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45DCBDD-BF05-4DB5-A9FA-F667055D0E48}" xr6:coauthVersionLast="45" xr6:coauthVersionMax="45" xr10:uidLastSave="{00000000-0000-0000-0000-000000000000}"/>
  <bookViews>
    <workbookView xWindow="-120" yWindow="-120" windowWidth="20730" windowHeight="11160" activeTab="3" xr2:uid="{4F03DEE9-8591-4575-B57A-D45F199C19F1}"/>
  </bookViews>
  <sheets>
    <sheet name="NaCl Root" sheetId="2" r:id="rId1"/>
    <sheet name="Mannitol Root" sheetId="4" r:id="rId2"/>
    <sheet name="NaCl Leaf" sheetId="1" r:id="rId3"/>
    <sheet name="Mannitol Leaf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4" l="1"/>
  <c r="H3" i="4"/>
  <c r="I3" i="4"/>
  <c r="J3" i="4"/>
  <c r="S3" i="4"/>
  <c r="T3" i="4"/>
  <c r="U3" i="4"/>
  <c r="V3" i="4"/>
  <c r="X3" i="4"/>
  <c r="Y3" i="4"/>
  <c r="Z3" i="4"/>
  <c r="AA3" i="4"/>
  <c r="G4" i="4"/>
  <c r="H4" i="4"/>
  <c r="I4" i="4"/>
  <c r="J4" i="4"/>
  <c r="V4" i="4" s="1"/>
  <c r="AA4" i="4" s="1"/>
  <c r="S4" i="4"/>
  <c r="U4" i="4"/>
  <c r="X4" i="4"/>
  <c r="Z4" i="4"/>
  <c r="G5" i="4"/>
  <c r="H5" i="4"/>
  <c r="I5" i="4"/>
  <c r="J5" i="4"/>
  <c r="S5" i="4"/>
  <c r="T5" i="4"/>
  <c r="U5" i="4"/>
  <c r="V5" i="4"/>
  <c r="X5" i="4"/>
  <c r="Y5" i="4"/>
  <c r="Z5" i="4"/>
  <c r="AA5" i="4"/>
  <c r="AC5" i="4"/>
  <c r="G6" i="4"/>
  <c r="H6" i="4"/>
  <c r="I6" i="4"/>
  <c r="J6" i="4"/>
  <c r="L6" i="4"/>
  <c r="G7" i="4"/>
  <c r="H7" i="4"/>
  <c r="I7" i="4"/>
  <c r="J7" i="4"/>
  <c r="S7" i="4"/>
  <c r="T7" i="4"/>
  <c r="U7" i="4"/>
  <c r="V7" i="4"/>
  <c r="X7" i="4"/>
  <c r="Y7" i="4"/>
  <c r="Z7" i="4"/>
  <c r="AA7" i="4"/>
  <c r="G8" i="4"/>
  <c r="H8" i="4"/>
  <c r="I8" i="4"/>
  <c r="J8" i="4"/>
  <c r="G9" i="4"/>
  <c r="H9" i="4"/>
  <c r="I9" i="4"/>
  <c r="J9" i="4"/>
  <c r="S9" i="4"/>
  <c r="T9" i="4"/>
  <c r="U9" i="4"/>
  <c r="V9" i="4"/>
  <c r="X9" i="4"/>
  <c r="Y9" i="4"/>
  <c r="Z9" i="4"/>
  <c r="AA9" i="4"/>
  <c r="AC9" i="4"/>
  <c r="G10" i="4"/>
  <c r="H10" i="4"/>
  <c r="I10" i="4"/>
  <c r="J10" i="4"/>
  <c r="L10" i="4"/>
  <c r="G11" i="4"/>
  <c r="H11" i="4"/>
  <c r="I11" i="4"/>
  <c r="J11" i="4"/>
  <c r="S11" i="4"/>
  <c r="T11" i="4"/>
  <c r="U11" i="4"/>
  <c r="V11" i="4"/>
  <c r="X11" i="4"/>
  <c r="Y11" i="4"/>
  <c r="Z11" i="4"/>
  <c r="AA11" i="4"/>
  <c r="AD11" i="4"/>
  <c r="G12" i="4"/>
  <c r="H12" i="4"/>
  <c r="I12" i="4"/>
  <c r="J12" i="4"/>
  <c r="G13" i="4"/>
  <c r="H13" i="4"/>
  <c r="I13" i="4"/>
  <c r="J13" i="4"/>
  <c r="S13" i="4"/>
  <c r="T13" i="4"/>
  <c r="U13" i="4"/>
  <c r="V13" i="4"/>
  <c r="X13" i="4"/>
  <c r="Y13" i="4"/>
  <c r="Z13" i="4"/>
  <c r="AA13" i="4"/>
  <c r="AC13" i="4"/>
  <c r="G14" i="4"/>
  <c r="H14" i="4"/>
  <c r="I14" i="4"/>
  <c r="J14" i="4"/>
  <c r="L14" i="4"/>
  <c r="G15" i="4"/>
  <c r="H15" i="4"/>
  <c r="I15" i="4"/>
  <c r="J15" i="4"/>
  <c r="S15" i="4"/>
  <c r="T15" i="4"/>
  <c r="U15" i="4"/>
  <c r="V15" i="4"/>
  <c r="X15" i="4"/>
  <c r="Y15" i="4"/>
  <c r="Z15" i="4"/>
  <c r="AA15" i="4"/>
  <c r="G16" i="4"/>
  <c r="H16" i="4"/>
  <c r="I16" i="4"/>
  <c r="J16" i="4"/>
  <c r="G18" i="4"/>
  <c r="H18" i="4"/>
  <c r="I18" i="4"/>
  <c r="J18" i="4"/>
  <c r="S18" i="4"/>
  <c r="T18" i="4"/>
  <c r="U18" i="4"/>
  <c r="V18" i="4"/>
  <c r="X18" i="4"/>
  <c r="Y18" i="4"/>
  <c r="Z18" i="4"/>
  <c r="AA18" i="4"/>
  <c r="AC18" i="4"/>
  <c r="G19" i="4"/>
  <c r="S19" i="4" s="1"/>
  <c r="X19" i="4" s="1"/>
  <c r="H19" i="4"/>
  <c r="I19" i="4"/>
  <c r="U19" i="4" s="1"/>
  <c r="Z19" i="4" s="1"/>
  <c r="J19" i="4"/>
  <c r="L19" i="4"/>
  <c r="T19" i="4"/>
  <c r="V19" i="4"/>
  <c r="Y19" i="4"/>
  <c r="AA19" i="4"/>
  <c r="AD19" i="4"/>
  <c r="G20" i="4"/>
  <c r="H20" i="4"/>
  <c r="I20" i="4"/>
  <c r="J20" i="4"/>
  <c r="S20" i="4"/>
  <c r="T20" i="4"/>
  <c r="U20" i="4"/>
  <c r="V20" i="4"/>
  <c r="X20" i="4"/>
  <c r="Y20" i="4"/>
  <c r="Z20" i="4"/>
  <c r="AA20" i="4"/>
  <c r="G21" i="4"/>
  <c r="H21" i="4"/>
  <c r="I21" i="4"/>
  <c r="J21" i="4"/>
  <c r="G22" i="4"/>
  <c r="H22" i="4"/>
  <c r="I22" i="4"/>
  <c r="J22" i="4"/>
  <c r="S22" i="4"/>
  <c r="T22" i="4"/>
  <c r="U22" i="4"/>
  <c r="V22" i="4"/>
  <c r="X22" i="4"/>
  <c r="Y22" i="4"/>
  <c r="Z22" i="4"/>
  <c r="AA22" i="4"/>
  <c r="AC22" i="4"/>
  <c r="G23" i="4"/>
  <c r="H23" i="4"/>
  <c r="I23" i="4"/>
  <c r="J23" i="4"/>
  <c r="L23" i="4"/>
  <c r="G24" i="4"/>
  <c r="H24" i="4"/>
  <c r="I24" i="4"/>
  <c r="J24" i="4"/>
  <c r="S24" i="4"/>
  <c r="T24" i="4"/>
  <c r="U24" i="4"/>
  <c r="V24" i="4"/>
  <c r="X24" i="4"/>
  <c r="Y24" i="4"/>
  <c r="Z24" i="4"/>
  <c r="AA24" i="4"/>
  <c r="AD24" i="4"/>
  <c r="G25" i="4"/>
  <c r="H25" i="4"/>
  <c r="I25" i="4"/>
  <c r="J25" i="4"/>
  <c r="G26" i="4"/>
  <c r="H26" i="4"/>
  <c r="I26" i="4"/>
  <c r="J26" i="4"/>
  <c r="S26" i="4"/>
  <c r="T26" i="4"/>
  <c r="U26" i="4"/>
  <c r="V26" i="4"/>
  <c r="X26" i="4"/>
  <c r="Y26" i="4"/>
  <c r="Z26" i="4"/>
  <c r="AA26" i="4"/>
  <c r="AC26" i="4"/>
  <c r="G27" i="4"/>
  <c r="H27" i="4"/>
  <c r="I27" i="4"/>
  <c r="J27" i="4"/>
  <c r="L27" i="4"/>
  <c r="G28" i="4"/>
  <c r="H28" i="4"/>
  <c r="I28" i="4"/>
  <c r="J28" i="4"/>
  <c r="S28" i="4"/>
  <c r="T28" i="4"/>
  <c r="U28" i="4"/>
  <c r="V28" i="4"/>
  <c r="X28" i="4"/>
  <c r="Y28" i="4"/>
  <c r="Z28" i="4"/>
  <c r="AA28" i="4"/>
  <c r="G29" i="4"/>
  <c r="H29" i="4"/>
  <c r="I29" i="4"/>
  <c r="J29" i="4"/>
  <c r="G30" i="4"/>
  <c r="H30" i="4"/>
  <c r="I30" i="4"/>
  <c r="J30" i="4"/>
  <c r="S30" i="4"/>
  <c r="T30" i="4"/>
  <c r="U30" i="4"/>
  <c r="V30" i="4"/>
  <c r="X30" i="4"/>
  <c r="Y30" i="4"/>
  <c r="Z30" i="4"/>
  <c r="AA30" i="4"/>
  <c r="AC30" i="4"/>
  <c r="G31" i="4"/>
  <c r="H31" i="4"/>
  <c r="I31" i="4"/>
  <c r="J31" i="4"/>
  <c r="L31" i="4"/>
  <c r="G33" i="4"/>
  <c r="H33" i="4"/>
  <c r="I33" i="4"/>
  <c r="J33" i="4"/>
  <c r="S33" i="4"/>
  <c r="T33" i="4"/>
  <c r="U33" i="4"/>
  <c r="V33" i="4"/>
  <c r="X33" i="4"/>
  <c r="Y33" i="4"/>
  <c r="Z33" i="4"/>
  <c r="AA33" i="4"/>
  <c r="AD33" i="4"/>
  <c r="G34" i="4"/>
  <c r="H34" i="4"/>
  <c r="I34" i="4"/>
  <c r="J34" i="4"/>
  <c r="V34" i="4" s="1"/>
  <c r="AA34" i="4" s="1"/>
  <c r="S34" i="4"/>
  <c r="U34" i="4"/>
  <c r="X34" i="4"/>
  <c r="Z34" i="4"/>
  <c r="G35" i="4"/>
  <c r="H35" i="4"/>
  <c r="I35" i="4"/>
  <c r="J35" i="4"/>
  <c r="S35" i="4"/>
  <c r="T35" i="4"/>
  <c r="U35" i="4"/>
  <c r="V35" i="4"/>
  <c r="X35" i="4"/>
  <c r="Y35" i="4"/>
  <c r="Z35" i="4"/>
  <c r="AA35" i="4"/>
  <c r="AC35" i="4"/>
  <c r="G36" i="4"/>
  <c r="H36" i="4"/>
  <c r="I36" i="4"/>
  <c r="J36" i="4"/>
  <c r="L36" i="4"/>
  <c r="G37" i="4"/>
  <c r="H37" i="4"/>
  <c r="I37" i="4"/>
  <c r="J37" i="4"/>
  <c r="S37" i="4"/>
  <c r="T37" i="4"/>
  <c r="U37" i="4"/>
  <c r="V37" i="4"/>
  <c r="X37" i="4"/>
  <c r="Y37" i="4"/>
  <c r="Z37" i="4"/>
  <c r="AA37" i="4"/>
  <c r="AD37" i="4"/>
  <c r="G38" i="4"/>
  <c r="H38" i="4"/>
  <c r="I38" i="4"/>
  <c r="J38" i="4"/>
  <c r="G39" i="4"/>
  <c r="H39" i="4"/>
  <c r="I39" i="4"/>
  <c r="J39" i="4"/>
  <c r="S39" i="4"/>
  <c r="T39" i="4"/>
  <c r="U39" i="4"/>
  <c r="V39" i="4"/>
  <c r="X39" i="4"/>
  <c r="Y39" i="4"/>
  <c r="Z39" i="4"/>
  <c r="AA39" i="4"/>
  <c r="AC39" i="4"/>
  <c r="G40" i="4"/>
  <c r="H40" i="4"/>
  <c r="I40" i="4"/>
  <c r="J40" i="4"/>
  <c r="L40" i="4"/>
  <c r="G41" i="4"/>
  <c r="H41" i="4"/>
  <c r="I41" i="4"/>
  <c r="J41" i="4"/>
  <c r="S41" i="4"/>
  <c r="T41" i="4"/>
  <c r="U41" i="4"/>
  <c r="V41" i="4"/>
  <c r="X41" i="4"/>
  <c r="Y41" i="4"/>
  <c r="Z41" i="4"/>
  <c r="AA41" i="4"/>
  <c r="G42" i="4"/>
  <c r="H42" i="4"/>
  <c r="I42" i="4"/>
  <c r="J42" i="4"/>
  <c r="G43" i="4"/>
  <c r="H43" i="4"/>
  <c r="I43" i="4"/>
  <c r="J43" i="4"/>
  <c r="S43" i="4"/>
  <c r="T43" i="4"/>
  <c r="U43" i="4"/>
  <c r="V43" i="4"/>
  <c r="X43" i="4"/>
  <c r="Y43" i="4"/>
  <c r="Z43" i="4"/>
  <c r="AA43" i="4"/>
  <c r="AC43" i="4"/>
  <c r="G44" i="4"/>
  <c r="H44" i="4"/>
  <c r="I44" i="4"/>
  <c r="J44" i="4"/>
  <c r="L44" i="4"/>
  <c r="G45" i="4"/>
  <c r="H45" i="4"/>
  <c r="I45" i="4"/>
  <c r="J45" i="4"/>
  <c r="S45" i="4"/>
  <c r="T45" i="4"/>
  <c r="U45" i="4"/>
  <c r="V45" i="4"/>
  <c r="X45" i="4"/>
  <c r="Y45" i="4"/>
  <c r="Z45" i="4"/>
  <c r="AA45" i="4"/>
  <c r="AD45" i="4"/>
  <c r="G46" i="4"/>
  <c r="H46" i="4"/>
  <c r="I46" i="4"/>
  <c r="J46" i="4"/>
  <c r="G48" i="4"/>
  <c r="H48" i="4"/>
  <c r="I48" i="4"/>
  <c r="J48" i="4"/>
  <c r="S48" i="4"/>
  <c r="T48" i="4"/>
  <c r="U48" i="4"/>
  <c r="V48" i="4"/>
  <c r="X48" i="4"/>
  <c r="Y48" i="4"/>
  <c r="Z48" i="4"/>
  <c r="AA48" i="4"/>
  <c r="AC48" i="4"/>
  <c r="G49" i="4"/>
  <c r="S49" i="4" s="1"/>
  <c r="X49" i="4" s="1"/>
  <c r="H49" i="4"/>
  <c r="I49" i="4"/>
  <c r="U49" i="4" s="1"/>
  <c r="Z49" i="4" s="1"/>
  <c r="J49" i="4"/>
  <c r="L49" i="4"/>
  <c r="T49" i="4"/>
  <c r="V49" i="4"/>
  <c r="Y49" i="4"/>
  <c r="AA49" i="4"/>
  <c r="G50" i="4"/>
  <c r="H50" i="4"/>
  <c r="I50" i="4"/>
  <c r="J50" i="4"/>
  <c r="S50" i="4"/>
  <c r="T50" i="4"/>
  <c r="U50" i="4"/>
  <c r="V50" i="4"/>
  <c r="X50" i="4"/>
  <c r="Y50" i="4"/>
  <c r="Z50" i="4"/>
  <c r="AA50" i="4"/>
  <c r="AD50" i="4"/>
  <c r="G51" i="4"/>
  <c r="H51" i="4"/>
  <c r="I51" i="4"/>
  <c r="J51" i="4"/>
  <c r="G52" i="4"/>
  <c r="H52" i="4"/>
  <c r="I52" i="4"/>
  <c r="J52" i="4"/>
  <c r="S52" i="4"/>
  <c r="T52" i="4"/>
  <c r="U52" i="4"/>
  <c r="V52" i="4"/>
  <c r="X52" i="4"/>
  <c r="Y52" i="4"/>
  <c r="Z52" i="4"/>
  <c r="AA52" i="4"/>
  <c r="AC52" i="4"/>
  <c r="G53" i="4"/>
  <c r="H53" i="4"/>
  <c r="I53" i="4"/>
  <c r="J53" i="4"/>
  <c r="L53" i="4"/>
  <c r="G54" i="4"/>
  <c r="H54" i="4"/>
  <c r="I54" i="4"/>
  <c r="J54" i="4"/>
  <c r="S54" i="4"/>
  <c r="T54" i="4"/>
  <c r="U54" i="4"/>
  <c r="V54" i="4"/>
  <c r="X54" i="4"/>
  <c r="Y54" i="4"/>
  <c r="Z54" i="4"/>
  <c r="AA54" i="4"/>
  <c r="G55" i="4"/>
  <c r="H55" i="4"/>
  <c r="I55" i="4"/>
  <c r="J55" i="4"/>
  <c r="G56" i="4"/>
  <c r="H56" i="4"/>
  <c r="I56" i="4"/>
  <c r="J56" i="4"/>
  <c r="S56" i="4"/>
  <c r="T56" i="4"/>
  <c r="U56" i="4"/>
  <c r="V56" i="4"/>
  <c r="X56" i="4"/>
  <c r="Y56" i="4"/>
  <c r="Z56" i="4"/>
  <c r="AA56" i="4"/>
  <c r="AC56" i="4"/>
  <c r="G57" i="4"/>
  <c r="H57" i="4"/>
  <c r="I57" i="4"/>
  <c r="J57" i="4"/>
  <c r="L57" i="4"/>
  <c r="G58" i="4"/>
  <c r="H58" i="4"/>
  <c r="I58" i="4"/>
  <c r="J58" i="4"/>
  <c r="S58" i="4"/>
  <c r="T58" i="4"/>
  <c r="U58" i="4"/>
  <c r="V58" i="4"/>
  <c r="X58" i="4"/>
  <c r="Y58" i="4"/>
  <c r="Z58" i="4"/>
  <c r="AA58" i="4"/>
  <c r="AD58" i="4"/>
  <c r="G59" i="4"/>
  <c r="H59" i="4"/>
  <c r="I59" i="4"/>
  <c r="J59" i="4"/>
  <c r="G60" i="4"/>
  <c r="H60" i="4"/>
  <c r="I60" i="4"/>
  <c r="J60" i="4"/>
  <c r="S60" i="4"/>
  <c r="T60" i="4"/>
  <c r="U60" i="4"/>
  <c r="V60" i="4"/>
  <c r="X60" i="4"/>
  <c r="Y60" i="4"/>
  <c r="Z60" i="4"/>
  <c r="AA60" i="4"/>
  <c r="AC60" i="4"/>
  <c r="G61" i="4"/>
  <c r="H61" i="4"/>
  <c r="I61" i="4"/>
  <c r="J61" i="4"/>
  <c r="L61" i="4"/>
  <c r="G63" i="4"/>
  <c r="H63" i="4"/>
  <c r="I63" i="4"/>
  <c r="J63" i="4"/>
  <c r="S63" i="4"/>
  <c r="T63" i="4"/>
  <c r="U63" i="4"/>
  <c r="V63" i="4"/>
  <c r="X63" i="4"/>
  <c r="Y63" i="4"/>
  <c r="Z63" i="4"/>
  <c r="AA63" i="4"/>
  <c r="G64" i="4"/>
  <c r="H64" i="4"/>
  <c r="I64" i="4"/>
  <c r="J64" i="4"/>
  <c r="V64" i="4" s="1"/>
  <c r="AA64" i="4" s="1"/>
  <c r="S64" i="4"/>
  <c r="U64" i="4"/>
  <c r="X64" i="4"/>
  <c r="Z64" i="4"/>
  <c r="G65" i="4"/>
  <c r="H65" i="4"/>
  <c r="I65" i="4"/>
  <c r="J65" i="4"/>
  <c r="S65" i="4"/>
  <c r="T65" i="4"/>
  <c r="U65" i="4"/>
  <c r="V65" i="4"/>
  <c r="X65" i="4"/>
  <c r="Y65" i="4"/>
  <c r="Z65" i="4"/>
  <c r="AA65" i="4"/>
  <c r="AC65" i="4"/>
  <c r="G66" i="4"/>
  <c r="H66" i="4"/>
  <c r="I66" i="4"/>
  <c r="J66" i="4"/>
  <c r="L66" i="4"/>
  <c r="G67" i="4"/>
  <c r="H67" i="4"/>
  <c r="I67" i="4"/>
  <c r="J67" i="4"/>
  <c r="S67" i="4"/>
  <c r="T67" i="4"/>
  <c r="U67" i="4"/>
  <c r="V67" i="4"/>
  <c r="X67" i="4"/>
  <c r="Y67" i="4"/>
  <c r="Z67" i="4"/>
  <c r="AA67" i="4"/>
  <c r="G68" i="4"/>
  <c r="H68" i="4"/>
  <c r="I68" i="4"/>
  <c r="J68" i="4"/>
  <c r="G69" i="4"/>
  <c r="H69" i="4"/>
  <c r="I69" i="4"/>
  <c r="J69" i="4"/>
  <c r="S69" i="4"/>
  <c r="T69" i="4"/>
  <c r="U69" i="4"/>
  <c r="V69" i="4"/>
  <c r="X69" i="4"/>
  <c r="Y69" i="4"/>
  <c r="Z69" i="4"/>
  <c r="AA69" i="4"/>
  <c r="AC69" i="4"/>
  <c r="G70" i="4"/>
  <c r="H70" i="4"/>
  <c r="I70" i="4"/>
  <c r="J70" i="4"/>
  <c r="L70" i="4"/>
  <c r="G71" i="4"/>
  <c r="H71" i="4"/>
  <c r="I71" i="4"/>
  <c r="J71" i="4"/>
  <c r="S71" i="4"/>
  <c r="T71" i="4"/>
  <c r="U71" i="4"/>
  <c r="V71" i="4"/>
  <c r="X71" i="4"/>
  <c r="Y71" i="4"/>
  <c r="Z71" i="4"/>
  <c r="AA71" i="4"/>
  <c r="AD71" i="4"/>
  <c r="G72" i="4"/>
  <c r="H72" i="4"/>
  <c r="I72" i="4"/>
  <c r="J72" i="4"/>
  <c r="G73" i="4"/>
  <c r="H73" i="4"/>
  <c r="I73" i="4"/>
  <c r="J73" i="4"/>
  <c r="S73" i="4"/>
  <c r="T73" i="4"/>
  <c r="U73" i="4"/>
  <c r="V73" i="4"/>
  <c r="X73" i="4"/>
  <c r="Y73" i="4"/>
  <c r="Z73" i="4"/>
  <c r="AA73" i="4"/>
  <c r="AC73" i="4"/>
  <c r="G74" i="4"/>
  <c r="H74" i="4"/>
  <c r="I74" i="4"/>
  <c r="J74" i="4"/>
  <c r="L74" i="4"/>
  <c r="G75" i="4"/>
  <c r="H75" i="4"/>
  <c r="I75" i="4"/>
  <c r="J75" i="4"/>
  <c r="S75" i="4"/>
  <c r="T75" i="4"/>
  <c r="U75" i="4"/>
  <c r="V75" i="4"/>
  <c r="X75" i="4"/>
  <c r="Y75" i="4"/>
  <c r="Z75" i="4"/>
  <c r="AA75" i="4"/>
  <c r="G76" i="4"/>
  <c r="H76" i="4"/>
  <c r="I76" i="4"/>
  <c r="J76" i="4"/>
  <c r="G78" i="4"/>
  <c r="H78" i="4"/>
  <c r="I78" i="4"/>
  <c r="J78" i="4"/>
  <c r="S78" i="4"/>
  <c r="T78" i="4"/>
  <c r="U78" i="4"/>
  <c r="V78" i="4"/>
  <c r="X78" i="4"/>
  <c r="Y78" i="4"/>
  <c r="Z78" i="4"/>
  <c r="AA78" i="4"/>
  <c r="AC78" i="4"/>
  <c r="G79" i="4"/>
  <c r="S79" i="4" s="1"/>
  <c r="X79" i="4" s="1"/>
  <c r="H79" i="4"/>
  <c r="I79" i="4"/>
  <c r="U79" i="4" s="1"/>
  <c r="Z79" i="4" s="1"/>
  <c r="J79" i="4"/>
  <c r="L79" i="4"/>
  <c r="T79" i="4"/>
  <c r="V79" i="4"/>
  <c r="Y79" i="4"/>
  <c r="AA79" i="4"/>
  <c r="AD79" i="4"/>
  <c r="G80" i="4"/>
  <c r="H80" i="4"/>
  <c r="I80" i="4"/>
  <c r="J80" i="4"/>
  <c r="S80" i="4"/>
  <c r="T80" i="4"/>
  <c r="U80" i="4"/>
  <c r="V80" i="4"/>
  <c r="X80" i="4"/>
  <c r="Y80" i="4"/>
  <c r="Z80" i="4"/>
  <c r="AA80" i="4"/>
  <c r="G81" i="4"/>
  <c r="H81" i="4"/>
  <c r="I81" i="4"/>
  <c r="J81" i="4"/>
  <c r="L81" i="4"/>
  <c r="G82" i="4"/>
  <c r="H82" i="4"/>
  <c r="I82" i="4"/>
  <c r="J82" i="4"/>
  <c r="S82" i="4"/>
  <c r="T82" i="4"/>
  <c r="U82" i="4"/>
  <c r="V82" i="4"/>
  <c r="X82" i="4"/>
  <c r="Y82" i="4"/>
  <c r="Z82" i="4"/>
  <c r="AA82" i="4"/>
  <c r="AD82" i="4"/>
  <c r="G83" i="4"/>
  <c r="H83" i="4"/>
  <c r="I83" i="4"/>
  <c r="J83" i="4"/>
  <c r="G84" i="4"/>
  <c r="H84" i="4"/>
  <c r="I84" i="4"/>
  <c r="J84" i="4"/>
  <c r="S84" i="4"/>
  <c r="T84" i="4"/>
  <c r="U84" i="4"/>
  <c r="V84" i="4"/>
  <c r="X84" i="4"/>
  <c r="Y84" i="4"/>
  <c r="Z84" i="4"/>
  <c r="AA84" i="4"/>
  <c r="AC84" i="4"/>
  <c r="G85" i="4"/>
  <c r="H85" i="4"/>
  <c r="I85" i="4"/>
  <c r="J85" i="4"/>
  <c r="L85" i="4"/>
  <c r="G86" i="4"/>
  <c r="H86" i="4"/>
  <c r="I86" i="4"/>
  <c r="J86" i="4"/>
  <c r="S86" i="4"/>
  <c r="T86" i="4"/>
  <c r="U86" i="4"/>
  <c r="V86" i="4"/>
  <c r="X86" i="4"/>
  <c r="Y86" i="4"/>
  <c r="Z86" i="4"/>
  <c r="AA86" i="4"/>
  <c r="G87" i="4"/>
  <c r="H87" i="4"/>
  <c r="I87" i="4"/>
  <c r="J87" i="4"/>
  <c r="G88" i="4"/>
  <c r="H88" i="4"/>
  <c r="I88" i="4"/>
  <c r="J88" i="4"/>
  <c r="S88" i="4"/>
  <c r="T88" i="4"/>
  <c r="U88" i="4"/>
  <c r="V88" i="4"/>
  <c r="X88" i="4"/>
  <c r="Y88" i="4"/>
  <c r="Z88" i="4"/>
  <c r="AA88" i="4"/>
  <c r="AC88" i="4"/>
  <c r="G89" i="4"/>
  <c r="H89" i="4"/>
  <c r="I89" i="4"/>
  <c r="J89" i="4"/>
  <c r="L89" i="4"/>
  <c r="G90" i="4"/>
  <c r="H90" i="4"/>
  <c r="I90" i="4"/>
  <c r="J90" i="4"/>
  <c r="S90" i="4"/>
  <c r="T90" i="4"/>
  <c r="U90" i="4"/>
  <c r="V90" i="4"/>
  <c r="X90" i="4"/>
  <c r="Y90" i="4"/>
  <c r="Z90" i="4"/>
  <c r="AA90" i="4"/>
  <c r="AD90" i="4"/>
  <c r="G91" i="4"/>
  <c r="H91" i="4"/>
  <c r="I91" i="4"/>
  <c r="J91" i="4"/>
  <c r="G93" i="4"/>
  <c r="H93" i="4"/>
  <c r="I93" i="4"/>
  <c r="J93" i="4"/>
  <c r="S93" i="4"/>
  <c r="T93" i="4"/>
  <c r="U93" i="4"/>
  <c r="V93" i="4"/>
  <c r="X93" i="4"/>
  <c r="Y93" i="4"/>
  <c r="Z93" i="4"/>
  <c r="AA93" i="4"/>
  <c r="AC93" i="4"/>
  <c r="G94" i="4"/>
  <c r="S94" i="4" s="1"/>
  <c r="X94" i="4" s="1"/>
  <c r="H94" i="4"/>
  <c r="I94" i="4"/>
  <c r="U94" i="4" s="1"/>
  <c r="Z94" i="4" s="1"/>
  <c r="J94" i="4"/>
  <c r="L94" i="4"/>
  <c r="T94" i="4"/>
  <c r="V94" i="4"/>
  <c r="Y94" i="4"/>
  <c r="AA94" i="4"/>
  <c r="G95" i="4"/>
  <c r="H95" i="4"/>
  <c r="I95" i="4"/>
  <c r="J95" i="4"/>
  <c r="S95" i="4"/>
  <c r="T95" i="4"/>
  <c r="U95" i="4"/>
  <c r="V95" i="4"/>
  <c r="X95" i="4"/>
  <c r="Y95" i="4"/>
  <c r="Z95" i="4"/>
  <c r="AA95" i="4"/>
  <c r="AD95" i="4"/>
  <c r="G96" i="4"/>
  <c r="H96" i="4"/>
  <c r="I96" i="4"/>
  <c r="J96" i="4"/>
  <c r="G97" i="4"/>
  <c r="H97" i="4"/>
  <c r="I97" i="4"/>
  <c r="J97" i="4"/>
  <c r="S97" i="4"/>
  <c r="T97" i="4"/>
  <c r="U97" i="4"/>
  <c r="V97" i="4"/>
  <c r="X97" i="4"/>
  <c r="Y97" i="4"/>
  <c r="Z97" i="4"/>
  <c r="AA97" i="4"/>
  <c r="AC97" i="4"/>
  <c r="G98" i="4"/>
  <c r="H98" i="4"/>
  <c r="I98" i="4"/>
  <c r="J98" i="4"/>
  <c r="L98" i="4"/>
  <c r="G99" i="4"/>
  <c r="H99" i="4"/>
  <c r="I99" i="4"/>
  <c r="J99" i="4"/>
  <c r="S99" i="4"/>
  <c r="T99" i="4"/>
  <c r="U99" i="4"/>
  <c r="V99" i="4"/>
  <c r="X99" i="4"/>
  <c r="Y99" i="4"/>
  <c r="Z99" i="4"/>
  <c r="AA99" i="4"/>
  <c r="G100" i="4"/>
  <c r="H100" i="4"/>
  <c r="I100" i="4"/>
  <c r="J100" i="4"/>
  <c r="G101" i="4"/>
  <c r="H101" i="4"/>
  <c r="I101" i="4"/>
  <c r="J101" i="4"/>
  <c r="S101" i="4"/>
  <c r="T101" i="4"/>
  <c r="U101" i="4"/>
  <c r="V101" i="4"/>
  <c r="X101" i="4"/>
  <c r="Y101" i="4"/>
  <c r="Z101" i="4"/>
  <c r="AA101" i="4"/>
  <c r="AC101" i="4"/>
  <c r="G102" i="4"/>
  <c r="H102" i="4"/>
  <c r="I102" i="4"/>
  <c r="J102" i="4"/>
  <c r="L102" i="4"/>
  <c r="G103" i="4"/>
  <c r="H103" i="4"/>
  <c r="I103" i="4"/>
  <c r="J103" i="4"/>
  <c r="S103" i="4"/>
  <c r="T103" i="4"/>
  <c r="U103" i="4"/>
  <c r="V103" i="4"/>
  <c r="X103" i="4"/>
  <c r="Y103" i="4"/>
  <c r="Z103" i="4"/>
  <c r="AA103" i="4"/>
  <c r="AD103" i="4"/>
  <c r="G104" i="4"/>
  <c r="H104" i="4"/>
  <c r="I104" i="4"/>
  <c r="J104" i="4"/>
  <c r="G105" i="4"/>
  <c r="H105" i="4"/>
  <c r="I105" i="4"/>
  <c r="J105" i="4"/>
  <c r="S105" i="4"/>
  <c r="T105" i="4"/>
  <c r="U105" i="4"/>
  <c r="V105" i="4"/>
  <c r="X105" i="4"/>
  <c r="Y105" i="4"/>
  <c r="Z105" i="4"/>
  <c r="AA105" i="4"/>
  <c r="AC105" i="4"/>
  <c r="G106" i="4"/>
  <c r="H106" i="4"/>
  <c r="I106" i="4"/>
  <c r="J106" i="4"/>
  <c r="L106" i="4"/>
  <c r="G108" i="4"/>
  <c r="H108" i="4"/>
  <c r="I108" i="4"/>
  <c r="J108" i="4"/>
  <c r="S108" i="4"/>
  <c r="T108" i="4"/>
  <c r="U108" i="4"/>
  <c r="V108" i="4"/>
  <c r="X108" i="4"/>
  <c r="Y108" i="4"/>
  <c r="Z108" i="4"/>
  <c r="AA108" i="4"/>
  <c r="G109" i="4"/>
  <c r="H109" i="4"/>
  <c r="I109" i="4"/>
  <c r="J109" i="4"/>
  <c r="V109" i="4" s="1"/>
  <c r="AA109" i="4" s="1"/>
  <c r="S109" i="4"/>
  <c r="U109" i="4"/>
  <c r="X109" i="4"/>
  <c r="Z109" i="4"/>
  <c r="G110" i="4"/>
  <c r="H110" i="4"/>
  <c r="I110" i="4"/>
  <c r="J110" i="4"/>
  <c r="S110" i="4"/>
  <c r="T110" i="4"/>
  <c r="U110" i="4"/>
  <c r="V110" i="4"/>
  <c r="X110" i="4"/>
  <c r="Y110" i="4"/>
  <c r="Z110" i="4"/>
  <c r="AA110" i="4"/>
  <c r="AC110" i="4"/>
  <c r="G111" i="4"/>
  <c r="H111" i="4"/>
  <c r="I111" i="4"/>
  <c r="J111" i="4"/>
  <c r="L111" i="4"/>
  <c r="G112" i="4"/>
  <c r="H112" i="4"/>
  <c r="I112" i="4"/>
  <c r="J112" i="4"/>
  <c r="S112" i="4"/>
  <c r="T112" i="4"/>
  <c r="U112" i="4"/>
  <c r="V112" i="4"/>
  <c r="X112" i="4"/>
  <c r="Y112" i="4"/>
  <c r="Z112" i="4"/>
  <c r="AA112" i="4"/>
  <c r="G113" i="4"/>
  <c r="H113" i="4"/>
  <c r="I113" i="4"/>
  <c r="J113" i="4"/>
  <c r="G114" i="4"/>
  <c r="H114" i="4"/>
  <c r="I114" i="4"/>
  <c r="J114" i="4"/>
  <c r="S114" i="4"/>
  <c r="T114" i="4"/>
  <c r="U114" i="4"/>
  <c r="V114" i="4"/>
  <c r="X114" i="4"/>
  <c r="Y114" i="4"/>
  <c r="Z114" i="4"/>
  <c r="AA114" i="4"/>
  <c r="AC114" i="4"/>
  <c r="G115" i="4"/>
  <c r="H115" i="4"/>
  <c r="I115" i="4"/>
  <c r="J115" i="4"/>
  <c r="L115" i="4"/>
  <c r="G116" i="4"/>
  <c r="H116" i="4"/>
  <c r="I116" i="4"/>
  <c r="J116" i="4"/>
  <c r="S116" i="4"/>
  <c r="T116" i="4"/>
  <c r="U116" i="4"/>
  <c r="V116" i="4"/>
  <c r="X116" i="4"/>
  <c r="Y116" i="4"/>
  <c r="Z116" i="4"/>
  <c r="AA116" i="4"/>
  <c r="AD116" i="4"/>
  <c r="G117" i="4"/>
  <c r="H117" i="4"/>
  <c r="I117" i="4"/>
  <c r="J117" i="4"/>
  <c r="G118" i="4"/>
  <c r="H118" i="4"/>
  <c r="I118" i="4"/>
  <c r="J118" i="4"/>
  <c r="S118" i="4"/>
  <c r="T118" i="4"/>
  <c r="U118" i="4"/>
  <c r="V118" i="4"/>
  <c r="X118" i="4"/>
  <c r="Y118" i="4"/>
  <c r="Z118" i="4"/>
  <c r="AA118" i="4"/>
  <c r="AC118" i="4"/>
  <c r="G119" i="4"/>
  <c r="H119" i="4"/>
  <c r="I119" i="4"/>
  <c r="J119" i="4"/>
  <c r="L119" i="4"/>
  <c r="G120" i="4"/>
  <c r="H120" i="4"/>
  <c r="I120" i="4"/>
  <c r="J120" i="4"/>
  <c r="S120" i="4"/>
  <c r="T120" i="4"/>
  <c r="U120" i="4"/>
  <c r="V120" i="4"/>
  <c r="X120" i="4"/>
  <c r="Y120" i="4"/>
  <c r="Z120" i="4"/>
  <c r="AA120" i="4"/>
  <c r="G121" i="4"/>
  <c r="H121" i="4"/>
  <c r="I121" i="4"/>
  <c r="J121" i="4"/>
  <c r="G123" i="4"/>
  <c r="H123" i="4"/>
  <c r="I123" i="4"/>
  <c r="J123" i="4"/>
  <c r="S123" i="4"/>
  <c r="T123" i="4"/>
  <c r="U123" i="4"/>
  <c r="V123" i="4"/>
  <c r="X123" i="4"/>
  <c r="Y123" i="4"/>
  <c r="Z123" i="4"/>
  <c r="AA123" i="4"/>
  <c r="AC123" i="4"/>
  <c r="G124" i="4"/>
  <c r="S124" i="4" s="1"/>
  <c r="X124" i="4" s="1"/>
  <c r="H124" i="4"/>
  <c r="I124" i="4"/>
  <c r="U124" i="4" s="1"/>
  <c r="Z124" i="4" s="1"/>
  <c r="J124" i="4"/>
  <c r="L124" i="4"/>
  <c r="T124" i="4"/>
  <c r="V124" i="4"/>
  <c r="Y124" i="4"/>
  <c r="AA124" i="4"/>
  <c r="AD124" i="4"/>
  <c r="G125" i="4"/>
  <c r="H125" i="4"/>
  <c r="I125" i="4"/>
  <c r="J125" i="4"/>
  <c r="S125" i="4"/>
  <c r="T125" i="4"/>
  <c r="U125" i="4"/>
  <c r="V125" i="4"/>
  <c r="X125" i="4"/>
  <c r="Y125" i="4"/>
  <c r="Z125" i="4"/>
  <c r="AA125" i="4"/>
  <c r="G126" i="4"/>
  <c r="H126" i="4"/>
  <c r="I126" i="4"/>
  <c r="J126" i="4"/>
  <c r="G127" i="4"/>
  <c r="H127" i="4"/>
  <c r="I127" i="4"/>
  <c r="J127" i="4"/>
  <c r="S127" i="4"/>
  <c r="T127" i="4"/>
  <c r="U127" i="4"/>
  <c r="V127" i="4"/>
  <c r="X127" i="4"/>
  <c r="Y127" i="4"/>
  <c r="Z127" i="4"/>
  <c r="AA127" i="4"/>
  <c r="AC127" i="4"/>
  <c r="G128" i="4"/>
  <c r="H128" i="4"/>
  <c r="I128" i="4"/>
  <c r="J128" i="4"/>
  <c r="L128" i="4"/>
  <c r="G129" i="4"/>
  <c r="H129" i="4"/>
  <c r="I129" i="4"/>
  <c r="J129" i="4"/>
  <c r="S129" i="4"/>
  <c r="T129" i="4"/>
  <c r="U129" i="4"/>
  <c r="V129" i="4"/>
  <c r="X129" i="4"/>
  <c r="Y129" i="4"/>
  <c r="Z129" i="4"/>
  <c r="AA129" i="4"/>
  <c r="AD129" i="4"/>
  <c r="G130" i="4"/>
  <c r="H130" i="4"/>
  <c r="I130" i="4"/>
  <c r="J130" i="4"/>
  <c r="G131" i="4"/>
  <c r="H131" i="4"/>
  <c r="I131" i="4"/>
  <c r="J131" i="4"/>
  <c r="S131" i="4"/>
  <c r="T131" i="4"/>
  <c r="U131" i="4"/>
  <c r="V131" i="4"/>
  <c r="X131" i="4"/>
  <c r="Y131" i="4"/>
  <c r="Z131" i="4"/>
  <c r="AA131" i="4"/>
  <c r="AC131" i="4"/>
  <c r="G132" i="4"/>
  <c r="H132" i="4"/>
  <c r="I132" i="4"/>
  <c r="J132" i="4"/>
  <c r="L132" i="4"/>
  <c r="G133" i="4"/>
  <c r="H133" i="4"/>
  <c r="I133" i="4"/>
  <c r="J133" i="4"/>
  <c r="S133" i="4"/>
  <c r="T133" i="4"/>
  <c r="U133" i="4"/>
  <c r="V133" i="4"/>
  <c r="X133" i="4"/>
  <c r="Y133" i="4"/>
  <c r="Z133" i="4"/>
  <c r="AA133" i="4"/>
  <c r="G134" i="4"/>
  <c r="H134" i="4"/>
  <c r="I134" i="4"/>
  <c r="J134" i="4"/>
  <c r="G135" i="4"/>
  <c r="H135" i="4"/>
  <c r="I135" i="4"/>
  <c r="J135" i="4"/>
  <c r="S135" i="4"/>
  <c r="T135" i="4"/>
  <c r="U135" i="4"/>
  <c r="V135" i="4"/>
  <c r="X135" i="4"/>
  <c r="Y135" i="4"/>
  <c r="Z135" i="4"/>
  <c r="AA135" i="4"/>
  <c r="AC135" i="4"/>
  <c r="G136" i="4"/>
  <c r="H136" i="4"/>
  <c r="I136" i="4"/>
  <c r="J136" i="4"/>
  <c r="L136" i="4"/>
  <c r="G138" i="4"/>
  <c r="H138" i="4"/>
  <c r="I138" i="4"/>
  <c r="J138" i="4"/>
  <c r="S138" i="4"/>
  <c r="T138" i="4"/>
  <c r="U138" i="4"/>
  <c r="V138" i="4"/>
  <c r="X138" i="4"/>
  <c r="Y138" i="4"/>
  <c r="Z138" i="4"/>
  <c r="AA138" i="4"/>
  <c r="AD138" i="4"/>
  <c r="G139" i="4"/>
  <c r="H139" i="4"/>
  <c r="I139" i="4"/>
  <c r="J139" i="4"/>
  <c r="V139" i="4" s="1"/>
  <c r="AA139" i="4" s="1"/>
  <c r="S139" i="4"/>
  <c r="U139" i="4"/>
  <c r="X139" i="4"/>
  <c r="Z139" i="4"/>
  <c r="G140" i="4"/>
  <c r="H140" i="4"/>
  <c r="I140" i="4"/>
  <c r="J140" i="4"/>
  <c r="S140" i="4"/>
  <c r="T140" i="4"/>
  <c r="U140" i="4"/>
  <c r="V140" i="4"/>
  <c r="X140" i="4"/>
  <c r="Y140" i="4"/>
  <c r="Z140" i="4"/>
  <c r="AA140" i="4"/>
  <c r="AC140" i="4"/>
  <c r="G141" i="4"/>
  <c r="H141" i="4"/>
  <c r="I141" i="4"/>
  <c r="J141" i="4"/>
  <c r="L141" i="4"/>
  <c r="G142" i="4"/>
  <c r="H142" i="4"/>
  <c r="I142" i="4"/>
  <c r="J142" i="4"/>
  <c r="S142" i="4"/>
  <c r="T142" i="4"/>
  <c r="U142" i="4"/>
  <c r="V142" i="4"/>
  <c r="X142" i="4"/>
  <c r="Y142" i="4"/>
  <c r="Z142" i="4"/>
  <c r="AA142" i="4"/>
  <c r="AD142" i="4"/>
  <c r="G143" i="4"/>
  <c r="H143" i="4"/>
  <c r="I143" i="4"/>
  <c r="J143" i="4"/>
  <c r="G144" i="4"/>
  <c r="H144" i="4"/>
  <c r="I144" i="4"/>
  <c r="J144" i="4"/>
  <c r="S144" i="4"/>
  <c r="T144" i="4"/>
  <c r="U144" i="4"/>
  <c r="V144" i="4"/>
  <c r="X144" i="4"/>
  <c r="Y144" i="4"/>
  <c r="Z144" i="4"/>
  <c r="AA144" i="4"/>
  <c r="AC144" i="4"/>
  <c r="G145" i="4"/>
  <c r="H145" i="4"/>
  <c r="I145" i="4"/>
  <c r="J145" i="4"/>
  <c r="L145" i="4"/>
  <c r="G146" i="4"/>
  <c r="H146" i="4"/>
  <c r="I146" i="4"/>
  <c r="J146" i="4"/>
  <c r="S146" i="4"/>
  <c r="T146" i="4"/>
  <c r="U146" i="4"/>
  <c r="V146" i="4"/>
  <c r="X146" i="4"/>
  <c r="Y146" i="4"/>
  <c r="Z146" i="4"/>
  <c r="AA146" i="4"/>
  <c r="G147" i="4"/>
  <c r="H147" i="4"/>
  <c r="I147" i="4"/>
  <c r="J147" i="4"/>
  <c r="G148" i="4"/>
  <c r="H148" i="4"/>
  <c r="I148" i="4"/>
  <c r="J148" i="4"/>
  <c r="S148" i="4"/>
  <c r="T148" i="4"/>
  <c r="U148" i="4"/>
  <c r="V148" i="4"/>
  <c r="X148" i="4"/>
  <c r="Y148" i="4"/>
  <c r="Z148" i="4"/>
  <c r="AA148" i="4"/>
  <c r="AC148" i="4"/>
  <c r="G149" i="4"/>
  <c r="H149" i="4"/>
  <c r="I149" i="4"/>
  <c r="J149" i="4"/>
  <c r="L149" i="4"/>
  <c r="G150" i="4"/>
  <c r="H150" i="4"/>
  <c r="I150" i="4"/>
  <c r="J150" i="4"/>
  <c r="S150" i="4"/>
  <c r="T150" i="4"/>
  <c r="U150" i="4"/>
  <c r="V150" i="4"/>
  <c r="X150" i="4"/>
  <c r="Y150" i="4"/>
  <c r="Z150" i="4"/>
  <c r="AA150" i="4"/>
  <c r="AD150" i="4"/>
  <c r="G151" i="4"/>
  <c r="H151" i="4"/>
  <c r="I151" i="4"/>
  <c r="J151" i="4"/>
  <c r="G153" i="4"/>
  <c r="H153" i="4"/>
  <c r="I153" i="4"/>
  <c r="J153" i="4"/>
  <c r="S153" i="4"/>
  <c r="T153" i="4"/>
  <c r="U153" i="4"/>
  <c r="V153" i="4"/>
  <c r="X153" i="4"/>
  <c r="Y153" i="4"/>
  <c r="Z153" i="4"/>
  <c r="AA153" i="4"/>
  <c r="AC153" i="4"/>
  <c r="G154" i="4"/>
  <c r="S154" i="4" s="1"/>
  <c r="X154" i="4" s="1"/>
  <c r="H154" i="4"/>
  <c r="I154" i="4"/>
  <c r="U154" i="4" s="1"/>
  <c r="Z154" i="4" s="1"/>
  <c r="J154" i="4"/>
  <c r="L154" i="4"/>
  <c r="T154" i="4"/>
  <c r="V154" i="4"/>
  <c r="Y154" i="4"/>
  <c r="AA154" i="4"/>
  <c r="G155" i="4"/>
  <c r="H155" i="4"/>
  <c r="I155" i="4"/>
  <c r="J155" i="4"/>
  <c r="S155" i="4"/>
  <c r="T155" i="4"/>
  <c r="U155" i="4"/>
  <c r="V155" i="4"/>
  <c r="X155" i="4"/>
  <c r="Y155" i="4"/>
  <c r="Z155" i="4"/>
  <c r="AA155" i="4"/>
  <c r="AD155" i="4"/>
  <c r="G156" i="4"/>
  <c r="H156" i="4"/>
  <c r="I156" i="4"/>
  <c r="J156" i="4"/>
  <c r="G157" i="4"/>
  <c r="H157" i="4"/>
  <c r="I157" i="4"/>
  <c r="J157" i="4"/>
  <c r="S157" i="4"/>
  <c r="T157" i="4"/>
  <c r="U157" i="4"/>
  <c r="V157" i="4"/>
  <c r="X157" i="4"/>
  <c r="Y157" i="4"/>
  <c r="Z157" i="4"/>
  <c r="AA157" i="4"/>
  <c r="AC157" i="4"/>
  <c r="G158" i="4"/>
  <c r="H158" i="4"/>
  <c r="I158" i="4"/>
  <c r="J158" i="4"/>
  <c r="L158" i="4"/>
  <c r="G159" i="4"/>
  <c r="H159" i="4"/>
  <c r="I159" i="4"/>
  <c r="J159" i="4"/>
  <c r="S159" i="4"/>
  <c r="T159" i="4"/>
  <c r="U159" i="4"/>
  <c r="V159" i="4"/>
  <c r="X159" i="4"/>
  <c r="Y159" i="4"/>
  <c r="Z159" i="4"/>
  <c r="AA159" i="4"/>
  <c r="G160" i="4"/>
  <c r="H160" i="4"/>
  <c r="I160" i="4"/>
  <c r="J160" i="4"/>
  <c r="G161" i="4"/>
  <c r="H161" i="4"/>
  <c r="I161" i="4"/>
  <c r="J161" i="4"/>
  <c r="S161" i="4"/>
  <c r="T161" i="4"/>
  <c r="U161" i="4"/>
  <c r="V161" i="4"/>
  <c r="X161" i="4"/>
  <c r="Y161" i="4"/>
  <c r="Z161" i="4"/>
  <c r="AA161" i="4"/>
  <c r="AC161" i="4"/>
  <c r="G162" i="4"/>
  <c r="H162" i="4"/>
  <c r="I162" i="4"/>
  <c r="J162" i="4"/>
  <c r="L162" i="4"/>
  <c r="G163" i="4"/>
  <c r="H163" i="4"/>
  <c r="I163" i="4"/>
  <c r="J163" i="4"/>
  <c r="S163" i="4"/>
  <c r="T163" i="4"/>
  <c r="U163" i="4"/>
  <c r="V163" i="4"/>
  <c r="X163" i="4"/>
  <c r="Y163" i="4"/>
  <c r="Z163" i="4"/>
  <c r="AA163" i="4"/>
  <c r="AD163" i="4"/>
  <c r="G164" i="4"/>
  <c r="H164" i="4"/>
  <c r="I164" i="4"/>
  <c r="J164" i="4"/>
  <c r="G165" i="4"/>
  <c r="H165" i="4"/>
  <c r="I165" i="4"/>
  <c r="J165" i="4"/>
  <c r="S165" i="4"/>
  <c r="T165" i="4"/>
  <c r="U165" i="4"/>
  <c r="V165" i="4"/>
  <c r="X165" i="4"/>
  <c r="Y165" i="4"/>
  <c r="Z165" i="4"/>
  <c r="AA165" i="4"/>
  <c r="AC165" i="4"/>
  <c r="G166" i="4"/>
  <c r="H166" i="4"/>
  <c r="I166" i="4"/>
  <c r="J166" i="4"/>
  <c r="L166" i="4"/>
  <c r="G168" i="4"/>
  <c r="H168" i="4"/>
  <c r="I168" i="4"/>
  <c r="J168" i="4"/>
  <c r="S168" i="4"/>
  <c r="T168" i="4"/>
  <c r="U168" i="4"/>
  <c r="V168" i="4"/>
  <c r="X168" i="4"/>
  <c r="Y168" i="4"/>
  <c r="Z168" i="4"/>
  <c r="AA168" i="4"/>
  <c r="G169" i="4"/>
  <c r="H169" i="4"/>
  <c r="I169" i="4"/>
  <c r="J169" i="4"/>
  <c r="V169" i="4" s="1"/>
  <c r="AA169" i="4" s="1"/>
  <c r="S169" i="4"/>
  <c r="U169" i="4"/>
  <c r="X169" i="4"/>
  <c r="Z169" i="4"/>
  <c r="G170" i="4"/>
  <c r="H170" i="4"/>
  <c r="I170" i="4"/>
  <c r="J170" i="4"/>
  <c r="S170" i="4"/>
  <c r="T170" i="4"/>
  <c r="U170" i="4"/>
  <c r="V170" i="4"/>
  <c r="X170" i="4"/>
  <c r="Y170" i="4"/>
  <c r="Z170" i="4"/>
  <c r="AA170" i="4"/>
  <c r="AC170" i="4"/>
  <c r="G171" i="4"/>
  <c r="H171" i="4"/>
  <c r="I171" i="4"/>
  <c r="J171" i="4"/>
  <c r="L171" i="4"/>
  <c r="G172" i="4"/>
  <c r="H172" i="4"/>
  <c r="I172" i="4"/>
  <c r="J172" i="4"/>
  <c r="S172" i="4"/>
  <c r="T172" i="4"/>
  <c r="U172" i="4"/>
  <c r="V172" i="4"/>
  <c r="X172" i="4"/>
  <c r="Y172" i="4"/>
  <c r="Z172" i="4"/>
  <c r="AA172" i="4"/>
  <c r="G173" i="4"/>
  <c r="H173" i="4"/>
  <c r="I173" i="4"/>
  <c r="J173" i="4"/>
  <c r="G174" i="4"/>
  <c r="H174" i="4"/>
  <c r="I174" i="4"/>
  <c r="J174" i="4"/>
  <c r="S174" i="4"/>
  <c r="T174" i="4"/>
  <c r="U174" i="4"/>
  <c r="V174" i="4"/>
  <c r="X174" i="4"/>
  <c r="Y174" i="4"/>
  <c r="Z174" i="4"/>
  <c r="AA174" i="4"/>
  <c r="AC174" i="4"/>
  <c r="G175" i="4"/>
  <c r="H175" i="4"/>
  <c r="I175" i="4"/>
  <c r="J175" i="4"/>
  <c r="L175" i="4"/>
  <c r="G176" i="4"/>
  <c r="H176" i="4"/>
  <c r="I176" i="4"/>
  <c r="J176" i="4"/>
  <c r="S176" i="4"/>
  <c r="T176" i="4"/>
  <c r="U176" i="4"/>
  <c r="V176" i="4"/>
  <c r="X176" i="4"/>
  <c r="Y176" i="4"/>
  <c r="Z176" i="4"/>
  <c r="AA176" i="4"/>
  <c r="AD176" i="4"/>
  <c r="G177" i="4"/>
  <c r="H177" i="4"/>
  <c r="I177" i="4"/>
  <c r="J177" i="4"/>
  <c r="G178" i="4"/>
  <c r="H178" i="4"/>
  <c r="I178" i="4"/>
  <c r="J178" i="4"/>
  <c r="S178" i="4"/>
  <c r="T178" i="4"/>
  <c r="U178" i="4"/>
  <c r="V178" i="4"/>
  <c r="X178" i="4"/>
  <c r="Y178" i="4"/>
  <c r="Z178" i="4"/>
  <c r="AA178" i="4"/>
  <c r="AC178" i="4"/>
  <c r="G179" i="4"/>
  <c r="H179" i="4"/>
  <c r="I179" i="4"/>
  <c r="J179" i="4"/>
  <c r="L179" i="4"/>
  <c r="G180" i="4"/>
  <c r="H180" i="4"/>
  <c r="I180" i="4"/>
  <c r="J180" i="4"/>
  <c r="S180" i="4"/>
  <c r="T180" i="4"/>
  <c r="U180" i="4"/>
  <c r="V180" i="4"/>
  <c r="X180" i="4"/>
  <c r="Y180" i="4"/>
  <c r="Z180" i="4"/>
  <c r="AA180" i="4"/>
  <c r="G181" i="4"/>
  <c r="H181" i="4"/>
  <c r="I181" i="4"/>
  <c r="J181" i="4"/>
  <c r="G183" i="4"/>
  <c r="H183" i="4"/>
  <c r="I183" i="4"/>
  <c r="J183" i="4"/>
  <c r="S183" i="4"/>
  <c r="T183" i="4"/>
  <c r="U183" i="4"/>
  <c r="V183" i="4"/>
  <c r="X183" i="4"/>
  <c r="Y183" i="4"/>
  <c r="Z183" i="4"/>
  <c r="AA183" i="4"/>
  <c r="AC183" i="4"/>
  <c r="G184" i="4"/>
  <c r="S184" i="4" s="1"/>
  <c r="X184" i="4" s="1"/>
  <c r="H184" i="4"/>
  <c r="I184" i="4"/>
  <c r="U184" i="4" s="1"/>
  <c r="Z184" i="4" s="1"/>
  <c r="J184" i="4"/>
  <c r="L184" i="4"/>
  <c r="T184" i="4"/>
  <c r="V184" i="4"/>
  <c r="Y184" i="4"/>
  <c r="AA184" i="4"/>
  <c r="AD184" i="4"/>
  <c r="G185" i="4"/>
  <c r="H185" i="4"/>
  <c r="I185" i="4"/>
  <c r="J185" i="4"/>
  <c r="S185" i="4"/>
  <c r="T185" i="4"/>
  <c r="U185" i="4"/>
  <c r="V185" i="4"/>
  <c r="X185" i="4"/>
  <c r="Y185" i="4"/>
  <c r="Z185" i="4"/>
  <c r="AA185" i="4"/>
  <c r="G186" i="4"/>
  <c r="H186" i="4"/>
  <c r="I186" i="4"/>
  <c r="J186" i="4"/>
  <c r="G187" i="4"/>
  <c r="H187" i="4"/>
  <c r="I187" i="4"/>
  <c r="J187" i="4"/>
  <c r="S187" i="4"/>
  <c r="T187" i="4"/>
  <c r="U187" i="4"/>
  <c r="V187" i="4"/>
  <c r="X187" i="4"/>
  <c r="Y187" i="4"/>
  <c r="Z187" i="4"/>
  <c r="AA187" i="4"/>
  <c r="AC187" i="4"/>
  <c r="G188" i="4"/>
  <c r="H188" i="4"/>
  <c r="I188" i="4"/>
  <c r="J188" i="4"/>
  <c r="L188" i="4"/>
  <c r="G189" i="4"/>
  <c r="H189" i="4"/>
  <c r="I189" i="4"/>
  <c r="J189" i="4"/>
  <c r="S189" i="4"/>
  <c r="T189" i="4"/>
  <c r="U189" i="4"/>
  <c r="V189" i="4"/>
  <c r="X189" i="4"/>
  <c r="Y189" i="4"/>
  <c r="Z189" i="4"/>
  <c r="AA189" i="4"/>
  <c r="AD189" i="4"/>
  <c r="G190" i="4"/>
  <c r="H190" i="4"/>
  <c r="I190" i="4"/>
  <c r="J190" i="4"/>
  <c r="G191" i="4"/>
  <c r="H191" i="4"/>
  <c r="I191" i="4"/>
  <c r="J191" i="4"/>
  <c r="S191" i="4"/>
  <c r="T191" i="4"/>
  <c r="U191" i="4"/>
  <c r="V191" i="4"/>
  <c r="X191" i="4"/>
  <c r="Y191" i="4"/>
  <c r="Z191" i="4"/>
  <c r="AA191" i="4"/>
  <c r="AC191" i="4"/>
  <c r="G192" i="4"/>
  <c r="H192" i="4"/>
  <c r="I192" i="4"/>
  <c r="J192" i="4"/>
  <c r="L192" i="4"/>
  <c r="G193" i="4"/>
  <c r="H193" i="4"/>
  <c r="I193" i="4"/>
  <c r="J193" i="4"/>
  <c r="S193" i="4"/>
  <c r="T193" i="4"/>
  <c r="U193" i="4"/>
  <c r="V193" i="4"/>
  <c r="X193" i="4"/>
  <c r="Y193" i="4"/>
  <c r="Z193" i="4"/>
  <c r="AA193" i="4"/>
  <c r="G194" i="4"/>
  <c r="H194" i="4"/>
  <c r="I194" i="4"/>
  <c r="J194" i="4"/>
  <c r="G195" i="4"/>
  <c r="H195" i="4"/>
  <c r="I195" i="4"/>
  <c r="J195" i="4"/>
  <c r="S195" i="4"/>
  <c r="T195" i="4"/>
  <c r="U195" i="4"/>
  <c r="V195" i="4"/>
  <c r="X195" i="4"/>
  <c r="Y195" i="4"/>
  <c r="Z195" i="4"/>
  <c r="AA195" i="4"/>
  <c r="AC195" i="4"/>
  <c r="G196" i="4"/>
  <c r="H196" i="4"/>
  <c r="I196" i="4"/>
  <c r="J196" i="4"/>
  <c r="L196" i="4"/>
  <c r="G198" i="4"/>
  <c r="H198" i="4"/>
  <c r="I198" i="4"/>
  <c r="J198" i="4"/>
  <c r="S198" i="4"/>
  <c r="T198" i="4"/>
  <c r="U198" i="4"/>
  <c r="V198" i="4"/>
  <c r="X198" i="4"/>
  <c r="Y198" i="4"/>
  <c r="Z198" i="4"/>
  <c r="AA198" i="4"/>
  <c r="AD198" i="4"/>
  <c r="G199" i="4"/>
  <c r="H199" i="4"/>
  <c r="I199" i="4"/>
  <c r="J199" i="4"/>
  <c r="V199" i="4" s="1"/>
  <c r="AA199" i="4" s="1"/>
  <c r="S199" i="4"/>
  <c r="U199" i="4"/>
  <c r="X199" i="4"/>
  <c r="Z199" i="4"/>
  <c r="G200" i="4"/>
  <c r="H200" i="4"/>
  <c r="I200" i="4"/>
  <c r="J200" i="4"/>
  <c r="S200" i="4"/>
  <c r="T200" i="4"/>
  <c r="U200" i="4"/>
  <c r="V200" i="4"/>
  <c r="X200" i="4"/>
  <c r="Y200" i="4"/>
  <c r="Z200" i="4"/>
  <c r="AA200" i="4"/>
  <c r="AC200" i="4"/>
  <c r="G201" i="4"/>
  <c r="H201" i="4"/>
  <c r="I201" i="4"/>
  <c r="J201" i="4"/>
  <c r="L201" i="4"/>
  <c r="G202" i="4"/>
  <c r="H202" i="4"/>
  <c r="I202" i="4"/>
  <c r="J202" i="4"/>
  <c r="S202" i="4"/>
  <c r="T202" i="4"/>
  <c r="U202" i="4"/>
  <c r="V202" i="4"/>
  <c r="X202" i="4"/>
  <c r="Y202" i="4"/>
  <c r="Z202" i="4"/>
  <c r="AA202" i="4"/>
  <c r="AD202" i="4"/>
  <c r="G203" i="4"/>
  <c r="H203" i="4"/>
  <c r="I203" i="4"/>
  <c r="J203" i="4"/>
  <c r="G204" i="4"/>
  <c r="H204" i="4"/>
  <c r="I204" i="4"/>
  <c r="J204" i="4"/>
  <c r="S204" i="4"/>
  <c r="T204" i="4"/>
  <c r="U204" i="4"/>
  <c r="V204" i="4"/>
  <c r="X204" i="4"/>
  <c r="Y204" i="4"/>
  <c r="Z204" i="4"/>
  <c r="AA204" i="4"/>
  <c r="AC204" i="4"/>
  <c r="G205" i="4"/>
  <c r="H205" i="4"/>
  <c r="I205" i="4"/>
  <c r="J205" i="4"/>
  <c r="L205" i="4"/>
  <c r="G206" i="4"/>
  <c r="H206" i="4"/>
  <c r="I206" i="4"/>
  <c r="J206" i="4"/>
  <c r="S206" i="4"/>
  <c r="T206" i="4"/>
  <c r="U206" i="4"/>
  <c r="V206" i="4"/>
  <c r="X206" i="4"/>
  <c r="Y206" i="4"/>
  <c r="Z206" i="4"/>
  <c r="AA206" i="4"/>
  <c r="G207" i="4"/>
  <c r="H207" i="4"/>
  <c r="I207" i="4"/>
  <c r="J207" i="4"/>
  <c r="G208" i="4"/>
  <c r="H208" i="4"/>
  <c r="I208" i="4"/>
  <c r="J208" i="4"/>
  <c r="S208" i="4"/>
  <c r="T208" i="4"/>
  <c r="U208" i="4"/>
  <c r="V208" i="4"/>
  <c r="X208" i="4"/>
  <c r="AD208" i="4" s="1"/>
  <c r="Y208" i="4"/>
  <c r="Z208" i="4"/>
  <c r="AA208" i="4"/>
  <c r="AC208" i="4"/>
  <c r="G209" i="4"/>
  <c r="H209" i="4"/>
  <c r="I209" i="4"/>
  <c r="J209" i="4"/>
  <c r="L209" i="4"/>
  <c r="G210" i="4"/>
  <c r="H210" i="4"/>
  <c r="I210" i="4"/>
  <c r="J210" i="4"/>
  <c r="S210" i="4"/>
  <c r="T210" i="4"/>
  <c r="U210" i="4"/>
  <c r="V210" i="4"/>
  <c r="X210" i="4"/>
  <c r="Y210" i="4"/>
  <c r="AC210" i="4" s="1"/>
  <c r="Z210" i="4"/>
  <c r="AA210" i="4"/>
  <c r="AD210" i="4"/>
  <c r="G211" i="4"/>
  <c r="H211" i="4"/>
  <c r="L211" i="4" s="1"/>
  <c r="I211" i="4"/>
  <c r="J211" i="4"/>
  <c r="G3" i="3"/>
  <c r="H3" i="3"/>
  <c r="I3" i="3"/>
  <c r="J3" i="3"/>
  <c r="S3" i="3"/>
  <c r="T3" i="3"/>
  <c r="U3" i="3"/>
  <c r="V3" i="3"/>
  <c r="X3" i="3"/>
  <c r="Y3" i="3"/>
  <c r="Z3" i="3"/>
  <c r="AA3" i="3"/>
  <c r="G4" i="3"/>
  <c r="H4" i="3"/>
  <c r="I4" i="3"/>
  <c r="J4" i="3"/>
  <c r="V4" i="3" s="1"/>
  <c r="AA4" i="3" s="1"/>
  <c r="S4" i="3"/>
  <c r="U4" i="3"/>
  <c r="X4" i="3"/>
  <c r="Z4" i="3"/>
  <c r="G5" i="3"/>
  <c r="H5" i="3"/>
  <c r="I5" i="3"/>
  <c r="J5" i="3"/>
  <c r="S5" i="3"/>
  <c r="T5" i="3"/>
  <c r="U5" i="3"/>
  <c r="V5" i="3"/>
  <c r="X5" i="3"/>
  <c r="Y5" i="3"/>
  <c r="Z5" i="3"/>
  <c r="AA5" i="3"/>
  <c r="AC5" i="3"/>
  <c r="G6" i="3"/>
  <c r="H6" i="3"/>
  <c r="I6" i="3"/>
  <c r="J6" i="3"/>
  <c r="L6" i="3"/>
  <c r="G7" i="3"/>
  <c r="H7" i="3"/>
  <c r="I7" i="3"/>
  <c r="J7" i="3"/>
  <c r="S7" i="3"/>
  <c r="T7" i="3"/>
  <c r="U7" i="3"/>
  <c r="V7" i="3"/>
  <c r="X7" i="3"/>
  <c r="Y7" i="3"/>
  <c r="Z7" i="3"/>
  <c r="AA7" i="3"/>
  <c r="G8" i="3"/>
  <c r="H8" i="3"/>
  <c r="I8" i="3"/>
  <c r="J8" i="3"/>
  <c r="G9" i="3"/>
  <c r="H9" i="3"/>
  <c r="I9" i="3"/>
  <c r="J9" i="3"/>
  <c r="S9" i="3"/>
  <c r="T9" i="3"/>
  <c r="U9" i="3"/>
  <c r="V9" i="3"/>
  <c r="X9" i="3"/>
  <c r="Y9" i="3"/>
  <c r="Z9" i="3"/>
  <c r="AA9" i="3"/>
  <c r="AC9" i="3"/>
  <c r="G10" i="3"/>
  <c r="H10" i="3"/>
  <c r="I10" i="3"/>
  <c r="J10" i="3"/>
  <c r="L10" i="3"/>
  <c r="G11" i="3"/>
  <c r="H11" i="3"/>
  <c r="I11" i="3"/>
  <c r="J11" i="3"/>
  <c r="S11" i="3"/>
  <c r="T11" i="3"/>
  <c r="U11" i="3"/>
  <c r="V11" i="3"/>
  <c r="X11" i="3"/>
  <c r="Y11" i="3"/>
  <c r="Z11" i="3"/>
  <c r="AA11" i="3"/>
  <c r="AD11" i="3"/>
  <c r="G12" i="3"/>
  <c r="H12" i="3"/>
  <c r="I12" i="3"/>
  <c r="J12" i="3"/>
  <c r="G13" i="3"/>
  <c r="H13" i="3"/>
  <c r="I13" i="3"/>
  <c r="J13" i="3"/>
  <c r="S13" i="3"/>
  <c r="T13" i="3"/>
  <c r="U13" i="3"/>
  <c r="V13" i="3"/>
  <c r="X13" i="3"/>
  <c r="Y13" i="3"/>
  <c r="Z13" i="3"/>
  <c r="AA13" i="3"/>
  <c r="AC13" i="3"/>
  <c r="G14" i="3"/>
  <c r="H14" i="3"/>
  <c r="I14" i="3"/>
  <c r="J14" i="3"/>
  <c r="L14" i="3"/>
  <c r="G15" i="3"/>
  <c r="H15" i="3"/>
  <c r="I15" i="3"/>
  <c r="J15" i="3"/>
  <c r="S15" i="3"/>
  <c r="T15" i="3"/>
  <c r="U15" i="3"/>
  <c r="V15" i="3"/>
  <c r="X15" i="3"/>
  <c r="Y15" i="3"/>
  <c r="Z15" i="3"/>
  <c r="AA15" i="3"/>
  <c r="G16" i="3"/>
  <c r="H16" i="3"/>
  <c r="I16" i="3"/>
  <c r="J16" i="3"/>
  <c r="G18" i="3"/>
  <c r="H18" i="3"/>
  <c r="I18" i="3"/>
  <c r="J18" i="3"/>
  <c r="S18" i="3"/>
  <c r="T18" i="3"/>
  <c r="U18" i="3"/>
  <c r="V18" i="3"/>
  <c r="X18" i="3"/>
  <c r="Y18" i="3"/>
  <c r="Z18" i="3"/>
  <c r="AA18" i="3"/>
  <c r="AC18" i="3"/>
  <c r="G19" i="3"/>
  <c r="S19" i="3" s="1"/>
  <c r="X19" i="3" s="1"/>
  <c r="H19" i="3"/>
  <c r="I19" i="3"/>
  <c r="U19" i="3" s="1"/>
  <c r="Z19" i="3" s="1"/>
  <c r="J19" i="3"/>
  <c r="L19" i="3"/>
  <c r="T19" i="3"/>
  <c r="V19" i="3"/>
  <c r="Y19" i="3"/>
  <c r="AA19" i="3"/>
  <c r="AD19" i="3"/>
  <c r="G20" i="3"/>
  <c r="H20" i="3"/>
  <c r="I20" i="3"/>
  <c r="J20" i="3"/>
  <c r="S20" i="3"/>
  <c r="T20" i="3"/>
  <c r="U20" i="3"/>
  <c r="V20" i="3"/>
  <c r="X20" i="3"/>
  <c r="Y20" i="3"/>
  <c r="Z20" i="3"/>
  <c r="AA20" i="3"/>
  <c r="G21" i="3"/>
  <c r="H21" i="3"/>
  <c r="I21" i="3"/>
  <c r="J21" i="3"/>
  <c r="G22" i="3"/>
  <c r="H22" i="3"/>
  <c r="I22" i="3"/>
  <c r="J22" i="3"/>
  <c r="S22" i="3"/>
  <c r="T22" i="3"/>
  <c r="U22" i="3"/>
  <c r="V22" i="3"/>
  <c r="X22" i="3"/>
  <c r="Y22" i="3"/>
  <c r="Z22" i="3"/>
  <c r="AA22" i="3"/>
  <c r="AC22" i="3"/>
  <c r="G23" i="3"/>
  <c r="H23" i="3"/>
  <c r="I23" i="3"/>
  <c r="J23" i="3"/>
  <c r="L23" i="3"/>
  <c r="G24" i="3"/>
  <c r="H24" i="3"/>
  <c r="I24" i="3"/>
  <c r="J24" i="3"/>
  <c r="S24" i="3"/>
  <c r="T24" i="3"/>
  <c r="U24" i="3"/>
  <c r="V24" i="3"/>
  <c r="X24" i="3"/>
  <c r="Y24" i="3"/>
  <c r="Z24" i="3"/>
  <c r="AA24" i="3"/>
  <c r="AD24" i="3"/>
  <c r="G25" i="3"/>
  <c r="H25" i="3"/>
  <c r="I25" i="3"/>
  <c r="J25" i="3"/>
  <c r="G26" i="3"/>
  <c r="H26" i="3"/>
  <c r="I26" i="3"/>
  <c r="J26" i="3"/>
  <c r="S26" i="3"/>
  <c r="T26" i="3"/>
  <c r="U26" i="3"/>
  <c r="V26" i="3"/>
  <c r="X26" i="3"/>
  <c r="Y26" i="3"/>
  <c r="Z26" i="3"/>
  <c r="AA26" i="3"/>
  <c r="AC26" i="3"/>
  <c r="G27" i="3"/>
  <c r="H27" i="3"/>
  <c r="I27" i="3"/>
  <c r="J27" i="3"/>
  <c r="L27" i="3"/>
  <c r="G28" i="3"/>
  <c r="H28" i="3"/>
  <c r="I28" i="3"/>
  <c r="J28" i="3"/>
  <c r="S28" i="3"/>
  <c r="T28" i="3"/>
  <c r="U28" i="3"/>
  <c r="V28" i="3"/>
  <c r="X28" i="3"/>
  <c r="Y28" i="3"/>
  <c r="Z28" i="3"/>
  <c r="AA28" i="3"/>
  <c r="G29" i="3"/>
  <c r="H29" i="3"/>
  <c r="I29" i="3"/>
  <c r="J29" i="3"/>
  <c r="G30" i="3"/>
  <c r="H30" i="3"/>
  <c r="I30" i="3"/>
  <c r="J30" i="3"/>
  <c r="S30" i="3"/>
  <c r="T30" i="3"/>
  <c r="U30" i="3"/>
  <c r="V30" i="3"/>
  <c r="X30" i="3"/>
  <c r="Y30" i="3"/>
  <c r="Z30" i="3"/>
  <c r="AA30" i="3"/>
  <c r="AC30" i="3"/>
  <c r="G31" i="3"/>
  <c r="H31" i="3"/>
  <c r="I31" i="3"/>
  <c r="J31" i="3"/>
  <c r="L31" i="3"/>
  <c r="G33" i="3"/>
  <c r="H33" i="3"/>
  <c r="I33" i="3"/>
  <c r="J33" i="3"/>
  <c r="S33" i="3"/>
  <c r="T33" i="3"/>
  <c r="U33" i="3"/>
  <c r="V33" i="3"/>
  <c r="X33" i="3"/>
  <c r="Y33" i="3"/>
  <c r="Z33" i="3"/>
  <c r="AA33" i="3"/>
  <c r="AD33" i="3"/>
  <c r="G34" i="3"/>
  <c r="H34" i="3"/>
  <c r="I34" i="3"/>
  <c r="J34" i="3"/>
  <c r="V34" i="3" s="1"/>
  <c r="AA34" i="3" s="1"/>
  <c r="S34" i="3"/>
  <c r="U34" i="3"/>
  <c r="X34" i="3"/>
  <c r="Z34" i="3"/>
  <c r="G35" i="3"/>
  <c r="H35" i="3"/>
  <c r="I35" i="3"/>
  <c r="J35" i="3"/>
  <c r="S35" i="3"/>
  <c r="T35" i="3"/>
  <c r="U35" i="3"/>
  <c r="V35" i="3"/>
  <c r="X35" i="3"/>
  <c r="Y35" i="3"/>
  <c r="Z35" i="3"/>
  <c r="AA35" i="3"/>
  <c r="AC35" i="3"/>
  <c r="G36" i="3"/>
  <c r="H36" i="3"/>
  <c r="I36" i="3"/>
  <c r="J36" i="3"/>
  <c r="L36" i="3"/>
  <c r="G37" i="3"/>
  <c r="H37" i="3"/>
  <c r="I37" i="3"/>
  <c r="J37" i="3"/>
  <c r="S37" i="3"/>
  <c r="T37" i="3"/>
  <c r="U37" i="3"/>
  <c r="V37" i="3"/>
  <c r="X37" i="3"/>
  <c r="Y37" i="3"/>
  <c r="Z37" i="3"/>
  <c r="AA37" i="3"/>
  <c r="AD37" i="3"/>
  <c r="G38" i="3"/>
  <c r="H38" i="3"/>
  <c r="I38" i="3"/>
  <c r="J38" i="3"/>
  <c r="G39" i="3"/>
  <c r="H39" i="3"/>
  <c r="I39" i="3"/>
  <c r="J39" i="3"/>
  <c r="S39" i="3"/>
  <c r="T39" i="3"/>
  <c r="U39" i="3"/>
  <c r="V39" i="3"/>
  <c r="X39" i="3"/>
  <c r="Y39" i="3"/>
  <c r="Z39" i="3"/>
  <c r="AA39" i="3"/>
  <c r="AC39" i="3"/>
  <c r="G40" i="3"/>
  <c r="H40" i="3"/>
  <c r="I40" i="3"/>
  <c r="J40" i="3"/>
  <c r="L40" i="3"/>
  <c r="G41" i="3"/>
  <c r="H41" i="3"/>
  <c r="I41" i="3"/>
  <c r="J41" i="3"/>
  <c r="S41" i="3"/>
  <c r="T41" i="3"/>
  <c r="U41" i="3"/>
  <c r="V41" i="3"/>
  <c r="X41" i="3"/>
  <c r="Y41" i="3"/>
  <c r="Z41" i="3"/>
  <c r="AA41" i="3"/>
  <c r="G42" i="3"/>
  <c r="H42" i="3"/>
  <c r="I42" i="3"/>
  <c r="J42" i="3"/>
  <c r="G43" i="3"/>
  <c r="H43" i="3"/>
  <c r="I43" i="3"/>
  <c r="J43" i="3"/>
  <c r="S43" i="3"/>
  <c r="T43" i="3"/>
  <c r="U43" i="3"/>
  <c r="V43" i="3"/>
  <c r="X43" i="3"/>
  <c r="Y43" i="3"/>
  <c r="Z43" i="3"/>
  <c r="AA43" i="3"/>
  <c r="AC43" i="3"/>
  <c r="G44" i="3"/>
  <c r="H44" i="3"/>
  <c r="I44" i="3"/>
  <c r="J44" i="3"/>
  <c r="L44" i="3"/>
  <c r="G45" i="3"/>
  <c r="H45" i="3"/>
  <c r="I45" i="3"/>
  <c r="J45" i="3"/>
  <c r="S45" i="3"/>
  <c r="T45" i="3"/>
  <c r="U45" i="3"/>
  <c r="V45" i="3"/>
  <c r="X45" i="3"/>
  <c r="Y45" i="3"/>
  <c r="Z45" i="3"/>
  <c r="AA45" i="3"/>
  <c r="AD45" i="3"/>
  <c r="G46" i="3"/>
  <c r="H46" i="3"/>
  <c r="I46" i="3"/>
  <c r="J46" i="3"/>
  <c r="G48" i="3"/>
  <c r="H48" i="3"/>
  <c r="I48" i="3"/>
  <c r="J48" i="3"/>
  <c r="S48" i="3"/>
  <c r="T48" i="3"/>
  <c r="U48" i="3"/>
  <c r="V48" i="3"/>
  <c r="X48" i="3"/>
  <c r="Y48" i="3"/>
  <c r="Z48" i="3"/>
  <c r="AA48" i="3"/>
  <c r="AC48" i="3"/>
  <c r="G49" i="3"/>
  <c r="S49" i="3" s="1"/>
  <c r="X49" i="3" s="1"/>
  <c r="H49" i="3"/>
  <c r="I49" i="3"/>
  <c r="U49" i="3" s="1"/>
  <c r="Z49" i="3" s="1"/>
  <c r="J49" i="3"/>
  <c r="L49" i="3"/>
  <c r="T49" i="3"/>
  <c r="V49" i="3"/>
  <c r="Y49" i="3"/>
  <c r="AA49" i="3"/>
  <c r="G50" i="3"/>
  <c r="H50" i="3"/>
  <c r="I50" i="3"/>
  <c r="J50" i="3"/>
  <c r="S50" i="3"/>
  <c r="T50" i="3"/>
  <c r="U50" i="3"/>
  <c r="V50" i="3"/>
  <c r="X50" i="3"/>
  <c r="Y50" i="3"/>
  <c r="Z50" i="3"/>
  <c r="AA50" i="3"/>
  <c r="AD50" i="3"/>
  <c r="G51" i="3"/>
  <c r="H51" i="3"/>
  <c r="I51" i="3"/>
  <c r="J51" i="3"/>
  <c r="G52" i="3"/>
  <c r="H52" i="3"/>
  <c r="I52" i="3"/>
  <c r="J52" i="3"/>
  <c r="S52" i="3"/>
  <c r="T52" i="3"/>
  <c r="U52" i="3"/>
  <c r="V52" i="3"/>
  <c r="X52" i="3"/>
  <c r="Y52" i="3"/>
  <c r="Z52" i="3"/>
  <c r="AA52" i="3"/>
  <c r="AC52" i="3"/>
  <c r="G53" i="3"/>
  <c r="H53" i="3"/>
  <c r="I53" i="3"/>
  <c r="J53" i="3"/>
  <c r="L53" i="3"/>
  <c r="G54" i="3"/>
  <c r="H54" i="3"/>
  <c r="I54" i="3"/>
  <c r="J54" i="3"/>
  <c r="S54" i="3"/>
  <c r="T54" i="3"/>
  <c r="U54" i="3"/>
  <c r="V54" i="3"/>
  <c r="X54" i="3"/>
  <c r="Y54" i="3"/>
  <c r="Z54" i="3"/>
  <c r="AA54" i="3"/>
  <c r="G55" i="3"/>
  <c r="H55" i="3"/>
  <c r="I55" i="3"/>
  <c r="J55" i="3"/>
  <c r="G56" i="3"/>
  <c r="H56" i="3"/>
  <c r="I56" i="3"/>
  <c r="J56" i="3"/>
  <c r="S56" i="3"/>
  <c r="T56" i="3"/>
  <c r="U56" i="3"/>
  <c r="V56" i="3"/>
  <c r="X56" i="3"/>
  <c r="Y56" i="3"/>
  <c r="Z56" i="3"/>
  <c r="AA56" i="3"/>
  <c r="AC56" i="3"/>
  <c r="G57" i="3"/>
  <c r="H57" i="3"/>
  <c r="I57" i="3"/>
  <c r="J57" i="3"/>
  <c r="L57" i="3"/>
  <c r="G58" i="3"/>
  <c r="H58" i="3"/>
  <c r="I58" i="3"/>
  <c r="J58" i="3"/>
  <c r="S58" i="3"/>
  <c r="T58" i="3"/>
  <c r="U58" i="3"/>
  <c r="V58" i="3"/>
  <c r="X58" i="3"/>
  <c r="Y58" i="3"/>
  <c r="Z58" i="3"/>
  <c r="AA58" i="3"/>
  <c r="AD58" i="3"/>
  <c r="G59" i="3"/>
  <c r="H59" i="3"/>
  <c r="I59" i="3"/>
  <c r="J59" i="3"/>
  <c r="G60" i="3"/>
  <c r="H60" i="3"/>
  <c r="I60" i="3"/>
  <c r="J60" i="3"/>
  <c r="S60" i="3"/>
  <c r="T60" i="3"/>
  <c r="U60" i="3"/>
  <c r="V60" i="3"/>
  <c r="X60" i="3"/>
  <c r="Y60" i="3"/>
  <c r="Z60" i="3"/>
  <c r="AA60" i="3"/>
  <c r="AC60" i="3"/>
  <c r="G61" i="3"/>
  <c r="H61" i="3"/>
  <c r="I61" i="3"/>
  <c r="J61" i="3"/>
  <c r="L61" i="3"/>
  <c r="G63" i="3"/>
  <c r="H63" i="3"/>
  <c r="I63" i="3"/>
  <c r="J63" i="3"/>
  <c r="S63" i="3"/>
  <c r="T63" i="3"/>
  <c r="U63" i="3"/>
  <c r="V63" i="3"/>
  <c r="X63" i="3"/>
  <c r="Y63" i="3"/>
  <c r="Z63" i="3"/>
  <c r="AA63" i="3"/>
  <c r="G64" i="3"/>
  <c r="H64" i="3"/>
  <c r="I64" i="3"/>
  <c r="J64" i="3"/>
  <c r="V64" i="3" s="1"/>
  <c r="AA64" i="3" s="1"/>
  <c r="S64" i="3"/>
  <c r="U64" i="3"/>
  <c r="X64" i="3"/>
  <c r="Z64" i="3"/>
  <c r="G65" i="3"/>
  <c r="H65" i="3"/>
  <c r="I65" i="3"/>
  <c r="J65" i="3"/>
  <c r="S65" i="3"/>
  <c r="T65" i="3"/>
  <c r="U65" i="3"/>
  <c r="V65" i="3"/>
  <c r="X65" i="3"/>
  <c r="Y65" i="3"/>
  <c r="Z65" i="3"/>
  <c r="AA65" i="3"/>
  <c r="AC65" i="3"/>
  <c r="G66" i="3"/>
  <c r="H66" i="3"/>
  <c r="I66" i="3"/>
  <c r="J66" i="3"/>
  <c r="L66" i="3"/>
  <c r="G67" i="3"/>
  <c r="H67" i="3"/>
  <c r="I67" i="3"/>
  <c r="J67" i="3"/>
  <c r="S67" i="3"/>
  <c r="T67" i="3"/>
  <c r="U67" i="3"/>
  <c r="V67" i="3"/>
  <c r="X67" i="3"/>
  <c r="Y67" i="3"/>
  <c r="Z67" i="3"/>
  <c r="AA67" i="3"/>
  <c r="G68" i="3"/>
  <c r="H68" i="3"/>
  <c r="I68" i="3"/>
  <c r="J68" i="3"/>
  <c r="G69" i="3"/>
  <c r="H69" i="3"/>
  <c r="I69" i="3"/>
  <c r="J69" i="3"/>
  <c r="S69" i="3"/>
  <c r="T69" i="3"/>
  <c r="U69" i="3"/>
  <c r="V69" i="3"/>
  <c r="X69" i="3"/>
  <c r="Y69" i="3"/>
  <c r="Z69" i="3"/>
  <c r="AA69" i="3"/>
  <c r="AC69" i="3"/>
  <c r="G70" i="3"/>
  <c r="H70" i="3"/>
  <c r="I70" i="3"/>
  <c r="J70" i="3"/>
  <c r="L70" i="3"/>
  <c r="G71" i="3"/>
  <c r="H71" i="3"/>
  <c r="I71" i="3"/>
  <c r="J71" i="3"/>
  <c r="S71" i="3"/>
  <c r="T71" i="3"/>
  <c r="U71" i="3"/>
  <c r="V71" i="3"/>
  <c r="X71" i="3"/>
  <c r="Y71" i="3"/>
  <c r="Z71" i="3"/>
  <c r="AA71" i="3"/>
  <c r="AD71" i="3"/>
  <c r="G72" i="3"/>
  <c r="H72" i="3"/>
  <c r="I72" i="3"/>
  <c r="J72" i="3"/>
  <c r="G73" i="3"/>
  <c r="H73" i="3"/>
  <c r="I73" i="3"/>
  <c r="J73" i="3"/>
  <c r="S73" i="3"/>
  <c r="T73" i="3"/>
  <c r="U73" i="3"/>
  <c r="V73" i="3"/>
  <c r="X73" i="3"/>
  <c r="Y73" i="3"/>
  <c r="Z73" i="3"/>
  <c r="AA73" i="3"/>
  <c r="AC73" i="3"/>
  <c r="G74" i="3"/>
  <c r="H74" i="3"/>
  <c r="I74" i="3"/>
  <c r="J74" i="3"/>
  <c r="L74" i="3"/>
  <c r="G75" i="3"/>
  <c r="H75" i="3"/>
  <c r="I75" i="3"/>
  <c r="J75" i="3"/>
  <c r="S75" i="3"/>
  <c r="T75" i="3"/>
  <c r="U75" i="3"/>
  <c r="V75" i="3"/>
  <c r="X75" i="3"/>
  <c r="Y75" i="3"/>
  <c r="Z75" i="3"/>
  <c r="AA75" i="3"/>
  <c r="G76" i="3"/>
  <c r="H76" i="3"/>
  <c r="I76" i="3"/>
  <c r="J76" i="3"/>
  <c r="G78" i="3"/>
  <c r="H78" i="3"/>
  <c r="I78" i="3"/>
  <c r="J78" i="3"/>
  <c r="S78" i="3"/>
  <c r="T78" i="3"/>
  <c r="U78" i="3"/>
  <c r="V78" i="3"/>
  <c r="X78" i="3"/>
  <c r="Y78" i="3"/>
  <c r="Z78" i="3"/>
  <c r="AA78" i="3"/>
  <c r="AC78" i="3"/>
  <c r="G79" i="3"/>
  <c r="S79" i="3" s="1"/>
  <c r="X79" i="3" s="1"/>
  <c r="H79" i="3"/>
  <c r="I79" i="3"/>
  <c r="U79" i="3" s="1"/>
  <c r="Z79" i="3" s="1"/>
  <c r="J79" i="3"/>
  <c r="L79" i="3"/>
  <c r="T79" i="3"/>
  <c r="V79" i="3"/>
  <c r="Y79" i="3"/>
  <c r="AA79" i="3"/>
  <c r="AD79" i="3"/>
  <c r="G80" i="3"/>
  <c r="H80" i="3"/>
  <c r="I80" i="3"/>
  <c r="J80" i="3"/>
  <c r="S80" i="3"/>
  <c r="T80" i="3"/>
  <c r="U80" i="3"/>
  <c r="V80" i="3"/>
  <c r="X80" i="3"/>
  <c r="Y80" i="3"/>
  <c r="Z80" i="3"/>
  <c r="AA80" i="3"/>
  <c r="G81" i="3"/>
  <c r="H81" i="3"/>
  <c r="I81" i="3"/>
  <c r="J81" i="3"/>
  <c r="L81" i="3"/>
  <c r="G82" i="3"/>
  <c r="H82" i="3"/>
  <c r="I82" i="3"/>
  <c r="J82" i="3"/>
  <c r="S82" i="3"/>
  <c r="T82" i="3"/>
  <c r="U82" i="3"/>
  <c r="V82" i="3"/>
  <c r="X82" i="3"/>
  <c r="Y82" i="3"/>
  <c r="Z82" i="3"/>
  <c r="AA82" i="3"/>
  <c r="AD82" i="3"/>
  <c r="G83" i="3"/>
  <c r="H83" i="3"/>
  <c r="I83" i="3"/>
  <c r="J83" i="3"/>
  <c r="G84" i="3"/>
  <c r="H84" i="3"/>
  <c r="I84" i="3"/>
  <c r="J84" i="3"/>
  <c r="S84" i="3"/>
  <c r="T84" i="3"/>
  <c r="U84" i="3"/>
  <c r="V84" i="3"/>
  <c r="X84" i="3"/>
  <c r="Y84" i="3"/>
  <c r="Z84" i="3"/>
  <c r="AA84" i="3"/>
  <c r="AC84" i="3"/>
  <c r="G85" i="3"/>
  <c r="H85" i="3"/>
  <c r="I85" i="3"/>
  <c r="J85" i="3"/>
  <c r="L85" i="3"/>
  <c r="G86" i="3"/>
  <c r="H86" i="3"/>
  <c r="I86" i="3"/>
  <c r="J86" i="3"/>
  <c r="S86" i="3"/>
  <c r="T86" i="3"/>
  <c r="U86" i="3"/>
  <c r="V86" i="3"/>
  <c r="X86" i="3"/>
  <c r="Y86" i="3"/>
  <c r="Z86" i="3"/>
  <c r="AA86" i="3"/>
  <c r="G87" i="3"/>
  <c r="H87" i="3"/>
  <c r="I87" i="3"/>
  <c r="J87" i="3"/>
  <c r="G88" i="3"/>
  <c r="H88" i="3"/>
  <c r="I88" i="3"/>
  <c r="J88" i="3"/>
  <c r="S88" i="3"/>
  <c r="T88" i="3"/>
  <c r="U88" i="3"/>
  <c r="V88" i="3"/>
  <c r="X88" i="3"/>
  <c r="Y88" i="3"/>
  <c r="Z88" i="3"/>
  <c r="AA88" i="3"/>
  <c r="AC88" i="3"/>
  <c r="G89" i="3"/>
  <c r="H89" i="3"/>
  <c r="I89" i="3"/>
  <c r="J89" i="3"/>
  <c r="L89" i="3"/>
  <c r="G90" i="3"/>
  <c r="H90" i="3"/>
  <c r="I90" i="3"/>
  <c r="J90" i="3"/>
  <c r="S90" i="3"/>
  <c r="T90" i="3"/>
  <c r="U90" i="3"/>
  <c r="V90" i="3"/>
  <c r="X90" i="3"/>
  <c r="Y90" i="3"/>
  <c r="Z90" i="3"/>
  <c r="AA90" i="3"/>
  <c r="AD90" i="3"/>
  <c r="G91" i="3"/>
  <c r="H91" i="3"/>
  <c r="I91" i="3"/>
  <c r="J91" i="3"/>
  <c r="G93" i="3"/>
  <c r="H93" i="3"/>
  <c r="I93" i="3"/>
  <c r="J93" i="3"/>
  <c r="S93" i="3"/>
  <c r="T93" i="3"/>
  <c r="U93" i="3"/>
  <c r="V93" i="3"/>
  <c r="X93" i="3"/>
  <c r="Y93" i="3"/>
  <c r="Z93" i="3"/>
  <c r="AA93" i="3"/>
  <c r="AC93" i="3"/>
  <c r="G94" i="3"/>
  <c r="S94" i="3" s="1"/>
  <c r="X94" i="3" s="1"/>
  <c r="H94" i="3"/>
  <c r="I94" i="3"/>
  <c r="U94" i="3" s="1"/>
  <c r="Z94" i="3" s="1"/>
  <c r="J94" i="3"/>
  <c r="L94" i="3"/>
  <c r="T94" i="3"/>
  <c r="V94" i="3"/>
  <c r="Y94" i="3"/>
  <c r="AA94" i="3"/>
  <c r="G95" i="3"/>
  <c r="H95" i="3"/>
  <c r="I95" i="3"/>
  <c r="J95" i="3"/>
  <c r="S95" i="3"/>
  <c r="T95" i="3"/>
  <c r="U95" i="3"/>
  <c r="V95" i="3"/>
  <c r="X95" i="3"/>
  <c r="Y95" i="3"/>
  <c r="Z95" i="3"/>
  <c r="AA95" i="3"/>
  <c r="AD95" i="3"/>
  <c r="G96" i="3"/>
  <c r="H96" i="3"/>
  <c r="I96" i="3"/>
  <c r="J96" i="3"/>
  <c r="G97" i="3"/>
  <c r="H97" i="3"/>
  <c r="I97" i="3"/>
  <c r="J97" i="3"/>
  <c r="S97" i="3"/>
  <c r="T97" i="3"/>
  <c r="U97" i="3"/>
  <c r="V97" i="3"/>
  <c r="X97" i="3"/>
  <c r="Y97" i="3"/>
  <c r="Z97" i="3"/>
  <c r="AA97" i="3"/>
  <c r="AC97" i="3"/>
  <c r="G98" i="3"/>
  <c r="H98" i="3"/>
  <c r="I98" i="3"/>
  <c r="J98" i="3"/>
  <c r="L98" i="3"/>
  <c r="G99" i="3"/>
  <c r="H99" i="3"/>
  <c r="I99" i="3"/>
  <c r="J99" i="3"/>
  <c r="S99" i="3"/>
  <c r="T99" i="3"/>
  <c r="U99" i="3"/>
  <c r="V99" i="3"/>
  <c r="X99" i="3"/>
  <c r="Y99" i="3"/>
  <c r="Z99" i="3"/>
  <c r="AA99" i="3"/>
  <c r="G100" i="3"/>
  <c r="H100" i="3"/>
  <c r="I100" i="3"/>
  <c r="J100" i="3"/>
  <c r="G101" i="3"/>
  <c r="H101" i="3"/>
  <c r="I101" i="3"/>
  <c r="J101" i="3"/>
  <c r="S101" i="3"/>
  <c r="T101" i="3"/>
  <c r="U101" i="3"/>
  <c r="V101" i="3"/>
  <c r="X101" i="3"/>
  <c r="Y101" i="3"/>
  <c r="Z101" i="3"/>
  <c r="AA101" i="3"/>
  <c r="AC101" i="3"/>
  <c r="G102" i="3"/>
  <c r="H102" i="3"/>
  <c r="I102" i="3"/>
  <c r="J102" i="3"/>
  <c r="L102" i="3"/>
  <c r="G103" i="3"/>
  <c r="H103" i="3"/>
  <c r="I103" i="3"/>
  <c r="J103" i="3"/>
  <c r="S103" i="3"/>
  <c r="T103" i="3"/>
  <c r="U103" i="3"/>
  <c r="V103" i="3"/>
  <c r="X103" i="3"/>
  <c r="Y103" i="3"/>
  <c r="Z103" i="3"/>
  <c r="AA103" i="3"/>
  <c r="AD103" i="3"/>
  <c r="G104" i="3"/>
  <c r="H104" i="3"/>
  <c r="I104" i="3"/>
  <c r="J104" i="3"/>
  <c r="G105" i="3"/>
  <c r="H105" i="3"/>
  <c r="I105" i="3"/>
  <c r="J105" i="3"/>
  <c r="S105" i="3"/>
  <c r="T105" i="3"/>
  <c r="U105" i="3"/>
  <c r="V105" i="3"/>
  <c r="X105" i="3"/>
  <c r="Y105" i="3"/>
  <c r="Z105" i="3"/>
  <c r="AA105" i="3"/>
  <c r="AC105" i="3"/>
  <c r="G106" i="3"/>
  <c r="H106" i="3"/>
  <c r="I106" i="3"/>
  <c r="J106" i="3"/>
  <c r="L106" i="3"/>
  <c r="G108" i="3"/>
  <c r="H108" i="3"/>
  <c r="I108" i="3"/>
  <c r="J108" i="3"/>
  <c r="S108" i="3"/>
  <c r="T108" i="3"/>
  <c r="U108" i="3"/>
  <c r="V108" i="3"/>
  <c r="X108" i="3"/>
  <c r="Y108" i="3"/>
  <c r="Z108" i="3"/>
  <c r="AA108" i="3"/>
  <c r="G109" i="3"/>
  <c r="H109" i="3"/>
  <c r="I109" i="3"/>
  <c r="J109" i="3"/>
  <c r="V109" i="3" s="1"/>
  <c r="AA109" i="3" s="1"/>
  <c r="S109" i="3"/>
  <c r="U109" i="3"/>
  <c r="X109" i="3"/>
  <c r="Z109" i="3"/>
  <c r="G110" i="3"/>
  <c r="H110" i="3"/>
  <c r="I110" i="3"/>
  <c r="J110" i="3"/>
  <c r="S110" i="3"/>
  <c r="T110" i="3"/>
  <c r="U110" i="3"/>
  <c r="V110" i="3"/>
  <c r="X110" i="3"/>
  <c r="Y110" i="3"/>
  <c r="Z110" i="3"/>
  <c r="AA110" i="3"/>
  <c r="AC110" i="3"/>
  <c r="G111" i="3"/>
  <c r="H111" i="3"/>
  <c r="I111" i="3"/>
  <c r="J111" i="3"/>
  <c r="L111" i="3"/>
  <c r="G112" i="3"/>
  <c r="H112" i="3"/>
  <c r="I112" i="3"/>
  <c r="J112" i="3"/>
  <c r="S112" i="3"/>
  <c r="T112" i="3"/>
  <c r="U112" i="3"/>
  <c r="V112" i="3"/>
  <c r="X112" i="3"/>
  <c r="Y112" i="3"/>
  <c r="Z112" i="3"/>
  <c r="AA112" i="3"/>
  <c r="G113" i="3"/>
  <c r="H113" i="3"/>
  <c r="I113" i="3"/>
  <c r="J113" i="3"/>
  <c r="G114" i="3"/>
  <c r="H114" i="3"/>
  <c r="I114" i="3"/>
  <c r="J114" i="3"/>
  <c r="S114" i="3"/>
  <c r="T114" i="3"/>
  <c r="U114" i="3"/>
  <c r="V114" i="3"/>
  <c r="X114" i="3"/>
  <c r="Y114" i="3"/>
  <c r="Z114" i="3"/>
  <c r="AA114" i="3"/>
  <c r="AC114" i="3"/>
  <c r="G115" i="3"/>
  <c r="H115" i="3"/>
  <c r="I115" i="3"/>
  <c r="J115" i="3"/>
  <c r="L115" i="3"/>
  <c r="G116" i="3"/>
  <c r="H116" i="3"/>
  <c r="I116" i="3"/>
  <c r="J116" i="3"/>
  <c r="S116" i="3"/>
  <c r="T116" i="3"/>
  <c r="U116" i="3"/>
  <c r="V116" i="3"/>
  <c r="X116" i="3"/>
  <c r="Y116" i="3"/>
  <c r="Z116" i="3"/>
  <c r="AA116" i="3"/>
  <c r="AD116" i="3"/>
  <c r="G117" i="3"/>
  <c r="H117" i="3"/>
  <c r="I117" i="3"/>
  <c r="J117" i="3"/>
  <c r="G118" i="3"/>
  <c r="H118" i="3"/>
  <c r="I118" i="3"/>
  <c r="J118" i="3"/>
  <c r="S118" i="3"/>
  <c r="T118" i="3"/>
  <c r="U118" i="3"/>
  <c r="V118" i="3"/>
  <c r="X118" i="3"/>
  <c r="Y118" i="3"/>
  <c r="Z118" i="3"/>
  <c r="AA118" i="3"/>
  <c r="AC118" i="3"/>
  <c r="G119" i="3"/>
  <c r="H119" i="3"/>
  <c r="I119" i="3"/>
  <c r="J119" i="3"/>
  <c r="L119" i="3"/>
  <c r="G120" i="3"/>
  <c r="H120" i="3"/>
  <c r="I120" i="3"/>
  <c r="J120" i="3"/>
  <c r="S120" i="3"/>
  <c r="T120" i="3"/>
  <c r="U120" i="3"/>
  <c r="V120" i="3"/>
  <c r="X120" i="3"/>
  <c r="Y120" i="3"/>
  <c r="Z120" i="3"/>
  <c r="AA120" i="3"/>
  <c r="G121" i="3"/>
  <c r="H121" i="3"/>
  <c r="I121" i="3"/>
  <c r="J121" i="3"/>
  <c r="G123" i="3"/>
  <c r="H123" i="3"/>
  <c r="I123" i="3"/>
  <c r="J123" i="3"/>
  <c r="S123" i="3"/>
  <c r="T123" i="3"/>
  <c r="U123" i="3"/>
  <c r="V123" i="3"/>
  <c r="X123" i="3"/>
  <c r="Y123" i="3"/>
  <c r="Z123" i="3"/>
  <c r="AA123" i="3"/>
  <c r="AC123" i="3"/>
  <c r="G124" i="3"/>
  <c r="S124" i="3" s="1"/>
  <c r="X124" i="3" s="1"/>
  <c r="H124" i="3"/>
  <c r="I124" i="3"/>
  <c r="U124" i="3" s="1"/>
  <c r="Z124" i="3" s="1"/>
  <c r="J124" i="3"/>
  <c r="L124" i="3"/>
  <c r="T124" i="3"/>
  <c r="V124" i="3"/>
  <c r="Y124" i="3"/>
  <c r="AA124" i="3"/>
  <c r="AD124" i="3"/>
  <c r="G125" i="3"/>
  <c r="H125" i="3"/>
  <c r="I125" i="3"/>
  <c r="J125" i="3"/>
  <c r="S125" i="3"/>
  <c r="T125" i="3"/>
  <c r="U125" i="3"/>
  <c r="V125" i="3"/>
  <c r="X125" i="3"/>
  <c r="Y125" i="3"/>
  <c r="Z125" i="3"/>
  <c r="AA125" i="3"/>
  <c r="G126" i="3"/>
  <c r="H126" i="3"/>
  <c r="I126" i="3"/>
  <c r="J126" i="3"/>
  <c r="G127" i="3"/>
  <c r="H127" i="3"/>
  <c r="I127" i="3"/>
  <c r="J127" i="3"/>
  <c r="S127" i="3"/>
  <c r="T127" i="3"/>
  <c r="U127" i="3"/>
  <c r="V127" i="3"/>
  <c r="X127" i="3"/>
  <c r="Y127" i="3"/>
  <c r="Z127" i="3"/>
  <c r="AA127" i="3"/>
  <c r="AC127" i="3"/>
  <c r="G128" i="3"/>
  <c r="H128" i="3"/>
  <c r="I128" i="3"/>
  <c r="J128" i="3"/>
  <c r="L128" i="3"/>
  <c r="G129" i="3"/>
  <c r="H129" i="3"/>
  <c r="I129" i="3"/>
  <c r="J129" i="3"/>
  <c r="S129" i="3"/>
  <c r="T129" i="3"/>
  <c r="U129" i="3"/>
  <c r="V129" i="3"/>
  <c r="X129" i="3"/>
  <c r="Y129" i="3"/>
  <c r="Z129" i="3"/>
  <c r="AA129" i="3"/>
  <c r="AD129" i="3"/>
  <c r="G130" i="3"/>
  <c r="H130" i="3"/>
  <c r="I130" i="3"/>
  <c r="J130" i="3"/>
  <c r="G131" i="3"/>
  <c r="H131" i="3"/>
  <c r="I131" i="3"/>
  <c r="J131" i="3"/>
  <c r="S131" i="3"/>
  <c r="T131" i="3"/>
  <c r="U131" i="3"/>
  <c r="V131" i="3"/>
  <c r="X131" i="3"/>
  <c r="Y131" i="3"/>
  <c r="Z131" i="3"/>
  <c r="AA131" i="3"/>
  <c r="AC131" i="3"/>
  <c r="G132" i="3"/>
  <c r="H132" i="3"/>
  <c r="I132" i="3"/>
  <c r="J132" i="3"/>
  <c r="L132" i="3"/>
  <c r="G133" i="3"/>
  <c r="H133" i="3"/>
  <c r="I133" i="3"/>
  <c r="J133" i="3"/>
  <c r="S133" i="3"/>
  <c r="T133" i="3"/>
  <c r="U133" i="3"/>
  <c r="V133" i="3"/>
  <c r="X133" i="3"/>
  <c r="Y133" i="3"/>
  <c r="Z133" i="3"/>
  <c r="AA133" i="3"/>
  <c r="G134" i="3"/>
  <c r="H134" i="3"/>
  <c r="I134" i="3"/>
  <c r="J134" i="3"/>
  <c r="G135" i="3"/>
  <c r="H135" i="3"/>
  <c r="I135" i="3"/>
  <c r="J135" i="3"/>
  <c r="S135" i="3"/>
  <c r="T135" i="3"/>
  <c r="U135" i="3"/>
  <c r="V135" i="3"/>
  <c r="X135" i="3"/>
  <c r="Y135" i="3"/>
  <c r="Z135" i="3"/>
  <c r="AA135" i="3"/>
  <c r="AC135" i="3"/>
  <c r="G136" i="3"/>
  <c r="H136" i="3"/>
  <c r="I136" i="3"/>
  <c r="J136" i="3"/>
  <c r="L136" i="3"/>
  <c r="G138" i="3"/>
  <c r="H138" i="3"/>
  <c r="I138" i="3"/>
  <c r="J138" i="3"/>
  <c r="S138" i="3"/>
  <c r="T138" i="3"/>
  <c r="U138" i="3"/>
  <c r="V138" i="3"/>
  <c r="X138" i="3"/>
  <c r="Y138" i="3"/>
  <c r="Z138" i="3"/>
  <c r="AA138" i="3"/>
  <c r="AD138" i="3"/>
  <c r="G139" i="3"/>
  <c r="H139" i="3"/>
  <c r="I139" i="3"/>
  <c r="J139" i="3"/>
  <c r="V139" i="3" s="1"/>
  <c r="AA139" i="3" s="1"/>
  <c r="S139" i="3"/>
  <c r="U139" i="3"/>
  <c r="X139" i="3"/>
  <c r="Z139" i="3"/>
  <c r="G140" i="3"/>
  <c r="H140" i="3"/>
  <c r="I140" i="3"/>
  <c r="J140" i="3"/>
  <c r="S140" i="3"/>
  <c r="T140" i="3"/>
  <c r="U140" i="3"/>
  <c r="V140" i="3"/>
  <c r="X140" i="3"/>
  <c r="Y140" i="3"/>
  <c r="Z140" i="3"/>
  <c r="AA140" i="3"/>
  <c r="AC140" i="3"/>
  <c r="G141" i="3"/>
  <c r="H141" i="3"/>
  <c r="I141" i="3"/>
  <c r="J141" i="3"/>
  <c r="L141" i="3"/>
  <c r="G142" i="3"/>
  <c r="H142" i="3"/>
  <c r="I142" i="3"/>
  <c r="J142" i="3"/>
  <c r="S142" i="3"/>
  <c r="T142" i="3"/>
  <c r="U142" i="3"/>
  <c r="V142" i="3"/>
  <c r="X142" i="3"/>
  <c r="Y142" i="3"/>
  <c r="Z142" i="3"/>
  <c r="AA142" i="3"/>
  <c r="AD142" i="3"/>
  <c r="G143" i="3"/>
  <c r="H143" i="3"/>
  <c r="I143" i="3"/>
  <c r="J143" i="3"/>
  <c r="G144" i="3"/>
  <c r="H144" i="3"/>
  <c r="I144" i="3"/>
  <c r="J144" i="3"/>
  <c r="S144" i="3"/>
  <c r="T144" i="3"/>
  <c r="U144" i="3"/>
  <c r="V144" i="3"/>
  <c r="X144" i="3"/>
  <c r="Y144" i="3"/>
  <c r="Z144" i="3"/>
  <c r="AA144" i="3"/>
  <c r="AC144" i="3"/>
  <c r="G145" i="3"/>
  <c r="H145" i="3"/>
  <c r="I145" i="3"/>
  <c r="J145" i="3"/>
  <c r="L145" i="3"/>
  <c r="G146" i="3"/>
  <c r="H146" i="3"/>
  <c r="I146" i="3"/>
  <c r="J146" i="3"/>
  <c r="S146" i="3"/>
  <c r="T146" i="3"/>
  <c r="U146" i="3"/>
  <c r="V146" i="3"/>
  <c r="X146" i="3"/>
  <c r="Y146" i="3"/>
  <c r="Z146" i="3"/>
  <c r="AA146" i="3"/>
  <c r="G147" i="3"/>
  <c r="H147" i="3"/>
  <c r="I147" i="3"/>
  <c r="J147" i="3"/>
  <c r="G148" i="3"/>
  <c r="H148" i="3"/>
  <c r="I148" i="3"/>
  <c r="J148" i="3"/>
  <c r="S148" i="3"/>
  <c r="T148" i="3"/>
  <c r="U148" i="3"/>
  <c r="V148" i="3"/>
  <c r="X148" i="3"/>
  <c r="Y148" i="3"/>
  <c r="Z148" i="3"/>
  <c r="AA148" i="3"/>
  <c r="AC148" i="3"/>
  <c r="G149" i="3"/>
  <c r="H149" i="3"/>
  <c r="I149" i="3"/>
  <c r="J149" i="3"/>
  <c r="L149" i="3"/>
  <c r="G150" i="3"/>
  <c r="H150" i="3"/>
  <c r="I150" i="3"/>
  <c r="J150" i="3"/>
  <c r="S150" i="3"/>
  <c r="T150" i="3"/>
  <c r="U150" i="3"/>
  <c r="V150" i="3"/>
  <c r="X150" i="3"/>
  <c r="Y150" i="3"/>
  <c r="Z150" i="3"/>
  <c r="AA150" i="3"/>
  <c r="AD150" i="3"/>
  <c r="G151" i="3"/>
  <c r="H151" i="3"/>
  <c r="I151" i="3"/>
  <c r="J151" i="3"/>
  <c r="G153" i="3"/>
  <c r="H153" i="3"/>
  <c r="I153" i="3"/>
  <c r="J153" i="3"/>
  <c r="S153" i="3"/>
  <c r="T153" i="3"/>
  <c r="U153" i="3"/>
  <c r="V153" i="3"/>
  <c r="X153" i="3"/>
  <c r="Y153" i="3"/>
  <c r="Z153" i="3"/>
  <c r="AA153" i="3"/>
  <c r="AC153" i="3"/>
  <c r="G154" i="3"/>
  <c r="S154" i="3" s="1"/>
  <c r="X154" i="3" s="1"/>
  <c r="H154" i="3"/>
  <c r="I154" i="3"/>
  <c r="U154" i="3" s="1"/>
  <c r="Z154" i="3" s="1"/>
  <c r="J154" i="3"/>
  <c r="L154" i="3"/>
  <c r="T154" i="3"/>
  <c r="V154" i="3"/>
  <c r="Y154" i="3"/>
  <c r="AA154" i="3"/>
  <c r="G155" i="3"/>
  <c r="H155" i="3"/>
  <c r="I155" i="3"/>
  <c r="J155" i="3"/>
  <c r="S155" i="3"/>
  <c r="T155" i="3"/>
  <c r="U155" i="3"/>
  <c r="V155" i="3"/>
  <c r="X155" i="3"/>
  <c r="Y155" i="3"/>
  <c r="Z155" i="3"/>
  <c r="AA155" i="3"/>
  <c r="AD155" i="3"/>
  <c r="G156" i="3"/>
  <c r="H156" i="3"/>
  <c r="I156" i="3"/>
  <c r="J156" i="3"/>
  <c r="G157" i="3"/>
  <c r="H157" i="3"/>
  <c r="I157" i="3"/>
  <c r="J157" i="3"/>
  <c r="S157" i="3"/>
  <c r="T157" i="3"/>
  <c r="U157" i="3"/>
  <c r="V157" i="3"/>
  <c r="X157" i="3"/>
  <c r="Y157" i="3"/>
  <c r="Z157" i="3"/>
  <c r="AA157" i="3"/>
  <c r="AC157" i="3"/>
  <c r="G158" i="3"/>
  <c r="H158" i="3"/>
  <c r="I158" i="3"/>
  <c r="J158" i="3"/>
  <c r="L158" i="3"/>
  <c r="G159" i="3"/>
  <c r="H159" i="3"/>
  <c r="I159" i="3"/>
  <c r="J159" i="3"/>
  <c r="S159" i="3"/>
  <c r="T159" i="3"/>
  <c r="U159" i="3"/>
  <c r="V159" i="3"/>
  <c r="X159" i="3"/>
  <c r="Y159" i="3"/>
  <c r="Z159" i="3"/>
  <c r="AA159" i="3"/>
  <c r="G160" i="3"/>
  <c r="H160" i="3"/>
  <c r="I160" i="3"/>
  <c r="J160" i="3"/>
  <c r="G161" i="3"/>
  <c r="H161" i="3"/>
  <c r="I161" i="3"/>
  <c r="J161" i="3"/>
  <c r="S161" i="3"/>
  <c r="T161" i="3"/>
  <c r="U161" i="3"/>
  <c r="V161" i="3"/>
  <c r="X161" i="3"/>
  <c r="Y161" i="3"/>
  <c r="Z161" i="3"/>
  <c r="AA161" i="3"/>
  <c r="AC161" i="3"/>
  <c r="G162" i="3"/>
  <c r="H162" i="3"/>
  <c r="I162" i="3"/>
  <c r="J162" i="3"/>
  <c r="L162" i="3"/>
  <c r="G163" i="3"/>
  <c r="H163" i="3"/>
  <c r="I163" i="3"/>
  <c r="J163" i="3"/>
  <c r="S163" i="3"/>
  <c r="T163" i="3"/>
  <c r="U163" i="3"/>
  <c r="V163" i="3"/>
  <c r="X163" i="3"/>
  <c r="Y163" i="3"/>
  <c r="Z163" i="3"/>
  <c r="AA163" i="3"/>
  <c r="AD163" i="3"/>
  <c r="G164" i="3"/>
  <c r="H164" i="3"/>
  <c r="I164" i="3"/>
  <c r="J164" i="3"/>
  <c r="G165" i="3"/>
  <c r="H165" i="3"/>
  <c r="I165" i="3"/>
  <c r="J165" i="3"/>
  <c r="S165" i="3"/>
  <c r="T165" i="3"/>
  <c r="U165" i="3"/>
  <c r="V165" i="3"/>
  <c r="X165" i="3"/>
  <c r="Y165" i="3"/>
  <c r="Z165" i="3"/>
  <c r="AA165" i="3"/>
  <c r="AC165" i="3"/>
  <c r="G166" i="3"/>
  <c r="H166" i="3"/>
  <c r="I166" i="3"/>
  <c r="J166" i="3"/>
  <c r="L166" i="3"/>
  <c r="G168" i="3"/>
  <c r="H168" i="3"/>
  <c r="I168" i="3"/>
  <c r="J168" i="3"/>
  <c r="S168" i="3"/>
  <c r="T168" i="3"/>
  <c r="U168" i="3"/>
  <c r="V168" i="3"/>
  <c r="X168" i="3"/>
  <c r="Y168" i="3"/>
  <c r="Z168" i="3"/>
  <c r="AA168" i="3"/>
  <c r="G169" i="3"/>
  <c r="H169" i="3"/>
  <c r="I169" i="3"/>
  <c r="J169" i="3"/>
  <c r="V169" i="3" s="1"/>
  <c r="AA169" i="3" s="1"/>
  <c r="S169" i="3"/>
  <c r="U169" i="3"/>
  <c r="X169" i="3"/>
  <c r="Z169" i="3"/>
  <c r="G170" i="3"/>
  <c r="H170" i="3"/>
  <c r="I170" i="3"/>
  <c r="J170" i="3"/>
  <c r="S170" i="3"/>
  <c r="T170" i="3"/>
  <c r="U170" i="3"/>
  <c r="V170" i="3"/>
  <c r="X170" i="3"/>
  <c r="Y170" i="3"/>
  <c r="Z170" i="3"/>
  <c r="AA170" i="3"/>
  <c r="AC170" i="3"/>
  <c r="G171" i="3"/>
  <c r="H171" i="3"/>
  <c r="I171" i="3"/>
  <c r="J171" i="3"/>
  <c r="L171" i="3"/>
  <c r="G172" i="3"/>
  <c r="H172" i="3"/>
  <c r="I172" i="3"/>
  <c r="J172" i="3"/>
  <c r="S172" i="3"/>
  <c r="T172" i="3"/>
  <c r="U172" i="3"/>
  <c r="V172" i="3"/>
  <c r="X172" i="3"/>
  <c r="Y172" i="3"/>
  <c r="Z172" i="3"/>
  <c r="AA172" i="3"/>
  <c r="G173" i="3"/>
  <c r="H173" i="3"/>
  <c r="I173" i="3"/>
  <c r="J173" i="3"/>
  <c r="G174" i="3"/>
  <c r="H174" i="3"/>
  <c r="I174" i="3"/>
  <c r="J174" i="3"/>
  <c r="S174" i="3"/>
  <c r="T174" i="3"/>
  <c r="U174" i="3"/>
  <c r="V174" i="3"/>
  <c r="X174" i="3"/>
  <c r="Y174" i="3"/>
  <c r="Z174" i="3"/>
  <c r="AA174" i="3"/>
  <c r="AC174" i="3"/>
  <c r="G175" i="3"/>
  <c r="H175" i="3"/>
  <c r="I175" i="3"/>
  <c r="J175" i="3"/>
  <c r="L175" i="3"/>
  <c r="G176" i="3"/>
  <c r="H176" i="3"/>
  <c r="I176" i="3"/>
  <c r="J176" i="3"/>
  <c r="S176" i="3"/>
  <c r="T176" i="3"/>
  <c r="U176" i="3"/>
  <c r="V176" i="3"/>
  <c r="X176" i="3"/>
  <c r="Y176" i="3"/>
  <c r="Z176" i="3"/>
  <c r="AA176" i="3"/>
  <c r="AD176" i="3"/>
  <c r="G177" i="3"/>
  <c r="H177" i="3"/>
  <c r="I177" i="3"/>
  <c r="J177" i="3"/>
  <c r="G178" i="3"/>
  <c r="H178" i="3"/>
  <c r="I178" i="3"/>
  <c r="J178" i="3"/>
  <c r="S178" i="3"/>
  <c r="T178" i="3"/>
  <c r="U178" i="3"/>
  <c r="V178" i="3"/>
  <c r="X178" i="3"/>
  <c r="Y178" i="3"/>
  <c r="Z178" i="3"/>
  <c r="AA178" i="3"/>
  <c r="AC178" i="3"/>
  <c r="G179" i="3"/>
  <c r="H179" i="3"/>
  <c r="I179" i="3"/>
  <c r="J179" i="3"/>
  <c r="L179" i="3"/>
  <c r="G180" i="3"/>
  <c r="H180" i="3"/>
  <c r="I180" i="3"/>
  <c r="J180" i="3"/>
  <c r="S180" i="3"/>
  <c r="T180" i="3"/>
  <c r="U180" i="3"/>
  <c r="V180" i="3"/>
  <c r="X180" i="3"/>
  <c r="Y180" i="3"/>
  <c r="Z180" i="3"/>
  <c r="AA180" i="3"/>
  <c r="G181" i="3"/>
  <c r="H181" i="3"/>
  <c r="I181" i="3"/>
  <c r="J181" i="3"/>
  <c r="G183" i="3"/>
  <c r="H183" i="3"/>
  <c r="I183" i="3"/>
  <c r="J183" i="3"/>
  <c r="S183" i="3"/>
  <c r="T183" i="3"/>
  <c r="U183" i="3"/>
  <c r="V183" i="3"/>
  <c r="X183" i="3"/>
  <c r="Y183" i="3"/>
  <c r="Z183" i="3"/>
  <c r="AA183" i="3"/>
  <c r="AC183" i="3"/>
  <c r="G184" i="3"/>
  <c r="S184" i="3" s="1"/>
  <c r="X184" i="3" s="1"/>
  <c r="H184" i="3"/>
  <c r="I184" i="3"/>
  <c r="U184" i="3" s="1"/>
  <c r="Z184" i="3" s="1"/>
  <c r="J184" i="3"/>
  <c r="L184" i="3"/>
  <c r="T184" i="3"/>
  <c r="V184" i="3"/>
  <c r="Y184" i="3"/>
  <c r="AA184" i="3"/>
  <c r="AD184" i="3"/>
  <c r="G185" i="3"/>
  <c r="H185" i="3"/>
  <c r="I185" i="3"/>
  <c r="J185" i="3"/>
  <c r="S185" i="3"/>
  <c r="T185" i="3"/>
  <c r="U185" i="3"/>
  <c r="V185" i="3"/>
  <c r="X185" i="3"/>
  <c r="Y185" i="3"/>
  <c r="Z185" i="3"/>
  <c r="AA185" i="3"/>
  <c r="G186" i="3"/>
  <c r="H186" i="3"/>
  <c r="I186" i="3"/>
  <c r="J186" i="3"/>
  <c r="G187" i="3"/>
  <c r="H187" i="3"/>
  <c r="I187" i="3"/>
  <c r="J187" i="3"/>
  <c r="S187" i="3"/>
  <c r="T187" i="3"/>
  <c r="U187" i="3"/>
  <c r="V187" i="3"/>
  <c r="X187" i="3"/>
  <c r="Y187" i="3"/>
  <c r="Z187" i="3"/>
  <c r="AA187" i="3"/>
  <c r="AC187" i="3"/>
  <c r="G188" i="3"/>
  <c r="H188" i="3"/>
  <c r="I188" i="3"/>
  <c r="J188" i="3"/>
  <c r="L188" i="3"/>
  <c r="G189" i="3"/>
  <c r="H189" i="3"/>
  <c r="I189" i="3"/>
  <c r="J189" i="3"/>
  <c r="S189" i="3"/>
  <c r="T189" i="3"/>
  <c r="U189" i="3"/>
  <c r="V189" i="3"/>
  <c r="X189" i="3"/>
  <c r="Y189" i="3"/>
  <c r="Z189" i="3"/>
  <c r="AA189" i="3"/>
  <c r="AD189" i="3"/>
  <c r="G190" i="3"/>
  <c r="H190" i="3"/>
  <c r="I190" i="3"/>
  <c r="J190" i="3"/>
  <c r="G191" i="3"/>
  <c r="H191" i="3"/>
  <c r="I191" i="3"/>
  <c r="J191" i="3"/>
  <c r="S191" i="3"/>
  <c r="T191" i="3"/>
  <c r="U191" i="3"/>
  <c r="V191" i="3"/>
  <c r="X191" i="3"/>
  <c r="Y191" i="3"/>
  <c r="Z191" i="3"/>
  <c r="AA191" i="3"/>
  <c r="AC191" i="3"/>
  <c r="G192" i="3"/>
  <c r="H192" i="3"/>
  <c r="I192" i="3"/>
  <c r="J192" i="3"/>
  <c r="L192" i="3"/>
  <c r="G193" i="3"/>
  <c r="H193" i="3"/>
  <c r="I193" i="3"/>
  <c r="J193" i="3"/>
  <c r="S193" i="3"/>
  <c r="T193" i="3"/>
  <c r="U193" i="3"/>
  <c r="V193" i="3"/>
  <c r="X193" i="3"/>
  <c r="Y193" i="3"/>
  <c r="Z193" i="3"/>
  <c r="AA193" i="3"/>
  <c r="G194" i="3"/>
  <c r="H194" i="3"/>
  <c r="I194" i="3"/>
  <c r="J194" i="3"/>
  <c r="G195" i="3"/>
  <c r="H195" i="3"/>
  <c r="I195" i="3"/>
  <c r="J195" i="3"/>
  <c r="S195" i="3"/>
  <c r="T195" i="3"/>
  <c r="U195" i="3"/>
  <c r="V195" i="3"/>
  <c r="X195" i="3"/>
  <c r="Y195" i="3"/>
  <c r="Z195" i="3"/>
  <c r="AA195" i="3"/>
  <c r="AC195" i="3"/>
  <c r="G196" i="3"/>
  <c r="H196" i="3"/>
  <c r="I196" i="3"/>
  <c r="J196" i="3"/>
  <c r="L196" i="3"/>
  <c r="G198" i="3"/>
  <c r="H198" i="3"/>
  <c r="I198" i="3"/>
  <c r="J198" i="3"/>
  <c r="S198" i="3"/>
  <c r="T198" i="3"/>
  <c r="U198" i="3"/>
  <c r="V198" i="3"/>
  <c r="X198" i="3"/>
  <c r="Y198" i="3"/>
  <c r="Z198" i="3"/>
  <c r="AA198" i="3"/>
  <c r="AD198" i="3"/>
  <c r="G199" i="3"/>
  <c r="H199" i="3"/>
  <c r="I199" i="3"/>
  <c r="J199" i="3"/>
  <c r="V199" i="3" s="1"/>
  <c r="AA199" i="3" s="1"/>
  <c r="S199" i="3"/>
  <c r="U199" i="3"/>
  <c r="X199" i="3"/>
  <c r="Z199" i="3"/>
  <c r="G200" i="3"/>
  <c r="H200" i="3"/>
  <c r="I200" i="3"/>
  <c r="J200" i="3"/>
  <c r="S200" i="3"/>
  <c r="T200" i="3"/>
  <c r="U200" i="3"/>
  <c r="V200" i="3"/>
  <c r="X200" i="3"/>
  <c r="Y200" i="3"/>
  <c r="Z200" i="3"/>
  <c r="AA200" i="3"/>
  <c r="AC200" i="3"/>
  <c r="G201" i="3"/>
  <c r="H201" i="3"/>
  <c r="I201" i="3"/>
  <c r="J201" i="3"/>
  <c r="L201" i="3"/>
  <c r="G202" i="3"/>
  <c r="H202" i="3"/>
  <c r="I202" i="3"/>
  <c r="J202" i="3"/>
  <c r="S202" i="3"/>
  <c r="T202" i="3"/>
  <c r="U202" i="3"/>
  <c r="V202" i="3"/>
  <c r="X202" i="3"/>
  <c r="Y202" i="3"/>
  <c r="Z202" i="3"/>
  <c r="AA202" i="3"/>
  <c r="AD202" i="3"/>
  <c r="G203" i="3"/>
  <c r="H203" i="3"/>
  <c r="I203" i="3"/>
  <c r="J203" i="3"/>
  <c r="G204" i="3"/>
  <c r="H204" i="3"/>
  <c r="I204" i="3"/>
  <c r="J204" i="3"/>
  <c r="S204" i="3"/>
  <c r="T204" i="3"/>
  <c r="U204" i="3"/>
  <c r="V204" i="3"/>
  <c r="X204" i="3"/>
  <c r="Y204" i="3"/>
  <c r="Z204" i="3"/>
  <c r="AA204" i="3"/>
  <c r="AC204" i="3"/>
  <c r="G205" i="3"/>
  <c r="H205" i="3"/>
  <c r="I205" i="3"/>
  <c r="J205" i="3"/>
  <c r="L205" i="3"/>
  <c r="G206" i="3"/>
  <c r="H206" i="3"/>
  <c r="I206" i="3"/>
  <c r="J206" i="3"/>
  <c r="S206" i="3"/>
  <c r="T206" i="3"/>
  <c r="U206" i="3"/>
  <c r="V206" i="3"/>
  <c r="X206" i="3"/>
  <c r="Y206" i="3"/>
  <c r="Z206" i="3"/>
  <c r="AA206" i="3"/>
  <c r="G207" i="3"/>
  <c r="H207" i="3"/>
  <c r="I207" i="3"/>
  <c r="J207" i="3"/>
  <c r="G208" i="3"/>
  <c r="H208" i="3"/>
  <c r="I208" i="3"/>
  <c r="J208" i="3"/>
  <c r="S208" i="3"/>
  <c r="T208" i="3"/>
  <c r="U208" i="3"/>
  <c r="V208" i="3"/>
  <c r="X208" i="3"/>
  <c r="AD208" i="3" s="1"/>
  <c r="Y208" i="3"/>
  <c r="Z208" i="3"/>
  <c r="AA208" i="3"/>
  <c r="AC208" i="3"/>
  <c r="G209" i="3"/>
  <c r="H209" i="3"/>
  <c r="I209" i="3"/>
  <c r="J209" i="3"/>
  <c r="L209" i="3"/>
  <c r="G210" i="3"/>
  <c r="H210" i="3"/>
  <c r="I210" i="3"/>
  <c r="J210" i="3"/>
  <c r="S210" i="3"/>
  <c r="T210" i="3"/>
  <c r="U210" i="3"/>
  <c r="V210" i="3"/>
  <c r="X210" i="3"/>
  <c r="Y210" i="3"/>
  <c r="AC210" i="3" s="1"/>
  <c r="Z210" i="3"/>
  <c r="AA210" i="3"/>
  <c r="AD210" i="3"/>
  <c r="G211" i="3"/>
  <c r="H211" i="3"/>
  <c r="L211" i="3" s="1"/>
  <c r="I211" i="3"/>
  <c r="J211" i="3"/>
  <c r="G3" i="2"/>
  <c r="H3" i="2"/>
  <c r="I3" i="2"/>
  <c r="J3" i="2"/>
  <c r="S3" i="2"/>
  <c r="T3" i="2"/>
  <c r="U3" i="2"/>
  <c r="V3" i="2"/>
  <c r="X3" i="2"/>
  <c r="Y3" i="2"/>
  <c r="Z3" i="2"/>
  <c r="AA3" i="2"/>
  <c r="G4" i="2"/>
  <c r="H4" i="2"/>
  <c r="I4" i="2"/>
  <c r="J4" i="2"/>
  <c r="V4" i="2" s="1"/>
  <c r="AA4" i="2" s="1"/>
  <c r="S4" i="2"/>
  <c r="U4" i="2"/>
  <c r="X4" i="2"/>
  <c r="Z4" i="2"/>
  <c r="G5" i="2"/>
  <c r="H5" i="2"/>
  <c r="I5" i="2"/>
  <c r="J5" i="2"/>
  <c r="S5" i="2"/>
  <c r="T5" i="2"/>
  <c r="U5" i="2"/>
  <c r="V5" i="2"/>
  <c r="X5" i="2"/>
  <c r="Y5" i="2"/>
  <c r="Z5" i="2"/>
  <c r="AA5" i="2"/>
  <c r="AC5" i="2"/>
  <c r="G6" i="2"/>
  <c r="H6" i="2"/>
  <c r="I6" i="2"/>
  <c r="J6" i="2"/>
  <c r="L6" i="2"/>
  <c r="G7" i="2"/>
  <c r="H7" i="2"/>
  <c r="I7" i="2"/>
  <c r="J7" i="2"/>
  <c r="S7" i="2"/>
  <c r="T7" i="2"/>
  <c r="U7" i="2"/>
  <c r="V7" i="2"/>
  <c r="X7" i="2"/>
  <c r="Y7" i="2"/>
  <c r="Z7" i="2"/>
  <c r="AA7" i="2"/>
  <c r="G8" i="2"/>
  <c r="H8" i="2"/>
  <c r="I8" i="2"/>
  <c r="J8" i="2"/>
  <c r="G9" i="2"/>
  <c r="H9" i="2"/>
  <c r="I9" i="2"/>
  <c r="J9" i="2"/>
  <c r="S9" i="2"/>
  <c r="T9" i="2"/>
  <c r="U9" i="2"/>
  <c r="V9" i="2"/>
  <c r="X9" i="2"/>
  <c r="Y9" i="2"/>
  <c r="Z9" i="2"/>
  <c r="AA9" i="2"/>
  <c r="AC9" i="2"/>
  <c r="G10" i="2"/>
  <c r="H10" i="2"/>
  <c r="I10" i="2"/>
  <c r="J10" i="2"/>
  <c r="L10" i="2"/>
  <c r="G11" i="2"/>
  <c r="H11" i="2"/>
  <c r="I11" i="2"/>
  <c r="J11" i="2"/>
  <c r="S11" i="2"/>
  <c r="T11" i="2"/>
  <c r="U11" i="2"/>
  <c r="V11" i="2"/>
  <c r="X11" i="2"/>
  <c r="Y11" i="2"/>
  <c r="Z11" i="2"/>
  <c r="AA11" i="2"/>
  <c r="AD11" i="2"/>
  <c r="G12" i="2"/>
  <c r="H12" i="2"/>
  <c r="I12" i="2"/>
  <c r="J12" i="2"/>
  <c r="G13" i="2"/>
  <c r="H13" i="2"/>
  <c r="I13" i="2"/>
  <c r="J13" i="2"/>
  <c r="S13" i="2"/>
  <c r="T13" i="2"/>
  <c r="U13" i="2"/>
  <c r="V13" i="2"/>
  <c r="X13" i="2"/>
  <c r="Y13" i="2"/>
  <c r="Z13" i="2"/>
  <c r="AA13" i="2"/>
  <c r="AC13" i="2"/>
  <c r="G14" i="2"/>
  <c r="H14" i="2"/>
  <c r="I14" i="2"/>
  <c r="J14" i="2"/>
  <c r="L14" i="2"/>
  <c r="G15" i="2"/>
  <c r="H15" i="2"/>
  <c r="I15" i="2"/>
  <c r="J15" i="2"/>
  <c r="S15" i="2"/>
  <c r="T15" i="2"/>
  <c r="U15" i="2"/>
  <c r="V15" i="2"/>
  <c r="X15" i="2"/>
  <c r="Y15" i="2"/>
  <c r="Z15" i="2"/>
  <c r="AA15" i="2"/>
  <c r="G16" i="2"/>
  <c r="H16" i="2"/>
  <c r="I16" i="2"/>
  <c r="J16" i="2"/>
  <c r="G18" i="2"/>
  <c r="H18" i="2"/>
  <c r="I18" i="2"/>
  <c r="J18" i="2"/>
  <c r="S18" i="2"/>
  <c r="T18" i="2"/>
  <c r="U18" i="2"/>
  <c r="V18" i="2"/>
  <c r="X18" i="2"/>
  <c r="Y18" i="2"/>
  <c r="Z18" i="2"/>
  <c r="AA18" i="2"/>
  <c r="AC18" i="2"/>
  <c r="G19" i="2"/>
  <c r="S19" i="2" s="1"/>
  <c r="X19" i="2" s="1"/>
  <c r="H19" i="2"/>
  <c r="I19" i="2"/>
  <c r="U19" i="2" s="1"/>
  <c r="Z19" i="2" s="1"/>
  <c r="J19" i="2"/>
  <c r="L19" i="2"/>
  <c r="T19" i="2"/>
  <c r="V19" i="2"/>
  <c r="Y19" i="2"/>
  <c r="AA19" i="2"/>
  <c r="AD19" i="2"/>
  <c r="G20" i="2"/>
  <c r="H20" i="2"/>
  <c r="I20" i="2"/>
  <c r="J20" i="2"/>
  <c r="S20" i="2"/>
  <c r="T20" i="2"/>
  <c r="U20" i="2"/>
  <c r="V20" i="2"/>
  <c r="X20" i="2"/>
  <c r="Y20" i="2"/>
  <c r="Z20" i="2"/>
  <c r="AA20" i="2"/>
  <c r="G21" i="2"/>
  <c r="H21" i="2"/>
  <c r="I21" i="2"/>
  <c r="J21" i="2"/>
  <c r="G22" i="2"/>
  <c r="H22" i="2"/>
  <c r="I22" i="2"/>
  <c r="J22" i="2"/>
  <c r="S22" i="2"/>
  <c r="T22" i="2"/>
  <c r="U22" i="2"/>
  <c r="V22" i="2"/>
  <c r="X22" i="2"/>
  <c r="Y22" i="2"/>
  <c r="Z22" i="2"/>
  <c r="AA22" i="2"/>
  <c r="AC22" i="2"/>
  <c r="G23" i="2"/>
  <c r="H23" i="2"/>
  <c r="I23" i="2"/>
  <c r="J23" i="2"/>
  <c r="L23" i="2"/>
  <c r="G24" i="2"/>
  <c r="H24" i="2"/>
  <c r="I24" i="2"/>
  <c r="J24" i="2"/>
  <c r="S24" i="2"/>
  <c r="T24" i="2"/>
  <c r="U24" i="2"/>
  <c r="V24" i="2"/>
  <c r="X24" i="2"/>
  <c r="Y24" i="2"/>
  <c r="Z24" i="2"/>
  <c r="AA24" i="2"/>
  <c r="AD24" i="2"/>
  <c r="G25" i="2"/>
  <c r="H25" i="2"/>
  <c r="I25" i="2"/>
  <c r="J25" i="2"/>
  <c r="G26" i="2"/>
  <c r="H26" i="2"/>
  <c r="I26" i="2"/>
  <c r="J26" i="2"/>
  <c r="S26" i="2"/>
  <c r="T26" i="2"/>
  <c r="U26" i="2"/>
  <c r="V26" i="2"/>
  <c r="X26" i="2"/>
  <c r="Y26" i="2"/>
  <c r="Z26" i="2"/>
  <c r="AA26" i="2"/>
  <c r="AC26" i="2"/>
  <c r="G27" i="2"/>
  <c r="H27" i="2"/>
  <c r="I27" i="2"/>
  <c r="J27" i="2"/>
  <c r="L27" i="2"/>
  <c r="G28" i="2"/>
  <c r="H28" i="2"/>
  <c r="I28" i="2"/>
  <c r="J28" i="2"/>
  <c r="S28" i="2"/>
  <c r="T28" i="2"/>
  <c r="U28" i="2"/>
  <c r="V28" i="2"/>
  <c r="X28" i="2"/>
  <c r="Y28" i="2"/>
  <c r="Z28" i="2"/>
  <c r="AA28" i="2"/>
  <c r="G29" i="2"/>
  <c r="H29" i="2"/>
  <c r="I29" i="2"/>
  <c r="J29" i="2"/>
  <c r="G30" i="2"/>
  <c r="H30" i="2"/>
  <c r="I30" i="2"/>
  <c r="J30" i="2"/>
  <c r="S30" i="2"/>
  <c r="T30" i="2"/>
  <c r="U30" i="2"/>
  <c r="V30" i="2"/>
  <c r="X30" i="2"/>
  <c r="Y30" i="2"/>
  <c r="Z30" i="2"/>
  <c r="AA30" i="2"/>
  <c r="AC30" i="2"/>
  <c r="G31" i="2"/>
  <c r="H31" i="2"/>
  <c r="I31" i="2"/>
  <c r="J31" i="2"/>
  <c r="L31" i="2"/>
  <c r="G33" i="2"/>
  <c r="H33" i="2"/>
  <c r="I33" i="2"/>
  <c r="J33" i="2"/>
  <c r="S33" i="2"/>
  <c r="T33" i="2"/>
  <c r="U33" i="2"/>
  <c r="V33" i="2"/>
  <c r="X33" i="2"/>
  <c r="Y33" i="2"/>
  <c r="Z33" i="2"/>
  <c r="AA33" i="2"/>
  <c r="AD33" i="2"/>
  <c r="G34" i="2"/>
  <c r="H34" i="2"/>
  <c r="I34" i="2"/>
  <c r="J34" i="2"/>
  <c r="V34" i="2" s="1"/>
  <c r="AA34" i="2" s="1"/>
  <c r="S34" i="2"/>
  <c r="U34" i="2"/>
  <c r="X34" i="2"/>
  <c r="Z34" i="2"/>
  <c r="G35" i="2"/>
  <c r="H35" i="2"/>
  <c r="I35" i="2"/>
  <c r="J35" i="2"/>
  <c r="S35" i="2"/>
  <c r="T35" i="2"/>
  <c r="U35" i="2"/>
  <c r="V35" i="2"/>
  <c r="X35" i="2"/>
  <c r="Y35" i="2"/>
  <c r="Z35" i="2"/>
  <c r="AA35" i="2"/>
  <c r="AC35" i="2"/>
  <c r="G36" i="2"/>
  <c r="H36" i="2"/>
  <c r="I36" i="2"/>
  <c r="J36" i="2"/>
  <c r="L36" i="2"/>
  <c r="G37" i="2"/>
  <c r="H37" i="2"/>
  <c r="I37" i="2"/>
  <c r="J37" i="2"/>
  <c r="S37" i="2"/>
  <c r="T37" i="2"/>
  <c r="U37" i="2"/>
  <c r="V37" i="2"/>
  <c r="X37" i="2"/>
  <c r="Y37" i="2"/>
  <c r="Z37" i="2"/>
  <c r="AA37" i="2"/>
  <c r="AD37" i="2"/>
  <c r="G38" i="2"/>
  <c r="H38" i="2"/>
  <c r="I38" i="2"/>
  <c r="J38" i="2"/>
  <c r="G39" i="2"/>
  <c r="H39" i="2"/>
  <c r="I39" i="2"/>
  <c r="J39" i="2"/>
  <c r="S39" i="2"/>
  <c r="T39" i="2"/>
  <c r="U39" i="2"/>
  <c r="V39" i="2"/>
  <c r="X39" i="2"/>
  <c r="Y39" i="2"/>
  <c r="Z39" i="2"/>
  <c r="AA39" i="2"/>
  <c r="AC39" i="2"/>
  <c r="G40" i="2"/>
  <c r="H40" i="2"/>
  <c r="I40" i="2"/>
  <c r="J40" i="2"/>
  <c r="L40" i="2"/>
  <c r="G41" i="2"/>
  <c r="H41" i="2"/>
  <c r="I41" i="2"/>
  <c r="J41" i="2"/>
  <c r="S41" i="2"/>
  <c r="T41" i="2"/>
  <c r="U41" i="2"/>
  <c r="V41" i="2"/>
  <c r="X41" i="2"/>
  <c r="Y41" i="2"/>
  <c r="Z41" i="2"/>
  <c r="AA41" i="2"/>
  <c r="G42" i="2"/>
  <c r="H42" i="2"/>
  <c r="I42" i="2"/>
  <c r="J42" i="2"/>
  <c r="G43" i="2"/>
  <c r="H43" i="2"/>
  <c r="I43" i="2"/>
  <c r="J43" i="2"/>
  <c r="S43" i="2"/>
  <c r="T43" i="2"/>
  <c r="U43" i="2"/>
  <c r="V43" i="2"/>
  <c r="X43" i="2"/>
  <c r="Y43" i="2"/>
  <c r="Z43" i="2"/>
  <c r="AA43" i="2"/>
  <c r="AC43" i="2"/>
  <c r="G44" i="2"/>
  <c r="H44" i="2"/>
  <c r="I44" i="2"/>
  <c r="J44" i="2"/>
  <c r="L44" i="2"/>
  <c r="G45" i="2"/>
  <c r="H45" i="2"/>
  <c r="I45" i="2"/>
  <c r="J45" i="2"/>
  <c r="S45" i="2"/>
  <c r="T45" i="2"/>
  <c r="U45" i="2"/>
  <c r="V45" i="2"/>
  <c r="X45" i="2"/>
  <c r="Y45" i="2"/>
  <c r="Z45" i="2"/>
  <c r="AA45" i="2"/>
  <c r="AD45" i="2"/>
  <c r="G46" i="2"/>
  <c r="H46" i="2"/>
  <c r="I46" i="2"/>
  <c r="J46" i="2"/>
  <c r="G48" i="2"/>
  <c r="H48" i="2"/>
  <c r="I48" i="2"/>
  <c r="J48" i="2"/>
  <c r="S48" i="2"/>
  <c r="T48" i="2"/>
  <c r="U48" i="2"/>
  <c r="V48" i="2"/>
  <c r="X48" i="2"/>
  <c r="Y48" i="2"/>
  <c r="Z48" i="2"/>
  <c r="AA48" i="2"/>
  <c r="AC48" i="2"/>
  <c r="G49" i="2"/>
  <c r="S49" i="2" s="1"/>
  <c r="X49" i="2" s="1"/>
  <c r="H49" i="2"/>
  <c r="I49" i="2"/>
  <c r="U49" i="2" s="1"/>
  <c r="Z49" i="2" s="1"/>
  <c r="J49" i="2"/>
  <c r="L49" i="2"/>
  <c r="T49" i="2"/>
  <c r="V49" i="2"/>
  <c r="Y49" i="2"/>
  <c r="AA49" i="2"/>
  <c r="G50" i="2"/>
  <c r="H50" i="2"/>
  <c r="I50" i="2"/>
  <c r="J50" i="2"/>
  <c r="S50" i="2"/>
  <c r="T50" i="2"/>
  <c r="U50" i="2"/>
  <c r="V50" i="2"/>
  <c r="X50" i="2"/>
  <c r="Y50" i="2"/>
  <c r="Z50" i="2"/>
  <c r="AA50" i="2"/>
  <c r="AD50" i="2"/>
  <c r="G51" i="2"/>
  <c r="H51" i="2"/>
  <c r="I51" i="2"/>
  <c r="J51" i="2"/>
  <c r="G52" i="2"/>
  <c r="H52" i="2"/>
  <c r="I52" i="2"/>
  <c r="J52" i="2"/>
  <c r="S52" i="2"/>
  <c r="T52" i="2"/>
  <c r="U52" i="2"/>
  <c r="V52" i="2"/>
  <c r="X52" i="2"/>
  <c r="Y52" i="2"/>
  <c r="Z52" i="2"/>
  <c r="AA52" i="2"/>
  <c r="AC52" i="2"/>
  <c r="G53" i="2"/>
  <c r="H53" i="2"/>
  <c r="I53" i="2"/>
  <c r="J53" i="2"/>
  <c r="L53" i="2"/>
  <c r="G54" i="2"/>
  <c r="H54" i="2"/>
  <c r="I54" i="2"/>
  <c r="J54" i="2"/>
  <c r="S54" i="2"/>
  <c r="T54" i="2"/>
  <c r="U54" i="2"/>
  <c r="V54" i="2"/>
  <c r="X54" i="2"/>
  <c r="Y54" i="2"/>
  <c r="Z54" i="2"/>
  <c r="AA54" i="2"/>
  <c r="G55" i="2"/>
  <c r="H55" i="2"/>
  <c r="I55" i="2"/>
  <c r="J55" i="2"/>
  <c r="G56" i="2"/>
  <c r="H56" i="2"/>
  <c r="I56" i="2"/>
  <c r="J56" i="2"/>
  <c r="S56" i="2"/>
  <c r="T56" i="2"/>
  <c r="U56" i="2"/>
  <c r="V56" i="2"/>
  <c r="X56" i="2"/>
  <c r="Y56" i="2"/>
  <c r="Z56" i="2"/>
  <c r="AA56" i="2"/>
  <c r="AC56" i="2"/>
  <c r="G57" i="2"/>
  <c r="H57" i="2"/>
  <c r="I57" i="2"/>
  <c r="J57" i="2"/>
  <c r="L57" i="2"/>
  <c r="G58" i="2"/>
  <c r="H58" i="2"/>
  <c r="I58" i="2"/>
  <c r="J58" i="2"/>
  <c r="S58" i="2"/>
  <c r="T58" i="2"/>
  <c r="U58" i="2"/>
  <c r="V58" i="2"/>
  <c r="X58" i="2"/>
  <c r="Y58" i="2"/>
  <c r="Z58" i="2"/>
  <c r="AA58" i="2"/>
  <c r="AD58" i="2"/>
  <c r="G59" i="2"/>
  <c r="H59" i="2"/>
  <c r="I59" i="2"/>
  <c r="J59" i="2"/>
  <c r="G60" i="2"/>
  <c r="H60" i="2"/>
  <c r="I60" i="2"/>
  <c r="J60" i="2"/>
  <c r="S60" i="2"/>
  <c r="T60" i="2"/>
  <c r="U60" i="2"/>
  <c r="V60" i="2"/>
  <c r="X60" i="2"/>
  <c r="Y60" i="2"/>
  <c r="Z60" i="2"/>
  <c r="AA60" i="2"/>
  <c r="AC60" i="2"/>
  <c r="G61" i="2"/>
  <c r="H61" i="2"/>
  <c r="I61" i="2"/>
  <c r="J61" i="2"/>
  <c r="L61" i="2"/>
  <c r="G63" i="2"/>
  <c r="H63" i="2"/>
  <c r="I63" i="2"/>
  <c r="J63" i="2"/>
  <c r="S63" i="2"/>
  <c r="T63" i="2"/>
  <c r="U63" i="2"/>
  <c r="V63" i="2"/>
  <c r="X63" i="2"/>
  <c r="Y63" i="2"/>
  <c r="Z63" i="2"/>
  <c r="AA63" i="2"/>
  <c r="G64" i="2"/>
  <c r="H64" i="2"/>
  <c r="I64" i="2"/>
  <c r="J64" i="2"/>
  <c r="V64" i="2" s="1"/>
  <c r="AA64" i="2" s="1"/>
  <c r="S64" i="2"/>
  <c r="U64" i="2"/>
  <c r="X64" i="2"/>
  <c r="Z64" i="2"/>
  <c r="G65" i="2"/>
  <c r="H65" i="2"/>
  <c r="I65" i="2"/>
  <c r="J65" i="2"/>
  <c r="S65" i="2"/>
  <c r="T65" i="2"/>
  <c r="U65" i="2"/>
  <c r="V65" i="2"/>
  <c r="X65" i="2"/>
  <c r="Y65" i="2"/>
  <c r="Z65" i="2"/>
  <c r="AA65" i="2"/>
  <c r="AC65" i="2"/>
  <c r="G66" i="2"/>
  <c r="H66" i="2"/>
  <c r="I66" i="2"/>
  <c r="J66" i="2"/>
  <c r="L66" i="2"/>
  <c r="G67" i="2"/>
  <c r="H67" i="2"/>
  <c r="I67" i="2"/>
  <c r="J67" i="2"/>
  <c r="S67" i="2"/>
  <c r="T67" i="2"/>
  <c r="U67" i="2"/>
  <c r="V67" i="2"/>
  <c r="X67" i="2"/>
  <c r="Y67" i="2"/>
  <c r="Z67" i="2"/>
  <c r="AA67" i="2"/>
  <c r="G68" i="2"/>
  <c r="H68" i="2"/>
  <c r="I68" i="2"/>
  <c r="J68" i="2"/>
  <c r="G69" i="2"/>
  <c r="H69" i="2"/>
  <c r="I69" i="2"/>
  <c r="J69" i="2"/>
  <c r="S69" i="2"/>
  <c r="T69" i="2"/>
  <c r="U69" i="2"/>
  <c r="V69" i="2"/>
  <c r="X69" i="2"/>
  <c r="Y69" i="2"/>
  <c r="Z69" i="2"/>
  <c r="AA69" i="2"/>
  <c r="AC69" i="2"/>
  <c r="G70" i="2"/>
  <c r="H70" i="2"/>
  <c r="I70" i="2"/>
  <c r="J70" i="2"/>
  <c r="L70" i="2"/>
  <c r="G71" i="2"/>
  <c r="H71" i="2"/>
  <c r="I71" i="2"/>
  <c r="J71" i="2"/>
  <c r="S71" i="2"/>
  <c r="T71" i="2"/>
  <c r="U71" i="2"/>
  <c r="V71" i="2"/>
  <c r="X71" i="2"/>
  <c r="Y71" i="2"/>
  <c r="Z71" i="2"/>
  <c r="AA71" i="2"/>
  <c r="AD71" i="2"/>
  <c r="G72" i="2"/>
  <c r="H72" i="2"/>
  <c r="I72" i="2"/>
  <c r="J72" i="2"/>
  <c r="G73" i="2"/>
  <c r="H73" i="2"/>
  <c r="I73" i="2"/>
  <c r="J73" i="2"/>
  <c r="S73" i="2"/>
  <c r="T73" i="2"/>
  <c r="U73" i="2"/>
  <c r="V73" i="2"/>
  <c r="X73" i="2"/>
  <c r="Y73" i="2"/>
  <c r="Z73" i="2"/>
  <c r="AA73" i="2"/>
  <c r="AC73" i="2"/>
  <c r="G74" i="2"/>
  <c r="H74" i="2"/>
  <c r="I74" i="2"/>
  <c r="J74" i="2"/>
  <c r="L74" i="2"/>
  <c r="G75" i="2"/>
  <c r="H75" i="2"/>
  <c r="I75" i="2"/>
  <c r="J75" i="2"/>
  <c r="S75" i="2"/>
  <c r="T75" i="2"/>
  <c r="U75" i="2"/>
  <c r="V75" i="2"/>
  <c r="X75" i="2"/>
  <c r="Y75" i="2"/>
  <c r="Z75" i="2"/>
  <c r="AA75" i="2"/>
  <c r="G76" i="2"/>
  <c r="H76" i="2"/>
  <c r="I76" i="2"/>
  <c r="J76" i="2"/>
  <c r="G78" i="2"/>
  <c r="H78" i="2"/>
  <c r="I78" i="2"/>
  <c r="J78" i="2"/>
  <c r="S78" i="2"/>
  <c r="T78" i="2"/>
  <c r="U78" i="2"/>
  <c r="V78" i="2"/>
  <c r="X78" i="2"/>
  <c r="Y78" i="2"/>
  <c r="Z78" i="2"/>
  <c r="AA78" i="2"/>
  <c r="AC78" i="2"/>
  <c r="G79" i="2"/>
  <c r="S79" i="2" s="1"/>
  <c r="X79" i="2" s="1"/>
  <c r="H79" i="2"/>
  <c r="I79" i="2"/>
  <c r="U79" i="2" s="1"/>
  <c r="Z79" i="2" s="1"/>
  <c r="J79" i="2"/>
  <c r="L79" i="2"/>
  <c r="T79" i="2"/>
  <c r="V79" i="2"/>
  <c r="Y79" i="2"/>
  <c r="AA79" i="2"/>
  <c r="AD79" i="2"/>
  <c r="G80" i="2"/>
  <c r="H80" i="2"/>
  <c r="I80" i="2"/>
  <c r="J80" i="2"/>
  <c r="S80" i="2"/>
  <c r="T80" i="2"/>
  <c r="U80" i="2"/>
  <c r="V80" i="2"/>
  <c r="X80" i="2"/>
  <c r="Y80" i="2"/>
  <c r="Z80" i="2"/>
  <c r="AA80" i="2"/>
  <c r="G81" i="2"/>
  <c r="H81" i="2"/>
  <c r="I81" i="2"/>
  <c r="J81" i="2"/>
  <c r="L81" i="2"/>
  <c r="G82" i="2"/>
  <c r="H82" i="2"/>
  <c r="I82" i="2"/>
  <c r="J82" i="2"/>
  <c r="S82" i="2"/>
  <c r="T82" i="2"/>
  <c r="U82" i="2"/>
  <c r="V82" i="2"/>
  <c r="X82" i="2"/>
  <c r="Y82" i="2"/>
  <c r="Z82" i="2"/>
  <c r="AA82" i="2"/>
  <c r="AD82" i="2"/>
  <c r="G83" i="2"/>
  <c r="H83" i="2"/>
  <c r="I83" i="2"/>
  <c r="J83" i="2"/>
  <c r="G84" i="2"/>
  <c r="H84" i="2"/>
  <c r="I84" i="2"/>
  <c r="J84" i="2"/>
  <c r="S84" i="2"/>
  <c r="T84" i="2"/>
  <c r="U84" i="2"/>
  <c r="V84" i="2"/>
  <c r="X84" i="2"/>
  <c r="Y84" i="2"/>
  <c r="Z84" i="2"/>
  <c r="AA84" i="2"/>
  <c r="AC84" i="2"/>
  <c r="G85" i="2"/>
  <c r="H85" i="2"/>
  <c r="I85" i="2"/>
  <c r="J85" i="2"/>
  <c r="L85" i="2"/>
  <c r="G86" i="2"/>
  <c r="H86" i="2"/>
  <c r="I86" i="2"/>
  <c r="J86" i="2"/>
  <c r="S86" i="2"/>
  <c r="T86" i="2"/>
  <c r="U86" i="2"/>
  <c r="V86" i="2"/>
  <c r="X86" i="2"/>
  <c r="Y86" i="2"/>
  <c r="Z86" i="2"/>
  <c r="AA86" i="2"/>
  <c r="G87" i="2"/>
  <c r="H87" i="2"/>
  <c r="I87" i="2"/>
  <c r="J87" i="2"/>
  <c r="G88" i="2"/>
  <c r="H88" i="2"/>
  <c r="I88" i="2"/>
  <c r="J88" i="2"/>
  <c r="S88" i="2"/>
  <c r="T88" i="2"/>
  <c r="U88" i="2"/>
  <c r="V88" i="2"/>
  <c r="X88" i="2"/>
  <c r="Y88" i="2"/>
  <c r="Z88" i="2"/>
  <c r="AA88" i="2"/>
  <c r="AC88" i="2"/>
  <c r="G89" i="2"/>
  <c r="H89" i="2"/>
  <c r="I89" i="2"/>
  <c r="J89" i="2"/>
  <c r="L89" i="2"/>
  <c r="G90" i="2"/>
  <c r="H90" i="2"/>
  <c r="I90" i="2"/>
  <c r="J90" i="2"/>
  <c r="S90" i="2"/>
  <c r="T90" i="2"/>
  <c r="U90" i="2"/>
  <c r="V90" i="2"/>
  <c r="X90" i="2"/>
  <c r="Y90" i="2"/>
  <c r="Z90" i="2"/>
  <c r="AA90" i="2"/>
  <c r="AD90" i="2"/>
  <c r="G91" i="2"/>
  <c r="H91" i="2"/>
  <c r="I91" i="2"/>
  <c r="J91" i="2"/>
  <c r="G93" i="2"/>
  <c r="H93" i="2"/>
  <c r="I93" i="2"/>
  <c r="J93" i="2"/>
  <c r="S93" i="2"/>
  <c r="T93" i="2"/>
  <c r="U93" i="2"/>
  <c r="V93" i="2"/>
  <c r="X93" i="2"/>
  <c r="Y93" i="2"/>
  <c r="Z93" i="2"/>
  <c r="AA93" i="2"/>
  <c r="AC93" i="2"/>
  <c r="G94" i="2"/>
  <c r="S94" i="2" s="1"/>
  <c r="X94" i="2" s="1"/>
  <c r="H94" i="2"/>
  <c r="I94" i="2"/>
  <c r="U94" i="2" s="1"/>
  <c r="Z94" i="2" s="1"/>
  <c r="J94" i="2"/>
  <c r="L94" i="2"/>
  <c r="T94" i="2"/>
  <c r="V94" i="2"/>
  <c r="Y94" i="2"/>
  <c r="AA94" i="2"/>
  <c r="G95" i="2"/>
  <c r="H95" i="2"/>
  <c r="I95" i="2"/>
  <c r="J95" i="2"/>
  <c r="S95" i="2"/>
  <c r="T95" i="2"/>
  <c r="U95" i="2"/>
  <c r="V95" i="2"/>
  <c r="X95" i="2"/>
  <c r="Y95" i="2"/>
  <c r="Z95" i="2"/>
  <c r="AA95" i="2"/>
  <c r="AD95" i="2"/>
  <c r="G96" i="2"/>
  <c r="H96" i="2"/>
  <c r="I96" i="2"/>
  <c r="J96" i="2"/>
  <c r="G97" i="2"/>
  <c r="H97" i="2"/>
  <c r="I97" i="2"/>
  <c r="J97" i="2"/>
  <c r="S97" i="2"/>
  <c r="T97" i="2"/>
  <c r="U97" i="2"/>
  <c r="V97" i="2"/>
  <c r="X97" i="2"/>
  <c r="Y97" i="2"/>
  <c r="Z97" i="2"/>
  <c r="AA97" i="2"/>
  <c r="AC97" i="2"/>
  <c r="G98" i="2"/>
  <c r="H98" i="2"/>
  <c r="I98" i="2"/>
  <c r="J98" i="2"/>
  <c r="L98" i="2"/>
  <c r="G99" i="2"/>
  <c r="H99" i="2"/>
  <c r="I99" i="2"/>
  <c r="J99" i="2"/>
  <c r="S99" i="2"/>
  <c r="T99" i="2"/>
  <c r="U99" i="2"/>
  <c r="V99" i="2"/>
  <c r="X99" i="2"/>
  <c r="Y99" i="2"/>
  <c r="Z99" i="2"/>
  <c r="AA99" i="2"/>
  <c r="G100" i="2"/>
  <c r="H100" i="2"/>
  <c r="I100" i="2"/>
  <c r="J100" i="2"/>
  <c r="G101" i="2"/>
  <c r="H101" i="2"/>
  <c r="I101" i="2"/>
  <c r="J101" i="2"/>
  <c r="S101" i="2"/>
  <c r="T101" i="2"/>
  <c r="U101" i="2"/>
  <c r="V101" i="2"/>
  <c r="X101" i="2"/>
  <c r="Y101" i="2"/>
  <c r="Z101" i="2"/>
  <c r="AA101" i="2"/>
  <c r="AC101" i="2"/>
  <c r="G102" i="2"/>
  <c r="H102" i="2"/>
  <c r="I102" i="2"/>
  <c r="J102" i="2"/>
  <c r="L102" i="2"/>
  <c r="G103" i="2"/>
  <c r="H103" i="2"/>
  <c r="I103" i="2"/>
  <c r="J103" i="2"/>
  <c r="S103" i="2"/>
  <c r="T103" i="2"/>
  <c r="U103" i="2"/>
  <c r="V103" i="2"/>
  <c r="X103" i="2"/>
  <c r="Y103" i="2"/>
  <c r="Z103" i="2"/>
  <c r="AA103" i="2"/>
  <c r="AD103" i="2"/>
  <c r="G104" i="2"/>
  <c r="H104" i="2"/>
  <c r="I104" i="2"/>
  <c r="J104" i="2"/>
  <c r="G105" i="2"/>
  <c r="H105" i="2"/>
  <c r="I105" i="2"/>
  <c r="J105" i="2"/>
  <c r="S105" i="2"/>
  <c r="T105" i="2"/>
  <c r="U105" i="2"/>
  <c r="V105" i="2"/>
  <c r="X105" i="2"/>
  <c r="Y105" i="2"/>
  <c r="Z105" i="2"/>
  <c r="AA105" i="2"/>
  <c r="AC105" i="2"/>
  <c r="G106" i="2"/>
  <c r="H106" i="2"/>
  <c r="I106" i="2"/>
  <c r="J106" i="2"/>
  <c r="L106" i="2"/>
  <c r="G108" i="2"/>
  <c r="H108" i="2"/>
  <c r="I108" i="2"/>
  <c r="J108" i="2"/>
  <c r="S108" i="2"/>
  <c r="T108" i="2"/>
  <c r="U108" i="2"/>
  <c r="V108" i="2"/>
  <c r="X108" i="2"/>
  <c r="Y108" i="2"/>
  <c r="Z108" i="2"/>
  <c r="AA108" i="2"/>
  <c r="G109" i="2"/>
  <c r="H109" i="2"/>
  <c r="I109" i="2"/>
  <c r="J109" i="2"/>
  <c r="V109" i="2" s="1"/>
  <c r="AA109" i="2" s="1"/>
  <c r="S109" i="2"/>
  <c r="U109" i="2"/>
  <c r="X109" i="2"/>
  <c r="Z109" i="2"/>
  <c r="G110" i="2"/>
  <c r="H110" i="2"/>
  <c r="I110" i="2"/>
  <c r="J110" i="2"/>
  <c r="S110" i="2"/>
  <c r="T110" i="2"/>
  <c r="U110" i="2"/>
  <c r="V110" i="2"/>
  <c r="X110" i="2"/>
  <c r="Y110" i="2"/>
  <c r="Z110" i="2"/>
  <c r="AA110" i="2"/>
  <c r="AC110" i="2"/>
  <c r="G111" i="2"/>
  <c r="H111" i="2"/>
  <c r="I111" i="2"/>
  <c r="J111" i="2"/>
  <c r="L111" i="2"/>
  <c r="G112" i="2"/>
  <c r="H112" i="2"/>
  <c r="I112" i="2"/>
  <c r="J112" i="2"/>
  <c r="S112" i="2"/>
  <c r="T112" i="2"/>
  <c r="U112" i="2"/>
  <c r="V112" i="2"/>
  <c r="X112" i="2"/>
  <c r="Y112" i="2"/>
  <c r="Z112" i="2"/>
  <c r="AA112" i="2"/>
  <c r="G113" i="2"/>
  <c r="H113" i="2"/>
  <c r="I113" i="2"/>
  <c r="J113" i="2"/>
  <c r="G114" i="2"/>
  <c r="H114" i="2"/>
  <c r="I114" i="2"/>
  <c r="J114" i="2"/>
  <c r="S114" i="2"/>
  <c r="T114" i="2"/>
  <c r="U114" i="2"/>
  <c r="V114" i="2"/>
  <c r="X114" i="2"/>
  <c r="Y114" i="2"/>
  <c r="Z114" i="2"/>
  <c r="AA114" i="2"/>
  <c r="AC114" i="2"/>
  <c r="G115" i="2"/>
  <c r="H115" i="2"/>
  <c r="I115" i="2"/>
  <c r="J115" i="2"/>
  <c r="L115" i="2"/>
  <c r="G116" i="2"/>
  <c r="H116" i="2"/>
  <c r="I116" i="2"/>
  <c r="J116" i="2"/>
  <c r="S116" i="2"/>
  <c r="T116" i="2"/>
  <c r="U116" i="2"/>
  <c r="V116" i="2"/>
  <c r="X116" i="2"/>
  <c r="Y116" i="2"/>
  <c r="Z116" i="2"/>
  <c r="AA116" i="2"/>
  <c r="AD116" i="2"/>
  <c r="G117" i="2"/>
  <c r="H117" i="2"/>
  <c r="I117" i="2"/>
  <c r="J117" i="2"/>
  <c r="G118" i="2"/>
  <c r="H118" i="2"/>
  <c r="I118" i="2"/>
  <c r="J118" i="2"/>
  <c r="S118" i="2"/>
  <c r="T118" i="2"/>
  <c r="U118" i="2"/>
  <c r="V118" i="2"/>
  <c r="X118" i="2"/>
  <c r="Y118" i="2"/>
  <c r="Z118" i="2"/>
  <c r="AA118" i="2"/>
  <c r="AC118" i="2"/>
  <c r="G119" i="2"/>
  <c r="H119" i="2"/>
  <c r="I119" i="2"/>
  <c r="J119" i="2"/>
  <c r="L119" i="2"/>
  <c r="G120" i="2"/>
  <c r="H120" i="2"/>
  <c r="I120" i="2"/>
  <c r="J120" i="2"/>
  <c r="S120" i="2"/>
  <c r="T120" i="2"/>
  <c r="U120" i="2"/>
  <c r="V120" i="2"/>
  <c r="X120" i="2"/>
  <c r="Y120" i="2"/>
  <c r="Z120" i="2"/>
  <c r="AA120" i="2"/>
  <c r="G121" i="2"/>
  <c r="H121" i="2"/>
  <c r="I121" i="2"/>
  <c r="J121" i="2"/>
  <c r="G123" i="2"/>
  <c r="H123" i="2"/>
  <c r="I123" i="2"/>
  <c r="J123" i="2"/>
  <c r="S123" i="2"/>
  <c r="T123" i="2"/>
  <c r="U123" i="2"/>
  <c r="V123" i="2"/>
  <c r="X123" i="2"/>
  <c r="Y123" i="2"/>
  <c r="Z123" i="2"/>
  <c r="AA123" i="2"/>
  <c r="AC123" i="2"/>
  <c r="G124" i="2"/>
  <c r="S124" i="2" s="1"/>
  <c r="X124" i="2" s="1"/>
  <c r="H124" i="2"/>
  <c r="I124" i="2"/>
  <c r="U124" i="2" s="1"/>
  <c r="Z124" i="2" s="1"/>
  <c r="J124" i="2"/>
  <c r="L124" i="2"/>
  <c r="T124" i="2"/>
  <c r="V124" i="2"/>
  <c r="Y124" i="2"/>
  <c r="AA124" i="2"/>
  <c r="AD124" i="2"/>
  <c r="G125" i="2"/>
  <c r="H125" i="2"/>
  <c r="I125" i="2"/>
  <c r="J125" i="2"/>
  <c r="S125" i="2"/>
  <c r="T125" i="2"/>
  <c r="U125" i="2"/>
  <c r="V125" i="2"/>
  <c r="X125" i="2"/>
  <c r="Y125" i="2"/>
  <c r="Z125" i="2"/>
  <c r="AA125" i="2"/>
  <c r="G126" i="2"/>
  <c r="H126" i="2"/>
  <c r="I126" i="2"/>
  <c r="J126" i="2"/>
  <c r="G127" i="2"/>
  <c r="H127" i="2"/>
  <c r="I127" i="2"/>
  <c r="J127" i="2"/>
  <c r="S127" i="2"/>
  <c r="T127" i="2"/>
  <c r="U127" i="2"/>
  <c r="V127" i="2"/>
  <c r="X127" i="2"/>
  <c r="Y127" i="2"/>
  <c r="Z127" i="2"/>
  <c r="AA127" i="2"/>
  <c r="AC127" i="2"/>
  <c r="G128" i="2"/>
  <c r="H128" i="2"/>
  <c r="I128" i="2"/>
  <c r="J128" i="2"/>
  <c r="L128" i="2"/>
  <c r="G129" i="2"/>
  <c r="H129" i="2"/>
  <c r="I129" i="2"/>
  <c r="J129" i="2"/>
  <c r="S129" i="2"/>
  <c r="T129" i="2"/>
  <c r="U129" i="2"/>
  <c r="V129" i="2"/>
  <c r="X129" i="2"/>
  <c r="Y129" i="2"/>
  <c r="Z129" i="2"/>
  <c r="AA129" i="2"/>
  <c r="AD129" i="2"/>
  <c r="G130" i="2"/>
  <c r="H130" i="2"/>
  <c r="I130" i="2"/>
  <c r="J130" i="2"/>
  <c r="G131" i="2"/>
  <c r="H131" i="2"/>
  <c r="I131" i="2"/>
  <c r="J131" i="2"/>
  <c r="S131" i="2"/>
  <c r="T131" i="2"/>
  <c r="U131" i="2"/>
  <c r="V131" i="2"/>
  <c r="X131" i="2"/>
  <c r="Y131" i="2"/>
  <c r="Z131" i="2"/>
  <c r="AA131" i="2"/>
  <c r="AC131" i="2"/>
  <c r="G132" i="2"/>
  <c r="H132" i="2"/>
  <c r="I132" i="2"/>
  <c r="J132" i="2"/>
  <c r="L132" i="2"/>
  <c r="G133" i="2"/>
  <c r="H133" i="2"/>
  <c r="I133" i="2"/>
  <c r="J133" i="2"/>
  <c r="S133" i="2"/>
  <c r="T133" i="2"/>
  <c r="U133" i="2"/>
  <c r="V133" i="2"/>
  <c r="X133" i="2"/>
  <c r="Y133" i="2"/>
  <c r="Z133" i="2"/>
  <c r="AA133" i="2"/>
  <c r="G134" i="2"/>
  <c r="H134" i="2"/>
  <c r="I134" i="2"/>
  <c r="J134" i="2"/>
  <c r="G135" i="2"/>
  <c r="H135" i="2"/>
  <c r="I135" i="2"/>
  <c r="J135" i="2"/>
  <c r="S135" i="2"/>
  <c r="T135" i="2"/>
  <c r="U135" i="2"/>
  <c r="V135" i="2"/>
  <c r="X135" i="2"/>
  <c r="Y135" i="2"/>
  <c r="Z135" i="2"/>
  <c r="AA135" i="2"/>
  <c r="AC135" i="2"/>
  <c r="G136" i="2"/>
  <c r="H136" i="2"/>
  <c r="I136" i="2"/>
  <c r="J136" i="2"/>
  <c r="L136" i="2"/>
  <c r="G138" i="2"/>
  <c r="H138" i="2"/>
  <c r="I138" i="2"/>
  <c r="J138" i="2"/>
  <c r="S138" i="2"/>
  <c r="T138" i="2"/>
  <c r="U138" i="2"/>
  <c r="V138" i="2"/>
  <c r="X138" i="2"/>
  <c r="Y138" i="2"/>
  <c r="Z138" i="2"/>
  <c r="AA138" i="2"/>
  <c r="AD138" i="2"/>
  <c r="G139" i="2"/>
  <c r="H139" i="2"/>
  <c r="I139" i="2"/>
  <c r="J139" i="2"/>
  <c r="V139" i="2" s="1"/>
  <c r="AA139" i="2" s="1"/>
  <c r="S139" i="2"/>
  <c r="U139" i="2"/>
  <c r="X139" i="2"/>
  <c r="Z139" i="2"/>
  <c r="G140" i="2"/>
  <c r="H140" i="2"/>
  <c r="I140" i="2"/>
  <c r="J140" i="2"/>
  <c r="S140" i="2"/>
  <c r="T140" i="2"/>
  <c r="U140" i="2"/>
  <c r="V140" i="2"/>
  <c r="X140" i="2"/>
  <c r="Y140" i="2"/>
  <c r="Z140" i="2"/>
  <c r="AA140" i="2"/>
  <c r="AC140" i="2"/>
  <c r="G141" i="2"/>
  <c r="H141" i="2"/>
  <c r="I141" i="2"/>
  <c r="J141" i="2"/>
  <c r="L141" i="2"/>
  <c r="G142" i="2"/>
  <c r="H142" i="2"/>
  <c r="I142" i="2"/>
  <c r="J142" i="2"/>
  <c r="S142" i="2"/>
  <c r="T142" i="2"/>
  <c r="U142" i="2"/>
  <c r="V142" i="2"/>
  <c r="X142" i="2"/>
  <c r="Y142" i="2"/>
  <c r="Z142" i="2"/>
  <c r="AA142" i="2"/>
  <c r="AD142" i="2"/>
  <c r="G143" i="2"/>
  <c r="H143" i="2"/>
  <c r="I143" i="2"/>
  <c r="J143" i="2"/>
  <c r="G144" i="2"/>
  <c r="H144" i="2"/>
  <c r="I144" i="2"/>
  <c r="J144" i="2"/>
  <c r="S144" i="2"/>
  <c r="T144" i="2"/>
  <c r="U144" i="2"/>
  <c r="V144" i="2"/>
  <c r="X144" i="2"/>
  <c r="Y144" i="2"/>
  <c r="Z144" i="2"/>
  <c r="AA144" i="2"/>
  <c r="AC144" i="2"/>
  <c r="G145" i="2"/>
  <c r="H145" i="2"/>
  <c r="I145" i="2"/>
  <c r="J145" i="2"/>
  <c r="L145" i="2"/>
  <c r="G146" i="2"/>
  <c r="H146" i="2"/>
  <c r="I146" i="2"/>
  <c r="J146" i="2"/>
  <c r="S146" i="2"/>
  <c r="T146" i="2"/>
  <c r="U146" i="2"/>
  <c r="V146" i="2"/>
  <c r="X146" i="2"/>
  <c r="Y146" i="2"/>
  <c r="Z146" i="2"/>
  <c r="AA146" i="2"/>
  <c r="G147" i="2"/>
  <c r="H147" i="2"/>
  <c r="I147" i="2"/>
  <c r="J147" i="2"/>
  <c r="G148" i="2"/>
  <c r="H148" i="2"/>
  <c r="I148" i="2"/>
  <c r="J148" i="2"/>
  <c r="S148" i="2"/>
  <c r="T148" i="2"/>
  <c r="U148" i="2"/>
  <c r="V148" i="2"/>
  <c r="X148" i="2"/>
  <c r="Y148" i="2"/>
  <c r="Z148" i="2"/>
  <c r="AA148" i="2"/>
  <c r="AC148" i="2"/>
  <c r="G149" i="2"/>
  <c r="H149" i="2"/>
  <c r="I149" i="2"/>
  <c r="J149" i="2"/>
  <c r="L149" i="2"/>
  <c r="G150" i="2"/>
  <c r="H150" i="2"/>
  <c r="I150" i="2"/>
  <c r="J150" i="2"/>
  <c r="S150" i="2"/>
  <c r="T150" i="2"/>
  <c r="U150" i="2"/>
  <c r="V150" i="2"/>
  <c r="X150" i="2"/>
  <c r="Y150" i="2"/>
  <c r="Z150" i="2"/>
  <c r="AA150" i="2"/>
  <c r="AD150" i="2"/>
  <c r="G151" i="2"/>
  <c r="H151" i="2"/>
  <c r="I151" i="2"/>
  <c r="J151" i="2"/>
  <c r="G153" i="2"/>
  <c r="H153" i="2"/>
  <c r="I153" i="2"/>
  <c r="J153" i="2"/>
  <c r="S153" i="2"/>
  <c r="T153" i="2"/>
  <c r="U153" i="2"/>
  <c r="V153" i="2"/>
  <c r="X153" i="2"/>
  <c r="Y153" i="2"/>
  <c r="Z153" i="2"/>
  <c r="AA153" i="2"/>
  <c r="AC153" i="2"/>
  <c r="G154" i="2"/>
  <c r="S154" i="2" s="1"/>
  <c r="X154" i="2" s="1"/>
  <c r="H154" i="2"/>
  <c r="I154" i="2"/>
  <c r="U154" i="2" s="1"/>
  <c r="Z154" i="2" s="1"/>
  <c r="J154" i="2"/>
  <c r="L154" i="2"/>
  <c r="T154" i="2"/>
  <c r="V154" i="2"/>
  <c r="Y154" i="2"/>
  <c r="AA154" i="2"/>
  <c r="G155" i="2"/>
  <c r="H155" i="2"/>
  <c r="I155" i="2"/>
  <c r="J155" i="2"/>
  <c r="S155" i="2"/>
  <c r="T155" i="2"/>
  <c r="U155" i="2"/>
  <c r="V155" i="2"/>
  <c r="X155" i="2"/>
  <c r="Y155" i="2"/>
  <c r="Z155" i="2"/>
  <c r="AA155" i="2"/>
  <c r="AD155" i="2"/>
  <c r="G156" i="2"/>
  <c r="H156" i="2"/>
  <c r="I156" i="2"/>
  <c r="J156" i="2"/>
  <c r="G157" i="2"/>
  <c r="H157" i="2"/>
  <c r="I157" i="2"/>
  <c r="J157" i="2"/>
  <c r="S157" i="2"/>
  <c r="T157" i="2"/>
  <c r="U157" i="2"/>
  <c r="V157" i="2"/>
  <c r="X157" i="2"/>
  <c r="Y157" i="2"/>
  <c r="Z157" i="2"/>
  <c r="AA157" i="2"/>
  <c r="AC157" i="2"/>
  <c r="G158" i="2"/>
  <c r="H158" i="2"/>
  <c r="I158" i="2"/>
  <c r="J158" i="2"/>
  <c r="L158" i="2"/>
  <c r="G159" i="2"/>
  <c r="H159" i="2"/>
  <c r="I159" i="2"/>
  <c r="J159" i="2"/>
  <c r="S159" i="2"/>
  <c r="T159" i="2"/>
  <c r="U159" i="2"/>
  <c r="V159" i="2"/>
  <c r="X159" i="2"/>
  <c r="Y159" i="2"/>
  <c r="Z159" i="2"/>
  <c r="AA159" i="2"/>
  <c r="G160" i="2"/>
  <c r="H160" i="2"/>
  <c r="I160" i="2"/>
  <c r="J160" i="2"/>
  <c r="G161" i="2"/>
  <c r="H161" i="2"/>
  <c r="I161" i="2"/>
  <c r="J161" i="2"/>
  <c r="S161" i="2"/>
  <c r="T161" i="2"/>
  <c r="U161" i="2"/>
  <c r="V161" i="2"/>
  <c r="X161" i="2"/>
  <c r="Y161" i="2"/>
  <c r="Z161" i="2"/>
  <c r="AA161" i="2"/>
  <c r="AC161" i="2"/>
  <c r="G162" i="2"/>
  <c r="H162" i="2"/>
  <c r="I162" i="2"/>
  <c r="J162" i="2"/>
  <c r="L162" i="2"/>
  <c r="G163" i="2"/>
  <c r="H163" i="2"/>
  <c r="I163" i="2"/>
  <c r="J163" i="2"/>
  <c r="S163" i="2"/>
  <c r="T163" i="2"/>
  <c r="U163" i="2"/>
  <c r="V163" i="2"/>
  <c r="X163" i="2"/>
  <c r="Y163" i="2"/>
  <c r="Z163" i="2"/>
  <c r="AA163" i="2"/>
  <c r="AD163" i="2"/>
  <c r="G164" i="2"/>
  <c r="H164" i="2"/>
  <c r="I164" i="2"/>
  <c r="J164" i="2"/>
  <c r="G165" i="2"/>
  <c r="H165" i="2"/>
  <c r="I165" i="2"/>
  <c r="J165" i="2"/>
  <c r="S165" i="2"/>
  <c r="T165" i="2"/>
  <c r="U165" i="2"/>
  <c r="V165" i="2"/>
  <c r="X165" i="2"/>
  <c r="Y165" i="2"/>
  <c r="Z165" i="2"/>
  <c r="AA165" i="2"/>
  <c r="AC165" i="2"/>
  <c r="G166" i="2"/>
  <c r="H166" i="2"/>
  <c r="I166" i="2"/>
  <c r="J166" i="2"/>
  <c r="L166" i="2"/>
  <c r="G168" i="2"/>
  <c r="H168" i="2"/>
  <c r="I168" i="2"/>
  <c r="J168" i="2"/>
  <c r="S168" i="2"/>
  <c r="T168" i="2"/>
  <c r="U168" i="2"/>
  <c r="V168" i="2"/>
  <c r="X168" i="2"/>
  <c r="Y168" i="2"/>
  <c r="Z168" i="2"/>
  <c r="AA168" i="2"/>
  <c r="G169" i="2"/>
  <c r="H169" i="2"/>
  <c r="I169" i="2"/>
  <c r="J169" i="2"/>
  <c r="V169" i="2" s="1"/>
  <c r="AA169" i="2" s="1"/>
  <c r="S169" i="2"/>
  <c r="U169" i="2"/>
  <c r="X169" i="2"/>
  <c r="Z169" i="2"/>
  <c r="G170" i="2"/>
  <c r="H170" i="2"/>
  <c r="I170" i="2"/>
  <c r="J170" i="2"/>
  <c r="S170" i="2"/>
  <c r="T170" i="2"/>
  <c r="U170" i="2"/>
  <c r="V170" i="2"/>
  <c r="X170" i="2"/>
  <c r="Y170" i="2"/>
  <c r="Z170" i="2"/>
  <c r="AA170" i="2"/>
  <c r="AC170" i="2"/>
  <c r="G171" i="2"/>
  <c r="H171" i="2"/>
  <c r="I171" i="2"/>
  <c r="J171" i="2"/>
  <c r="L171" i="2"/>
  <c r="G172" i="2"/>
  <c r="H172" i="2"/>
  <c r="I172" i="2"/>
  <c r="J172" i="2"/>
  <c r="S172" i="2"/>
  <c r="T172" i="2"/>
  <c r="U172" i="2"/>
  <c r="V172" i="2"/>
  <c r="X172" i="2"/>
  <c r="Y172" i="2"/>
  <c r="Z172" i="2"/>
  <c r="AA172" i="2"/>
  <c r="G173" i="2"/>
  <c r="H173" i="2"/>
  <c r="I173" i="2"/>
  <c r="J173" i="2"/>
  <c r="G174" i="2"/>
  <c r="H174" i="2"/>
  <c r="I174" i="2"/>
  <c r="J174" i="2"/>
  <c r="S174" i="2"/>
  <c r="T174" i="2"/>
  <c r="U174" i="2"/>
  <c r="V174" i="2"/>
  <c r="X174" i="2"/>
  <c r="Y174" i="2"/>
  <c r="Z174" i="2"/>
  <c r="AA174" i="2"/>
  <c r="AC174" i="2"/>
  <c r="G175" i="2"/>
  <c r="H175" i="2"/>
  <c r="I175" i="2"/>
  <c r="J175" i="2"/>
  <c r="L175" i="2"/>
  <c r="G176" i="2"/>
  <c r="H176" i="2"/>
  <c r="I176" i="2"/>
  <c r="J176" i="2"/>
  <c r="S176" i="2"/>
  <c r="T176" i="2"/>
  <c r="U176" i="2"/>
  <c r="V176" i="2"/>
  <c r="X176" i="2"/>
  <c r="Y176" i="2"/>
  <c r="Z176" i="2"/>
  <c r="AA176" i="2"/>
  <c r="AD176" i="2"/>
  <c r="G177" i="2"/>
  <c r="H177" i="2"/>
  <c r="I177" i="2"/>
  <c r="J177" i="2"/>
  <c r="G178" i="2"/>
  <c r="H178" i="2"/>
  <c r="I178" i="2"/>
  <c r="J178" i="2"/>
  <c r="S178" i="2"/>
  <c r="T178" i="2"/>
  <c r="U178" i="2"/>
  <c r="V178" i="2"/>
  <c r="X178" i="2"/>
  <c r="Y178" i="2"/>
  <c r="Z178" i="2"/>
  <c r="AA178" i="2"/>
  <c r="AC178" i="2"/>
  <c r="G179" i="2"/>
  <c r="H179" i="2"/>
  <c r="I179" i="2"/>
  <c r="J179" i="2"/>
  <c r="L179" i="2"/>
  <c r="G180" i="2"/>
  <c r="H180" i="2"/>
  <c r="I180" i="2"/>
  <c r="J180" i="2"/>
  <c r="S180" i="2"/>
  <c r="T180" i="2"/>
  <c r="U180" i="2"/>
  <c r="V180" i="2"/>
  <c r="X180" i="2"/>
  <c r="Y180" i="2"/>
  <c r="Z180" i="2"/>
  <c r="AA180" i="2"/>
  <c r="G181" i="2"/>
  <c r="H181" i="2"/>
  <c r="I181" i="2"/>
  <c r="J181" i="2"/>
  <c r="G183" i="2"/>
  <c r="H183" i="2"/>
  <c r="I183" i="2"/>
  <c r="J183" i="2"/>
  <c r="S183" i="2"/>
  <c r="T183" i="2"/>
  <c r="U183" i="2"/>
  <c r="V183" i="2"/>
  <c r="X183" i="2"/>
  <c r="Y183" i="2"/>
  <c r="Z183" i="2"/>
  <c r="AA183" i="2"/>
  <c r="AC183" i="2"/>
  <c r="G184" i="2"/>
  <c r="S184" i="2" s="1"/>
  <c r="X184" i="2" s="1"/>
  <c r="H184" i="2"/>
  <c r="I184" i="2"/>
  <c r="U184" i="2" s="1"/>
  <c r="Z184" i="2" s="1"/>
  <c r="J184" i="2"/>
  <c r="L184" i="2"/>
  <c r="T184" i="2"/>
  <c r="V184" i="2"/>
  <c r="Y184" i="2"/>
  <c r="AA184" i="2"/>
  <c r="AD184" i="2"/>
  <c r="G185" i="2"/>
  <c r="H185" i="2"/>
  <c r="I185" i="2"/>
  <c r="J185" i="2"/>
  <c r="S185" i="2"/>
  <c r="T185" i="2"/>
  <c r="U185" i="2"/>
  <c r="V185" i="2"/>
  <c r="X185" i="2"/>
  <c r="Y185" i="2"/>
  <c r="Z185" i="2"/>
  <c r="AA185" i="2"/>
  <c r="G186" i="2"/>
  <c r="H186" i="2"/>
  <c r="I186" i="2"/>
  <c r="J186" i="2"/>
  <c r="G187" i="2"/>
  <c r="H187" i="2"/>
  <c r="I187" i="2"/>
  <c r="J187" i="2"/>
  <c r="S187" i="2"/>
  <c r="T187" i="2"/>
  <c r="U187" i="2"/>
  <c r="V187" i="2"/>
  <c r="X187" i="2"/>
  <c r="Y187" i="2"/>
  <c r="Z187" i="2"/>
  <c r="AA187" i="2"/>
  <c r="AC187" i="2"/>
  <c r="G188" i="2"/>
  <c r="H188" i="2"/>
  <c r="I188" i="2"/>
  <c r="J188" i="2"/>
  <c r="L188" i="2"/>
  <c r="G189" i="2"/>
  <c r="H189" i="2"/>
  <c r="I189" i="2"/>
  <c r="J189" i="2"/>
  <c r="S189" i="2"/>
  <c r="T189" i="2"/>
  <c r="U189" i="2"/>
  <c r="V189" i="2"/>
  <c r="X189" i="2"/>
  <c r="Y189" i="2"/>
  <c r="Z189" i="2"/>
  <c r="AA189" i="2"/>
  <c r="AD189" i="2"/>
  <c r="G190" i="2"/>
  <c r="H190" i="2"/>
  <c r="I190" i="2"/>
  <c r="J190" i="2"/>
  <c r="G191" i="2"/>
  <c r="H191" i="2"/>
  <c r="I191" i="2"/>
  <c r="J191" i="2"/>
  <c r="S191" i="2"/>
  <c r="T191" i="2"/>
  <c r="U191" i="2"/>
  <c r="V191" i="2"/>
  <c r="X191" i="2"/>
  <c r="Y191" i="2"/>
  <c r="Z191" i="2"/>
  <c r="AA191" i="2"/>
  <c r="AC191" i="2"/>
  <c r="G192" i="2"/>
  <c r="H192" i="2"/>
  <c r="I192" i="2"/>
  <c r="J192" i="2"/>
  <c r="L192" i="2"/>
  <c r="G193" i="2"/>
  <c r="H193" i="2"/>
  <c r="I193" i="2"/>
  <c r="J193" i="2"/>
  <c r="S193" i="2"/>
  <c r="T193" i="2"/>
  <c r="U193" i="2"/>
  <c r="V193" i="2"/>
  <c r="X193" i="2"/>
  <c r="Y193" i="2"/>
  <c r="Z193" i="2"/>
  <c r="AA193" i="2"/>
  <c r="G194" i="2"/>
  <c r="H194" i="2"/>
  <c r="I194" i="2"/>
  <c r="J194" i="2"/>
  <c r="G195" i="2"/>
  <c r="H195" i="2"/>
  <c r="I195" i="2"/>
  <c r="J195" i="2"/>
  <c r="S195" i="2"/>
  <c r="T195" i="2"/>
  <c r="U195" i="2"/>
  <c r="V195" i="2"/>
  <c r="X195" i="2"/>
  <c r="Y195" i="2"/>
  <c r="Z195" i="2"/>
  <c r="AA195" i="2"/>
  <c r="AC195" i="2"/>
  <c r="G196" i="2"/>
  <c r="H196" i="2"/>
  <c r="I196" i="2"/>
  <c r="J196" i="2"/>
  <c r="L196" i="2"/>
  <c r="G198" i="2"/>
  <c r="H198" i="2"/>
  <c r="I198" i="2"/>
  <c r="J198" i="2"/>
  <c r="S198" i="2"/>
  <c r="T198" i="2"/>
  <c r="U198" i="2"/>
  <c r="V198" i="2"/>
  <c r="X198" i="2"/>
  <c r="Y198" i="2"/>
  <c r="Z198" i="2"/>
  <c r="AA198" i="2"/>
  <c r="AD198" i="2"/>
  <c r="G199" i="2"/>
  <c r="H199" i="2"/>
  <c r="I199" i="2"/>
  <c r="J199" i="2"/>
  <c r="V199" i="2" s="1"/>
  <c r="AA199" i="2" s="1"/>
  <c r="S199" i="2"/>
  <c r="U199" i="2"/>
  <c r="X199" i="2"/>
  <c r="Z199" i="2"/>
  <c r="G200" i="2"/>
  <c r="H200" i="2"/>
  <c r="I200" i="2"/>
  <c r="J200" i="2"/>
  <c r="S200" i="2"/>
  <c r="T200" i="2"/>
  <c r="U200" i="2"/>
  <c r="V200" i="2"/>
  <c r="X200" i="2"/>
  <c r="Y200" i="2"/>
  <c r="Z200" i="2"/>
  <c r="AA200" i="2"/>
  <c r="AC200" i="2"/>
  <c r="G201" i="2"/>
  <c r="H201" i="2"/>
  <c r="I201" i="2"/>
  <c r="J201" i="2"/>
  <c r="L201" i="2"/>
  <c r="G202" i="2"/>
  <c r="H202" i="2"/>
  <c r="I202" i="2"/>
  <c r="J202" i="2"/>
  <c r="S202" i="2"/>
  <c r="T202" i="2"/>
  <c r="U202" i="2"/>
  <c r="V202" i="2"/>
  <c r="X202" i="2"/>
  <c r="Y202" i="2"/>
  <c r="Z202" i="2"/>
  <c r="AA202" i="2"/>
  <c r="AD202" i="2"/>
  <c r="G203" i="2"/>
  <c r="H203" i="2"/>
  <c r="I203" i="2"/>
  <c r="J203" i="2"/>
  <c r="G204" i="2"/>
  <c r="H204" i="2"/>
  <c r="I204" i="2"/>
  <c r="J204" i="2"/>
  <c r="S204" i="2"/>
  <c r="T204" i="2"/>
  <c r="U204" i="2"/>
  <c r="V204" i="2"/>
  <c r="X204" i="2"/>
  <c r="Y204" i="2"/>
  <c r="Z204" i="2"/>
  <c r="AA204" i="2"/>
  <c r="AC204" i="2"/>
  <c r="G205" i="2"/>
  <c r="H205" i="2"/>
  <c r="I205" i="2"/>
  <c r="J205" i="2"/>
  <c r="L205" i="2"/>
  <c r="G206" i="2"/>
  <c r="H206" i="2"/>
  <c r="I206" i="2"/>
  <c r="J206" i="2"/>
  <c r="S206" i="2"/>
  <c r="T206" i="2"/>
  <c r="U206" i="2"/>
  <c r="V206" i="2"/>
  <c r="X206" i="2"/>
  <c r="Y206" i="2"/>
  <c r="Z206" i="2"/>
  <c r="AA206" i="2"/>
  <c r="G207" i="2"/>
  <c r="H207" i="2"/>
  <c r="I207" i="2"/>
  <c r="J207" i="2"/>
  <c r="G208" i="2"/>
  <c r="H208" i="2"/>
  <c r="I208" i="2"/>
  <c r="J208" i="2"/>
  <c r="S208" i="2"/>
  <c r="T208" i="2"/>
  <c r="U208" i="2"/>
  <c r="V208" i="2"/>
  <c r="X208" i="2"/>
  <c r="AD208" i="2" s="1"/>
  <c r="Y208" i="2"/>
  <c r="Z208" i="2"/>
  <c r="AA208" i="2"/>
  <c r="AC208" i="2"/>
  <c r="G209" i="2"/>
  <c r="H209" i="2"/>
  <c r="I209" i="2"/>
  <c r="J209" i="2"/>
  <c r="L209" i="2"/>
  <c r="G210" i="2"/>
  <c r="H210" i="2"/>
  <c r="I210" i="2"/>
  <c r="J210" i="2"/>
  <c r="S210" i="2"/>
  <c r="T210" i="2"/>
  <c r="U210" i="2"/>
  <c r="V210" i="2"/>
  <c r="X210" i="2"/>
  <c r="Y210" i="2"/>
  <c r="AC210" i="2" s="1"/>
  <c r="Z210" i="2"/>
  <c r="AA210" i="2"/>
  <c r="AD210" i="2"/>
  <c r="G211" i="2"/>
  <c r="H211" i="2"/>
  <c r="L211" i="2" s="1"/>
  <c r="I211" i="2"/>
  <c r="J211" i="2"/>
  <c r="J211" i="1"/>
  <c r="I211" i="1"/>
  <c r="H211" i="1"/>
  <c r="G211" i="1"/>
  <c r="L211" i="1" s="1"/>
  <c r="V210" i="1"/>
  <c r="AA210" i="1" s="1"/>
  <c r="J210" i="1"/>
  <c r="I210" i="1"/>
  <c r="U210" i="1" s="1"/>
  <c r="Z210" i="1" s="1"/>
  <c r="H210" i="1"/>
  <c r="T210" i="1" s="1"/>
  <c r="Y210" i="1" s="1"/>
  <c r="G210" i="1"/>
  <c r="S210" i="1" s="1"/>
  <c r="X210" i="1" s="1"/>
  <c r="J209" i="1"/>
  <c r="I209" i="1"/>
  <c r="H209" i="1"/>
  <c r="G209" i="1"/>
  <c r="L209" i="1" s="1"/>
  <c r="Z208" i="1"/>
  <c r="U208" i="1"/>
  <c r="J208" i="1"/>
  <c r="V208" i="1" s="1"/>
  <c r="AA208" i="1" s="1"/>
  <c r="I208" i="1"/>
  <c r="H208" i="1"/>
  <c r="T208" i="1" s="1"/>
  <c r="Y208" i="1" s="1"/>
  <c r="G208" i="1"/>
  <c r="S208" i="1" s="1"/>
  <c r="X208" i="1" s="1"/>
  <c r="J207" i="1"/>
  <c r="I207" i="1"/>
  <c r="H207" i="1"/>
  <c r="G207" i="1"/>
  <c r="AD206" i="1"/>
  <c r="T206" i="1"/>
  <c r="Y206" i="1" s="1"/>
  <c r="J206" i="1"/>
  <c r="V206" i="1" s="1"/>
  <c r="AA206" i="1" s="1"/>
  <c r="I206" i="1"/>
  <c r="U206" i="1" s="1"/>
  <c r="Z206" i="1" s="1"/>
  <c r="H206" i="1"/>
  <c r="G206" i="1"/>
  <c r="S206" i="1" s="1"/>
  <c r="X206" i="1" s="1"/>
  <c r="AC206" i="1" s="1"/>
  <c r="J205" i="1"/>
  <c r="I205" i="1"/>
  <c r="H205" i="1"/>
  <c r="G205" i="1"/>
  <c r="L205" i="1" s="1"/>
  <c r="J204" i="1"/>
  <c r="V204" i="1" s="1"/>
  <c r="AA204" i="1" s="1"/>
  <c r="I204" i="1"/>
  <c r="U204" i="1" s="1"/>
  <c r="Z204" i="1" s="1"/>
  <c r="H204" i="1"/>
  <c r="T204" i="1" s="1"/>
  <c r="Y204" i="1" s="1"/>
  <c r="G204" i="1"/>
  <c r="S204" i="1" s="1"/>
  <c r="X204" i="1" s="1"/>
  <c r="J203" i="1"/>
  <c r="I203" i="1"/>
  <c r="H203" i="1"/>
  <c r="G203" i="1"/>
  <c r="L203" i="1" s="1"/>
  <c r="J202" i="1"/>
  <c r="V202" i="1" s="1"/>
  <c r="AA202" i="1" s="1"/>
  <c r="I202" i="1"/>
  <c r="U202" i="1" s="1"/>
  <c r="Z202" i="1" s="1"/>
  <c r="H202" i="1"/>
  <c r="T202" i="1" s="1"/>
  <c r="Y202" i="1" s="1"/>
  <c r="G202" i="1"/>
  <c r="S202" i="1" s="1"/>
  <c r="X202" i="1" s="1"/>
  <c r="J201" i="1"/>
  <c r="I201" i="1"/>
  <c r="H201" i="1"/>
  <c r="G201" i="1"/>
  <c r="L201" i="1" s="1"/>
  <c r="U200" i="1"/>
  <c r="Z200" i="1" s="1"/>
  <c r="J200" i="1"/>
  <c r="V200" i="1" s="1"/>
  <c r="AA200" i="1" s="1"/>
  <c r="I200" i="1"/>
  <c r="H200" i="1"/>
  <c r="T200" i="1" s="1"/>
  <c r="Y200" i="1" s="1"/>
  <c r="G200" i="1"/>
  <c r="S200" i="1" s="1"/>
  <c r="X200" i="1" s="1"/>
  <c r="U199" i="1"/>
  <c r="Z199" i="1" s="1"/>
  <c r="S199" i="1"/>
  <c r="X199" i="1" s="1"/>
  <c r="J199" i="1"/>
  <c r="V199" i="1" s="1"/>
  <c r="AA199" i="1" s="1"/>
  <c r="I199" i="1"/>
  <c r="H199" i="1"/>
  <c r="T199" i="1" s="1"/>
  <c r="Y199" i="1" s="1"/>
  <c r="G199" i="1"/>
  <c r="L199" i="1" s="1"/>
  <c r="V198" i="1"/>
  <c r="AA198" i="1" s="1"/>
  <c r="J198" i="1"/>
  <c r="I198" i="1"/>
  <c r="U198" i="1" s="1"/>
  <c r="Z198" i="1" s="1"/>
  <c r="H198" i="1"/>
  <c r="T198" i="1" s="1"/>
  <c r="Y198" i="1" s="1"/>
  <c r="G198" i="1"/>
  <c r="S198" i="1" s="1"/>
  <c r="X198" i="1" s="1"/>
  <c r="J196" i="1"/>
  <c r="I196" i="1"/>
  <c r="H196" i="1"/>
  <c r="G196" i="1"/>
  <c r="L196" i="1" s="1"/>
  <c r="Z195" i="1"/>
  <c r="U195" i="1"/>
  <c r="J195" i="1"/>
  <c r="V195" i="1" s="1"/>
  <c r="AA195" i="1" s="1"/>
  <c r="I195" i="1"/>
  <c r="H195" i="1"/>
  <c r="T195" i="1" s="1"/>
  <c r="Y195" i="1" s="1"/>
  <c r="G195" i="1"/>
  <c r="S195" i="1" s="1"/>
  <c r="X195" i="1" s="1"/>
  <c r="J194" i="1"/>
  <c r="I194" i="1"/>
  <c r="H194" i="1"/>
  <c r="G194" i="1"/>
  <c r="AD193" i="1"/>
  <c r="T193" i="1"/>
  <c r="Y193" i="1" s="1"/>
  <c r="J193" i="1"/>
  <c r="V193" i="1" s="1"/>
  <c r="AA193" i="1" s="1"/>
  <c r="I193" i="1"/>
  <c r="U193" i="1" s="1"/>
  <c r="Z193" i="1" s="1"/>
  <c r="H193" i="1"/>
  <c r="G193" i="1"/>
  <c r="S193" i="1" s="1"/>
  <c r="X193" i="1" s="1"/>
  <c r="AC193" i="1" s="1"/>
  <c r="J192" i="1"/>
  <c r="I192" i="1"/>
  <c r="H192" i="1"/>
  <c r="G192" i="1"/>
  <c r="L192" i="1" s="1"/>
  <c r="J191" i="1"/>
  <c r="V191" i="1" s="1"/>
  <c r="AA191" i="1" s="1"/>
  <c r="I191" i="1"/>
  <c r="U191" i="1" s="1"/>
  <c r="Z191" i="1" s="1"/>
  <c r="H191" i="1"/>
  <c r="T191" i="1" s="1"/>
  <c r="Y191" i="1" s="1"/>
  <c r="G191" i="1"/>
  <c r="S191" i="1" s="1"/>
  <c r="X191" i="1" s="1"/>
  <c r="J190" i="1"/>
  <c r="I190" i="1"/>
  <c r="H190" i="1"/>
  <c r="G190" i="1"/>
  <c r="L190" i="1" s="1"/>
  <c r="J189" i="1"/>
  <c r="V189" i="1" s="1"/>
  <c r="AA189" i="1" s="1"/>
  <c r="I189" i="1"/>
  <c r="U189" i="1" s="1"/>
  <c r="Z189" i="1" s="1"/>
  <c r="H189" i="1"/>
  <c r="T189" i="1" s="1"/>
  <c r="Y189" i="1" s="1"/>
  <c r="G189" i="1"/>
  <c r="S189" i="1" s="1"/>
  <c r="X189" i="1" s="1"/>
  <c r="J188" i="1"/>
  <c r="I188" i="1"/>
  <c r="H188" i="1"/>
  <c r="G188" i="1"/>
  <c r="L188" i="1" s="1"/>
  <c r="U187" i="1"/>
  <c r="Z187" i="1" s="1"/>
  <c r="J187" i="1"/>
  <c r="V187" i="1" s="1"/>
  <c r="AA187" i="1" s="1"/>
  <c r="I187" i="1"/>
  <c r="H187" i="1"/>
  <c r="T187" i="1" s="1"/>
  <c r="Y187" i="1" s="1"/>
  <c r="G187" i="1"/>
  <c r="S187" i="1" s="1"/>
  <c r="X187" i="1" s="1"/>
  <c r="J186" i="1"/>
  <c r="I186" i="1"/>
  <c r="H186" i="1"/>
  <c r="G186" i="1"/>
  <c r="Y185" i="1"/>
  <c r="T185" i="1"/>
  <c r="J185" i="1"/>
  <c r="V185" i="1" s="1"/>
  <c r="AA185" i="1" s="1"/>
  <c r="I185" i="1"/>
  <c r="U185" i="1" s="1"/>
  <c r="Z185" i="1" s="1"/>
  <c r="H185" i="1"/>
  <c r="G185" i="1"/>
  <c r="S185" i="1" s="1"/>
  <c r="X185" i="1" s="1"/>
  <c r="AA184" i="1"/>
  <c r="V184" i="1"/>
  <c r="T184" i="1"/>
  <c r="Y184" i="1" s="1"/>
  <c r="J184" i="1"/>
  <c r="I184" i="1"/>
  <c r="U184" i="1" s="1"/>
  <c r="Z184" i="1" s="1"/>
  <c r="H184" i="1"/>
  <c r="G184" i="1"/>
  <c r="S184" i="1" s="1"/>
  <c r="X184" i="1" s="1"/>
  <c r="T183" i="1"/>
  <c r="Y183" i="1" s="1"/>
  <c r="J183" i="1"/>
  <c r="V183" i="1" s="1"/>
  <c r="AA183" i="1" s="1"/>
  <c r="I183" i="1"/>
  <c r="U183" i="1" s="1"/>
  <c r="Z183" i="1" s="1"/>
  <c r="H183" i="1"/>
  <c r="G183" i="1"/>
  <c r="S183" i="1" s="1"/>
  <c r="X183" i="1" s="1"/>
  <c r="J181" i="1"/>
  <c r="I181" i="1"/>
  <c r="H181" i="1"/>
  <c r="G181" i="1"/>
  <c r="L181" i="1" s="1"/>
  <c r="J180" i="1"/>
  <c r="V180" i="1" s="1"/>
  <c r="AA180" i="1" s="1"/>
  <c r="I180" i="1"/>
  <c r="U180" i="1" s="1"/>
  <c r="Z180" i="1" s="1"/>
  <c r="H180" i="1"/>
  <c r="T180" i="1" s="1"/>
  <c r="Y180" i="1" s="1"/>
  <c r="G180" i="1"/>
  <c r="S180" i="1" s="1"/>
  <c r="X180" i="1" s="1"/>
  <c r="J179" i="1"/>
  <c r="I179" i="1"/>
  <c r="H179" i="1"/>
  <c r="G179" i="1"/>
  <c r="L179" i="1" s="1"/>
  <c r="J178" i="1"/>
  <c r="V178" i="1" s="1"/>
  <c r="AA178" i="1" s="1"/>
  <c r="I178" i="1"/>
  <c r="U178" i="1" s="1"/>
  <c r="Z178" i="1" s="1"/>
  <c r="H178" i="1"/>
  <c r="T178" i="1" s="1"/>
  <c r="Y178" i="1" s="1"/>
  <c r="G178" i="1"/>
  <c r="S178" i="1" s="1"/>
  <c r="X178" i="1" s="1"/>
  <c r="J177" i="1"/>
  <c r="I177" i="1"/>
  <c r="H177" i="1"/>
  <c r="G177" i="1"/>
  <c r="L177" i="1" s="1"/>
  <c r="U176" i="1"/>
  <c r="Z176" i="1" s="1"/>
  <c r="J176" i="1"/>
  <c r="V176" i="1" s="1"/>
  <c r="AA176" i="1" s="1"/>
  <c r="I176" i="1"/>
  <c r="H176" i="1"/>
  <c r="T176" i="1" s="1"/>
  <c r="Y176" i="1" s="1"/>
  <c r="G176" i="1"/>
  <c r="S176" i="1" s="1"/>
  <c r="X176" i="1" s="1"/>
  <c r="J175" i="1"/>
  <c r="I175" i="1"/>
  <c r="H175" i="1"/>
  <c r="G175" i="1"/>
  <c r="Y174" i="1"/>
  <c r="T174" i="1"/>
  <c r="J174" i="1"/>
  <c r="V174" i="1" s="1"/>
  <c r="AA174" i="1" s="1"/>
  <c r="I174" i="1"/>
  <c r="U174" i="1" s="1"/>
  <c r="Z174" i="1" s="1"/>
  <c r="H174" i="1"/>
  <c r="G174" i="1"/>
  <c r="S174" i="1" s="1"/>
  <c r="X174" i="1" s="1"/>
  <c r="J173" i="1"/>
  <c r="I173" i="1"/>
  <c r="H173" i="1"/>
  <c r="G173" i="1"/>
  <c r="L173" i="1" s="1"/>
  <c r="J172" i="1"/>
  <c r="V172" i="1" s="1"/>
  <c r="AA172" i="1" s="1"/>
  <c r="I172" i="1"/>
  <c r="U172" i="1" s="1"/>
  <c r="Z172" i="1" s="1"/>
  <c r="H172" i="1"/>
  <c r="T172" i="1" s="1"/>
  <c r="Y172" i="1" s="1"/>
  <c r="G172" i="1"/>
  <c r="S172" i="1" s="1"/>
  <c r="X172" i="1" s="1"/>
  <c r="J171" i="1"/>
  <c r="I171" i="1"/>
  <c r="H171" i="1"/>
  <c r="G171" i="1"/>
  <c r="L171" i="1" s="1"/>
  <c r="V170" i="1"/>
  <c r="AA170" i="1" s="1"/>
  <c r="J170" i="1"/>
  <c r="I170" i="1"/>
  <c r="U170" i="1" s="1"/>
  <c r="Z170" i="1" s="1"/>
  <c r="H170" i="1"/>
  <c r="T170" i="1" s="1"/>
  <c r="Y170" i="1" s="1"/>
  <c r="G170" i="1"/>
  <c r="S170" i="1" s="1"/>
  <c r="X170" i="1" s="1"/>
  <c r="V169" i="1"/>
  <c r="AA169" i="1" s="1"/>
  <c r="T169" i="1"/>
  <c r="Y169" i="1" s="1"/>
  <c r="AD169" i="1" s="1"/>
  <c r="J169" i="1"/>
  <c r="I169" i="1"/>
  <c r="U169" i="1" s="1"/>
  <c r="Z169" i="1" s="1"/>
  <c r="H169" i="1"/>
  <c r="G169" i="1"/>
  <c r="S169" i="1" s="1"/>
  <c r="X169" i="1" s="1"/>
  <c r="J168" i="1"/>
  <c r="V168" i="1" s="1"/>
  <c r="AA168" i="1" s="1"/>
  <c r="I168" i="1"/>
  <c r="U168" i="1" s="1"/>
  <c r="Z168" i="1" s="1"/>
  <c r="H168" i="1"/>
  <c r="T168" i="1" s="1"/>
  <c r="Y168" i="1" s="1"/>
  <c r="G168" i="1"/>
  <c r="S168" i="1" s="1"/>
  <c r="X168" i="1" s="1"/>
  <c r="J166" i="1"/>
  <c r="I166" i="1"/>
  <c r="H166" i="1"/>
  <c r="G166" i="1"/>
  <c r="L166" i="1" s="1"/>
  <c r="J165" i="1"/>
  <c r="V165" i="1" s="1"/>
  <c r="AA165" i="1" s="1"/>
  <c r="I165" i="1"/>
  <c r="U165" i="1" s="1"/>
  <c r="Z165" i="1" s="1"/>
  <c r="H165" i="1"/>
  <c r="T165" i="1" s="1"/>
  <c r="Y165" i="1" s="1"/>
  <c r="G165" i="1"/>
  <c r="S165" i="1" s="1"/>
  <c r="X165" i="1" s="1"/>
  <c r="J164" i="1"/>
  <c r="I164" i="1"/>
  <c r="H164" i="1"/>
  <c r="G164" i="1"/>
  <c r="L164" i="1" s="1"/>
  <c r="U163" i="1"/>
  <c r="Z163" i="1" s="1"/>
  <c r="J163" i="1"/>
  <c r="V163" i="1" s="1"/>
  <c r="AA163" i="1" s="1"/>
  <c r="I163" i="1"/>
  <c r="H163" i="1"/>
  <c r="T163" i="1" s="1"/>
  <c r="Y163" i="1" s="1"/>
  <c r="G163" i="1"/>
  <c r="S163" i="1" s="1"/>
  <c r="X163" i="1" s="1"/>
  <c r="J162" i="1"/>
  <c r="I162" i="1"/>
  <c r="H162" i="1"/>
  <c r="G162" i="1"/>
  <c r="Y161" i="1"/>
  <c r="T161" i="1"/>
  <c r="J161" i="1"/>
  <c r="V161" i="1" s="1"/>
  <c r="AA161" i="1" s="1"/>
  <c r="I161" i="1"/>
  <c r="U161" i="1" s="1"/>
  <c r="Z161" i="1" s="1"/>
  <c r="H161" i="1"/>
  <c r="G161" i="1"/>
  <c r="S161" i="1" s="1"/>
  <c r="X161" i="1" s="1"/>
  <c r="J160" i="1"/>
  <c r="I160" i="1"/>
  <c r="H160" i="1"/>
  <c r="G160" i="1"/>
  <c r="L160" i="1" s="1"/>
  <c r="J159" i="1"/>
  <c r="V159" i="1" s="1"/>
  <c r="AA159" i="1" s="1"/>
  <c r="I159" i="1"/>
  <c r="U159" i="1" s="1"/>
  <c r="Z159" i="1" s="1"/>
  <c r="H159" i="1"/>
  <c r="T159" i="1" s="1"/>
  <c r="Y159" i="1" s="1"/>
  <c r="G159" i="1"/>
  <c r="S159" i="1" s="1"/>
  <c r="X159" i="1" s="1"/>
  <c r="J158" i="1"/>
  <c r="I158" i="1"/>
  <c r="H158" i="1"/>
  <c r="G158" i="1"/>
  <c r="L158" i="1" s="1"/>
  <c r="V157" i="1"/>
  <c r="AA157" i="1" s="1"/>
  <c r="J157" i="1"/>
  <c r="I157" i="1"/>
  <c r="U157" i="1" s="1"/>
  <c r="Z157" i="1" s="1"/>
  <c r="H157" i="1"/>
  <c r="T157" i="1" s="1"/>
  <c r="Y157" i="1" s="1"/>
  <c r="G157" i="1"/>
  <c r="S157" i="1" s="1"/>
  <c r="X157" i="1" s="1"/>
  <c r="J156" i="1"/>
  <c r="I156" i="1"/>
  <c r="H156" i="1"/>
  <c r="G156" i="1"/>
  <c r="L156" i="1" s="1"/>
  <c r="Z155" i="1"/>
  <c r="U155" i="1"/>
  <c r="J155" i="1"/>
  <c r="V155" i="1" s="1"/>
  <c r="AA155" i="1" s="1"/>
  <c r="I155" i="1"/>
  <c r="H155" i="1"/>
  <c r="T155" i="1" s="1"/>
  <c r="Y155" i="1" s="1"/>
  <c r="G155" i="1"/>
  <c r="S155" i="1" s="1"/>
  <c r="X155" i="1" s="1"/>
  <c r="U154" i="1"/>
  <c r="Z154" i="1" s="1"/>
  <c r="S154" i="1"/>
  <c r="X154" i="1" s="1"/>
  <c r="J154" i="1"/>
  <c r="V154" i="1" s="1"/>
  <c r="AA154" i="1" s="1"/>
  <c r="I154" i="1"/>
  <c r="H154" i="1"/>
  <c r="T154" i="1" s="1"/>
  <c r="Y154" i="1" s="1"/>
  <c r="G154" i="1"/>
  <c r="L154" i="1" s="1"/>
  <c r="J153" i="1"/>
  <c r="V153" i="1" s="1"/>
  <c r="AA153" i="1" s="1"/>
  <c r="I153" i="1"/>
  <c r="U153" i="1" s="1"/>
  <c r="Z153" i="1" s="1"/>
  <c r="H153" i="1"/>
  <c r="T153" i="1" s="1"/>
  <c r="Y153" i="1" s="1"/>
  <c r="G153" i="1"/>
  <c r="S153" i="1" s="1"/>
  <c r="X153" i="1" s="1"/>
  <c r="J151" i="1"/>
  <c r="I151" i="1"/>
  <c r="H151" i="1"/>
  <c r="G151" i="1"/>
  <c r="L151" i="1" s="1"/>
  <c r="U150" i="1"/>
  <c r="Z150" i="1" s="1"/>
  <c r="J150" i="1"/>
  <c r="V150" i="1" s="1"/>
  <c r="AA150" i="1" s="1"/>
  <c r="I150" i="1"/>
  <c r="H150" i="1"/>
  <c r="T150" i="1" s="1"/>
  <c r="Y150" i="1" s="1"/>
  <c r="G150" i="1"/>
  <c r="S150" i="1" s="1"/>
  <c r="X150" i="1" s="1"/>
  <c r="J149" i="1"/>
  <c r="I149" i="1"/>
  <c r="H149" i="1"/>
  <c r="G149" i="1"/>
  <c r="Y148" i="1"/>
  <c r="T148" i="1"/>
  <c r="J148" i="1"/>
  <c r="V148" i="1" s="1"/>
  <c r="AA148" i="1" s="1"/>
  <c r="I148" i="1"/>
  <c r="U148" i="1" s="1"/>
  <c r="Z148" i="1" s="1"/>
  <c r="H148" i="1"/>
  <c r="G148" i="1"/>
  <c r="S148" i="1" s="1"/>
  <c r="X148" i="1" s="1"/>
  <c r="J147" i="1"/>
  <c r="I147" i="1"/>
  <c r="H147" i="1"/>
  <c r="G147" i="1"/>
  <c r="L147" i="1" s="1"/>
  <c r="J146" i="1"/>
  <c r="V146" i="1" s="1"/>
  <c r="AA146" i="1" s="1"/>
  <c r="I146" i="1"/>
  <c r="U146" i="1" s="1"/>
  <c r="Z146" i="1" s="1"/>
  <c r="H146" i="1"/>
  <c r="T146" i="1" s="1"/>
  <c r="Y146" i="1" s="1"/>
  <c r="G146" i="1"/>
  <c r="S146" i="1" s="1"/>
  <c r="X146" i="1" s="1"/>
  <c r="J145" i="1"/>
  <c r="I145" i="1"/>
  <c r="H145" i="1"/>
  <c r="G145" i="1"/>
  <c r="L145" i="1" s="1"/>
  <c r="V144" i="1"/>
  <c r="AA144" i="1" s="1"/>
  <c r="J144" i="1"/>
  <c r="I144" i="1"/>
  <c r="U144" i="1" s="1"/>
  <c r="Z144" i="1" s="1"/>
  <c r="H144" i="1"/>
  <c r="T144" i="1" s="1"/>
  <c r="Y144" i="1" s="1"/>
  <c r="G144" i="1"/>
  <c r="S144" i="1" s="1"/>
  <c r="X144" i="1" s="1"/>
  <c r="J143" i="1"/>
  <c r="I143" i="1"/>
  <c r="H143" i="1"/>
  <c r="G143" i="1"/>
  <c r="L143" i="1" s="1"/>
  <c r="Z142" i="1"/>
  <c r="U142" i="1"/>
  <c r="J142" i="1"/>
  <c r="V142" i="1" s="1"/>
  <c r="AA142" i="1" s="1"/>
  <c r="I142" i="1"/>
  <c r="H142" i="1"/>
  <c r="T142" i="1" s="1"/>
  <c r="Y142" i="1" s="1"/>
  <c r="G142" i="1"/>
  <c r="S142" i="1" s="1"/>
  <c r="X142" i="1" s="1"/>
  <c r="J141" i="1"/>
  <c r="I141" i="1"/>
  <c r="H141" i="1"/>
  <c r="G141" i="1"/>
  <c r="T140" i="1"/>
  <c r="Y140" i="1" s="1"/>
  <c r="J140" i="1"/>
  <c r="V140" i="1" s="1"/>
  <c r="AA140" i="1" s="1"/>
  <c r="I140" i="1"/>
  <c r="U140" i="1" s="1"/>
  <c r="Z140" i="1" s="1"/>
  <c r="H140" i="1"/>
  <c r="G140" i="1"/>
  <c r="S140" i="1" s="1"/>
  <c r="X140" i="1" s="1"/>
  <c r="U139" i="1"/>
  <c r="Z139" i="1" s="1"/>
  <c r="S139" i="1"/>
  <c r="X139" i="1" s="1"/>
  <c r="J139" i="1"/>
  <c r="V139" i="1" s="1"/>
  <c r="AA139" i="1" s="1"/>
  <c r="I139" i="1"/>
  <c r="H139" i="1"/>
  <c r="T139" i="1" s="1"/>
  <c r="Y139" i="1" s="1"/>
  <c r="G139" i="1"/>
  <c r="T138" i="1"/>
  <c r="Y138" i="1" s="1"/>
  <c r="J138" i="1"/>
  <c r="V138" i="1" s="1"/>
  <c r="AA138" i="1" s="1"/>
  <c r="I138" i="1"/>
  <c r="U138" i="1" s="1"/>
  <c r="Z138" i="1" s="1"/>
  <c r="H138" i="1"/>
  <c r="G138" i="1"/>
  <c r="S138" i="1" s="1"/>
  <c r="X138" i="1" s="1"/>
  <c r="J136" i="1"/>
  <c r="I136" i="1"/>
  <c r="H136" i="1"/>
  <c r="G136" i="1"/>
  <c r="L136" i="1" s="1"/>
  <c r="J135" i="1"/>
  <c r="V135" i="1" s="1"/>
  <c r="AA135" i="1" s="1"/>
  <c r="I135" i="1"/>
  <c r="U135" i="1" s="1"/>
  <c r="Z135" i="1" s="1"/>
  <c r="H135" i="1"/>
  <c r="T135" i="1" s="1"/>
  <c r="Y135" i="1" s="1"/>
  <c r="G135" i="1"/>
  <c r="S135" i="1" s="1"/>
  <c r="X135" i="1" s="1"/>
  <c r="J134" i="1"/>
  <c r="I134" i="1"/>
  <c r="H134" i="1"/>
  <c r="G134" i="1"/>
  <c r="L134" i="1" s="1"/>
  <c r="J133" i="1"/>
  <c r="V133" i="1" s="1"/>
  <c r="AA133" i="1" s="1"/>
  <c r="I133" i="1"/>
  <c r="U133" i="1" s="1"/>
  <c r="Z133" i="1" s="1"/>
  <c r="H133" i="1"/>
  <c r="T133" i="1" s="1"/>
  <c r="Y133" i="1" s="1"/>
  <c r="G133" i="1"/>
  <c r="S133" i="1" s="1"/>
  <c r="X133" i="1" s="1"/>
  <c r="J132" i="1"/>
  <c r="I132" i="1"/>
  <c r="H132" i="1"/>
  <c r="G132" i="1"/>
  <c r="L132" i="1" s="1"/>
  <c r="U131" i="1"/>
  <c r="Z131" i="1" s="1"/>
  <c r="J131" i="1"/>
  <c r="V131" i="1" s="1"/>
  <c r="AA131" i="1" s="1"/>
  <c r="I131" i="1"/>
  <c r="H131" i="1"/>
  <c r="T131" i="1" s="1"/>
  <c r="Y131" i="1" s="1"/>
  <c r="G131" i="1"/>
  <c r="S131" i="1" s="1"/>
  <c r="X131" i="1" s="1"/>
  <c r="J130" i="1"/>
  <c r="I130" i="1"/>
  <c r="H130" i="1"/>
  <c r="G130" i="1"/>
  <c r="T129" i="1"/>
  <c r="Y129" i="1" s="1"/>
  <c r="J129" i="1"/>
  <c r="V129" i="1" s="1"/>
  <c r="AA129" i="1" s="1"/>
  <c r="I129" i="1"/>
  <c r="U129" i="1" s="1"/>
  <c r="Z129" i="1" s="1"/>
  <c r="H129" i="1"/>
  <c r="G129" i="1"/>
  <c r="S129" i="1" s="1"/>
  <c r="X129" i="1" s="1"/>
  <c r="J128" i="1"/>
  <c r="I128" i="1"/>
  <c r="H128" i="1"/>
  <c r="G128" i="1"/>
  <c r="L128" i="1" s="1"/>
  <c r="J127" i="1"/>
  <c r="V127" i="1" s="1"/>
  <c r="AA127" i="1" s="1"/>
  <c r="I127" i="1"/>
  <c r="U127" i="1" s="1"/>
  <c r="Z127" i="1" s="1"/>
  <c r="H127" i="1"/>
  <c r="T127" i="1" s="1"/>
  <c r="Y127" i="1" s="1"/>
  <c r="G127" i="1"/>
  <c r="S127" i="1" s="1"/>
  <c r="X127" i="1" s="1"/>
  <c r="J126" i="1"/>
  <c r="I126" i="1"/>
  <c r="H126" i="1"/>
  <c r="G126" i="1"/>
  <c r="L126" i="1" s="1"/>
  <c r="J125" i="1"/>
  <c r="V125" i="1" s="1"/>
  <c r="AA125" i="1" s="1"/>
  <c r="I125" i="1"/>
  <c r="U125" i="1" s="1"/>
  <c r="Z125" i="1" s="1"/>
  <c r="H125" i="1"/>
  <c r="T125" i="1" s="1"/>
  <c r="Y125" i="1" s="1"/>
  <c r="G125" i="1"/>
  <c r="S125" i="1" s="1"/>
  <c r="X125" i="1" s="1"/>
  <c r="V124" i="1"/>
  <c r="AA124" i="1" s="1"/>
  <c r="T124" i="1"/>
  <c r="Y124" i="1" s="1"/>
  <c r="AD124" i="1" s="1"/>
  <c r="J124" i="1"/>
  <c r="I124" i="1"/>
  <c r="U124" i="1" s="1"/>
  <c r="Z124" i="1" s="1"/>
  <c r="H124" i="1"/>
  <c r="G124" i="1"/>
  <c r="S124" i="1" s="1"/>
  <c r="X124" i="1" s="1"/>
  <c r="J123" i="1"/>
  <c r="V123" i="1" s="1"/>
  <c r="AA123" i="1" s="1"/>
  <c r="I123" i="1"/>
  <c r="U123" i="1" s="1"/>
  <c r="Z123" i="1" s="1"/>
  <c r="H123" i="1"/>
  <c r="T123" i="1" s="1"/>
  <c r="Y123" i="1" s="1"/>
  <c r="G123" i="1"/>
  <c r="S123" i="1" s="1"/>
  <c r="X123" i="1" s="1"/>
  <c r="J121" i="1"/>
  <c r="I121" i="1"/>
  <c r="H121" i="1"/>
  <c r="G121" i="1"/>
  <c r="L121" i="1" s="1"/>
  <c r="J120" i="1"/>
  <c r="V120" i="1" s="1"/>
  <c r="AA120" i="1" s="1"/>
  <c r="I120" i="1"/>
  <c r="U120" i="1" s="1"/>
  <c r="Z120" i="1" s="1"/>
  <c r="H120" i="1"/>
  <c r="T120" i="1" s="1"/>
  <c r="Y120" i="1" s="1"/>
  <c r="G120" i="1"/>
  <c r="S120" i="1" s="1"/>
  <c r="X120" i="1" s="1"/>
  <c r="J119" i="1"/>
  <c r="I119" i="1"/>
  <c r="H119" i="1"/>
  <c r="G119" i="1"/>
  <c r="L119" i="1" s="1"/>
  <c r="U118" i="1"/>
  <c r="Z118" i="1" s="1"/>
  <c r="J118" i="1"/>
  <c r="V118" i="1" s="1"/>
  <c r="AA118" i="1" s="1"/>
  <c r="I118" i="1"/>
  <c r="H118" i="1"/>
  <c r="T118" i="1" s="1"/>
  <c r="Y118" i="1" s="1"/>
  <c r="G118" i="1"/>
  <c r="S118" i="1" s="1"/>
  <c r="X118" i="1" s="1"/>
  <c r="J117" i="1"/>
  <c r="I117" i="1"/>
  <c r="H117" i="1"/>
  <c r="G117" i="1"/>
  <c r="T116" i="1"/>
  <c r="Y116" i="1" s="1"/>
  <c r="J116" i="1"/>
  <c r="V116" i="1" s="1"/>
  <c r="AA116" i="1" s="1"/>
  <c r="I116" i="1"/>
  <c r="U116" i="1" s="1"/>
  <c r="Z116" i="1" s="1"/>
  <c r="H116" i="1"/>
  <c r="G116" i="1"/>
  <c r="S116" i="1" s="1"/>
  <c r="X116" i="1" s="1"/>
  <c r="J115" i="1"/>
  <c r="I115" i="1"/>
  <c r="H115" i="1"/>
  <c r="G115" i="1"/>
  <c r="L115" i="1" s="1"/>
  <c r="J114" i="1"/>
  <c r="V114" i="1" s="1"/>
  <c r="AA114" i="1" s="1"/>
  <c r="I114" i="1"/>
  <c r="U114" i="1" s="1"/>
  <c r="Z114" i="1" s="1"/>
  <c r="H114" i="1"/>
  <c r="T114" i="1" s="1"/>
  <c r="Y114" i="1" s="1"/>
  <c r="G114" i="1"/>
  <c r="S114" i="1" s="1"/>
  <c r="X114" i="1" s="1"/>
  <c r="J113" i="1"/>
  <c r="I113" i="1"/>
  <c r="H113" i="1"/>
  <c r="G113" i="1"/>
  <c r="L113" i="1" s="1"/>
  <c r="J112" i="1"/>
  <c r="V112" i="1" s="1"/>
  <c r="AA112" i="1" s="1"/>
  <c r="I112" i="1"/>
  <c r="U112" i="1" s="1"/>
  <c r="Z112" i="1" s="1"/>
  <c r="H112" i="1"/>
  <c r="T112" i="1" s="1"/>
  <c r="Y112" i="1" s="1"/>
  <c r="G112" i="1"/>
  <c r="S112" i="1" s="1"/>
  <c r="X112" i="1" s="1"/>
  <c r="J111" i="1"/>
  <c r="I111" i="1"/>
  <c r="H111" i="1"/>
  <c r="G111" i="1"/>
  <c r="L111" i="1" s="1"/>
  <c r="U110" i="1"/>
  <c r="Z110" i="1" s="1"/>
  <c r="J110" i="1"/>
  <c r="V110" i="1" s="1"/>
  <c r="AA110" i="1" s="1"/>
  <c r="I110" i="1"/>
  <c r="H110" i="1"/>
  <c r="T110" i="1" s="1"/>
  <c r="Y110" i="1" s="1"/>
  <c r="G110" i="1"/>
  <c r="S110" i="1" s="1"/>
  <c r="X110" i="1" s="1"/>
  <c r="U109" i="1"/>
  <c r="Z109" i="1" s="1"/>
  <c r="S109" i="1"/>
  <c r="X109" i="1" s="1"/>
  <c r="J109" i="1"/>
  <c r="V109" i="1" s="1"/>
  <c r="AA109" i="1" s="1"/>
  <c r="I109" i="1"/>
  <c r="H109" i="1"/>
  <c r="T109" i="1" s="1"/>
  <c r="Y109" i="1" s="1"/>
  <c r="G109" i="1"/>
  <c r="L109" i="1" s="1"/>
  <c r="J108" i="1"/>
  <c r="V108" i="1" s="1"/>
  <c r="AA108" i="1" s="1"/>
  <c r="I108" i="1"/>
  <c r="U108" i="1" s="1"/>
  <c r="Z108" i="1" s="1"/>
  <c r="H108" i="1"/>
  <c r="T108" i="1" s="1"/>
  <c r="Y108" i="1" s="1"/>
  <c r="G108" i="1"/>
  <c r="S108" i="1" s="1"/>
  <c r="X108" i="1" s="1"/>
  <c r="J106" i="1"/>
  <c r="I106" i="1"/>
  <c r="H106" i="1"/>
  <c r="G106" i="1"/>
  <c r="L106" i="1" s="1"/>
  <c r="U105" i="1"/>
  <c r="Z105" i="1" s="1"/>
  <c r="J105" i="1"/>
  <c r="V105" i="1" s="1"/>
  <c r="AA105" i="1" s="1"/>
  <c r="I105" i="1"/>
  <c r="H105" i="1"/>
  <c r="T105" i="1" s="1"/>
  <c r="Y105" i="1" s="1"/>
  <c r="G105" i="1"/>
  <c r="S105" i="1" s="1"/>
  <c r="X105" i="1" s="1"/>
  <c r="J104" i="1"/>
  <c r="I104" i="1"/>
  <c r="H104" i="1"/>
  <c r="G104" i="1"/>
  <c r="T103" i="1"/>
  <c r="Y103" i="1" s="1"/>
  <c r="J103" i="1"/>
  <c r="V103" i="1" s="1"/>
  <c r="AA103" i="1" s="1"/>
  <c r="I103" i="1"/>
  <c r="U103" i="1" s="1"/>
  <c r="Z103" i="1" s="1"/>
  <c r="H103" i="1"/>
  <c r="G103" i="1"/>
  <c r="S103" i="1" s="1"/>
  <c r="X103" i="1" s="1"/>
  <c r="J102" i="1"/>
  <c r="I102" i="1"/>
  <c r="H102" i="1"/>
  <c r="G102" i="1"/>
  <c r="L102" i="1" s="1"/>
  <c r="J101" i="1"/>
  <c r="V101" i="1" s="1"/>
  <c r="AA101" i="1" s="1"/>
  <c r="I101" i="1"/>
  <c r="U101" i="1" s="1"/>
  <c r="Z101" i="1" s="1"/>
  <c r="H101" i="1"/>
  <c r="T101" i="1" s="1"/>
  <c r="Y101" i="1" s="1"/>
  <c r="G101" i="1"/>
  <c r="S101" i="1" s="1"/>
  <c r="X101" i="1" s="1"/>
  <c r="J100" i="1"/>
  <c r="I100" i="1"/>
  <c r="H100" i="1"/>
  <c r="G100" i="1"/>
  <c r="L100" i="1" s="1"/>
  <c r="J99" i="1"/>
  <c r="V99" i="1" s="1"/>
  <c r="AA99" i="1" s="1"/>
  <c r="I99" i="1"/>
  <c r="U99" i="1" s="1"/>
  <c r="Z99" i="1" s="1"/>
  <c r="H99" i="1"/>
  <c r="T99" i="1" s="1"/>
  <c r="Y99" i="1" s="1"/>
  <c r="G99" i="1"/>
  <c r="S99" i="1" s="1"/>
  <c r="X99" i="1" s="1"/>
  <c r="J98" i="1"/>
  <c r="I98" i="1"/>
  <c r="H98" i="1"/>
  <c r="G98" i="1"/>
  <c r="L98" i="1" s="1"/>
  <c r="U97" i="1"/>
  <c r="Z97" i="1" s="1"/>
  <c r="J97" i="1"/>
  <c r="V97" i="1" s="1"/>
  <c r="AA97" i="1" s="1"/>
  <c r="I97" i="1"/>
  <c r="H97" i="1"/>
  <c r="T97" i="1" s="1"/>
  <c r="Y97" i="1" s="1"/>
  <c r="G97" i="1"/>
  <c r="S97" i="1" s="1"/>
  <c r="X97" i="1" s="1"/>
  <c r="J96" i="1"/>
  <c r="I96" i="1"/>
  <c r="H96" i="1"/>
  <c r="G96" i="1"/>
  <c r="T95" i="1"/>
  <c r="Y95" i="1" s="1"/>
  <c r="J95" i="1"/>
  <c r="V95" i="1" s="1"/>
  <c r="AA95" i="1" s="1"/>
  <c r="I95" i="1"/>
  <c r="U95" i="1" s="1"/>
  <c r="Z95" i="1" s="1"/>
  <c r="H95" i="1"/>
  <c r="G95" i="1"/>
  <c r="S95" i="1" s="1"/>
  <c r="X95" i="1" s="1"/>
  <c r="V94" i="1"/>
  <c r="AA94" i="1" s="1"/>
  <c r="T94" i="1"/>
  <c r="Y94" i="1" s="1"/>
  <c r="J94" i="1"/>
  <c r="I94" i="1"/>
  <c r="U94" i="1" s="1"/>
  <c r="Z94" i="1" s="1"/>
  <c r="H94" i="1"/>
  <c r="G94" i="1"/>
  <c r="S94" i="1" s="1"/>
  <c r="X94" i="1" s="1"/>
  <c r="U93" i="1"/>
  <c r="Z93" i="1" s="1"/>
  <c r="J93" i="1"/>
  <c r="V93" i="1" s="1"/>
  <c r="AA93" i="1" s="1"/>
  <c r="I93" i="1"/>
  <c r="H93" i="1"/>
  <c r="T93" i="1" s="1"/>
  <c r="Y93" i="1" s="1"/>
  <c r="G93" i="1"/>
  <c r="S93" i="1" s="1"/>
  <c r="X93" i="1" s="1"/>
  <c r="J91" i="1"/>
  <c r="I91" i="1"/>
  <c r="H91" i="1"/>
  <c r="G91" i="1"/>
  <c r="T90" i="1"/>
  <c r="Y90" i="1" s="1"/>
  <c r="J90" i="1"/>
  <c r="V90" i="1" s="1"/>
  <c r="AA90" i="1" s="1"/>
  <c r="I90" i="1"/>
  <c r="U90" i="1" s="1"/>
  <c r="Z90" i="1" s="1"/>
  <c r="H90" i="1"/>
  <c r="G90" i="1"/>
  <c r="S90" i="1" s="1"/>
  <c r="X90" i="1" s="1"/>
  <c r="J89" i="1"/>
  <c r="I89" i="1"/>
  <c r="H89" i="1"/>
  <c r="G89" i="1"/>
  <c r="L89" i="1" s="1"/>
  <c r="J88" i="1"/>
  <c r="V88" i="1" s="1"/>
  <c r="AA88" i="1" s="1"/>
  <c r="I88" i="1"/>
  <c r="U88" i="1" s="1"/>
  <c r="Z88" i="1" s="1"/>
  <c r="H88" i="1"/>
  <c r="T88" i="1" s="1"/>
  <c r="Y88" i="1" s="1"/>
  <c r="G88" i="1"/>
  <c r="S88" i="1" s="1"/>
  <c r="X88" i="1" s="1"/>
  <c r="J87" i="1"/>
  <c r="I87" i="1"/>
  <c r="H87" i="1"/>
  <c r="G87" i="1"/>
  <c r="L87" i="1" s="1"/>
  <c r="J86" i="1"/>
  <c r="V86" i="1" s="1"/>
  <c r="AA86" i="1" s="1"/>
  <c r="I86" i="1"/>
  <c r="U86" i="1" s="1"/>
  <c r="Z86" i="1" s="1"/>
  <c r="H86" i="1"/>
  <c r="T86" i="1" s="1"/>
  <c r="Y86" i="1" s="1"/>
  <c r="G86" i="1"/>
  <c r="S86" i="1" s="1"/>
  <c r="X86" i="1" s="1"/>
  <c r="J85" i="1"/>
  <c r="I85" i="1"/>
  <c r="H85" i="1"/>
  <c r="G85" i="1"/>
  <c r="L85" i="1" s="1"/>
  <c r="U84" i="1"/>
  <c r="Z84" i="1" s="1"/>
  <c r="J84" i="1"/>
  <c r="V84" i="1" s="1"/>
  <c r="AA84" i="1" s="1"/>
  <c r="I84" i="1"/>
  <c r="H84" i="1"/>
  <c r="T84" i="1" s="1"/>
  <c r="Y84" i="1" s="1"/>
  <c r="G84" i="1"/>
  <c r="S84" i="1" s="1"/>
  <c r="X84" i="1" s="1"/>
  <c r="J83" i="1"/>
  <c r="I83" i="1"/>
  <c r="H83" i="1"/>
  <c r="G83" i="1"/>
  <c r="T82" i="1"/>
  <c r="Y82" i="1" s="1"/>
  <c r="J82" i="1"/>
  <c r="V82" i="1" s="1"/>
  <c r="AA82" i="1" s="1"/>
  <c r="I82" i="1"/>
  <c r="U82" i="1" s="1"/>
  <c r="Z82" i="1" s="1"/>
  <c r="H82" i="1"/>
  <c r="G82" i="1"/>
  <c r="S82" i="1" s="1"/>
  <c r="X82" i="1" s="1"/>
  <c r="J81" i="1"/>
  <c r="I81" i="1"/>
  <c r="H81" i="1"/>
  <c r="G81" i="1"/>
  <c r="L81" i="1" s="1"/>
  <c r="J80" i="1"/>
  <c r="V80" i="1" s="1"/>
  <c r="AA80" i="1" s="1"/>
  <c r="I80" i="1"/>
  <c r="U80" i="1" s="1"/>
  <c r="Z80" i="1" s="1"/>
  <c r="H80" i="1"/>
  <c r="T80" i="1" s="1"/>
  <c r="Y80" i="1" s="1"/>
  <c r="G80" i="1"/>
  <c r="S80" i="1" s="1"/>
  <c r="X80" i="1" s="1"/>
  <c r="U79" i="1"/>
  <c r="Z79" i="1" s="1"/>
  <c r="S79" i="1"/>
  <c r="X79" i="1" s="1"/>
  <c r="J79" i="1"/>
  <c r="V79" i="1" s="1"/>
  <c r="AA79" i="1" s="1"/>
  <c r="I79" i="1"/>
  <c r="H79" i="1"/>
  <c r="T79" i="1" s="1"/>
  <c r="Y79" i="1" s="1"/>
  <c r="G79" i="1"/>
  <c r="T78" i="1"/>
  <c r="Y78" i="1" s="1"/>
  <c r="J78" i="1"/>
  <c r="V78" i="1" s="1"/>
  <c r="AA78" i="1" s="1"/>
  <c r="I78" i="1"/>
  <c r="U78" i="1" s="1"/>
  <c r="Z78" i="1" s="1"/>
  <c r="H78" i="1"/>
  <c r="G78" i="1"/>
  <c r="S78" i="1" s="1"/>
  <c r="X78" i="1" s="1"/>
  <c r="J76" i="1"/>
  <c r="I76" i="1"/>
  <c r="H76" i="1"/>
  <c r="G76" i="1"/>
  <c r="L76" i="1" s="1"/>
  <c r="J75" i="1"/>
  <c r="V75" i="1" s="1"/>
  <c r="AA75" i="1" s="1"/>
  <c r="I75" i="1"/>
  <c r="U75" i="1" s="1"/>
  <c r="Z75" i="1" s="1"/>
  <c r="H75" i="1"/>
  <c r="T75" i="1" s="1"/>
  <c r="Y75" i="1" s="1"/>
  <c r="G75" i="1"/>
  <c r="S75" i="1" s="1"/>
  <c r="X75" i="1" s="1"/>
  <c r="J74" i="1"/>
  <c r="I74" i="1"/>
  <c r="H74" i="1"/>
  <c r="G74" i="1"/>
  <c r="L74" i="1" s="1"/>
  <c r="J73" i="1"/>
  <c r="V73" i="1" s="1"/>
  <c r="AA73" i="1" s="1"/>
  <c r="I73" i="1"/>
  <c r="U73" i="1" s="1"/>
  <c r="Z73" i="1" s="1"/>
  <c r="H73" i="1"/>
  <c r="T73" i="1" s="1"/>
  <c r="Y73" i="1" s="1"/>
  <c r="G73" i="1"/>
  <c r="S73" i="1" s="1"/>
  <c r="X73" i="1" s="1"/>
  <c r="J72" i="1"/>
  <c r="I72" i="1"/>
  <c r="H72" i="1"/>
  <c r="G72" i="1"/>
  <c r="L72" i="1" s="1"/>
  <c r="U71" i="1"/>
  <c r="Z71" i="1" s="1"/>
  <c r="J71" i="1"/>
  <c r="V71" i="1" s="1"/>
  <c r="AA71" i="1" s="1"/>
  <c r="I71" i="1"/>
  <c r="H71" i="1"/>
  <c r="T71" i="1" s="1"/>
  <c r="Y71" i="1" s="1"/>
  <c r="G71" i="1"/>
  <c r="S71" i="1" s="1"/>
  <c r="X71" i="1" s="1"/>
  <c r="J70" i="1"/>
  <c r="I70" i="1"/>
  <c r="H70" i="1"/>
  <c r="G70" i="1"/>
  <c r="T69" i="1"/>
  <c r="Y69" i="1" s="1"/>
  <c r="J69" i="1"/>
  <c r="V69" i="1" s="1"/>
  <c r="AA69" i="1" s="1"/>
  <c r="I69" i="1"/>
  <c r="U69" i="1" s="1"/>
  <c r="Z69" i="1" s="1"/>
  <c r="H69" i="1"/>
  <c r="G69" i="1"/>
  <c r="S69" i="1" s="1"/>
  <c r="X69" i="1" s="1"/>
  <c r="J68" i="1"/>
  <c r="I68" i="1"/>
  <c r="H68" i="1"/>
  <c r="G68" i="1"/>
  <c r="L68" i="1" s="1"/>
  <c r="J67" i="1"/>
  <c r="V67" i="1" s="1"/>
  <c r="AA67" i="1" s="1"/>
  <c r="I67" i="1"/>
  <c r="U67" i="1" s="1"/>
  <c r="Z67" i="1" s="1"/>
  <c r="H67" i="1"/>
  <c r="T67" i="1" s="1"/>
  <c r="Y67" i="1" s="1"/>
  <c r="G67" i="1"/>
  <c r="S67" i="1" s="1"/>
  <c r="X67" i="1" s="1"/>
  <c r="J66" i="1"/>
  <c r="I66" i="1"/>
  <c r="H66" i="1"/>
  <c r="G66" i="1"/>
  <c r="L66" i="1" s="1"/>
  <c r="J65" i="1"/>
  <c r="V65" i="1" s="1"/>
  <c r="AA65" i="1" s="1"/>
  <c r="I65" i="1"/>
  <c r="U65" i="1" s="1"/>
  <c r="Z65" i="1" s="1"/>
  <c r="H65" i="1"/>
  <c r="T65" i="1" s="1"/>
  <c r="Y65" i="1" s="1"/>
  <c r="G65" i="1"/>
  <c r="S65" i="1" s="1"/>
  <c r="X65" i="1" s="1"/>
  <c r="V64" i="1"/>
  <c r="AA64" i="1" s="1"/>
  <c r="T64" i="1"/>
  <c r="Y64" i="1" s="1"/>
  <c r="AD64" i="1" s="1"/>
  <c r="J64" i="1"/>
  <c r="I64" i="1"/>
  <c r="U64" i="1" s="1"/>
  <c r="Z64" i="1" s="1"/>
  <c r="H64" i="1"/>
  <c r="G64" i="1"/>
  <c r="S64" i="1" s="1"/>
  <c r="X64" i="1" s="1"/>
  <c r="J63" i="1"/>
  <c r="V63" i="1" s="1"/>
  <c r="AA63" i="1" s="1"/>
  <c r="I63" i="1"/>
  <c r="U63" i="1" s="1"/>
  <c r="Z63" i="1" s="1"/>
  <c r="H63" i="1"/>
  <c r="T63" i="1" s="1"/>
  <c r="Y63" i="1" s="1"/>
  <c r="G63" i="1"/>
  <c r="S63" i="1" s="1"/>
  <c r="X63" i="1" s="1"/>
  <c r="J61" i="1"/>
  <c r="I61" i="1"/>
  <c r="H61" i="1"/>
  <c r="G61" i="1"/>
  <c r="L61" i="1" s="1"/>
  <c r="J60" i="1"/>
  <c r="V60" i="1" s="1"/>
  <c r="AA60" i="1" s="1"/>
  <c r="I60" i="1"/>
  <c r="U60" i="1" s="1"/>
  <c r="Z60" i="1" s="1"/>
  <c r="H60" i="1"/>
  <c r="T60" i="1" s="1"/>
  <c r="Y60" i="1" s="1"/>
  <c r="G60" i="1"/>
  <c r="S60" i="1" s="1"/>
  <c r="X60" i="1" s="1"/>
  <c r="J59" i="1"/>
  <c r="I59" i="1"/>
  <c r="H59" i="1"/>
  <c r="G59" i="1"/>
  <c r="L59" i="1" s="1"/>
  <c r="U58" i="1"/>
  <c r="Z58" i="1" s="1"/>
  <c r="J58" i="1"/>
  <c r="V58" i="1" s="1"/>
  <c r="AA58" i="1" s="1"/>
  <c r="I58" i="1"/>
  <c r="H58" i="1"/>
  <c r="T58" i="1" s="1"/>
  <c r="Y58" i="1" s="1"/>
  <c r="G58" i="1"/>
  <c r="S58" i="1" s="1"/>
  <c r="X58" i="1" s="1"/>
  <c r="J57" i="1"/>
  <c r="I57" i="1"/>
  <c r="H57" i="1"/>
  <c r="G57" i="1"/>
  <c r="T56" i="1"/>
  <c r="Y56" i="1" s="1"/>
  <c r="J56" i="1"/>
  <c r="V56" i="1" s="1"/>
  <c r="AA56" i="1" s="1"/>
  <c r="I56" i="1"/>
  <c r="U56" i="1" s="1"/>
  <c r="Z56" i="1" s="1"/>
  <c r="H56" i="1"/>
  <c r="G56" i="1"/>
  <c r="S56" i="1" s="1"/>
  <c r="X56" i="1" s="1"/>
  <c r="J55" i="1"/>
  <c r="I55" i="1"/>
  <c r="H55" i="1"/>
  <c r="G55" i="1"/>
  <c r="L55" i="1" s="1"/>
  <c r="J54" i="1"/>
  <c r="V54" i="1" s="1"/>
  <c r="AA54" i="1" s="1"/>
  <c r="I54" i="1"/>
  <c r="U54" i="1" s="1"/>
  <c r="Z54" i="1" s="1"/>
  <c r="H54" i="1"/>
  <c r="T54" i="1" s="1"/>
  <c r="Y54" i="1" s="1"/>
  <c r="G54" i="1"/>
  <c r="S54" i="1" s="1"/>
  <c r="X54" i="1" s="1"/>
  <c r="J53" i="1"/>
  <c r="I53" i="1"/>
  <c r="H53" i="1"/>
  <c r="G53" i="1"/>
  <c r="L53" i="1" s="1"/>
  <c r="J52" i="1"/>
  <c r="V52" i="1" s="1"/>
  <c r="AA52" i="1" s="1"/>
  <c r="I52" i="1"/>
  <c r="U52" i="1" s="1"/>
  <c r="Z52" i="1" s="1"/>
  <c r="H52" i="1"/>
  <c r="T52" i="1" s="1"/>
  <c r="Y52" i="1" s="1"/>
  <c r="G52" i="1"/>
  <c r="S52" i="1" s="1"/>
  <c r="X52" i="1" s="1"/>
  <c r="J51" i="1"/>
  <c r="I51" i="1"/>
  <c r="H51" i="1"/>
  <c r="G51" i="1"/>
  <c r="L51" i="1" s="1"/>
  <c r="J50" i="1"/>
  <c r="V50" i="1" s="1"/>
  <c r="AA50" i="1" s="1"/>
  <c r="I50" i="1"/>
  <c r="U50" i="1" s="1"/>
  <c r="Z50" i="1" s="1"/>
  <c r="H50" i="1"/>
  <c r="T50" i="1" s="1"/>
  <c r="Y50" i="1" s="1"/>
  <c r="G50" i="1"/>
  <c r="S50" i="1" s="1"/>
  <c r="X50" i="1" s="1"/>
  <c r="U49" i="1"/>
  <c r="Z49" i="1" s="1"/>
  <c r="S49" i="1"/>
  <c r="X49" i="1" s="1"/>
  <c r="J49" i="1"/>
  <c r="V49" i="1" s="1"/>
  <c r="AA49" i="1" s="1"/>
  <c r="I49" i="1"/>
  <c r="H49" i="1"/>
  <c r="T49" i="1" s="1"/>
  <c r="Y49" i="1" s="1"/>
  <c r="G49" i="1"/>
  <c r="L49" i="1" s="1"/>
  <c r="J48" i="1"/>
  <c r="V48" i="1" s="1"/>
  <c r="AA48" i="1" s="1"/>
  <c r="I48" i="1"/>
  <c r="U48" i="1" s="1"/>
  <c r="Z48" i="1" s="1"/>
  <c r="H48" i="1"/>
  <c r="T48" i="1" s="1"/>
  <c r="Y48" i="1" s="1"/>
  <c r="G48" i="1"/>
  <c r="S48" i="1" s="1"/>
  <c r="X48" i="1" s="1"/>
  <c r="J46" i="1"/>
  <c r="I46" i="1"/>
  <c r="H46" i="1"/>
  <c r="G46" i="1"/>
  <c r="L46" i="1" s="1"/>
  <c r="J45" i="1"/>
  <c r="V45" i="1" s="1"/>
  <c r="AA45" i="1" s="1"/>
  <c r="I45" i="1"/>
  <c r="U45" i="1" s="1"/>
  <c r="Z45" i="1" s="1"/>
  <c r="H45" i="1"/>
  <c r="T45" i="1" s="1"/>
  <c r="Y45" i="1" s="1"/>
  <c r="G45" i="1"/>
  <c r="S45" i="1" s="1"/>
  <c r="X45" i="1" s="1"/>
  <c r="J44" i="1"/>
  <c r="I44" i="1"/>
  <c r="H44" i="1"/>
  <c r="G44" i="1"/>
  <c r="L44" i="1" s="1"/>
  <c r="J43" i="1"/>
  <c r="V43" i="1" s="1"/>
  <c r="AA43" i="1" s="1"/>
  <c r="I43" i="1"/>
  <c r="U43" i="1" s="1"/>
  <c r="Z43" i="1" s="1"/>
  <c r="H43" i="1"/>
  <c r="T43" i="1" s="1"/>
  <c r="Y43" i="1" s="1"/>
  <c r="G43" i="1"/>
  <c r="S43" i="1" s="1"/>
  <c r="X43" i="1" s="1"/>
  <c r="J42" i="1"/>
  <c r="I42" i="1"/>
  <c r="H42" i="1"/>
  <c r="G42" i="1"/>
  <c r="L42" i="1" s="1"/>
  <c r="J41" i="1"/>
  <c r="V41" i="1" s="1"/>
  <c r="AA41" i="1" s="1"/>
  <c r="I41" i="1"/>
  <c r="U41" i="1" s="1"/>
  <c r="Z41" i="1" s="1"/>
  <c r="H41" i="1"/>
  <c r="T41" i="1" s="1"/>
  <c r="Y41" i="1" s="1"/>
  <c r="G41" i="1"/>
  <c r="S41" i="1" s="1"/>
  <c r="X41" i="1" s="1"/>
  <c r="J40" i="1"/>
  <c r="I40" i="1"/>
  <c r="H40" i="1"/>
  <c r="G40" i="1"/>
  <c r="L40" i="1" s="1"/>
  <c r="J39" i="1"/>
  <c r="V39" i="1" s="1"/>
  <c r="AA39" i="1" s="1"/>
  <c r="I39" i="1"/>
  <c r="U39" i="1" s="1"/>
  <c r="Z39" i="1" s="1"/>
  <c r="H39" i="1"/>
  <c r="T39" i="1" s="1"/>
  <c r="Y39" i="1" s="1"/>
  <c r="G39" i="1"/>
  <c r="S39" i="1" s="1"/>
  <c r="X39" i="1" s="1"/>
  <c r="J38" i="1"/>
  <c r="I38" i="1"/>
  <c r="H38" i="1"/>
  <c r="G38" i="1"/>
  <c r="L38" i="1" s="1"/>
  <c r="J37" i="1"/>
  <c r="V37" i="1" s="1"/>
  <c r="AA37" i="1" s="1"/>
  <c r="I37" i="1"/>
  <c r="U37" i="1" s="1"/>
  <c r="Z37" i="1" s="1"/>
  <c r="H37" i="1"/>
  <c r="T37" i="1" s="1"/>
  <c r="Y37" i="1" s="1"/>
  <c r="G37" i="1"/>
  <c r="S37" i="1" s="1"/>
  <c r="X37" i="1" s="1"/>
  <c r="J36" i="1"/>
  <c r="I36" i="1"/>
  <c r="H36" i="1"/>
  <c r="G36" i="1"/>
  <c r="L36" i="1" s="1"/>
  <c r="J35" i="1"/>
  <c r="V35" i="1" s="1"/>
  <c r="AA35" i="1" s="1"/>
  <c r="I35" i="1"/>
  <c r="U35" i="1" s="1"/>
  <c r="Z35" i="1" s="1"/>
  <c r="H35" i="1"/>
  <c r="T35" i="1" s="1"/>
  <c r="Y35" i="1" s="1"/>
  <c r="G35" i="1"/>
  <c r="S35" i="1" s="1"/>
  <c r="X35" i="1" s="1"/>
  <c r="V34" i="1"/>
  <c r="AA34" i="1" s="1"/>
  <c r="T34" i="1"/>
  <c r="Y34" i="1" s="1"/>
  <c r="J34" i="1"/>
  <c r="I34" i="1"/>
  <c r="U34" i="1" s="1"/>
  <c r="Z34" i="1" s="1"/>
  <c r="H34" i="1"/>
  <c r="G34" i="1"/>
  <c r="S34" i="1" s="1"/>
  <c r="X34" i="1" s="1"/>
  <c r="J33" i="1"/>
  <c r="V33" i="1" s="1"/>
  <c r="AA33" i="1" s="1"/>
  <c r="I33" i="1"/>
  <c r="U33" i="1" s="1"/>
  <c r="Z33" i="1" s="1"/>
  <c r="H33" i="1"/>
  <c r="T33" i="1" s="1"/>
  <c r="Y33" i="1" s="1"/>
  <c r="G33" i="1"/>
  <c r="S33" i="1" s="1"/>
  <c r="X33" i="1" s="1"/>
  <c r="J31" i="1"/>
  <c r="I31" i="1"/>
  <c r="H31" i="1"/>
  <c r="G31" i="1"/>
  <c r="L31" i="1" s="1"/>
  <c r="J30" i="1"/>
  <c r="V30" i="1" s="1"/>
  <c r="AA30" i="1" s="1"/>
  <c r="I30" i="1"/>
  <c r="U30" i="1" s="1"/>
  <c r="Z30" i="1" s="1"/>
  <c r="H30" i="1"/>
  <c r="T30" i="1" s="1"/>
  <c r="Y30" i="1" s="1"/>
  <c r="G30" i="1"/>
  <c r="S30" i="1" s="1"/>
  <c r="X30" i="1" s="1"/>
  <c r="J29" i="1"/>
  <c r="I29" i="1"/>
  <c r="H29" i="1"/>
  <c r="G29" i="1"/>
  <c r="L29" i="1" s="1"/>
  <c r="J28" i="1"/>
  <c r="V28" i="1" s="1"/>
  <c r="AA28" i="1" s="1"/>
  <c r="I28" i="1"/>
  <c r="U28" i="1" s="1"/>
  <c r="Z28" i="1" s="1"/>
  <c r="H28" i="1"/>
  <c r="T28" i="1" s="1"/>
  <c r="Y28" i="1" s="1"/>
  <c r="G28" i="1"/>
  <c r="S28" i="1" s="1"/>
  <c r="X28" i="1" s="1"/>
  <c r="J27" i="1"/>
  <c r="I27" i="1"/>
  <c r="H27" i="1"/>
  <c r="G27" i="1"/>
  <c r="L27" i="1" s="1"/>
  <c r="J26" i="1"/>
  <c r="V26" i="1" s="1"/>
  <c r="AA26" i="1" s="1"/>
  <c r="I26" i="1"/>
  <c r="U26" i="1" s="1"/>
  <c r="Z26" i="1" s="1"/>
  <c r="H26" i="1"/>
  <c r="T26" i="1" s="1"/>
  <c r="Y26" i="1" s="1"/>
  <c r="G26" i="1"/>
  <c r="S26" i="1" s="1"/>
  <c r="X26" i="1" s="1"/>
  <c r="J25" i="1"/>
  <c r="I25" i="1"/>
  <c r="H25" i="1"/>
  <c r="G25" i="1"/>
  <c r="L25" i="1" s="1"/>
  <c r="J24" i="1"/>
  <c r="V24" i="1" s="1"/>
  <c r="AA24" i="1" s="1"/>
  <c r="I24" i="1"/>
  <c r="U24" i="1" s="1"/>
  <c r="Z24" i="1" s="1"/>
  <c r="H24" i="1"/>
  <c r="T24" i="1" s="1"/>
  <c r="Y24" i="1" s="1"/>
  <c r="G24" i="1"/>
  <c r="S24" i="1" s="1"/>
  <c r="X24" i="1" s="1"/>
  <c r="J23" i="1"/>
  <c r="I23" i="1"/>
  <c r="H23" i="1"/>
  <c r="G23" i="1"/>
  <c r="L23" i="1" s="1"/>
  <c r="J22" i="1"/>
  <c r="V22" i="1" s="1"/>
  <c r="AA22" i="1" s="1"/>
  <c r="I22" i="1"/>
  <c r="U22" i="1" s="1"/>
  <c r="Z22" i="1" s="1"/>
  <c r="H22" i="1"/>
  <c r="T22" i="1" s="1"/>
  <c r="Y22" i="1" s="1"/>
  <c r="G22" i="1"/>
  <c r="S22" i="1" s="1"/>
  <c r="X22" i="1" s="1"/>
  <c r="J21" i="1"/>
  <c r="I21" i="1"/>
  <c r="H21" i="1"/>
  <c r="G21" i="1"/>
  <c r="L21" i="1" s="1"/>
  <c r="J20" i="1"/>
  <c r="V20" i="1" s="1"/>
  <c r="AA20" i="1" s="1"/>
  <c r="I20" i="1"/>
  <c r="U20" i="1" s="1"/>
  <c r="Z20" i="1" s="1"/>
  <c r="H20" i="1"/>
  <c r="T20" i="1" s="1"/>
  <c r="Y20" i="1" s="1"/>
  <c r="G20" i="1"/>
  <c r="S20" i="1" s="1"/>
  <c r="X20" i="1" s="1"/>
  <c r="U19" i="1"/>
  <c r="Z19" i="1" s="1"/>
  <c r="S19" i="1"/>
  <c r="X19" i="1" s="1"/>
  <c r="J19" i="1"/>
  <c r="V19" i="1" s="1"/>
  <c r="AA19" i="1" s="1"/>
  <c r="I19" i="1"/>
  <c r="H19" i="1"/>
  <c r="T19" i="1" s="1"/>
  <c r="Y19" i="1" s="1"/>
  <c r="G19" i="1"/>
  <c r="L19" i="1" s="1"/>
  <c r="J18" i="1"/>
  <c r="V18" i="1" s="1"/>
  <c r="AA18" i="1" s="1"/>
  <c r="I18" i="1"/>
  <c r="U18" i="1" s="1"/>
  <c r="Z18" i="1" s="1"/>
  <c r="H18" i="1"/>
  <c r="T18" i="1" s="1"/>
  <c r="Y18" i="1" s="1"/>
  <c r="G18" i="1"/>
  <c r="S18" i="1" s="1"/>
  <c r="X18" i="1" s="1"/>
  <c r="J16" i="1"/>
  <c r="I16" i="1"/>
  <c r="H16" i="1"/>
  <c r="G16" i="1"/>
  <c r="L16" i="1" s="1"/>
  <c r="J15" i="1"/>
  <c r="V15" i="1" s="1"/>
  <c r="AA15" i="1" s="1"/>
  <c r="I15" i="1"/>
  <c r="U15" i="1" s="1"/>
  <c r="Z15" i="1" s="1"/>
  <c r="H15" i="1"/>
  <c r="T15" i="1" s="1"/>
  <c r="Y15" i="1" s="1"/>
  <c r="G15" i="1"/>
  <c r="S15" i="1" s="1"/>
  <c r="X15" i="1" s="1"/>
  <c r="J14" i="1"/>
  <c r="I14" i="1"/>
  <c r="H14" i="1"/>
  <c r="G14" i="1"/>
  <c r="L14" i="1" s="1"/>
  <c r="J13" i="1"/>
  <c r="V13" i="1" s="1"/>
  <c r="AA13" i="1" s="1"/>
  <c r="I13" i="1"/>
  <c r="U13" i="1" s="1"/>
  <c r="Z13" i="1" s="1"/>
  <c r="H13" i="1"/>
  <c r="T13" i="1" s="1"/>
  <c r="Y13" i="1" s="1"/>
  <c r="G13" i="1"/>
  <c r="S13" i="1" s="1"/>
  <c r="X13" i="1" s="1"/>
  <c r="J12" i="1"/>
  <c r="I12" i="1"/>
  <c r="H12" i="1"/>
  <c r="G12" i="1"/>
  <c r="L12" i="1" s="1"/>
  <c r="J11" i="1"/>
  <c r="V11" i="1" s="1"/>
  <c r="AA11" i="1" s="1"/>
  <c r="I11" i="1"/>
  <c r="U11" i="1" s="1"/>
  <c r="Z11" i="1" s="1"/>
  <c r="H11" i="1"/>
  <c r="T11" i="1" s="1"/>
  <c r="Y11" i="1" s="1"/>
  <c r="G11" i="1"/>
  <c r="S11" i="1" s="1"/>
  <c r="X11" i="1" s="1"/>
  <c r="J10" i="1"/>
  <c r="I10" i="1"/>
  <c r="H10" i="1"/>
  <c r="G10" i="1"/>
  <c r="L10" i="1" s="1"/>
  <c r="J9" i="1"/>
  <c r="V9" i="1" s="1"/>
  <c r="AA9" i="1" s="1"/>
  <c r="I9" i="1"/>
  <c r="U9" i="1" s="1"/>
  <c r="Z9" i="1" s="1"/>
  <c r="H9" i="1"/>
  <c r="T9" i="1" s="1"/>
  <c r="Y9" i="1" s="1"/>
  <c r="G9" i="1"/>
  <c r="S9" i="1" s="1"/>
  <c r="X9" i="1" s="1"/>
  <c r="J8" i="1"/>
  <c r="I8" i="1"/>
  <c r="H8" i="1"/>
  <c r="G8" i="1"/>
  <c r="L8" i="1" s="1"/>
  <c r="J7" i="1"/>
  <c r="V7" i="1" s="1"/>
  <c r="AA7" i="1" s="1"/>
  <c r="I7" i="1"/>
  <c r="U7" i="1" s="1"/>
  <c r="Z7" i="1" s="1"/>
  <c r="H7" i="1"/>
  <c r="T7" i="1" s="1"/>
  <c r="Y7" i="1" s="1"/>
  <c r="G7" i="1"/>
  <c r="S7" i="1" s="1"/>
  <c r="X7" i="1" s="1"/>
  <c r="J6" i="1"/>
  <c r="I6" i="1"/>
  <c r="H6" i="1"/>
  <c r="G6" i="1"/>
  <c r="L6" i="1" s="1"/>
  <c r="J5" i="1"/>
  <c r="V5" i="1" s="1"/>
  <c r="AA5" i="1" s="1"/>
  <c r="I5" i="1"/>
  <c r="U5" i="1" s="1"/>
  <c r="Z5" i="1" s="1"/>
  <c r="H5" i="1"/>
  <c r="T5" i="1" s="1"/>
  <c r="Y5" i="1" s="1"/>
  <c r="G5" i="1"/>
  <c r="S5" i="1" s="1"/>
  <c r="X5" i="1" s="1"/>
  <c r="V4" i="1"/>
  <c r="AA4" i="1" s="1"/>
  <c r="T4" i="1"/>
  <c r="Y4" i="1" s="1"/>
  <c r="J4" i="1"/>
  <c r="I4" i="1"/>
  <c r="U4" i="1" s="1"/>
  <c r="Z4" i="1" s="1"/>
  <c r="H4" i="1"/>
  <c r="G4" i="1"/>
  <c r="S4" i="1" s="1"/>
  <c r="X4" i="1" s="1"/>
  <c r="J3" i="1"/>
  <c r="V3" i="1" s="1"/>
  <c r="AA3" i="1" s="1"/>
  <c r="I3" i="1"/>
  <c r="U3" i="1" s="1"/>
  <c r="Z3" i="1" s="1"/>
  <c r="H3" i="1"/>
  <c r="T3" i="1" s="1"/>
  <c r="Y3" i="1" s="1"/>
  <c r="G3" i="1"/>
  <c r="S3" i="1" s="1"/>
  <c r="X3" i="1" s="1"/>
  <c r="AC206" i="4" l="1"/>
  <c r="L203" i="4"/>
  <c r="AD200" i="4"/>
  <c r="L199" i="4"/>
  <c r="T199" i="4"/>
  <c r="Y199" i="4" s="1"/>
  <c r="AC199" i="4" s="1"/>
  <c r="AD195" i="4"/>
  <c r="AC193" i="4"/>
  <c r="L190" i="4"/>
  <c r="AD187" i="4"/>
  <c r="AC185" i="4"/>
  <c r="AD183" i="4"/>
  <c r="AC180" i="4"/>
  <c r="L177" i="4"/>
  <c r="AD174" i="4"/>
  <c r="AC172" i="4"/>
  <c r="AD169" i="4"/>
  <c r="AC168" i="4"/>
  <c r="L164" i="4"/>
  <c r="AD161" i="4"/>
  <c r="AC159" i="4"/>
  <c r="L156" i="4"/>
  <c r="AC154" i="4"/>
  <c r="L151" i="4"/>
  <c r="AD148" i="4"/>
  <c r="AC146" i="4"/>
  <c r="L143" i="4"/>
  <c r="AD140" i="4"/>
  <c r="L139" i="4"/>
  <c r="T139" i="4"/>
  <c r="Y139" i="4" s="1"/>
  <c r="AC139" i="4" s="1"/>
  <c r="AD135" i="4"/>
  <c r="AC133" i="4"/>
  <c r="L130" i="4"/>
  <c r="AD127" i="4"/>
  <c r="AC125" i="4"/>
  <c r="AD123" i="4"/>
  <c r="AC120" i="4"/>
  <c r="L117" i="4"/>
  <c r="AD114" i="4"/>
  <c r="AC112" i="4"/>
  <c r="AD109" i="4"/>
  <c r="AC108" i="4"/>
  <c r="L104" i="4"/>
  <c r="AD101" i="4"/>
  <c r="AC99" i="4"/>
  <c r="L96" i="4"/>
  <c r="AC94" i="4"/>
  <c r="L91" i="4"/>
  <c r="AD88" i="4"/>
  <c r="AC86" i="4"/>
  <c r="L83" i="4"/>
  <c r="AC80" i="4"/>
  <c r="AD80" i="4"/>
  <c r="AD78" i="4"/>
  <c r="AC67" i="4"/>
  <c r="AD67" i="4"/>
  <c r="AC54" i="4"/>
  <c r="AD54" i="4"/>
  <c r="L51" i="4"/>
  <c r="AC41" i="4"/>
  <c r="AD41" i="4"/>
  <c r="L38" i="4"/>
  <c r="AD35" i="4"/>
  <c r="AC28" i="4"/>
  <c r="AD28" i="4"/>
  <c r="L25" i="4"/>
  <c r="AD22" i="4"/>
  <c r="AC15" i="4"/>
  <c r="AD15" i="4"/>
  <c r="L12" i="4"/>
  <c r="AD9" i="4"/>
  <c r="AC3" i="4"/>
  <c r="AD3" i="4"/>
  <c r="L207" i="4"/>
  <c r="AD206" i="4"/>
  <c r="AD204" i="4"/>
  <c r="AC202" i="4"/>
  <c r="AD199" i="4"/>
  <c r="AC198" i="4"/>
  <c r="L194" i="4"/>
  <c r="AD193" i="4"/>
  <c r="AD191" i="4"/>
  <c r="AC189" i="4"/>
  <c r="L186" i="4"/>
  <c r="AD185" i="4"/>
  <c r="AC184" i="4"/>
  <c r="L181" i="4"/>
  <c r="AD180" i="4"/>
  <c r="AD178" i="4"/>
  <c r="AC176" i="4"/>
  <c r="L173" i="4"/>
  <c r="AD172" i="4"/>
  <c r="AD170" i="4"/>
  <c r="L169" i="4"/>
  <c r="T169" i="4"/>
  <c r="Y169" i="4" s="1"/>
  <c r="AC169" i="4" s="1"/>
  <c r="AD168" i="4"/>
  <c r="AD165" i="4"/>
  <c r="AC163" i="4"/>
  <c r="L160" i="4"/>
  <c r="AD159" i="4"/>
  <c r="AD157" i="4"/>
  <c r="AC155" i="4"/>
  <c r="AD154" i="4"/>
  <c r="AD153" i="4"/>
  <c r="AC150" i="4"/>
  <c r="L147" i="4"/>
  <c r="AD146" i="4"/>
  <c r="AD144" i="4"/>
  <c r="AC142" i="4"/>
  <c r="AD139" i="4"/>
  <c r="AC138" i="4"/>
  <c r="L134" i="4"/>
  <c r="AD133" i="4"/>
  <c r="AD131" i="4"/>
  <c r="AC129" i="4"/>
  <c r="L126" i="4"/>
  <c r="AD125" i="4"/>
  <c r="AC124" i="4"/>
  <c r="L121" i="4"/>
  <c r="AD120" i="4"/>
  <c r="AD118" i="4"/>
  <c r="AC116" i="4"/>
  <c r="L113" i="4"/>
  <c r="AD112" i="4"/>
  <c r="AD110" i="4"/>
  <c r="L109" i="4"/>
  <c r="T109" i="4"/>
  <c r="Y109" i="4" s="1"/>
  <c r="AC109" i="4" s="1"/>
  <c r="AD108" i="4"/>
  <c r="AD105" i="4"/>
  <c r="AC103" i="4"/>
  <c r="L100" i="4"/>
  <c r="AD99" i="4"/>
  <c r="AD97" i="4"/>
  <c r="AC95" i="4"/>
  <c r="AD94" i="4"/>
  <c r="AD93" i="4"/>
  <c r="AC90" i="4"/>
  <c r="L87" i="4"/>
  <c r="AD86" i="4"/>
  <c r="AD84" i="4"/>
  <c r="AC82" i="4"/>
  <c r="AC75" i="4"/>
  <c r="AD75" i="4"/>
  <c r="L72" i="4"/>
  <c r="AD69" i="4"/>
  <c r="AC63" i="4"/>
  <c r="AD63" i="4"/>
  <c r="L59" i="4"/>
  <c r="AD56" i="4"/>
  <c r="AC49" i="4"/>
  <c r="AD49" i="4"/>
  <c r="L46" i="4"/>
  <c r="AD43" i="4"/>
  <c r="L34" i="4"/>
  <c r="T34" i="4"/>
  <c r="Y34" i="4" s="1"/>
  <c r="AC34" i="4" s="1"/>
  <c r="AD30" i="4"/>
  <c r="AC20" i="4"/>
  <c r="AD20" i="4"/>
  <c r="AD18" i="4"/>
  <c r="AC7" i="4"/>
  <c r="AD7" i="4"/>
  <c r="AC79" i="4"/>
  <c r="L76" i="4"/>
  <c r="AD73" i="4"/>
  <c r="AC71" i="4"/>
  <c r="L68" i="4"/>
  <c r="AD65" i="4"/>
  <c r="L64" i="4"/>
  <c r="T64" i="4"/>
  <c r="Y64" i="4" s="1"/>
  <c r="AC64" i="4" s="1"/>
  <c r="AD60" i="4"/>
  <c r="AC58" i="4"/>
  <c r="L55" i="4"/>
  <c r="AD52" i="4"/>
  <c r="AC50" i="4"/>
  <c r="AD48" i="4"/>
  <c r="AC45" i="4"/>
  <c r="L42" i="4"/>
  <c r="AD39" i="4"/>
  <c r="AC37" i="4"/>
  <c r="AD34" i="4"/>
  <c r="AC33" i="4"/>
  <c r="L29" i="4"/>
  <c r="AD26" i="4"/>
  <c r="AC24" i="4"/>
  <c r="L21" i="4"/>
  <c r="AC19" i="4"/>
  <c r="L16" i="4"/>
  <c r="AD13" i="4"/>
  <c r="AC11" i="4"/>
  <c r="L8" i="4"/>
  <c r="AD5" i="4"/>
  <c r="L4" i="4"/>
  <c r="T4" i="4"/>
  <c r="Y4" i="4" s="1"/>
  <c r="AC4" i="4" s="1"/>
  <c r="AC206" i="3"/>
  <c r="L203" i="3"/>
  <c r="AD200" i="3"/>
  <c r="L199" i="3"/>
  <c r="T199" i="3"/>
  <c r="Y199" i="3" s="1"/>
  <c r="AC199" i="3" s="1"/>
  <c r="AD195" i="3"/>
  <c r="AC193" i="3"/>
  <c r="L190" i="3"/>
  <c r="AD187" i="3"/>
  <c r="AC185" i="3"/>
  <c r="AD183" i="3"/>
  <c r="AC180" i="3"/>
  <c r="L177" i="3"/>
  <c r="AD174" i="3"/>
  <c r="AC172" i="3"/>
  <c r="AD169" i="3"/>
  <c r="AC168" i="3"/>
  <c r="L164" i="3"/>
  <c r="AD161" i="3"/>
  <c r="AC159" i="3"/>
  <c r="L156" i="3"/>
  <c r="AC154" i="3"/>
  <c r="L151" i="3"/>
  <c r="AD148" i="3"/>
  <c r="AC146" i="3"/>
  <c r="L143" i="3"/>
  <c r="AD140" i="3"/>
  <c r="L139" i="3"/>
  <c r="T139" i="3"/>
  <c r="Y139" i="3" s="1"/>
  <c r="AC139" i="3" s="1"/>
  <c r="AD135" i="3"/>
  <c r="AC133" i="3"/>
  <c r="L130" i="3"/>
  <c r="AD127" i="3"/>
  <c r="AC125" i="3"/>
  <c r="AD123" i="3"/>
  <c r="AC120" i="3"/>
  <c r="L117" i="3"/>
  <c r="AD114" i="3"/>
  <c r="AC112" i="3"/>
  <c r="AD109" i="3"/>
  <c r="AC108" i="3"/>
  <c r="L104" i="3"/>
  <c r="AD101" i="3"/>
  <c r="AC99" i="3"/>
  <c r="L96" i="3"/>
  <c r="AC94" i="3"/>
  <c r="L91" i="3"/>
  <c r="AD88" i="3"/>
  <c r="AC86" i="3"/>
  <c r="L83" i="3"/>
  <c r="AC80" i="3"/>
  <c r="AD80" i="3"/>
  <c r="AD78" i="3"/>
  <c r="AC67" i="3"/>
  <c r="AD67" i="3"/>
  <c r="AC54" i="3"/>
  <c r="AD54" i="3"/>
  <c r="L51" i="3"/>
  <c r="AC41" i="3"/>
  <c r="AD41" i="3"/>
  <c r="L38" i="3"/>
  <c r="AD35" i="3"/>
  <c r="AC28" i="3"/>
  <c r="AD28" i="3"/>
  <c r="L25" i="3"/>
  <c r="AD22" i="3"/>
  <c r="AC15" i="3"/>
  <c r="AD15" i="3"/>
  <c r="L12" i="3"/>
  <c r="AD9" i="3"/>
  <c r="AC3" i="3"/>
  <c r="AD3" i="3"/>
  <c r="L207" i="3"/>
  <c r="AD206" i="3"/>
  <c r="AD204" i="3"/>
  <c r="AC202" i="3"/>
  <c r="AD199" i="3"/>
  <c r="AC198" i="3"/>
  <c r="L194" i="3"/>
  <c r="AD193" i="3"/>
  <c r="AD191" i="3"/>
  <c r="AC189" i="3"/>
  <c r="L186" i="3"/>
  <c r="AD185" i="3"/>
  <c r="AC184" i="3"/>
  <c r="L181" i="3"/>
  <c r="AD180" i="3"/>
  <c r="AD178" i="3"/>
  <c r="AC176" i="3"/>
  <c r="L173" i="3"/>
  <c r="AD172" i="3"/>
  <c r="AD170" i="3"/>
  <c r="L169" i="3"/>
  <c r="T169" i="3"/>
  <c r="Y169" i="3" s="1"/>
  <c r="AC169" i="3" s="1"/>
  <c r="AD168" i="3"/>
  <c r="AD165" i="3"/>
  <c r="AC163" i="3"/>
  <c r="L160" i="3"/>
  <c r="AD159" i="3"/>
  <c r="AD157" i="3"/>
  <c r="AC155" i="3"/>
  <c r="AD154" i="3"/>
  <c r="AD153" i="3"/>
  <c r="AC150" i="3"/>
  <c r="L147" i="3"/>
  <c r="AD146" i="3"/>
  <c r="AD144" i="3"/>
  <c r="AC142" i="3"/>
  <c r="AD139" i="3"/>
  <c r="AC138" i="3"/>
  <c r="L134" i="3"/>
  <c r="AD133" i="3"/>
  <c r="AD131" i="3"/>
  <c r="AC129" i="3"/>
  <c r="L126" i="3"/>
  <c r="AD125" i="3"/>
  <c r="AC124" i="3"/>
  <c r="L121" i="3"/>
  <c r="AD120" i="3"/>
  <c r="AD118" i="3"/>
  <c r="AC116" i="3"/>
  <c r="L113" i="3"/>
  <c r="AD112" i="3"/>
  <c r="AD110" i="3"/>
  <c r="L109" i="3"/>
  <c r="T109" i="3"/>
  <c r="Y109" i="3" s="1"/>
  <c r="AC109" i="3" s="1"/>
  <c r="AD108" i="3"/>
  <c r="AD105" i="3"/>
  <c r="AC103" i="3"/>
  <c r="L100" i="3"/>
  <c r="AD99" i="3"/>
  <c r="AD97" i="3"/>
  <c r="AC95" i="3"/>
  <c r="AD94" i="3"/>
  <c r="AD93" i="3"/>
  <c r="AC90" i="3"/>
  <c r="L87" i="3"/>
  <c r="AD86" i="3"/>
  <c r="AD84" i="3"/>
  <c r="AC82" i="3"/>
  <c r="AC75" i="3"/>
  <c r="AD75" i="3"/>
  <c r="L72" i="3"/>
  <c r="AD69" i="3"/>
  <c r="AC63" i="3"/>
  <c r="AD63" i="3"/>
  <c r="L59" i="3"/>
  <c r="AD56" i="3"/>
  <c r="AC49" i="3"/>
  <c r="AD49" i="3"/>
  <c r="L46" i="3"/>
  <c r="AD43" i="3"/>
  <c r="L34" i="3"/>
  <c r="T34" i="3"/>
  <c r="Y34" i="3" s="1"/>
  <c r="AC34" i="3" s="1"/>
  <c r="AD30" i="3"/>
  <c r="AC20" i="3"/>
  <c r="AD20" i="3"/>
  <c r="AD18" i="3"/>
  <c r="AC7" i="3"/>
  <c r="AD7" i="3"/>
  <c r="AC79" i="3"/>
  <c r="L76" i="3"/>
  <c r="AD73" i="3"/>
  <c r="AC71" i="3"/>
  <c r="L68" i="3"/>
  <c r="AD65" i="3"/>
  <c r="L64" i="3"/>
  <c r="T64" i="3"/>
  <c r="Y64" i="3" s="1"/>
  <c r="AC64" i="3" s="1"/>
  <c r="AD60" i="3"/>
  <c r="AC58" i="3"/>
  <c r="L55" i="3"/>
  <c r="AD52" i="3"/>
  <c r="AC50" i="3"/>
  <c r="AD48" i="3"/>
  <c r="AC45" i="3"/>
  <c r="L42" i="3"/>
  <c r="AD39" i="3"/>
  <c r="AC37" i="3"/>
  <c r="AD34" i="3"/>
  <c r="AC33" i="3"/>
  <c r="L29" i="3"/>
  <c r="AD26" i="3"/>
  <c r="AC24" i="3"/>
  <c r="L21" i="3"/>
  <c r="AC19" i="3"/>
  <c r="L16" i="3"/>
  <c r="AD13" i="3"/>
  <c r="AC11" i="3"/>
  <c r="L8" i="3"/>
  <c r="AD5" i="3"/>
  <c r="L4" i="3"/>
  <c r="T4" i="3"/>
  <c r="Y4" i="3" s="1"/>
  <c r="AC4" i="3" s="1"/>
  <c r="AC206" i="2"/>
  <c r="L203" i="2"/>
  <c r="AD200" i="2"/>
  <c r="L199" i="2"/>
  <c r="T199" i="2"/>
  <c r="Y199" i="2" s="1"/>
  <c r="AC199" i="2" s="1"/>
  <c r="AD195" i="2"/>
  <c r="AC193" i="2"/>
  <c r="L190" i="2"/>
  <c r="AD187" i="2"/>
  <c r="AC185" i="2"/>
  <c r="AD183" i="2"/>
  <c r="AC180" i="2"/>
  <c r="L177" i="2"/>
  <c r="AD174" i="2"/>
  <c r="AC172" i="2"/>
  <c r="AD169" i="2"/>
  <c r="AC168" i="2"/>
  <c r="L164" i="2"/>
  <c r="AD161" i="2"/>
  <c r="AC159" i="2"/>
  <c r="L156" i="2"/>
  <c r="AC154" i="2"/>
  <c r="L151" i="2"/>
  <c r="AD148" i="2"/>
  <c r="AC146" i="2"/>
  <c r="L143" i="2"/>
  <c r="AD140" i="2"/>
  <c r="L139" i="2"/>
  <c r="T139" i="2"/>
  <c r="Y139" i="2" s="1"/>
  <c r="AC139" i="2" s="1"/>
  <c r="AD135" i="2"/>
  <c r="AC133" i="2"/>
  <c r="L130" i="2"/>
  <c r="AD127" i="2"/>
  <c r="AC125" i="2"/>
  <c r="AD123" i="2"/>
  <c r="AC120" i="2"/>
  <c r="L117" i="2"/>
  <c r="AD114" i="2"/>
  <c r="AC112" i="2"/>
  <c r="AD109" i="2"/>
  <c r="AC108" i="2"/>
  <c r="L104" i="2"/>
  <c r="AD101" i="2"/>
  <c r="AC99" i="2"/>
  <c r="L96" i="2"/>
  <c r="AC94" i="2"/>
  <c r="L91" i="2"/>
  <c r="AD88" i="2"/>
  <c r="AC86" i="2"/>
  <c r="L83" i="2"/>
  <c r="AC80" i="2"/>
  <c r="AD80" i="2"/>
  <c r="AD78" i="2"/>
  <c r="AC67" i="2"/>
  <c r="AD67" i="2"/>
  <c r="AC54" i="2"/>
  <c r="AD54" i="2"/>
  <c r="L51" i="2"/>
  <c r="AC41" i="2"/>
  <c r="AD41" i="2"/>
  <c r="L38" i="2"/>
  <c r="AD35" i="2"/>
  <c r="AC28" i="2"/>
  <c r="AD28" i="2"/>
  <c r="L25" i="2"/>
  <c r="AD22" i="2"/>
  <c r="AC15" i="2"/>
  <c r="AD15" i="2"/>
  <c r="L12" i="2"/>
  <c r="AD9" i="2"/>
  <c r="AC3" i="2"/>
  <c r="AD3" i="2"/>
  <c r="L207" i="2"/>
  <c r="AD206" i="2"/>
  <c r="AD204" i="2"/>
  <c r="AC202" i="2"/>
  <c r="AD199" i="2"/>
  <c r="AC198" i="2"/>
  <c r="L194" i="2"/>
  <c r="AD193" i="2"/>
  <c r="AD191" i="2"/>
  <c r="AC189" i="2"/>
  <c r="L186" i="2"/>
  <c r="AD185" i="2"/>
  <c r="AC184" i="2"/>
  <c r="L181" i="2"/>
  <c r="AD180" i="2"/>
  <c r="AD178" i="2"/>
  <c r="AC176" i="2"/>
  <c r="L173" i="2"/>
  <c r="AD172" i="2"/>
  <c r="AD170" i="2"/>
  <c r="L169" i="2"/>
  <c r="T169" i="2"/>
  <c r="Y169" i="2" s="1"/>
  <c r="AC169" i="2" s="1"/>
  <c r="AD168" i="2"/>
  <c r="AD165" i="2"/>
  <c r="AC163" i="2"/>
  <c r="L160" i="2"/>
  <c r="AD159" i="2"/>
  <c r="AD157" i="2"/>
  <c r="AC155" i="2"/>
  <c r="AD154" i="2"/>
  <c r="AD153" i="2"/>
  <c r="AC150" i="2"/>
  <c r="L147" i="2"/>
  <c r="AD146" i="2"/>
  <c r="AD144" i="2"/>
  <c r="AC142" i="2"/>
  <c r="AD139" i="2"/>
  <c r="AC138" i="2"/>
  <c r="L134" i="2"/>
  <c r="AD133" i="2"/>
  <c r="AD131" i="2"/>
  <c r="AC129" i="2"/>
  <c r="L126" i="2"/>
  <c r="AD125" i="2"/>
  <c r="AC124" i="2"/>
  <c r="L121" i="2"/>
  <c r="AD120" i="2"/>
  <c r="AD118" i="2"/>
  <c r="AC116" i="2"/>
  <c r="L113" i="2"/>
  <c r="AD112" i="2"/>
  <c r="AD110" i="2"/>
  <c r="L109" i="2"/>
  <c r="T109" i="2"/>
  <c r="Y109" i="2" s="1"/>
  <c r="AC109" i="2" s="1"/>
  <c r="AD108" i="2"/>
  <c r="AD105" i="2"/>
  <c r="AC103" i="2"/>
  <c r="L100" i="2"/>
  <c r="AD99" i="2"/>
  <c r="AD97" i="2"/>
  <c r="AC95" i="2"/>
  <c r="AD94" i="2"/>
  <c r="AD93" i="2"/>
  <c r="AC90" i="2"/>
  <c r="L87" i="2"/>
  <c r="AD86" i="2"/>
  <c r="AD84" i="2"/>
  <c r="AC82" i="2"/>
  <c r="AC75" i="2"/>
  <c r="AD75" i="2"/>
  <c r="L72" i="2"/>
  <c r="AD69" i="2"/>
  <c r="AC63" i="2"/>
  <c r="AD63" i="2"/>
  <c r="L59" i="2"/>
  <c r="AD56" i="2"/>
  <c r="AC49" i="2"/>
  <c r="AD49" i="2"/>
  <c r="L46" i="2"/>
  <c r="AD43" i="2"/>
  <c r="L34" i="2"/>
  <c r="T34" i="2"/>
  <c r="Y34" i="2" s="1"/>
  <c r="AC34" i="2" s="1"/>
  <c r="AD30" i="2"/>
  <c r="AC20" i="2"/>
  <c r="AD20" i="2"/>
  <c r="AD18" i="2"/>
  <c r="AC7" i="2"/>
  <c r="AD7" i="2"/>
  <c r="AC79" i="2"/>
  <c r="L76" i="2"/>
  <c r="AD73" i="2"/>
  <c r="AC71" i="2"/>
  <c r="L68" i="2"/>
  <c r="AD65" i="2"/>
  <c r="L64" i="2"/>
  <c r="T64" i="2"/>
  <c r="Y64" i="2" s="1"/>
  <c r="AC64" i="2" s="1"/>
  <c r="AD60" i="2"/>
  <c r="AC58" i="2"/>
  <c r="L55" i="2"/>
  <c r="AD52" i="2"/>
  <c r="AC50" i="2"/>
  <c r="AD48" i="2"/>
  <c r="AC45" i="2"/>
  <c r="L42" i="2"/>
  <c r="AD39" i="2"/>
  <c r="AC37" i="2"/>
  <c r="AD34" i="2"/>
  <c r="AC33" i="2"/>
  <c r="L29" i="2"/>
  <c r="AD26" i="2"/>
  <c r="AC24" i="2"/>
  <c r="L21" i="2"/>
  <c r="AC19" i="2"/>
  <c r="L16" i="2"/>
  <c r="AD13" i="2"/>
  <c r="AC11" i="2"/>
  <c r="L8" i="2"/>
  <c r="AD5" i="2"/>
  <c r="L4" i="2"/>
  <c r="T4" i="2"/>
  <c r="Y4" i="2" s="1"/>
  <c r="AC4" i="2" s="1"/>
  <c r="AD3" i="1"/>
  <c r="AC3" i="1"/>
  <c r="AC4" i="1"/>
  <c r="AD4" i="1"/>
  <c r="AC5" i="1"/>
  <c r="AD5" i="1"/>
  <c r="AD7" i="1"/>
  <c r="AC7" i="1"/>
  <c r="AC9" i="1"/>
  <c r="AD9" i="1"/>
  <c r="AD11" i="1"/>
  <c r="AC11" i="1"/>
  <c r="AC13" i="1"/>
  <c r="AD13" i="1"/>
  <c r="AD15" i="1"/>
  <c r="AC15" i="1"/>
  <c r="AC18" i="1"/>
  <c r="AD18" i="1"/>
  <c r="AD19" i="1"/>
  <c r="AC19" i="1"/>
  <c r="AD20" i="1"/>
  <c r="AC20" i="1"/>
  <c r="AC22" i="1"/>
  <c r="AD22" i="1"/>
  <c r="AD24" i="1"/>
  <c r="AC24" i="1"/>
  <c r="AC26" i="1"/>
  <c r="AD26" i="1"/>
  <c r="AD28" i="1"/>
  <c r="AC28" i="1"/>
  <c r="AC30" i="1"/>
  <c r="AD30" i="1"/>
  <c r="AD33" i="1"/>
  <c r="AC33" i="1"/>
  <c r="AC34" i="1"/>
  <c r="AD34" i="1"/>
  <c r="AC35" i="1"/>
  <c r="AD35" i="1"/>
  <c r="AD37" i="1"/>
  <c r="AC37" i="1"/>
  <c r="AC39" i="1"/>
  <c r="AD39" i="1"/>
  <c r="AD41" i="1"/>
  <c r="AC41" i="1"/>
  <c r="AC43" i="1"/>
  <c r="AD43" i="1"/>
  <c r="AD45" i="1"/>
  <c r="AC45" i="1"/>
  <c r="AC48" i="1"/>
  <c r="AD48" i="1"/>
  <c r="AD49" i="1"/>
  <c r="AC49" i="1"/>
  <c r="AD50" i="1"/>
  <c r="AC50" i="1"/>
  <c r="AC52" i="1"/>
  <c r="AD52" i="1"/>
  <c r="AD54" i="1"/>
  <c r="AC54" i="1"/>
  <c r="AD63" i="1"/>
  <c r="AC63" i="1"/>
  <c r="AD67" i="1"/>
  <c r="AC67" i="1"/>
  <c r="AD75" i="1"/>
  <c r="AC75" i="1"/>
  <c r="AD84" i="1"/>
  <c r="AC84" i="1"/>
  <c r="AD93" i="1"/>
  <c r="AC93" i="1"/>
  <c r="AD97" i="1"/>
  <c r="AC97" i="1"/>
  <c r="AD105" i="1"/>
  <c r="AC105" i="1"/>
  <c r="AD114" i="1"/>
  <c r="AC114" i="1"/>
  <c r="AD123" i="1"/>
  <c r="AC123" i="1"/>
  <c r="AD127" i="1"/>
  <c r="AC127" i="1"/>
  <c r="AD135" i="1"/>
  <c r="AC135" i="1"/>
  <c r="AD154" i="1"/>
  <c r="AC154" i="1"/>
  <c r="AD168" i="1"/>
  <c r="AC168" i="1"/>
  <c r="AD180" i="1"/>
  <c r="AC180" i="1"/>
  <c r="AD199" i="1"/>
  <c r="AC199" i="1"/>
  <c r="AD58" i="1"/>
  <c r="AC58" i="1"/>
  <c r="AD71" i="1"/>
  <c r="AC71" i="1"/>
  <c r="AD79" i="1"/>
  <c r="AC79" i="1"/>
  <c r="AD80" i="1"/>
  <c r="AC80" i="1"/>
  <c r="AD88" i="1"/>
  <c r="AC88" i="1"/>
  <c r="AD101" i="1"/>
  <c r="AC101" i="1"/>
  <c r="AD109" i="1"/>
  <c r="AC109" i="1"/>
  <c r="AD110" i="1"/>
  <c r="AC110" i="1"/>
  <c r="AD118" i="1"/>
  <c r="AC118" i="1"/>
  <c r="AD131" i="1"/>
  <c r="AC131" i="1"/>
  <c r="AD139" i="1"/>
  <c r="AC139" i="1"/>
  <c r="AD146" i="1"/>
  <c r="AC146" i="1"/>
  <c r="AD159" i="1"/>
  <c r="AC159" i="1"/>
  <c r="AD172" i="1"/>
  <c r="AC172" i="1"/>
  <c r="AD191" i="1"/>
  <c r="AC191" i="1"/>
  <c r="AD204" i="1"/>
  <c r="AC204" i="1"/>
  <c r="L4" i="1"/>
  <c r="L34" i="1"/>
  <c r="AC56" i="1"/>
  <c r="AD56" i="1"/>
  <c r="AC69" i="1"/>
  <c r="AD69" i="1"/>
  <c r="AC78" i="1"/>
  <c r="AD78" i="1"/>
  <c r="AC82" i="1"/>
  <c r="AD82" i="1"/>
  <c r="AC90" i="1"/>
  <c r="AD90" i="1"/>
  <c r="AC94" i="1"/>
  <c r="L94" i="1"/>
  <c r="AC95" i="1"/>
  <c r="AD95" i="1"/>
  <c r="AC103" i="1"/>
  <c r="AD103" i="1"/>
  <c r="AC116" i="1"/>
  <c r="AD116" i="1"/>
  <c r="AC129" i="1"/>
  <c r="AD129" i="1"/>
  <c r="AC138" i="1"/>
  <c r="AD138" i="1"/>
  <c r="AC140" i="1"/>
  <c r="AD140" i="1"/>
  <c r="AD150" i="1"/>
  <c r="AC150" i="1"/>
  <c r="AD163" i="1"/>
  <c r="AC163" i="1"/>
  <c r="AD176" i="1"/>
  <c r="AC176" i="1"/>
  <c r="AD183" i="1"/>
  <c r="AC183" i="1"/>
  <c r="L57" i="1"/>
  <c r="AC60" i="1"/>
  <c r="AD60" i="1"/>
  <c r="AC64" i="1"/>
  <c r="L64" i="1"/>
  <c r="AC65" i="1"/>
  <c r="AD65" i="1"/>
  <c r="L70" i="1"/>
  <c r="AC73" i="1"/>
  <c r="AD73" i="1"/>
  <c r="L79" i="1"/>
  <c r="L83" i="1"/>
  <c r="AC86" i="1"/>
  <c r="AD86" i="1"/>
  <c r="L91" i="1"/>
  <c r="AD94" i="1"/>
  <c r="L96" i="1"/>
  <c r="AC99" i="1"/>
  <c r="AD99" i="1"/>
  <c r="L104" i="1"/>
  <c r="AC108" i="1"/>
  <c r="AD108" i="1"/>
  <c r="AC112" i="1"/>
  <c r="AD112" i="1"/>
  <c r="L117" i="1"/>
  <c r="AC120" i="1"/>
  <c r="AD120" i="1"/>
  <c r="AC124" i="1"/>
  <c r="L124" i="1"/>
  <c r="AC125" i="1"/>
  <c r="AD125" i="1"/>
  <c r="L130" i="1"/>
  <c r="AC133" i="1"/>
  <c r="AD133" i="1"/>
  <c r="L139" i="1"/>
  <c r="AD142" i="1"/>
  <c r="AC142" i="1"/>
  <c r="AC148" i="1"/>
  <c r="AD148" i="1"/>
  <c r="AD155" i="1"/>
  <c r="AC155" i="1"/>
  <c r="AC161" i="1"/>
  <c r="AD161" i="1"/>
  <c r="AC174" i="1"/>
  <c r="AD174" i="1"/>
  <c r="AD187" i="1"/>
  <c r="AC187" i="1"/>
  <c r="AD200" i="1"/>
  <c r="AC200" i="1"/>
  <c r="L141" i="1"/>
  <c r="AC144" i="1"/>
  <c r="AD144" i="1"/>
  <c r="L149" i="1"/>
  <c r="AC153" i="1"/>
  <c r="AD153" i="1"/>
  <c r="AC157" i="1"/>
  <c r="AD157" i="1"/>
  <c r="L162" i="1"/>
  <c r="AC165" i="1"/>
  <c r="AD165" i="1"/>
  <c r="AC169" i="1"/>
  <c r="L169" i="1"/>
  <c r="AC170" i="1"/>
  <c r="AD170" i="1"/>
  <c r="L175" i="1"/>
  <c r="AC178" i="1"/>
  <c r="AD178" i="1"/>
  <c r="AC184" i="1"/>
  <c r="AD184" i="1"/>
  <c r="L184" i="1"/>
  <c r="AC185" i="1"/>
  <c r="AD185" i="1"/>
  <c r="AD195" i="1"/>
  <c r="AC195" i="1"/>
  <c r="AD208" i="1"/>
  <c r="AC208" i="1"/>
  <c r="L186" i="1"/>
  <c r="AC189" i="1"/>
  <c r="AD189" i="1"/>
  <c r="L194" i="1"/>
  <c r="AC198" i="1"/>
  <c r="AD198" i="1"/>
  <c r="AC202" i="1"/>
  <c r="AD202" i="1"/>
  <c r="L207" i="1"/>
  <c r="AC210" i="1"/>
  <c r="AD210" i="1"/>
  <c r="AD4" i="4" l="1"/>
  <c r="AD64" i="4"/>
  <c r="AD4" i="3"/>
  <c r="AD64" i="3"/>
  <c r="AD4" i="2"/>
  <c r="AD64" i="2"/>
</calcChain>
</file>

<file path=xl/sharedStrings.xml><?xml version="1.0" encoding="utf-8"?>
<sst xmlns="http://schemas.openxmlformats.org/spreadsheetml/2006/main" count="1348" uniqueCount="40">
  <si>
    <t>ck_4h</t>
    <phoneticPr fontId="4" type="noConversion"/>
  </si>
  <si>
    <t>4h</t>
    <phoneticPr fontId="4" type="noConversion"/>
  </si>
  <si>
    <t>2h</t>
    <phoneticPr fontId="4" type="noConversion"/>
  </si>
  <si>
    <t>ck_2h</t>
    <phoneticPr fontId="4" type="noConversion"/>
  </si>
  <si>
    <t>8h</t>
    <phoneticPr fontId="4" type="noConversion"/>
  </si>
  <si>
    <t>ck_8h</t>
    <phoneticPr fontId="4" type="noConversion"/>
  </si>
  <si>
    <t>12h</t>
    <phoneticPr fontId="4" type="noConversion"/>
  </si>
  <si>
    <t>ck_12h</t>
    <phoneticPr fontId="4" type="noConversion"/>
  </si>
  <si>
    <t>24h</t>
    <phoneticPr fontId="4" type="noConversion"/>
  </si>
  <si>
    <t>ck_24h</t>
    <phoneticPr fontId="4" type="noConversion"/>
  </si>
  <si>
    <t>Ta2291</t>
  </si>
  <si>
    <t>Stdeva</t>
    <phoneticPr fontId="4" type="noConversion"/>
  </si>
  <si>
    <t>Time</t>
    <phoneticPr fontId="4" type="noConversion"/>
  </si>
  <si>
    <t>TaGRF1-2B</t>
  </si>
  <si>
    <t>TaGRF3-2B</t>
  </si>
  <si>
    <t>TaGRF1-2D</t>
  </si>
  <si>
    <t>TaGRF3-2D</t>
  </si>
  <si>
    <t>TaGRF4-4A</t>
  </si>
  <si>
    <t>TaGRF5-4A</t>
  </si>
  <si>
    <t>TaGRF6-4A</t>
  </si>
  <si>
    <t>TaGRF4-4D</t>
  </si>
  <si>
    <t>TaGRF10-6A</t>
  </si>
  <si>
    <t>TaGRF10-6B</t>
  </si>
  <si>
    <t>TaGRF9-6D</t>
  </si>
  <si>
    <t>TaGRF10-6D</t>
  </si>
  <si>
    <t>TaGRF11-7A</t>
  </si>
  <si>
    <t>TaGRF11-7D</t>
  </si>
  <si>
    <t>NaCl Leaf</t>
    <phoneticPr fontId="4" type="noConversion"/>
  </si>
  <si>
    <t>NaCl Root</t>
    <phoneticPr fontId="4" type="noConversion"/>
  </si>
  <si>
    <t>Mannitol Leaf</t>
    <phoneticPr fontId="4" type="noConversion"/>
  </si>
  <si>
    <t>Mannitol Root</t>
    <phoneticPr fontId="4" type="noConversion"/>
  </si>
  <si>
    <t>96h</t>
    <phoneticPr fontId="4" type="noConversion"/>
  </si>
  <si>
    <t>ck_96h</t>
    <phoneticPr fontId="4" type="noConversion"/>
  </si>
  <si>
    <t>144h</t>
    <phoneticPr fontId="4" type="noConversion"/>
  </si>
  <si>
    <t>ck_144h</t>
    <phoneticPr fontId="4" type="noConversion"/>
  </si>
  <si>
    <r>
      <rPr>
        <sz val="12"/>
        <color theme="1"/>
        <rFont val="等线"/>
        <family val="3"/>
        <charset val="134"/>
      </rPr>
      <t>△</t>
    </r>
    <r>
      <rPr>
        <sz val="12"/>
        <color theme="1"/>
        <rFont val="Times New Roman"/>
        <family val="1"/>
      </rPr>
      <t>Ct</t>
    </r>
    <phoneticPr fontId="4" type="noConversion"/>
  </si>
  <si>
    <r>
      <t>Average(</t>
    </r>
    <r>
      <rPr>
        <sz val="12"/>
        <color theme="1"/>
        <rFont val="等线"/>
        <family val="3"/>
        <charset val="134"/>
      </rPr>
      <t>△</t>
    </r>
    <r>
      <rPr>
        <sz val="12"/>
        <color theme="1"/>
        <rFont val="Times New Roman"/>
        <family val="1"/>
      </rPr>
      <t>Ct)</t>
    </r>
    <phoneticPr fontId="4" type="noConversion"/>
  </si>
  <si>
    <r>
      <rPr>
        <sz val="12"/>
        <color theme="1"/>
        <rFont val="等线"/>
        <family val="3"/>
        <charset val="134"/>
      </rPr>
      <t>△△</t>
    </r>
    <r>
      <rPr>
        <sz val="12"/>
        <color theme="1"/>
        <rFont val="Times New Roman"/>
        <family val="1"/>
      </rPr>
      <t>Ct</t>
    </r>
    <phoneticPr fontId="4" type="noConversion"/>
  </si>
  <si>
    <r>
      <t>2^-</t>
    </r>
    <r>
      <rPr>
        <sz val="12"/>
        <rFont val="宋体"/>
        <family val="3"/>
        <charset val="134"/>
      </rPr>
      <t>△△</t>
    </r>
    <r>
      <rPr>
        <sz val="12"/>
        <rFont val="Times New Roman"/>
        <family val="1"/>
      </rPr>
      <t>Ct</t>
    </r>
    <phoneticPr fontId="4" type="noConversion"/>
  </si>
  <si>
    <r>
      <t>Average(2^-</t>
    </r>
    <r>
      <rPr>
        <sz val="12"/>
        <color theme="1"/>
        <rFont val="等线"/>
        <family val="3"/>
        <charset val="134"/>
      </rPr>
      <t>△△</t>
    </r>
    <r>
      <rPr>
        <sz val="12"/>
        <color theme="1"/>
        <rFont val="Times New Roman"/>
        <family val="1"/>
      </rPr>
      <t>Ct)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</si>
</sst>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.00;\-###0.00"/>
  </numFmts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8.25"/>
      <name val="Microsoft Sans Serif"/>
      <family val="2"/>
    </font>
    <font>
      <sz val="8.25"/>
      <name val="Tahoma"/>
      <family val="2"/>
    </font>
    <font>
      <sz val="9"/>
      <name val="等线"/>
      <family val="2"/>
      <charset val="134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等线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top"/>
      <protection locked="0"/>
    </xf>
    <xf numFmtId="0" fontId="3" fillId="0" borderId="0">
      <protection locked="0"/>
    </xf>
    <xf numFmtId="0" fontId="2" fillId="0" borderId="0">
      <alignment vertical="top"/>
      <protection locked="0"/>
    </xf>
  </cellStyleXfs>
  <cellXfs count="16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top"/>
      <protection locked="0"/>
    </xf>
    <xf numFmtId="0" fontId="6" fillId="0" borderId="0" xfId="1" applyFont="1" applyFill="1" applyAlignment="1">
      <alignment vertical="center"/>
    </xf>
    <xf numFmtId="176" fontId="8" fillId="0" borderId="0" xfId="2" applyNumberFormat="1" applyFont="1" applyFill="1" applyBorder="1" applyAlignment="1" applyProtection="1">
      <alignment vertical="center"/>
    </xf>
    <xf numFmtId="0" fontId="6" fillId="0" borderId="0" xfId="0" applyNumberFormat="1" applyFont="1" applyFill="1">
      <alignment vertical="center"/>
    </xf>
    <xf numFmtId="0" fontId="6" fillId="0" borderId="0" xfId="1" applyFont="1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 applyAlignment="1">
      <alignment vertical="center"/>
    </xf>
  </cellXfs>
  <cellStyles count="5">
    <cellStyle name="Normal" xfId="2" xr:uid="{E74E4408-F261-4D41-A6FD-D09E4AF270C0}"/>
    <cellStyle name="常规" xfId="0" builtinId="0"/>
    <cellStyle name="常规 2" xfId="3" xr:uid="{6A7D58EC-A3F1-411D-8809-AB1CB6BBF451}"/>
    <cellStyle name="常规 3" xfId="1" xr:uid="{DD80F1C7-2837-4181-AD43-5B219021A7DE}"/>
    <cellStyle name="常规 4" xfId="4" xr:uid="{2E3349DD-C68B-4F0E-8651-83076EC06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756F-EE5C-43B0-ACAE-A64701FBD2E4}">
  <dimension ref="A1:AD211"/>
  <sheetViews>
    <sheetView workbookViewId="0">
      <selection activeCell="B1" sqref="B1"/>
    </sheetView>
  </sheetViews>
  <sheetFormatPr defaultRowHeight="15.75" x14ac:dyDescent="0.2"/>
  <cols>
    <col min="1" max="1" width="9.875" style="2" bestFit="1" customWidth="1"/>
    <col min="2" max="5" width="6" style="2" bestFit="1" customWidth="1"/>
    <col min="6" max="6" width="9" style="2"/>
    <col min="7" max="10" width="12.875" style="2" bestFit="1" customWidth="1"/>
    <col min="11" max="11" width="9" style="2"/>
    <col min="12" max="12" width="13.5" style="2" bestFit="1" customWidth="1"/>
    <col min="13" max="13" width="9" style="2"/>
    <col min="14" max="17" width="12.875" style="2" bestFit="1" customWidth="1"/>
    <col min="18" max="18" width="9" style="2"/>
    <col min="19" max="22" width="14" style="2" bestFit="1" customWidth="1"/>
    <col min="23" max="23" width="9" style="2"/>
    <col min="24" max="27" width="12.875" style="2" bestFit="1" customWidth="1"/>
    <col min="28" max="28" width="9" style="2"/>
    <col min="29" max="29" width="19.125" style="2" bestFit="1" customWidth="1"/>
    <col min="30" max="30" width="12.875" style="2" bestFit="1" customWidth="1"/>
    <col min="31" max="16384" width="9" style="2"/>
  </cols>
  <sheetData>
    <row r="1" spans="1:30" x14ac:dyDescent="0.2">
      <c r="A1" s="2" t="s">
        <v>28</v>
      </c>
    </row>
    <row r="2" spans="1:30" s="5" customFormat="1" x14ac:dyDescent="0.2">
      <c r="A2" s="3" t="s">
        <v>12</v>
      </c>
      <c r="B2" s="1" t="s">
        <v>10</v>
      </c>
      <c r="C2" s="1"/>
      <c r="D2" s="4" t="s">
        <v>13</v>
      </c>
      <c r="E2" s="4"/>
      <c r="G2" s="6" t="s">
        <v>35</v>
      </c>
      <c r="H2" s="6"/>
      <c r="I2" s="6"/>
      <c r="J2" s="6"/>
      <c r="K2" s="3"/>
      <c r="L2" s="7" t="s">
        <v>36</v>
      </c>
      <c r="M2" s="3"/>
      <c r="N2" s="8" t="s">
        <v>36</v>
      </c>
      <c r="O2" s="8"/>
      <c r="P2" s="8"/>
      <c r="Q2" s="8"/>
      <c r="R2" s="3"/>
      <c r="S2" s="6" t="s">
        <v>37</v>
      </c>
      <c r="T2" s="6"/>
      <c r="U2" s="6"/>
      <c r="V2" s="6"/>
      <c r="W2" s="3"/>
      <c r="X2" s="9" t="s">
        <v>38</v>
      </c>
      <c r="Y2" s="9"/>
      <c r="Z2" s="9"/>
      <c r="AA2" s="9"/>
      <c r="AC2" s="7" t="s">
        <v>39</v>
      </c>
      <c r="AD2" s="5" t="s">
        <v>11</v>
      </c>
    </row>
    <row r="3" spans="1:30" x14ac:dyDescent="0.2">
      <c r="A3" s="10" t="s">
        <v>2</v>
      </c>
      <c r="B3" s="11">
        <v>21.607535048883701</v>
      </c>
      <c r="C3" s="11">
        <v>21.5697363241873</v>
      </c>
      <c r="D3" s="11">
        <v>27.603840595961501</v>
      </c>
      <c r="E3" s="11">
        <v>26.977549023587699</v>
      </c>
      <c r="G3" s="2">
        <f>D3-B3</f>
        <v>5.9963055470777995</v>
      </c>
      <c r="H3" s="2">
        <f>D3-C3</f>
        <v>6.0341042717742006</v>
      </c>
      <c r="I3" s="2">
        <f>E3-B3</f>
        <v>5.3700139747039977</v>
      </c>
      <c r="J3" s="2">
        <f>E3-C3</f>
        <v>5.4078126994003988</v>
      </c>
      <c r="S3" s="2">
        <f>G3-N4</f>
        <v>2.0805658551128001</v>
      </c>
      <c r="T3" s="2">
        <f>H3-O4</f>
        <v>2.1183645798092012</v>
      </c>
      <c r="U3" s="2">
        <f>I3-P4</f>
        <v>1.4542742827389983</v>
      </c>
      <c r="V3" s="2">
        <f>J3-Q4</f>
        <v>1.4920730074353994</v>
      </c>
      <c r="X3" s="2">
        <f>2^(-S3)</f>
        <v>0.23642166398163356</v>
      </c>
      <c r="Y3" s="2">
        <f>2^(-T3)</f>
        <v>0.23030783868469801</v>
      </c>
      <c r="Z3" s="2">
        <f>2^(-U3)</f>
        <v>0.36493861455622861</v>
      </c>
      <c r="AA3" s="2">
        <f>2^(-V3)</f>
        <v>0.35550136208144772</v>
      </c>
      <c r="AC3" s="12">
        <f>AVERAGE(X3:AA3)</f>
        <v>0.29679236982600199</v>
      </c>
      <c r="AD3" s="12">
        <f>STDEVA(X3:AA3)</f>
        <v>7.3383629981325263E-2</v>
      </c>
    </row>
    <row r="4" spans="1:30" x14ac:dyDescent="0.2">
      <c r="A4" s="10" t="s">
        <v>3</v>
      </c>
      <c r="B4" s="11">
        <v>22.1782556751497</v>
      </c>
      <c r="C4" s="11">
        <v>22.255712983725001</v>
      </c>
      <c r="D4" s="11">
        <v>26.264687744982201</v>
      </c>
      <c r="E4" s="11">
        <v>26.000760297822499</v>
      </c>
      <c r="G4" s="2">
        <f>D4-B4</f>
        <v>4.086432069832501</v>
      </c>
      <c r="H4" s="2">
        <f>D4-C4</f>
        <v>4.0089747612571998</v>
      </c>
      <c r="I4" s="2">
        <f>E4-B4</f>
        <v>3.822504622672799</v>
      </c>
      <c r="J4" s="2">
        <f>E4-C4</f>
        <v>3.7450473140974978</v>
      </c>
      <c r="L4" s="2">
        <f>AVERAGE(G4:J4)</f>
        <v>3.9157396919649994</v>
      </c>
      <c r="N4" s="2">
        <v>3.9157396919649994</v>
      </c>
      <c r="O4" s="2">
        <v>3.9157396919649994</v>
      </c>
      <c r="P4" s="2">
        <v>3.9157396919649994</v>
      </c>
      <c r="Q4" s="2">
        <v>3.9157396919649994</v>
      </c>
      <c r="S4" s="2">
        <f>G4-N4</f>
        <v>0.17069237786750158</v>
      </c>
      <c r="T4" s="2">
        <f>H4-O4</f>
        <v>9.3235069292200379E-2</v>
      </c>
      <c r="U4" s="2">
        <f>I4-P4</f>
        <v>-9.3235069292200379E-2</v>
      </c>
      <c r="V4" s="2">
        <f>J4-Q4</f>
        <v>-0.17069237786750158</v>
      </c>
      <c r="X4" s="2">
        <f>2^(-S4)</f>
        <v>0.8884162103384311</v>
      </c>
      <c r="Y4" s="2">
        <f>2^(-T4)</f>
        <v>0.93741834330172336</v>
      </c>
      <c r="Z4" s="2">
        <f>2^(-U4)</f>
        <v>1.0667595819363369</v>
      </c>
      <c r="AA4" s="2">
        <f>2^(-V4)</f>
        <v>1.125598552078493</v>
      </c>
      <c r="AC4" s="12">
        <f>AVERAGE(X4:AA4)</f>
        <v>1.0045481719137461</v>
      </c>
      <c r="AD4" s="12">
        <f>STDEVA(X4:AA4)</f>
        <v>0.11032754334833868</v>
      </c>
    </row>
    <row r="5" spans="1:30" x14ac:dyDescent="0.2">
      <c r="A5" s="13" t="s">
        <v>1</v>
      </c>
      <c r="B5" s="11">
        <v>22.392217362406502</v>
      </c>
      <c r="C5" s="11">
        <v>21.596694542261002</v>
      </c>
      <c r="D5" s="11">
        <v>28.635071264153499</v>
      </c>
      <c r="E5" s="11">
        <v>28.593692167555101</v>
      </c>
      <c r="G5" s="2">
        <f>D5-B5</f>
        <v>6.2428539017469973</v>
      </c>
      <c r="H5" s="2">
        <f>D5-C5</f>
        <v>7.0383767218924973</v>
      </c>
      <c r="I5" s="2">
        <f>E5-B5</f>
        <v>6.2014748051485995</v>
      </c>
      <c r="J5" s="2">
        <f>E5-C5</f>
        <v>6.9969976252940995</v>
      </c>
      <c r="S5" s="2">
        <f>G5-N6</f>
        <v>2.2208843089429973</v>
      </c>
      <c r="T5" s="2">
        <f>H5-O6</f>
        <v>3.0164071290884973</v>
      </c>
      <c r="U5" s="2">
        <f>I5-P6</f>
        <v>2.1795052123445995</v>
      </c>
      <c r="V5" s="2">
        <f>J5-Q6</f>
        <v>2.9750280324900995</v>
      </c>
      <c r="X5" s="2">
        <f>2^(-S5)</f>
        <v>0.21450983366052981</v>
      </c>
      <c r="Y5" s="2">
        <f>2^(-T5)</f>
        <v>0.12358648347354541</v>
      </c>
      <c r="Z5" s="2">
        <f>2^(-U5)</f>
        <v>0.22075144515469447</v>
      </c>
      <c r="AA5" s="2">
        <f>2^(-V5)</f>
        <v>0.12718249025145664</v>
      </c>
      <c r="AC5" s="12">
        <f>AVERAGE(X5:AA5)</f>
        <v>0.17150756313505661</v>
      </c>
      <c r="AD5" s="12">
        <f>STDEVA(X5:AA5)</f>
        <v>5.3339469903538016E-2</v>
      </c>
    </row>
    <row r="6" spans="1:30" x14ac:dyDescent="0.2">
      <c r="A6" s="13" t="s">
        <v>0</v>
      </c>
      <c r="B6" s="11">
        <v>21.837104892032201</v>
      </c>
      <c r="C6" s="11">
        <v>21.882557245704199</v>
      </c>
      <c r="D6" s="11">
        <v>25.790830118237</v>
      </c>
      <c r="E6" s="11">
        <v>25.972771205107399</v>
      </c>
      <c r="G6" s="2">
        <f>D6-B6</f>
        <v>3.9537252262047993</v>
      </c>
      <c r="H6" s="2">
        <f>D6-C6</f>
        <v>3.9082728725328018</v>
      </c>
      <c r="I6" s="2">
        <f>E6-B6</f>
        <v>4.1356663130751983</v>
      </c>
      <c r="J6" s="2">
        <f>E6-C6</f>
        <v>4.0902139594032008</v>
      </c>
      <c r="L6" s="2">
        <f>AVERAGE(G6:J6)</f>
        <v>4.021969592804</v>
      </c>
      <c r="N6" s="2">
        <v>4.021969592804</v>
      </c>
      <c r="O6" s="2">
        <v>4.021969592804</v>
      </c>
      <c r="P6" s="2">
        <v>4.021969592804</v>
      </c>
      <c r="Q6" s="2">
        <v>4.021969592804</v>
      </c>
      <c r="AC6" s="14"/>
      <c r="AD6" s="14"/>
    </row>
    <row r="7" spans="1:30" x14ac:dyDescent="0.2">
      <c r="A7" s="13" t="s">
        <v>4</v>
      </c>
      <c r="B7" s="11">
        <v>20.0018297916811</v>
      </c>
      <c r="C7" s="11">
        <v>19.500894575825701</v>
      </c>
      <c r="D7" s="11">
        <v>24.664836523513799</v>
      </c>
      <c r="E7" s="11">
        <v>24.408571890099299</v>
      </c>
      <c r="G7" s="2">
        <f>D7-B7</f>
        <v>4.6630067318326986</v>
      </c>
      <c r="H7" s="2">
        <f>D7-C7</f>
        <v>5.1639419476880981</v>
      </c>
      <c r="I7" s="2">
        <f>E7-B7</f>
        <v>4.4067420984181993</v>
      </c>
      <c r="J7" s="2">
        <f>E7-C7</f>
        <v>4.9076773142735988</v>
      </c>
      <c r="S7" s="2">
        <f>G7-N8</f>
        <v>-0.46088835844620135</v>
      </c>
      <c r="T7" s="2">
        <f>H7-O8</f>
        <v>4.0046857409198111E-2</v>
      </c>
      <c r="U7" s="2">
        <f>I7-P8</f>
        <v>-0.71715299186070069</v>
      </c>
      <c r="V7" s="2">
        <f>J7-Q8</f>
        <v>-0.21621777600530123</v>
      </c>
      <c r="X7" s="2">
        <f>2^(-S7)</f>
        <v>1.3763890869374988</v>
      </c>
      <c r="Y7" s="2">
        <f>2^(-T7)</f>
        <v>0.97262335698640823</v>
      </c>
      <c r="Z7" s="2">
        <f>2^(-U7)</f>
        <v>1.6439346978429947</v>
      </c>
      <c r="AA7" s="2">
        <f>2^(-V7)</f>
        <v>1.1616840758597913</v>
      </c>
      <c r="AC7" s="12">
        <f>AVERAGE(X7:AA7)</f>
        <v>1.2886578044066732</v>
      </c>
      <c r="AD7" s="12">
        <f>STDEVA(X7:AA7)</f>
        <v>0.28862810480015988</v>
      </c>
    </row>
    <row r="8" spans="1:30" x14ac:dyDescent="0.2">
      <c r="A8" s="13" t="s">
        <v>5</v>
      </c>
      <c r="B8" s="11">
        <v>20.5010200739179</v>
      </c>
      <c r="C8" s="11">
        <v>20.756008354330302</v>
      </c>
      <c r="D8" s="11">
        <v>25.287142715787201</v>
      </c>
      <c r="E8" s="11">
        <v>26.2176758930188</v>
      </c>
      <c r="G8" s="2">
        <f>D8-B8</f>
        <v>4.7861226418693015</v>
      </c>
      <c r="H8" s="2">
        <f>D8-C8</f>
        <v>4.5311343614568997</v>
      </c>
      <c r="I8" s="2">
        <f>E8-B8</f>
        <v>5.7166558191009003</v>
      </c>
      <c r="J8" s="2">
        <f>E8-C8</f>
        <v>5.4616675386884985</v>
      </c>
      <c r="L8" s="2">
        <f>AVERAGE(G8:J8)</f>
        <v>5.1238950902789</v>
      </c>
      <c r="N8" s="2">
        <v>5.1238950902789</v>
      </c>
      <c r="O8" s="2">
        <v>5.1238950902789</v>
      </c>
      <c r="P8" s="2">
        <v>5.1238950902789</v>
      </c>
      <c r="Q8" s="2">
        <v>5.1238950902789</v>
      </c>
      <c r="AC8" s="14"/>
      <c r="AD8" s="14"/>
    </row>
    <row r="9" spans="1:30" x14ac:dyDescent="0.2">
      <c r="A9" s="13" t="s">
        <v>6</v>
      </c>
      <c r="B9" s="11">
        <v>20.556429862819598</v>
      </c>
      <c r="C9" s="11">
        <v>20.651205974508098</v>
      </c>
      <c r="D9" s="11">
        <v>24.018456266437799</v>
      </c>
      <c r="E9" s="11">
        <v>24.4598327383158</v>
      </c>
      <c r="G9" s="2">
        <f>D9-B9</f>
        <v>3.4620264036182</v>
      </c>
      <c r="H9" s="2">
        <f>D9-C9</f>
        <v>3.3672502919297003</v>
      </c>
      <c r="I9" s="2">
        <f>E9-B9</f>
        <v>3.9034028754962016</v>
      </c>
      <c r="J9" s="2">
        <f>E9-C9</f>
        <v>3.8086267638077018</v>
      </c>
      <c r="S9" s="2">
        <f>G9-N10</f>
        <v>-1.0586964026234007</v>
      </c>
      <c r="T9" s="2">
        <f>H9-O10</f>
        <v>-1.1534725143119005</v>
      </c>
      <c r="U9" s="2">
        <f>I9-P10</f>
        <v>-0.61731993074539915</v>
      </c>
      <c r="V9" s="2">
        <f>J9-Q10</f>
        <v>-0.7120960424338989</v>
      </c>
      <c r="X9" s="2">
        <f>2^(-S9)</f>
        <v>2.0830484600350436</v>
      </c>
      <c r="Y9" s="2">
        <f>2^(-T9)</f>
        <v>2.22448676400795</v>
      </c>
      <c r="Z9" s="2">
        <f>2^(-U9)</f>
        <v>1.5340228054642286</v>
      </c>
      <c r="AA9" s="2">
        <f>2^(-V9)</f>
        <v>1.6381824484218246</v>
      </c>
      <c r="AC9" s="12">
        <f>AVERAGE(X9:AA9)</f>
        <v>1.8699351194822618</v>
      </c>
      <c r="AD9" s="12">
        <f>STDEVA(X9:AA9)</f>
        <v>0.33549493180972173</v>
      </c>
    </row>
    <row r="10" spans="1:30" x14ac:dyDescent="0.2">
      <c r="A10" s="13" t="s">
        <v>7</v>
      </c>
      <c r="B10" s="11">
        <v>21.418487481322799</v>
      </c>
      <c r="C10" s="11">
        <v>21.353482396575298</v>
      </c>
      <c r="D10" s="11">
        <v>25.806232141147699</v>
      </c>
      <c r="E10" s="11">
        <v>26.0071833492336</v>
      </c>
      <c r="G10" s="2">
        <f>D10-B10</f>
        <v>4.3877446598249001</v>
      </c>
      <c r="H10" s="2">
        <f>D10-C10</f>
        <v>4.4527497445724009</v>
      </c>
      <c r="I10" s="2">
        <f>E10-B10</f>
        <v>4.5886958679108005</v>
      </c>
      <c r="J10" s="2">
        <f>E10-C10</f>
        <v>4.6537009526583013</v>
      </c>
      <c r="L10" s="2">
        <f>AVERAGE(G10:J10)</f>
        <v>4.5207228062416007</v>
      </c>
      <c r="N10" s="2">
        <v>4.5207228062416007</v>
      </c>
      <c r="O10" s="2">
        <v>4.5207228062416007</v>
      </c>
      <c r="P10" s="2">
        <v>4.5207228062416007</v>
      </c>
      <c r="Q10" s="2">
        <v>4.5207228062416007</v>
      </c>
      <c r="AC10" s="14"/>
      <c r="AD10" s="14"/>
    </row>
    <row r="11" spans="1:30" x14ac:dyDescent="0.2">
      <c r="A11" s="13" t="s">
        <v>8</v>
      </c>
      <c r="B11" s="11">
        <v>22.433312459986301</v>
      </c>
      <c r="C11" s="11">
        <v>22.496831643130101</v>
      </c>
      <c r="D11" s="11">
        <v>25.6137208205242</v>
      </c>
      <c r="E11" s="11">
        <v>26.416683228182801</v>
      </c>
      <c r="G11" s="2">
        <f>D11-B11</f>
        <v>3.1804083605378999</v>
      </c>
      <c r="H11" s="2">
        <f>D11-C11</f>
        <v>3.1168891773940999</v>
      </c>
      <c r="I11" s="2">
        <f>E11-B11</f>
        <v>3.9833707681965009</v>
      </c>
      <c r="J11" s="2">
        <f>E11-C11</f>
        <v>3.9198515850527009</v>
      </c>
      <c r="S11" s="2">
        <f>G11-N12</f>
        <v>1.2465713268901499</v>
      </c>
      <c r="T11" s="2">
        <f>H11-O12</f>
        <v>1.1830521437463499</v>
      </c>
      <c r="U11" s="2">
        <f>I11-P12</f>
        <v>2.049533734548751</v>
      </c>
      <c r="V11" s="2">
        <f>J11-Q12</f>
        <v>1.986014551404951</v>
      </c>
      <c r="X11" s="2">
        <f>2^(-S11)</f>
        <v>0.42144862267746536</v>
      </c>
      <c r="Y11" s="2">
        <f>2^(-T11)</f>
        <v>0.44041876859220619</v>
      </c>
      <c r="Z11" s="2">
        <f>2^(-U11)</f>
        <v>0.24156214022563993</v>
      </c>
      <c r="AA11" s="2">
        <f>2^(-V11)</f>
        <v>0.25243527825713963</v>
      </c>
      <c r="AC11" s="12">
        <f>AVERAGE(X11:AA11)</f>
        <v>0.33896620243811282</v>
      </c>
      <c r="AD11" s="12">
        <f>STDEVA(X11:AA11)</f>
        <v>0.10656942182273557</v>
      </c>
    </row>
    <row r="12" spans="1:30" x14ac:dyDescent="0.2">
      <c r="A12" s="13" t="s">
        <v>9</v>
      </c>
      <c r="B12" s="11">
        <v>23.833064477543299</v>
      </c>
      <c r="C12" s="11">
        <v>22.693270829921499</v>
      </c>
      <c r="D12" s="11">
        <v>25.147118313957399</v>
      </c>
      <c r="E12" s="11">
        <v>25.246891060802898</v>
      </c>
      <c r="G12" s="2">
        <f>D12-B12</f>
        <v>1.3140538364141001</v>
      </c>
      <c r="H12" s="2">
        <f>D12-C12</f>
        <v>2.4538474840359008</v>
      </c>
      <c r="I12" s="2">
        <f>E12-B12</f>
        <v>1.4138265832595991</v>
      </c>
      <c r="J12" s="2">
        <f>E12-C12</f>
        <v>2.5536202308813998</v>
      </c>
      <c r="L12" s="2">
        <f>AVERAGE(G12:J12)</f>
        <v>1.9338370336477499</v>
      </c>
      <c r="N12" s="2">
        <v>1.9338370336477499</v>
      </c>
      <c r="O12" s="2">
        <v>1.9338370336477499</v>
      </c>
      <c r="P12" s="2">
        <v>1.9338370336477499</v>
      </c>
      <c r="Q12" s="2">
        <v>1.9338370336477499</v>
      </c>
      <c r="AC12" s="14"/>
      <c r="AD12" s="14"/>
    </row>
    <row r="13" spans="1:30" x14ac:dyDescent="0.2">
      <c r="A13" s="13" t="s">
        <v>31</v>
      </c>
      <c r="B13" s="11">
        <v>21.395549013414101</v>
      </c>
      <c r="C13" s="11">
        <v>21.351107058030902</v>
      </c>
      <c r="D13" s="11">
        <v>25.5956343034809</v>
      </c>
      <c r="E13" s="11">
        <v>25.619034493181399</v>
      </c>
      <c r="G13" s="2">
        <f>D13-B13</f>
        <v>4.2000852900667986</v>
      </c>
      <c r="H13" s="2">
        <f>D13-C13</f>
        <v>4.2445272454499978</v>
      </c>
      <c r="I13" s="2">
        <f>E13-B13</f>
        <v>4.223485479767298</v>
      </c>
      <c r="J13" s="2">
        <f>E13-C13</f>
        <v>4.2679274351504972</v>
      </c>
      <c r="S13" s="2">
        <f>G13-N14</f>
        <v>-3.211645741759602</v>
      </c>
      <c r="T13" s="2">
        <f>H13-O14</f>
        <v>-3.1672037863764029</v>
      </c>
      <c r="U13" s="2">
        <f>I13-P14</f>
        <v>-3.1882455520591026</v>
      </c>
      <c r="V13" s="2">
        <f>J13-Q14</f>
        <v>-3.1438035966759035</v>
      </c>
      <c r="X13" s="2">
        <f>2^(-S13)</f>
        <v>9.2640673497784913</v>
      </c>
      <c r="Y13" s="2">
        <f>2^(-T13)</f>
        <v>8.9830401769033479</v>
      </c>
      <c r="Z13" s="2">
        <f>2^(-U13)</f>
        <v>9.1150182957550747</v>
      </c>
      <c r="AA13" s="2">
        <f>2^(-V13)</f>
        <v>8.8385125531211433</v>
      </c>
      <c r="AC13" s="12">
        <f>AVERAGE(X13:AA13)</f>
        <v>9.0501595938895143</v>
      </c>
      <c r="AD13" s="12">
        <f>STDEVA(X13:AA13)</f>
        <v>0.18189984903760936</v>
      </c>
    </row>
    <row r="14" spans="1:30" x14ac:dyDescent="0.2">
      <c r="A14" s="13" t="s">
        <v>32</v>
      </c>
      <c r="B14" s="11">
        <v>21.136183917851099</v>
      </c>
      <c r="C14" s="11">
        <v>20.906690284202799</v>
      </c>
      <c r="D14" s="11">
        <v>28.413551716518</v>
      </c>
      <c r="E14" s="11">
        <v>28.452784549188699</v>
      </c>
      <c r="G14" s="2">
        <f>D14-B14</f>
        <v>7.2773677986669014</v>
      </c>
      <c r="H14" s="2">
        <f>D14-C14</f>
        <v>7.5068614323152012</v>
      </c>
      <c r="I14" s="2">
        <f>E14-B14</f>
        <v>7.3166006313376002</v>
      </c>
      <c r="J14" s="2">
        <f>E14-C14</f>
        <v>7.5460942649859</v>
      </c>
      <c r="L14" s="2">
        <f>AVERAGE(G14:J14)</f>
        <v>7.4117310318264007</v>
      </c>
      <c r="N14" s="2">
        <v>7.4117310318264007</v>
      </c>
      <c r="O14" s="2">
        <v>7.4117310318264007</v>
      </c>
      <c r="P14" s="2">
        <v>7.4117310318264007</v>
      </c>
      <c r="Q14" s="2">
        <v>7.4117310318264007</v>
      </c>
      <c r="AC14" s="14"/>
      <c r="AD14" s="14"/>
    </row>
    <row r="15" spans="1:30" x14ac:dyDescent="0.2">
      <c r="A15" s="13" t="s">
        <v>33</v>
      </c>
      <c r="B15" s="11">
        <v>21.224110127462001</v>
      </c>
      <c r="C15" s="11">
        <v>21.280884023010799</v>
      </c>
      <c r="D15" s="11">
        <v>26.727728000879502</v>
      </c>
      <c r="E15" s="11">
        <v>26.901840461268101</v>
      </c>
      <c r="G15" s="2">
        <f>D15-B15</f>
        <v>5.5036178734175003</v>
      </c>
      <c r="H15" s="2">
        <f>D15-C15</f>
        <v>5.4468439778687028</v>
      </c>
      <c r="I15" s="2">
        <f>E15-B15</f>
        <v>5.6777303338060996</v>
      </c>
      <c r="J15" s="2">
        <f>E15-C15</f>
        <v>5.6209564382573021</v>
      </c>
      <c r="S15" s="2">
        <f>G15-N16</f>
        <v>0.70021686217325119</v>
      </c>
      <c r="T15" s="2">
        <f>H15-O16</f>
        <v>0.64344296662445366</v>
      </c>
      <c r="U15" s="2">
        <f>I15-P16</f>
        <v>0.87432932256185047</v>
      </c>
      <c r="V15" s="2">
        <f>J15-Q16</f>
        <v>0.81755542701305295</v>
      </c>
      <c r="X15" s="2">
        <f>2^(-S15)</f>
        <v>0.61547968241057938</v>
      </c>
      <c r="Y15" s="2">
        <f>2^(-T15)</f>
        <v>0.6401833379103713</v>
      </c>
      <c r="Z15" s="2">
        <f>2^(-U15)</f>
        <v>0.54550740188210067</v>
      </c>
      <c r="AA15" s="2">
        <f>2^(-V15)</f>
        <v>0.56740256319092242</v>
      </c>
      <c r="AC15" s="12">
        <f>AVERAGE(X15:AA15)</f>
        <v>0.59214324634849347</v>
      </c>
      <c r="AD15" s="12">
        <f>STDEVA(X15:AA15)</f>
        <v>4.335682582766074E-2</v>
      </c>
    </row>
    <row r="16" spans="1:30" x14ac:dyDescent="0.2">
      <c r="A16" s="13" t="s">
        <v>34</v>
      </c>
      <c r="B16" s="11">
        <v>22.439303632842101</v>
      </c>
      <c r="C16" s="11">
        <v>22.525244181461801</v>
      </c>
      <c r="D16" s="11">
        <v>27.243141429324702</v>
      </c>
      <c r="E16" s="11">
        <v>27.328208407467699</v>
      </c>
      <c r="G16" s="2">
        <f>D16-B16</f>
        <v>4.8038377964826005</v>
      </c>
      <c r="H16" s="2">
        <f>D16-C16</f>
        <v>4.7178972478629007</v>
      </c>
      <c r="I16" s="2">
        <f>E16-B16</f>
        <v>4.8889047746255976</v>
      </c>
      <c r="J16" s="2">
        <f>E16-C16</f>
        <v>4.8029642260058978</v>
      </c>
      <c r="L16" s="2">
        <f>AVERAGE(G16:J16)</f>
        <v>4.8034010112442491</v>
      </c>
      <c r="N16" s="2">
        <v>4.8034010112442491</v>
      </c>
      <c r="O16" s="2">
        <v>4.8034010112442491</v>
      </c>
      <c r="P16" s="2">
        <v>4.8034010112442491</v>
      </c>
      <c r="Q16" s="2">
        <v>4.8034010112442491</v>
      </c>
      <c r="AC16" s="14"/>
      <c r="AD16" s="14"/>
    </row>
    <row r="17" spans="1:30" s="5" customFormat="1" x14ac:dyDescent="0.2">
      <c r="A17" s="3" t="s">
        <v>12</v>
      </c>
      <c r="B17" s="1" t="s">
        <v>10</v>
      </c>
      <c r="C17" s="1"/>
      <c r="D17" s="4" t="s">
        <v>15</v>
      </c>
      <c r="E17" s="4"/>
      <c r="G17" s="6" t="s">
        <v>35</v>
      </c>
      <c r="H17" s="6"/>
      <c r="I17" s="6"/>
      <c r="J17" s="6"/>
      <c r="K17" s="3"/>
      <c r="L17" s="7" t="s">
        <v>36</v>
      </c>
      <c r="M17" s="3"/>
      <c r="N17" s="8" t="s">
        <v>36</v>
      </c>
      <c r="O17" s="8"/>
      <c r="P17" s="8"/>
      <c r="Q17" s="8"/>
      <c r="R17" s="3"/>
      <c r="S17" s="6" t="s">
        <v>37</v>
      </c>
      <c r="T17" s="6"/>
      <c r="U17" s="6"/>
      <c r="V17" s="6"/>
      <c r="W17" s="3"/>
      <c r="X17" s="9" t="s">
        <v>38</v>
      </c>
      <c r="Y17" s="9"/>
      <c r="Z17" s="9"/>
      <c r="AA17" s="9"/>
      <c r="AC17" s="7" t="s">
        <v>39</v>
      </c>
      <c r="AD17" s="5" t="s">
        <v>11</v>
      </c>
    </row>
    <row r="18" spans="1:30" x14ac:dyDescent="0.2">
      <c r="A18" s="10" t="s">
        <v>2</v>
      </c>
      <c r="B18" s="11">
        <v>21.607535048883701</v>
      </c>
      <c r="C18" s="11">
        <v>21.5697363241873</v>
      </c>
      <c r="D18" s="11">
        <v>26.329098674298301</v>
      </c>
      <c r="E18" s="11">
        <v>25.471602937338101</v>
      </c>
      <c r="G18" s="2">
        <f>D18-B18</f>
        <v>4.7215636254145998</v>
      </c>
      <c r="H18" s="2">
        <f>D18-C18</f>
        <v>4.7593623501110009</v>
      </c>
      <c r="I18" s="2">
        <f>E18-B18</f>
        <v>3.8640678884544002</v>
      </c>
      <c r="J18" s="2">
        <f>E18-C18</f>
        <v>3.9018666131508013</v>
      </c>
      <c r="S18" s="2">
        <f>G18-N19</f>
        <v>1.3928958242281002</v>
      </c>
      <c r="T18" s="2">
        <f>H18-O19</f>
        <v>1.4306945489245013</v>
      </c>
      <c r="U18" s="2">
        <f>I18-P19</f>
        <v>0.53540008726790056</v>
      </c>
      <c r="V18" s="2">
        <f>J18-Q19</f>
        <v>0.57319881196430167</v>
      </c>
      <c r="X18" s="2">
        <f>2^(-S18)</f>
        <v>0.38079968115153273</v>
      </c>
      <c r="Y18" s="2">
        <f>2^(-T18)</f>
        <v>0.37095226410657822</v>
      </c>
      <c r="Z18" s="2">
        <f>2^(-U18)</f>
        <v>0.68996730887083324</v>
      </c>
      <c r="AA18" s="2">
        <f>2^(-V18)</f>
        <v>0.67212486788640302</v>
      </c>
      <c r="AC18" s="12">
        <f>AVERAGE(X18:AA18)</f>
        <v>0.52846103050383675</v>
      </c>
      <c r="AD18" s="12">
        <f>STDEVA(X18:AA18)</f>
        <v>0.17638637674904839</v>
      </c>
    </row>
    <row r="19" spans="1:30" x14ac:dyDescent="0.2">
      <c r="A19" s="10" t="s">
        <v>3</v>
      </c>
      <c r="B19" s="11">
        <v>22.1782556751497</v>
      </c>
      <c r="C19" s="11">
        <v>22.255712983725001</v>
      </c>
      <c r="D19" s="11">
        <v>25.506120873867001</v>
      </c>
      <c r="E19" s="11">
        <v>25.585183387380699</v>
      </c>
      <c r="G19" s="2">
        <f>D19-B19</f>
        <v>3.3278651987173014</v>
      </c>
      <c r="H19" s="2">
        <f>D19-C19</f>
        <v>3.2504078901420002</v>
      </c>
      <c r="I19" s="2">
        <f>E19-B19</f>
        <v>3.4069277122309991</v>
      </c>
      <c r="J19" s="2">
        <f>E19-C19</f>
        <v>3.3294704036556979</v>
      </c>
      <c r="L19" s="2">
        <f>AVERAGE(G19:J19)</f>
        <v>3.3286678011864996</v>
      </c>
      <c r="N19" s="2">
        <v>3.3286678011864996</v>
      </c>
      <c r="O19" s="2">
        <v>3.3286678011864996</v>
      </c>
      <c r="P19" s="2">
        <v>3.3286678011864996</v>
      </c>
      <c r="Q19" s="2">
        <v>3.3286678011864996</v>
      </c>
      <c r="S19" s="2">
        <f>G19-N19</f>
        <v>-8.0260246919827694E-4</v>
      </c>
      <c r="T19" s="2">
        <f>H19-O19</f>
        <v>-7.8259911044499475E-2</v>
      </c>
      <c r="U19" s="2">
        <f>I19-P19</f>
        <v>7.8259911044499475E-2</v>
      </c>
      <c r="V19" s="2">
        <f>J19-Q19</f>
        <v>8.0260246919827694E-4</v>
      </c>
      <c r="X19" s="2">
        <f>2^(-S19)</f>
        <v>1.0005564764142183</v>
      </c>
      <c r="Y19" s="2">
        <f>2^(-T19)</f>
        <v>1.0557438997457396</v>
      </c>
      <c r="Z19" s="2">
        <f>2^(-U19)</f>
        <v>0.9471994109943096</v>
      </c>
      <c r="AA19" s="2">
        <f>2^(-V19)</f>
        <v>0.99944383307955531</v>
      </c>
      <c r="AC19" s="12">
        <f>AVERAGE(X19:AA19)</f>
        <v>1.0007359050584557</v>
      </c>
      <c r="AD19" s="12">
        <f>STDEVA(X19:AA19)</f>
        <v>4.4323572813397438E-2</v>
      </c>
    </row>
    <row r="20" spans="1:30" x14ac:dyDescent="0.2">
      <c r="A20" s="13" t="s">
        <v>1</v>
      </c>
      <c r="B20" s="11">
        <v>22.392217362406502</v>
      </c>
      <c r="C20" s="11">
        <v>21.596694542261002</v>
      </c>
      <c r="D20" s="11">
        <v>27.380822897637401</v>
      </c>
      <c r="E20" s="11">
        <v>26.569328604378601</v>
      </c>
      <c r="G20" s="2">
        <f>D20-B20</f>
        <v>4.9886055352308993</v>
      </c>
      <c r="H20" s="2">
        <f>D20-C20</f>
        <v>5.7841283553763994</v>
      </c>
      <c r="I20" s="2">
        <f>E20-B20</f>
        <v>4.1771112419720993</v>
      </c>
      <c r="J20" s="2">
        <f>E20-C20</f>
        <v>4.9726340621175993</v>
      </c>
      <c r="S20" s="2">
        <f>G20-N21</f>
        <v>1.6401553006301501</v>
      </c>
      <c r="T20" s="2">
        <f>H20-O21</f>
        <v>2.4356781207756502</v>
      </c>
      <c r="U20" s="2">
        <f>I20-P21</f>
        <v>0.82866100737135007</v>
      </c>
      <c r="V20" s="2">
        <f>J20-Q21</f>
        <v>1.6241838275168501</v>
      </c>
      <c r="X20" s="2">
        <f>2^(-S20)</f>
        <v>0.32082193727138891</v>
      </c>
      <c r="Y20" s="2">
        <f>2^(-T20)</f>
        <v>0.18483653812947251</v>
      </c>
      <c r="Z20" s="2">
        <f>2^(-U20)</f>
        <v>0.5630515787604542</v>
      </c>
      <c r="AA20" s="2">
        <f>2^(-V20)</f>
        <v>0.32439335505408295</v>
      </c>
      <c r="AC20" s="12">
        <f>AVERAGE(X20:AA20)</f>
        <v>0.34827585230384966</v>
      </c>
      <c r="AD20" s="12">
        <f>STDEVA(X20:AA20)</f>
        <v>0.15723137220695663</v>
      </c>
    </row>
    <row r="21" spans="1:30" x14ac:dyDescent="0.2">
      <c r="A21" s="13" t="s">
        <v>0</v>
      </c>
      <c r="B21" s="11">
        <v>21.837104892032201</v>
      </c>
      <c r="C21" s="11">
        <v>21.882557245704199</v>
      </c>
      <c r="D21" s="11">
        <v>25.395174714899898</v>
      </c>
      <c r="E21" s="11">
        <v>25.021387892038</v>
      </c>
      <c r="G21" s="2">
        <f>D21-B21</f>
        <v>3.5580698228676972</v>
      </c>
      <c r="H21" s="2">
        <f>D21-C21</f>
        <v>3.5126174691956997</v>
      </c>
      <c r="I21" s="2">
        <f>E21-B21</f>
        <v>3.1842830000057987</v>
      </c>
      <c r="J21" s="2">
        <f>E21-C21</f>
        <v>3.1388306463338012</v>
      </c>
      <c r="L21" s="2">
        <f>AVERAGE(G21:J21)</f>
        <v>3.3484502346007492</v>
      </c>
      <c r="N21" s="2">
        <v>3.3484502346007492</v>
      </c>
      <c r="O21" s="2">
        <v>3.3484502346007492</v>
      </c>
      <c r="P21" s="2">
        <v>3.3484502346007492</v>
      </c>
      <c r="Q21" s="2">
        <v>3.3484502346007492</v>
      </c>
      <c r="AC21" s="14"/>
      <c r="AD21" s="14"/>
    </row>
    <row r="22" spans="1:30" x14ac:dyDescent="0.2">
      <c r="A22" s="13" t="s">
        <v>4</v>
      </c>
      <c r="B22" s="11">
        <v>20.0018297916811</v>
      </c>
      <c r="C22" s="11">
        <v>19.500894575825701</v>
      </c>
      <c r="D22" s="11">
        <v>23.343349185693999</v>
      </c>
      <c r="E22" s="11">
        <v>24.085488679631901</v>
      </c>
      <c r="G22" s="2">
        <f>D22-B22</f>
        <v>3.3415193940128987</v>
      </c>
      <c r="H22" s="2">
        <f>D22-C22</f>
        <v>3.8424546098682981</v>
      </c>
      <c r="I22" s="2">
        <f>E22-B22</f>
        <v>4.0836588879508007</v>
      </c>
      <c r="J22" s="2">
        <f>E22-C22</f>
        <v>4.5845941038062001</v>
      </c>
      <c r="S22" s="2">
        <f>G22-N23</f>
        <v>-0.83827846618605051</v>
      </c>
      <c r="T22" s="2">
        <f>H22-O23</f>
        <v>-0.33734325033065105</v>
      </c>
      <c r="U22" s="2">
        <f>I22-P23</f>
        <v>-9.6138972248148491E-2</v>
      </c>
      <c r="V22" s="2">
        <f>J22-Q23</f>
        <v>0.40479624360725097</v>
      </c>
      <c r="X22" s="2">
        <f>2^(-S22)</f>
        <v>1.7879153913559764</v>
      </c>
      <c r="Y22" s="2">
        <f>2^(-T22)</f>
        <v>1.2634278246259325</v>
      </c>
      <c r="Z22" s="2">
        <f>2^(-U22)</f>
        <v>1.0689089523507354</v>
      </c>
      <c r="AA22" s="2">
        <f>2^(-V22)</f>
        <v>0.75534296472913454</v>
      </c>
      <c r="AC22" s="12">
        <f>AVERAGE(X22:AA22)</f>
        <v>1.2188987832654448</v>
      </c>
      <c r="AD22" s="12">
        <f>STDEVA(X22:AA22)</f>
        <v>0.43326038440489362</v>
      </c>
    </row>
    <row r="23" spans="1:30" x14ac:dyDescent="0.2">
      <c r="A23" s="13" t="s">
        <v>5</v>
      </c>
      <c r="B23" s="11">
        <v>20.5010200739179</v>
      </c>
      <c r="C23" s="11">
        <v>20.756008354330302</v>
      </c>
      <c r="D23" s="11">
        <v>24.709907574529201</v>
      </c>
      <c r="E23" s="11">
        <v>24.906716574116899</v>
      </c>
      <c r="G23" s="2">
        <f>D23-B23</f>
        <v>4.2088875006113007</v>
      </c>
      <c r="H23" s="2">
        <f>D23-C23</f>
        <v>3.9538992201988989</v>
      </c>
      <c r="I23" s="2">
        <f>E23-B23</f>
        <v>4.4056965001989994</v>
      </c>
      <c r="J23" s="2">
        <f>E23-C23</f>
        <v>4.1507082197865977</v>
      </c>
      <c r="L23" s="2">
        <f>AVERAGE(G23:J23)</f>
        <v>4.1797978601989492</v>
      </c>
      <c r="N23" s="2">
        <v>4.1797978601989492</v>
      </c>
      <c r="O23" s="2">
        <v>4.1797978601989492</v>
      </c>
      <c r="P23" s="2">
        <v>4.1797978601989492</v>
      </c>
      <c r="Q23" s="2">
        <v>4.1797978601989492</v>
      </c>
      <c r="AC23" s="14"/>
      <c r="AD23" s="14"/>
    </row>
    <row r="24" spans="1:30" x14ac:dyDescent="0.2">
      <c r="A24" s="13" t="s">
        <v>6</v>
      </c>
      <c r="B24" s="11">
        <v>20.556429862819598</v>
      </c>
      <c r="C24" s="11">
        <v>20.651205974508098</v>
      </c>
      <c r="D24" s="11">
        <v>25.2695798892114</v>
      </c>
      <c r="E24" s="11">
        <v>26.088763689990401</v>
      </c>
      <c r="G24" s="2">
        <f>D24-B24</f>
        <v>4.7131500263918014</v>
      </c>
      <c r="H24" s="2">
        <f>D24-C24</f>
        <v>4.6183739147033016</v>
      </c>
      <c r="I24" s="2">
        <f>E24-B24</f>
        <v>5.5323338271708025</v>
      </c>
      <c r="J24" s="2">
        <f>E24-C24</f>
        <v>5.4375577154823027</v>
      </c>
      <c r="S24" s="2">
        <f>G24-N25</f>
        <v>0.17872717176570063</v>
      </c>
      <c r="T24" s="2">
        <f>H24-O25</f>
        <v>8.3951060077200879E-2</v>
      </c>
      <c r="U24" s="2">
        <f>I24-P25</f>
        <v>0.99791097254470174</v>
      </c>
      <c r="V24" s="2">
        <f>J24-Q25</f>
        <v>0.90313486085620198</v>
      </c>
      <c r="X24" s="2">
        <f>2^(-S24)</f>
        <v>0.88348211109390307</v>
      </c>
      <c r="Y24" s="2">
        <f>2^(-T24)</f>
        <v>0.94347025528783246</v>
      </c>
      <c r="Z24" s="2">
        <f>2^(-U24)</f>
        <v>0.50072452617699925</v>
      </c>
      <c r="AA24" s="2">
        <f>2^(-V24)</f>
        <v>0.53472355649188708</v>
      </c>
      <c r="AC24" s="12">
        <f>AVERAGE(X24:AA24)</f>
        <v>0.71560011226265541</v>
      </c>
      <c r="AD24" s="12">
        <f>STDEVA(X24:AA24)</f>
        <v>0.23021512659325133</v>
      </c>
    </row>
    <row r="25" spans="1:30" x14ac:dyDescent="0.2">
      <c r="A25" s="13" t="s">
        <v>7</v>
      </c>
      <c r="B25" s="11">
        <v>21.418487481322799</v>
      </c>
      <c r="C25" s="11">
        <v>21.353482396575298</v>
      </c>
      <c r="D25" s="11">
        <v>26.026385972904698</v>
      </c>
      <c r="E25" s="11">
        <v>25.814429614245601</v>
      </c>
      <c r="G25" s="2">
        <f>D25-B25</f>
        <v>4.6078984915818992</v>
      </c>
      <c r="H25" s="2">
        <f>D25-C25</f>
        <v>4.6729035763294</v>
      </c>
      <c r="I25" s="2">
        <f>E25-B25</f>
        <v>4.3959421329228014</v>
      </c>
      <c r="J25" s="2">
        <f>E25-C25</f>
        <v>4.4609472176703022</v>
      </c>
      <c r="L25" s="2">
        <f>AVERAGE(G25:J25)</f>
        <v>4.5344228546261007</v>
      </c>
      <c r="N25" s="2">
        <v>4.5344228546261007</v>
      </c>
      <c r="O25" s="2">
        <v>4.5344228546261007</v>
      </c>
      <c r="P25" s="2">
        <v>4.5344228546261007</v>
      </c>
      <c r="Q25" s="2">
        <v>4.5344228546261007</v>
      </c>
      <c r="AC25" s="14"/>
      <c r="AD25" s="14"/>
    </row>
    <row r="26" spans="1:30" x14ac:dyDescent="0.2">
      <c r="A26" s="13" t="s">
        <v>8</v>
      </c>
      <c r="B26" s="11">
        <v>22.433312459986301</v>
      </c>
      <c r="C26" s="11">
        <v>22.496831643130101</v>
      </c>
      <c r="D26" s="11">
        <v>26.158116887607999</v>
      </c>
      <c r="E26" s="11">
        <v>26.312195536154402</v>
      </c>
      <c r="G26" s="2">
        <f>D26-B26</f>
        <v>3.7248044276216987</v>
      </c>
      <c r="H26" s="2">
        <f>D26-C26</f>
        <v>3.6612852444778987</v>
      </c>
      <c r="I26" s="2">
        <f>E26-B26</f>
        <v>3.8788830761681012</v>
      </c>
      <c r="J26" s="2">
        <f>E26-C26</f>
        <v>3.8153638930243012</v>
      </c>
      <c r="S26" s="2">
        <f>G26-N27</f>
        <v>-0.52854380325445227</v>
      </c>
      <c r="T26" s="2">
        <f>H26-O27</f>
        <v>-0.59206298639825228</v>
      </c>
      <c r="U26" s="2">
        <f>I26-P27</f>
        <v>-0.37446515470804975</v>
      </c>
      <c r="V26" s="2">
        <f>J26-Q27</f>
        <v>-0.43798433785184976</v>
      </c>
      <c r="X26" s="2">
        <f>2^(-S26)</f>
        <v>1.4424724883659437</v>
      </c>
      <c r="Y26" s="2">
        <f>2^(-T26)</f>
        <v>1.5074007194951815</v>
      </c>
      <c r="Z26" s="2">
        <f>2^(-U26)</f>
        <v>1.2963588709604734</v>
      </c>
      <c r="AA26" s="2">
        <f>2^(-V26)</f>
        <v>1.3547102704353491</v>
      </c>
      <c r="AC26" s="12">
        <f>AVERAGE(X26:AA26)</f>
        <v>1.4002355873142367</v>
      </c>
      <c r="AD26" s="12">
        <f>STDEVA(X26:AA26)</f>
        <v>9.3329609526620547E-2</v>
      </c>
    </row>
    <row r="27" spans="1:30" x14ac:dyDescent="0.2">
      <c r="A27" s="13" t="s">
        <v>9</v>
      </c>
      <c r="B27" s="11">
        <v>23.833064477543299</v>
      </c>
      <c r="C27" s="11">
        <v>22.693270829921499</v>
      </c>
      <c r="D27" s="11">
        <v>27.898142577127501</v>
      </c>
      <c r="E27" s="11">
        <v>27.134889192089599</v>
      </c>
      <c r="G27" s="2">
        <f>D27-B27</f>
        <v>4.065078099584202</v>
      </c>
      <c r="H27" s="2">
        <f>D27-C27</f>
        <v>5.2048717472060027</v>
      </c>
      <c r="I27" s="2">
        <f>E27-B27</f>
        <v>3.3018247145462993</v>
      </c>
      <c r="J27" s="2">
        <f>E27-C27</f>
        <v>4.4416183621681</v>
      </c>
      <c r="L27" s="2">
        <f>AVERAGE(G27:J27)</f>
        <v>4.253348230876151</v>
      </c>
      <c r="N27" s="2">
        <v>4.253348230876151</v>
      </c>
      <c r="O27" s="2">
        <v>4.253348230876151</v>
      </c>
      <c r="P27" s="2">
        <v>4.253348230876151</v>
      </c>
      <c r="Q27" s="2">
        <v>4.253348230876151</v>
      </c>
      <c r="AC27" s="14"/>
      <c r="AD27" s="14"/>
    </row>
    <row r="28" spans="1:30" x14ac:dyDescent="0.2">
      <c r="A28" s="13" t="s">
        <v>31</v>
      </c>
      <c r="B28" s="11">
        <v>21.395549013414101</v>
      </c>
      <c r="C28" s="11">
        <v>21.351107058030902</v>
      </c>
      <c r="D28" s="11">
        <v>24.2845435116269</v>
      </c>
      <c r="E28" s="11">
        <v>24.271595185202099</v>
      </c>
      <c r="G28" s="2">
        <f>D28-B28</f>
        <v>2.8889944982127993</v>
      </c>
      <c r="H28" s="2">
        <f>D28-C28</f>
        <v>2.9334364535959985</v>
      </c>
      <c r="I28" s="2">
        <f>E28-B28</f>
        <v>2.8760461717879977</v>
      </c>
      <c r="J28" s="2">
        <f>E28-C28</f>
        <v>2.9204881271711969</v>
      </c>
      <c r="S28" s="2">
        <f>G28-N29</f>
        <v>-1.3700127576318515</v>
      </c>
      <c r="T28" s="2">
        <f>H28-O29</f>
        <v>-1.3255708022486523</v>
      </c>
      <c r="U28" s="2">
        <f>I28-P29</f>
        <v>-1.3829610840566531</v>
      </c>
      <c r="V28" s="2">
        <f>J28-Q29</f>
        <v>-1.3385191286734539</v>
      </c>
      <c r="X28" s="2">
        <f>2^(-S28)</f>
        <v>2.5847285177125081</v>
      </c>
      <c r="Y28" s="2">
        <f>2^(-T28)</f>
        <v>2.5063203066582269</v>
      </c>
      <c r="Z28" s="2">
        <f>2^(-U28)</f>
        <v>2.6080311192943779</v>
      </c>
      <c r="AA28" s="2">
        <f>2^(-V28)</f>
        <v>2.5289160195705804</v>
      </c>
      <c r="AC28" s="12">
        <f>AVERAGE(X28:AA28)</f>
        <v>2.5569989908089235</v>
      </c>
      <c r="AD28" s="12">
        <f>STDEVA(X28:AA28)</f>
        <v>4.736449831140134E-2</v>
      </c>
    </row>
    <row r="29" spans="1:30" x14ac:dyDescent="0.2">
      <c r="A29" s="13" t="s">
        <v>32</v>
      </c>
      <c r="B29" s="11">
        <v>21.136183917851099</v>
      </c>
      <c r="C29" s="11">
        <v>20.906690284202799</v>
      </c>
      <c r="D29" s="11">
        <v>25.354342741461799</v>
      </c>
      <c r="E29" s="11">
        <v>25.2065459722814</v>
      </c>
      <c r="G29" s="2">
        <f>D29-B29</f>
        <v>4.2181588236107004</v>
      </c>
      <c r="H29" s="2">
        <f>D29-C29</f>
        <v>4.4476524572590002</v>
      </c>
      <c r="I29" s="2">
        <f>E29-B29</f>
        <v>4.0703620544303014</v>
      </c>
      <c r="J29" s="2">
        <f>E29-C29</f>
        <v>4.2998556880786012</v>
      </c>
      <c r="L29" s="2">
        <f>AVERAGE(G29:J29)</f>
        <v>4.2590072558446508</v>
      </c>
      <c r="N29" s="2">
        <v>4.2590072558446508</v>
      </c>
      <c r="O29" s="2">
        <v>4.2590072558446508</v>
      </c>
      <c r="P29" s="2">
        <v>4.2590072558446508</v>
      </c>
      <c r="Q29" s="2">
        <v>4.2590072558446508</v>
      </c>
      <c r="AC29" s="14"/>
      <c r="AD29" s="14"/>
    </row>
    <row r="30" spans="1:30" x14ac:dyDescent="0.2">
      <c r="A30" s="13" t="s">
        <v>33</v>
      </c>
      <c r="B30" s="11">
        <v>21.224110127462001</v>
      </c>
      <c r="C30" s="11">
        <v>21.280884023010799</v>
      </c>
      <c r="D30" s="11">
        <v>25.941798302488301</v>
      </c>
      <c r="E30" s="11">
        <v>25.8147253433653</v>
      </c>
      <c r="G30" s="2">
        <f>D30-B30</f>
        <v>4.7176881750263</v>
      </c>
      <c r="H30" s="2">
        <f>D30-C30</f>
        <v>4.6609142794775025</v>
      </c>
      <c r="I30" s="2">
        <f>E30-B30</f>
        <v>4.5906152159032985</v>
      </c>
      <c r="J30" s="2">
        <f>E30-C30</f>
        <v>4.5338413203545009</v>
      </c>
      <c r="S30" s="2">
        <f>G30-N31</f>
        <v>0.80492492447990216</v>
      </c>
      <c r="T30" s="2">
        <f>H30-O31</f>
        <v>0.74815102893110463</v>
      </c>
      <c r="U30" s="2">
        <f>I30-P31</f>
        <v>0.67785196535690062</v>
      </c>
      <c r="V30" s="2">
        <f>J30-Q31</f>
        <v>0.62107806980810309</v>
      </c>
      <c r="X30" s="2">
        <f>2^(-S30)</f>
        <v>0.57239186587267488</v>
      </c>
      <c r="Y30" s="2">
        <f>2^(-T30)</f>
        <v>0.59536609535498763</v>
      </c>
      <c r="Z30" s="2">
        <f>2^(-U30)</f>
        <v>0.62509528890173038</v>
      </c>
      <c r="AA30" s="2">
        <f>2^(-V30)</f>
        <v>0.65018488830343746</v>
      </c>
      <c r="AC30" s="12">
        <f>AVERAGE(X30:AA30)</f>
        <v>0.61075953460820753</v>
      </c>
      <c r="AD30" s="12">
        <f>STDEVA(X30:AA30)</f>
        <v>3.4004452362400919E-2</v>
      </c>
    </row>
    <row r="31" spans="1:30" x14ac:dyDescent="0.2">
      <c r="A31" s="13" t="s">
        <v>34</v>
      </c>
      <c r="B31" s="11">
        <v>22.439303632842101</v>
      </c>
      <c r="C31" s="11">
        <v>22.525244181461801</v>
      </c>
      <c r="D31" s="11">
        <v>26.441253168802199</v>
      </c>
      <c r="E31" s="11">
        <v>26.348821146594499</v>
      </c>
      <c r="G31" s="2">
        <f>D31-B31</f>
        <v>4.0019495359600974</v>
      </c>
      <c r="H31" s="2">
        <f>D31-C31</f>
        <v>3.9160089873403976</v>
      </c>
      <c r="I31" s="2">
        <f>E31-B31</f>
        <v>3.9095175137523981</v>
      </c>
      <c r="J31" s="2">
        <f>E31-C31</f>
        <v>3.8235769651326983</v>
      </c>
      <c r="L31" s="2">
        <f>AVERAGE(G31:J31)</f>
        <v>3.9127632505463978</v>
      </c>
      <c r="N31" s="2">
        <v>3.9127632505463978</v>
      </c>
      <c r="O31" s="2">
        <v>3.9127632505463978</v>
      </c>
      <c r="P31" s="2">
        <v>3.9127632505463978</v>
      </c>
      <c r="Q31" s="2">
        <v>3.9127632505463978</v>
      </c>
      <c r="AC31" s="14"/>
      <c r="AD31" s="14"/>
    </row>
    <row r="32" spans="1:30" s="5" customFormat="1" x14ac:dyDescent="0.2">
      <c r="A32" s="3" t="s">
        <v>12</v>
      </c>
      <c r="B32" s="1" t="s">
        <v>10</v>
      </c>
      <c r="C32" s="1"/>
      <c r="D32" s="4" t="s">
        <v>14</v>
      </c>
      <c r="E32" s="4"/>
      <c r="G32" s="6" t="s">
        <v>35</v>
      </c>
      <c r="H32" s="6"/>
      <c r="I32" s="6"/>
      <c r="J32" s="6"/>
      <c r="K32" s="3"/>
      <c r="L32" s="7" t="s">
        <v>36</v>
      </c>
      <c r="M32" s="3"/>
      <c r="N32" s="8" t="s">
        <v>36</v>
      </c>
      <c r="O32" s="8"/>
      <c r="P32" s="8"/>
      <c r="Q32" s="8"/>
      <c r="R32" s="3"/>
      <c r="S32" s="6" t="s">
        <v>37</v>
      </c>
      <c r="T32" s="6"/>
      <c r="U32" s="6"/>
      <c r="V32" s="6"/>
      <c r="W32" s="3"/>
      <c r="X32" s="9" t="s">
        <v>38</v>
      </c>
      <c r="Y32" s="9"/>
      <c r="Z32" s="9"/>
      <c r="AA32" s="9"/>
      <c r="AC32" s="7" t="s">
        <v>39</v>
      </c>
      <c r="AD32" s="5" t="s">
        <v>11</v>
      </c>
    </row>
    <row r="33" spans="1:30" x14ac:dyDescent="0.2">
      <c r="A33" s="10" t="s">
        <v>2</v>
      </c>
      <c r="B33" s="11">
        <v>21.607535048883701</v>
      </c>
      <c r="C33" s="11">
        <v>21.5697363241873</v>
      </c>
      <c r="D33" s="11">
        <v>32.149519815883799</v>
      </c>
      <c r="E33" s="11">
        <v>32.1543747903576</v>
      </c>
      <c r="G33" s="2">
        <f>D33-B33</f>
        <v>10.541984767000098</v>
      </c>
      <c r="H33" s="2">
        <f>D33-C33</f>
        <v>10.579783491696499</v>
      </c>
      <c r="I33" s="2">
        <f>E33-B33</f>
        <v>10.546839741473899</v>
      </c>
      <c r="J33" s="2">
        <f>E33-C33</f>
        <v>10.584638466170301</v>
      </c>
      <c r="S33" s="2">
        <f>G33-N34</f>
        <v>0.63542371144819931</v>
      </c>
      <c r="T33" s="2">
        <f>H33-O34</f>
        <v>0.67322243614460042</v>
      </c>
      <c r="U33" s="2">
        <f>I33-P34</f>
        <v>0.64027868592200043</v>
      </c>
      <c r="V33" s="2">
        <f>J33-Q34</f>
        <v>0.67807741061840154</v>
      </c>
      <c r="X33" s="2">
        <f>2^(-S33)</f>
        <v>0.64375172071575193</v>
      </c>
      <c r="Y33" s="2">
        <f>2^(-T33)</f>
        <v>0.62710440723028593</v>
      </c>
      <c r="Z33" s="2">
        <f>2^(-U33)</f>
        <v>0.64158900083133641</v>
      </c>
      <c r="AA33" s="2">
        <f>2^(-V33)</f>
        <v>0.62499761492592731</v>
      </c>
      <c r="AC33" s="12">
        <f>AVERAGE(X33:AA33)</f>
        <v>0.63436068592582551</v>
      </c>
      <c r="AD33" s="12">
        <f>STDEVA(X33:AA33)</f>
        <v>9.6740331102616404E-3</v>
      </c>
    </row>
    <row r="34" spans="1:30" x14ac:dyDescent="0.2">
      <c r="A34" s="10" t="s">
        <v>3</v>
      </c>
      <c r="B34" s="11">
        <v>22.1782556751497</v>
      </c>
      <c r="C34" s="11">
        <v>22.255712983725001</v>
      </c>
      <c r="D34" s="11">
        <v>32.0270543145649</v>
      </c>
      <c r="E34" s="11">
        <v>32.220036455413599</v>
      </c>
      <c r="G34" s="2">
        <f>D34-B34</f>
        <v>9.8487986394152003</v>
      </c>
      <c r="H34" s="2">
        <f>D34-C34</f>
        <v>9.7713413308398991</v>
      </c>
      <c r="I34" s="2">
        <f>E34-B34</f>
        <v>10.041780780263899</v>
      </c>
      <c r="J34" s="2">
        <f>E34-C34</f>
        <v>9.9643234716885978</v>
      </c>
      <c r="L34" s="2">
        <f>AVERAGE(G34:J34)</f>
        <v>9.906561055551899</v>
      </c>
      <c r="N34" s="2">
        <v>9.906561055551899</v>
      </c>
      <c r="O34" s="2">
        <v>9.906561055551899</v>
      </c>
      <c r="P34" s="2">
        <v>9.906561055551899</v>
      </c>
      <c r="Q34" s="2">
        <v>9.906561055551899</v>
      </c>
      <c r="S34" s="2">
        <f>G34-N34</f>
        <v>-5.7762416136698747E-2</v>
      </c>
      <c r="T34" s="2">
        <f>H34-O34</f>
        <v>-0.13521972471199994</v>
      </c>
      <c r="U34" s="2">
        <f>I34-P34</f>
        <v>0.13521972471199994</v>
      </c>
      <c r="V34" s="2">
        <f>J34-Q34</f>
        <v>5.7762416136698747E-2</v>
      </c>
      <c r="X34" s="2">
        <f>2^(-S34)</f>
        <v>1.040850175753733</v>
      </c>
      <c r="Y34" s="2">
        <f>2^(-T34)</f>
        <v>1.0982600677768888</v>
      </c>
      <c r="Z34" s="2">
        <f>2^(-U34)</f>
        <v>0.91053114771277444</v>
      </c>
      <c r="AA34" s="2">
        <f>2^(-V34)</f>
        <v>0.96075306830384954</v>
      </c>
      <c r="AC34" s="12">
        <f>AVERAGE(X34:AA34)</f>
        <v>1.0025986148868113</v>
      </c>
      <c r="AD34" s="12">
        <f>STDEVA(X34:AA34)</f>
        <v>8.3350192478213084E-2</v>
      </c>
    </row>
    <row r="35" spans="1:30" x14ac:dyDescent="0.2">
      <c r="A35" s="13" t="s">
        <v>1</v>
      </c>
      <c r="B35" s="11">
        <v>22.392217362406502</v>
      </c>
      <c r="C35" s="11">
        <v>21.596694542261002</v>
      </c>
      <c r="D35" s="11">
        <v>34.238425440217497</v>
      </c>
      <c r="E35" s="11">
        <v>33.805230407463</v>
      </c>
      <c r="G35" s="2">
        <f>D35-B35</f>
        <v>11.846208077810996</v>
      </c>
      <c r="H35" s="2">
        <f>D35-C35</f>
        <v>12.641730897956496</v>
      </c>
      <c r="I35" s="2">
        <f>E35-B35</f>
        <v>11.413013045056498</v>
      </c>
      <c r="J35" s="2">
        <f>E35-C35</f>
        <v>12.208535865201998</v>
      </c>
      <c r="S35" s="2">
        <f>G35-N36</f>
        <v>1.7046565291965941</v>
      </c>
      <c r="T35" s="2">
        <f>H35-O36</f>
        <v>2.5001793493420941</v>
      </c>
      <c r="U35" s="2">
        <f>I35-P36</f>
        <v>1.2714614964420967</v>
      </c>
      <c r="V35" s="2">
        <f>J35-Q36</f>
        <v>2.0669843165875967</v>
      </c>
      <c r="X35" s="2">
        <f>2^(-S35)</f>
        <v>0.30679427591807573</v>
      </c>
      <c r="Y35" s="2">
        <f>2^(-T35)</f>
        <v>0.17675472058092478</v>
      </c>
      <c r="Z35" s="2">
        <f>2^(-U35)</f>
        <v>0.41423992192800457</v>
      </c>
      <c r="AA35" s="2">
        <f>2^(-V35)</f>
        <v>0.23865784794955044</v>
      </c>
      <c r="AC35" s="12">
        <f>AVERAGE(X35:AA35)</f>
        <v>0.2841116915941389</v>
      </c>
      <c r="AD35" s="12">
        <f>STDEVA(X35:AA35)</f>
        <v>0.10171762726396841</v>
      </c>
    </row>
    <row r="36" spans="1:30" x14ac:dyDescent="0.2">
      <c r="A36" s="13" t="s">
        <v>0</v>
      </c>
      <c r="B36" s="11">
        <v>21.837104892032201</v>
      </c>
      <c r="C36" s="11">
        <v>21.882557245704199</v>
      </c>
      <c r="D36" s="11">
        <v>32.078011721348602</v>
      </c>
      <c r="E36" s="11">
        <v>31.924753513616601</v>
      </c>
      <c r="G36" s="2">
        <f>D36-B36</f>
        <v>10.240906829316401</v>
      </c>
      <c r="H36" s="2">
        <f>D36-C36</f>
        <v>10.195454475644404</v>
      </c>
      <c r="I36" s="2">
        <f>E36-B36</f>
        <v>10.0876486215844</v>
      </c>
      <c r="J36" s="2">
        <f>E36-C36</f>
        <v>10.042196267912402</v>
      </c>
      <c r="L36" s="2">
        <f>AVERAGE(G36:J36)</f>
        <v>10.141551548614402</v>
      </c>
      <c r="N36" s="2">
        <v>10.141551548614402</v>
      </c>
      <c r="O36" s="2">
        <v>10.141551548614402</v>
      </c>
      <c r="P36" s="2">
        <v>10.141551548614402</v>
      </c>
      <c r="Q36" s="2">
        <v>10.141551548614402</v>
      </c>
      <c r="AC36" s="14"/>
      <c r="AD36" s="14"/>
    </row>
    <row r="37" spans="1:30" x14ac:dyDescent="0.2">
      <c r="A37" s="13" t="s">
        <v>4</v>
      </c>
      <c r="B37" s="11">
        <v>20.0018297916811</v>
      </c>
      <c r="C37" s="11">
        <v>19.500894575825701</v>
      </c>
      <c r="D37" s="11">
        <v>30.8218027256152</v>
      </c>
      <c r="E37" s="11">
        <v>30.974685859810101</v>
      </c>
      <c r="G37" s="2">
        <f>D37-B37</f>
        <v>10.8199729339341</v>
      </c>
      <c r="H37" s="2">
        <f>D37-C37</f>
        <v>11.320908149789499</v>
      </c>
      <c r="I37" s="2">
        <f>E37-B37</f>
        <v>10.972856068129001</v>
      </c>
      <c r="J37" s="2">
        <f>E37-C37</f>
        <v>11.473791283984401</v>
      </c>
      <c r="S37" s="2">
        <f>G37-N38</f>
        <v>-1.5367356973153541</v>
      </c>
      <c r="T37" s="2">
        <f>H37-O38</f>
        <v>-1.0358004814599546</v>
      </c>
      <c r="U37" s="2">
        <f>I37-P38</f>
        <v>-1.3838525631204526</v>
      </c>
      <c r="V37" s="2">
        <f>J37-Q38</f>
        <v>-0.88291734726505311</v>
      </c>
      <c r="X37" s="2">
        <f>2^(-S37)</f>
        <v>2.9013728335567697</v>
      </c>
      <c r="Y37" s="2">
        <f>2^(-T37)</f>
        <v>2.050250915256854</v>
      </c>
      <c r="Z37" s="2">
        <f>2^(-U37)</f>
        <v>2.6096431880708351</v>
      </c>
      <c r="AA37" s="2">
        <f>2^(-V37)</f>
        <v>1.8441005833355804</v>
      </c>
      <c r="AC37" s="12">
        <f>AVERAGE(X37:AA37)</f>
        <v>2.3513418800550099</v>
      </c>
      <c r="AD37" s="12">
        <f>STDEVA(X37:AA37)</f>
        <v>0.48894550402317555</v>
      </c>
    </row>
    <row r="38" spans="1:30" x14ac:dyDescent="0.2">
      <c r="A38" s="13" t="s">
        <v>5</v>
      </c>
      <c r="B38" s="11">
        <v>20.5010200739179</v>
      </c>
      <c r="C38" s="11">
        <v>20.756008354330302</v>
      </c>
      <c r="D38" s="11">
        <v>33.060676770089202</v>
      </c>
      <c r="E38" s="11">
        <v>32.909768920657903</v>
      </c>
      <c r="G38" s="2">
        <f>D38-B38</f>
        <v>12.559656696171302</v>
      </c>
      <c r="H38" s="2">
        <f>D38-C38</f>
        <v>12.304668415758901</v>
      </c>
      <c r="I38" s="2">
        <f>E38-B38</f>
        <v>12.408748846740004</v>
      </c>
      <c r="J38" s="2">
        <f>E38-C38</f>
        <v>12.153760566327602</v>
      </c>
      <c r="L38" s="2">
        <f>AVERAGE(G38:J38)</f>
        <v>12.356708631249454</v>
      </c>
      <c r="N38" s="2">
        <v>12.356708631249454</v>
      </c>
      <c r="O38" s="2">
        <v>12.356708631249454</v>
      </c>
      <c r="P38" s="2">
        <v>12.356708631249454</v>
      </c>
      <c r="Q38" s="2">
        <v>12.356708631249454</v>
      </c>
      <c r="AC38" s="14"/>
      <c r="AD38" s="14"/>
    </row>
    <row r="39" spans="1:30" x14ac:dyDescent="0.2">
      <c r="A39" s="13" t="s">
        <v>6</v>
      </c>
      <c r="B39" s="11">
        <v>20.556429862819598</v>
      </c>
      <c r="C39" s="11">
        <v>20.651205974508098</v>
      </c>
      <c r="D39" s="11">
        <v>31.971731937248499</v>
      </c>
      <c r="E39" s="11">
        <v>31.863289188349398</v>
      </c>
      <c r="G39" s="2">
        <f>D39-B39</f>
        <v>11.415302074428901</v>
      </c>
      <c r="H39" s="2">
        <f>D39-C39</f>
        <v>11.320525962740401</v>
      </c>
      <c r="I39" s="2">
        <f>E39-B39</f>
        <v>11.3068593255298</v>
      </c>
      <c r="J39" s="2">
        <f>E39-C39</f>
        <v>11.2120832138413</v>
      </c>
      <c r="S39" s="2">
        <f>G39-N40</f>
        <v>1.5677103908943497</v>
      </c>
      <c r="T39" s="2">
        <f>H39-O40</f>
        <v>1.47293427920585</v>
      </c>
      <c r="U39" s="2">
        <f>I39-P40</f>
        <v>1.4592676419952486</v>
      </c>
      <c r="V39" s="2">
        <f>J39-Q40</f>
        <v>1.3644915303067489</v>
      </c>
      <c r="X39" s="2">
        <f>2^(-S39)</f>
        <v>0.33734334567689328</v>
      </c>
      <c r="Y39" s="2">
        <f>2^(-T39)</f>
        <v>0.36024884767768828</v>
      </c>
      <c r="Z39" s="2">
        <f>2^(-U39)</f>
        <v>0.36367769687514551</v>
      </c>
      <c r="AA39" s="2">
        <f>2^(-V39)</f>
        <v>0.38837129264388148</v>
      </c>
      <c r="AC39" s="12">
        <f>AVERAGE(X39:AA39)</f>
        <v>0.36241029571840211</v>
      </c>
      <c r="AD39" s="12">
        <f>STDEVA(X39:AA39)</f>
        <v>2.0885429602740351E-2</v>
      </c>
    </row>
    <row r="40" spans="1:30" x14ac:dyDescent="0.2">
      <c r="A40" s="13" t="s">
        <v>7</v>
      </c>
      <c r="B40" s="11">
        <v>21.418487481322799</v>
      </c>
      <c r="C40" s="11">
        <v>21.353482396575298</v>
      </c>
      <c r="D40" s="11">
        <v>31.346659776258502</v>
      </c>
      <c r="E40" s="11">
        <v>31.120493468708698</v>
      </c>
      <c r="G40" s="2">
        <f>D40-B40</f>
        <v>9.9281722949357025</v>
      </c>
      <c r="H40" s="2">
        <f>D40-C40</f>
        <v>9.9931773796832033</v>
      </c>
      <c r="I40" s="2">
        <f>E40-B40</f>
        <v>9.702005987385899</v>
      </c>
      <c r="J40" s="2">
        <f>E40-C40</f>
        <v>9.7670110721333998</v>
      </c>
      <c r="L40" s="2">
        <f>AVERAGE(G40:J40)</f>
        <v>9.8475916835345512</v>
      </c>
      <c r="N40" s="2">
        <v>9.8475916835345512</v>
      </c>
      <c r="O40" s="2">
        <v>9.8475916835345512</v>
      </c>
      <c r="P40" s="2">
        <v>9.8475916835345512</v>
      </c>
      <c r="Q40" s="2">
        <v>9.8475916835345512</v>
      </c>
      <c r="AC40" s="14"/>
      <c r="AD40" s="14"/>
    </row>
    <row r="41" spans="1:30" x14ac:dyDescent="0.2">
      <c r="A41" s="13" t="s">
        <v>8</v>
      </c>
      <c r="B41" s="11">
        <v>22.433312459986301</v>
      </c>
      <c r="C41" s="11">
        <v>22.496831643130101</v>
      </c>
      <c r="D41" s="11">
        <v>30.529783425958101</v>
      </c>
      <c r="E41" s="11">
        <v>30.525156423099599</v>
      </c>
      <c r="G41" s="2">
        <f>D41-B41</f>
        <v>8.0964709659718004</v>
      </c>
      <c r="H41" s="2">
        <f>D41-C41</f>
        <v>8.0329517828280004</v>
      </c>
      <c r="I41" s="2">
        <f>E41-B41</f>
        <v>8.0918439631132983</v>
      </c>
      <c r="J41" s="2">
        <f>E41-C41</f>
        <v>8.0283247799694983</v>
      </c>
      <c r="S41" s="2">
        <f>G41-N42</f>
        <v>-1.0118683730821019</v>
      </c>
      <c r="T41" s="2">
        <f>H41-O42</f>
        <v>-1.0753875562259019</v>
      </c>
      <c r="U41" s="2">
        <f>I41-P42</f>
        <v>-1.0164953759406039</v>
      </c>
      <c r="V41" s="2">
        <f>J41-Q42</f>
        <v>-1.0800145590844039</v>
      </c>
      <c r="X41" s="2">
        <f>2^(-S41)</f>
        <v>2.0165209204256018</v>
      </c>
      <c r="Y41" s="2">
        <f>2^(-T41)</f>
        <v>2.1072880840660364</v>
      </c>
      <c r="Z41" s="2">
        <f>2^(-U41)</f>
        <v>2.0229986763512149</v>
      </c>
      <c r="AA41" s="2">
        <f>2^(-V41)</f>
        <v>2.1140574152122031</v>
      </c>
      <c r="AC41" s="12">
        <f>AVERAGE(X41:AA41)</f>
        <v>2.0652162740137641</v>
      </c>
      <c r="AD41" s="12">
        <f>STDEVA(X41:AA41)</f>
        <v>5.2627804084005407E-2</v>
      </c>
    </row>
    <row r="42" spans="1:30" x14ac:dyDescent="0.2">
      <c r="A42" s="13" t="s">
        <v>9</v>
      </c>
      <c r="B42" s="11">
        <v>23.833064477543299</v>
      </c>
      <c r="C42" s="11">
        <v>22.693270829921499</v>
      </c>
      <c r="D42" s="11">
        <v>31.950549257963701</v>
      </c>
      <c r="E42" s="11">
        <v>32.792464727608902</v>
      </c>
      <c r="G42" s="2">
        <f>D42-B42</f>
        <v>8.1174847804204013</v>
      </c>
      <c r="H42" s="2">
        <f>D42-C42</f>
        <v>9.257278428042202</v>
      </c>
      <c r="I42" s="2">
        <f>E42-B42</f>
        <v>8.9594002500656025</v>
      </c>
      <c r="J42" s="2">
        <f>E42-C42</f>
        <v>10.099193897687403</v>
      </c>
      <c r="L42" s="2">
        <f>AVERAGE(G42:J42)</f>
        <v>9.1083393390539023</v>
      </c>
      <c r="N42" s="2">
        <v>9.1083393390539023</v>
      </c>
      <c r="O42" s="2">
        <v>9.1083393390539023</v>
      </c>
      <c r="P42" s="2">
        <v>9.1083393390539023</v>
      </c>
      <c r="Q42" s="2">
        <v>9.1083393390539023</v>
      </c>
      <c r="AC42" s="14"/>
      <c r="AD42" s="14"/>
    </row>
    <row r="43" spans="1:30" x14ac:dyDescent="0.2">
      <c r="A43" s="13" t="s">
        <v>31</v>
      </c>
      <c r="B43" s="11">
        <v>21.395549013414101</v>
      </c>
      <c r="C43" s="11">
        <v>21.351107058030902</v>
      </c>
      <c r="D43" s="11">
        <v>33.609912935984099</v>
      </c>
      <c r="E43" s="11">
        <v>33.9703309011404</v>
      </c>
      <c r="G43" s="2">
        <f>D43-B43</f>
        <v>12.214363922569998</v>
      </c>
      <c r="H43" s="2">
        <f>D43-C43</f>
        <v>12.258805877953197</v>
      </c>
      <c r="I43" s="2">
        <f>E43-B43</f>
        <v>12.574781887726299</v>
      </c>
      <c r="J43" s="2">
        <f>E43-C43</f>
        <v>12.619223843109499</v>
      </c>
      <c r="S43" s="2">
        <f>G43-N44</f>
        <v>-0.58579595909250415</v>
      </c>
      <c r="T43" s="2">
        <f>H43-O44</f>
        <v>-0.54135400370930498</v>
      </c>
      <c r="U43" s="2">
        <f>I43-P44</f>
        <v>-0.22537799393620261</v>
      </c>
      <c r="V43" s="2">
        <f>J43-Q44</f>
        <v>-0.18093603855300344</v>
      </c>
      <c r="X43" s="2">
        <f>2^(-S43)</f>
        <v>1.5008668143395743</v>
      </c>
      <c r="Y43" s="2">
        <f>2^(-T43)</f>
        <v>1.4553377457597716</v>
      </c>
      <c r="Z43" s="2">
        <f>2^(-U43)</f>
        <v>1.16908351466811</v>
      </c>
      <c r="AA43" s="2">
        <f>2^(-V43)</f>
        <v>1.1336191530030395</v>
      </c>
      <c r="AC43" s="12">
        <f>AVERAGE(X43:AA43)</f>
        <v>1.3147268069426237</v>
      </c>
      <c r="AD43" s="12">
        <f>STDEVA(X43:AA43)</f>
        <v>0.19011530656318146</v>
      </c>
    </row>
    <row r="44" spans="1:30" x14ac:dyDescent="0.2">
      <c r="A44" s="13" t="s">
        <v>32</v>
      </c>
      <c r="B44" s="11">
        <v>21.136183917851099</v>
      </c>
      <c r="C44" s="11">
        <v>20.906690284202799</v>
      </c>
      <c r="D44" s="11">
        <v>33.458836625478199</v>
      </c>
      <c r="E44" s="11">
        <v>34.1843573399007</v>
      </c>
      <c r="G44" s="2">
        <f>D44-B44</f>
        <v>12.3226527076271</v>
      </c>
      <c r="H44" s="2">
        <f>D44-C44</f>
        <v>12.5521463412754</v>
      </c>
      <c r="I44" s="2">
        <f>E44-B44</f>
        <v>13.048173422049601</v>
      </c>
      <c r="J44" s="2">
        <f>E44-C44</f>
        <v>13.277667055697901</v>
      </c>
      <c r="L44" s="2">
        <f>AVERAGE(G44:J44)</f>
        <v>12.800159881662502</v>
      </c>
      <c r="N44" s="2">
        <v>12.800159881662502</v>
      </c>
      <c r="O44" s="2">
        <v>12.800159881662502</v>
      </c>
      <c r="P44" s="2">
        <v>12.800159881662502</v>
      </c>
      <c r="Q44" s="2">
        <v>12.800159881662502</v>
      </c>
      <c r="AC44" s="14"/>
      <c r="AD44" s="14"/>
    </row>
    <row r="45" spans="1:30" x14ac:dyDescent="0.2">
      <c r="A45" s="13" t="s">
        <v>33</v>
      </c>
      <c r="B45" s="11">
        <v>21.224110127462001</v>
      </c>
      <c r="C45" s="11">
        <v>21.280884023010799</v>
      </c>
      <c r="D45" s="11">
        <v>32.953148020509502</v>
      </c>
      <c r="E45" s="11">
        <v>33.0166928400497</v>
      </c>
      <c r="G45" s="2">
        <f>D45-B45</f>
        <v>11.729037893047501</v>
      </c>
      <c r="H45" s="2">
        <f>D45-C45</f>
        <v>11.672263997498703</v>
      </c>
      <c r="I45" s="2">
        <f>E45-B45</f>
        <v>11.792582712587699</v>
      </c>
      <c r="J45" s="2">
        <f>E45-C45</f>
        <v>11.735808817038901</v>
      </c>
      <c r="S45" s="2">
        <f>G45-N46</f>
        <v>0.13814009573284913</v>
      </c>
      <c r="T45" s="2">
        <f>H45-O46</f>
        <v>8.1366200184051607E-2</v>
      </c>
      <c r="U45" s="2">
        <f>I45-P46</f>
        <v>0.20168491527304688</v>
      </c>
      <c r="V45" s="2">
        <f>J45-Q46</f>
        <v>0.14491101972424936</v>
      </c>
      <c r="X45" s="2">
        <f>2^(-S45)</f>
        <v>0.90868987205093021</v>
      </c>
      <c r="Y45" s="2">
        <f>2^(-T45)</f>
        <v>0.94516217519402801</v>
      </c>
      <c r="Z45" s="2">
        <f>2^(-U45)</f>
        <v>0.86953444575506345</v>
      </c>
      <c r="AA45" s="2">
        <f>2^(-V45)</f>
        <v>0.90443515817014208</v>
      </c>
      <c r="AC45" s="12">
        <f>AVERAGE(X45:AA45)</f>
        <v>0.90695541279254099</v>
      </c>
      <c r="AD45" s="12">
        <f>STDEVA(X45:AA45)</f>
        <v>3.0927040485118081E-2</v>
      </c>
    </row>
    <row r="46" spans="1:30" x14ac:dyDescent="0.2">
      <c r="A46" s="13" t="s">
        <v>34</v>
      </c>
      <c r="B46" s="11">
        <v>22.439303632842101</v>
      </c>
      <c r="C46" s="11">
        <v>22.525244181461801</v>
      </c>
      <c r="D46" s="11">
        <v>34.131104901973103</v>
      </c>
      <c r="E46" s="11">
        <v>34.015238506960102</v>
      </c>
      <c r="G46" s="2">
        <f>D46-B46</f>
        <v>11.691801269131002</v>
      </c>
      <c r="H46" s="2">
        <f>D46-C46</f>
        <v>11.605860720511302</v>
      </c>
      <c r="I46" s="2">
        <f>E46-B46</f>
        <v>11.575934874118001</v>
      </c>
      <c r="J46" s="2">
        <f>E46-C46</f>
        <v>11.489994325498301</v>
      </c>
      <c r="L46" s="2">
        <f>AVERAGE(G46:J46)</f>
        <v>11.590897797314652</v>
      </c>
      <c r="N46" s="2">
        <v>11.590897797314652</v>
      </c>
      <c r="O46" s="2">
        <v>11.590897797314652</v>
      </c>
      <c r="P46" s="2">
        <v>11.590897797314652</v>
      </c>
      <c r="Q46" s="2">
        <v>11.590897797314652</v>
      </c>
      <c r="AC46" s="14"/>
      <c r="AD46" s="14"/>
    </row>
    <row r="47" spans="1:30" s="5" customFormat="1" x14ac:dyDescent="0.2">
      <c r="A47" s="3" t="s">
        <v>12</v>
      </c>
      <c r="B47" s="1" t="s">
        <v>10</v>
      </c>
      <c r="C47" s="1"/>
      <c r="D47" s="4" t="s">
        <v>16</v>
      </c>
      <c r="E47" s="4"/>
      <c r="G47" s="6" t="s">
        <v>35</v>
      </c>
      <c r="H47" s="6"/>
      <c r="I47" s="6"/>
      <c r="J47" s="6"/>
      <c r="K47" s="3"/>
      <c r="L47" s="7" t="s">
        <v>36</v>
      </c>
      <c r="M47" s="3"/>
      <c r="N47" s="8" t="s">
        <v>36</v>
      </c>
      <c r="O47" s="8"/>
      <c r="P47" s="8"/>
      <c r="Q47" s="8"/>
      <c r="R47" s="3"/>
      <c r="S47" s="6" t="s">
        <v>37</v>
      </c>
      <c r="T47" s="6"/>
      <c r="U47" s="6"/>
      <c r="V47" s="6"/>
      <c r="W47" s="3"/>
      <c r="X47" s="9" t="s">
        <v>38</v>
      </c>
      <c r="Y47" s="9"/>
      <c r="Z47" s="9"/>
      <c r="AA47" s="9"/>
      <c r="AC47" s="7" t="s">
        <v>39</v>
      </c>
      <c r="AD47" s="5" t="s">
        <v>11</v>
      </c>
    </row>
    <row r="48" spans="1:30" x14ac:dyDescent="0.2">
      <c r="A48" s="10" t="s">
        <v>2</v>
      </c>
      <c r="B48" s="11">
        <v>22.922076745519099</v>
      </c>
      <c r="C48" s="11">
        <v>22.871420320908001</v>
      </c>
      <c r="D48" s="11">
        <v>34.029990619041598</v>
      </c>
      <c r="E48" s="11">
        <v>33.947561308860202</v>
      </c>
      <c r="G48" s="2">
        <f>D48-B48</f>
        <v>11.107913873522499</v>
      </c>
      <c r="H48" s="2">
        <f>D48-C48</f>
        <v>11.158570298133597</v>
      </c>
      <c r="I48" s="2">
        <f>E48-B48</f>
        <v>11.025484563341102</v>
      </c>
      <c r="J48" s="2">
        <f>E48-C48</f>
        <v>11.076140987952201</v>
      </c>
      <c r="S48" s="2">
        <f>G48-N49</f>
        <v>-2.5541275475879512</v>
      </c>
      <c r="T48" s="2">
        <f>H48-O49</f>
        <v>-2.5034711229768529</v>
      </c>
      <c r="U48" s="2">
        <f>I48-P49</f>
        <v>-2.6365568577693477</v>
      </c>
      <c r="V48" s="2">
        <f>J48-Q49</f>
        <v>-2.5859004331582494</v>
      </c>
      <c r="X48" s="2">
        <f>2^(-S48)</f>
        <v>5.8731217594799983</v>
      </c>
      <c r="Y48" s="2">
        <f>2^(-T48)</f>
        <v>5.6704810221803976</v>
      </c>
      <c r="Z48" s="2">
        <f>2^(-U48)</f>
        <v>6.2184579148091492</v>
      </c>
      <c r="AA48" s="2">
        <f>2^(-V48)</f>
        <v>6.0039020196092103</v>
      </c>
      <c r="AC48" s="12">
        <f>AVERAGE(X48:AA48)</f>
        <v>5.9414906790196893</v>
      </c>
      <c r="AD48" s="12">
        <f>STDEVA(X48:AA48)</f>
        <v>0.230019251653864</v>
      </c>
    </row>
    <row r="49" spans="1:30" x14ac:dyDescent="0.2">
      <c r="A49" s="10" t="s">
        <v>3</v>
      </c>
      <c r="B49" s="11">
        <v>22.069219242910801</v>
      </c>
      <c r="C49" s="11">
        <v>22.157940077513601</v>
      </c>
      <c r="D49" s="11">
        <v>35.8785759151042</v>
      </c>
      <c r="E49" s="11">
        <v>35.672666247541102</v>
      </c>
      <c r="G49" s="2">
        <f>D49-B49</f>
        <v>13.809356672193399</v>
      </c>
      <c r="H49" s="2">
        <f>D49-C49</f>
        <v>13.720635837590599</v>
      </c>
      <c r="I49" s="2">
        <f>E49-B49</f>
        <v>13.603447004630301</v>
      </c>
      <c r="J49" s="2">
        <f>E49-C49</f>
        <v>13.514726170027501</v>
      </c>
      <c r="L49" s="2">
        <f>AVERAGE(G49:J49)</f>
        <v>13.66204142111045</v>
      </c>
      <c r="N49" s="2">
        <v>13.66204142111045</v>
      </c>
      <c r="O49" s="2">
        <v>13.66204142111045</v>
      </c>
      <c r="P49" s="2">
        <v>13.66204142111045</v>
      </c>
      <c r="Q49" s="2">
        <v>13.66204142111045</v>
      </c>
      <c r="S49" s="2">
        <f>G49-N49</f>
        <v>0.14731525108294896</v>
      </c>
      <c r="T49" s="2">
        <f>H49-O49</f>
        <v>5.8594416480149292E-2</v>
      </c>
      <c r="U49" s="2">
        <f>I49-P49</f>
        <v>-5.8594416480149292E-2</v>
      </c>
      <c r="V49" s="2">
        <f>J49-Q49</f>
        <v>-0.14731525108294896</v>
      </c>
      <c r="X49" s="2">
        <f>2^(-S49)</f>
        <v>0.90292918466193928</v>
      </c>
      <c r="Y49" s="2">
        <f>2^(-T49)</f>
        <v>0.96019916299933117</v>
      </c>
      <c r="Z49" s="2">
        <f>2^(-U49)</f>
        <v>1.0414506058059296</v>
      </c>
      <c r="AA49" s="2">
        <f>2^(-V49)</f>
        <v>1.1075065652844132</v>
      </c>
      <c r="AC49" s="12">
        <f>AVERAGE(X49:AA49)</f>
        <v>1.0030213796879033</v>
      </c>
      <c r="AD49" s="12">
        <f>STDEVA(X49:AA49)</f>
        <v>8.9900220942268641E-2</v>
      </c>
    </row>
    <row r="50" spans="1:30" x14ac:dyDescent="0.2">
      <c r="A50" s="13" t="s">
        <v>1</v>
      </c>
      <c r="B50" s="11">
        <v>22.104920951293</v>
      </c>
      <c r="C50" s="11">
        <v>21.822673656635999</v>
      </c>
      <c r="D50" s="11">
        <v>34.265946311840104</v>
      </c>
      <c r="E50" s="11">
        <v>34.989634930026099</v>
      </c>
      <c r="G50" s="2">
        <f>D50-B50</f>
        <v>12.161025360547104</v>
      </c>
      <c r="H50" s="2">
        <f>D50-C50</f>
        <v>12.443272655204105</v>
      </c>
      <c r="I50" s="2">
        <f>E50-B50</f>
        <v>12.8847139787331</v>
      </c>
      <c r="J50" s="2">
        <f>E50-C50</f>
        <v>13.1669612733901</v>
      </c>
      <c r="S50" s="2">
        <f>G50-N51</f>
        <v>-0.99104061513114416</v>
      </c>
      <c r="T50" s="2">
        <f>H50-O51</f>
        <v>-0.70879332047414323</v>
      </c>
      <c r="U50" s="2">
        <f>I50-P51</f>
        <v>-0.26735199694514833</v>
      </c>
      <c r="V50" s="2">
        <f>J50-Q51</f>
        <v>1.4895297711852606E-2</v>
      </c>
      <c r="X50" s="2">
        <f>2^(-S50)</f>
        <v>1.9876181418074188</v>
      </c>
      <c r="Y50" s="2">
        <f>2^(-T50)</f>
        <v>1.6344364919260168</v>
      </c>
      <c r="Z50" s="2">
        <f>2^(-U50)</f>
        <v>1.2035966505373308</v>
      </c>
      <c r="AA50" s="2">
        <f>2^(-V50)</f>
        <v>0.98972848245854939</v>
      </c>
      <c r="AC50" s="12">
        <f>AVERAGE(X50:AA50)</f>
        <v>1.4538449416823289</v>
      </c>
      <c r="AD50" s="12">
        <f>STDEVA(X50:AA50)</f>
        <v>0.44555412396049404</v>
      </c>
    </row>
    <row r="51" spans="1:30" x14ac:dyDescent="0.2">
      <c r="A51" s="13" t="s">
        <v>0</v>
      </c>
      <c r="B51" s="11">
        <v>21.973808859337701</v>
      </c>
      <c r="C51" s="11">
        <v>22.153824511545899</v>
      </c>
      <c r="D51" s="11">
        <v>35.212547060268399</v>
      </c>
      <c r="E51" s="11">
        <v>35.219218261971697</v>
      </c>
      <c r="G51" s="2">
        <f>D51-B51</f>
        <v>13.238738200930698</v>
      </c>
      <c r="H51" s="2">
        <f>D51-C51</f>
        <v>13.0587225487225</v>
      </c>
      <c r="I51" s="2">
        <f>E51-B51</f>
        <v>13.245409402633996</v>
      </c>
      <c r="J51" s="2">
        <f>E51-C51</f>
        <v>13.065393750425798</v>
      </c>
      <c r="L51" s="2">
        <f>AVERAGE(G51:J51)</f>
        <v>13.152065975678248</v>
      </c>
      <c r="N51" s="2">
        <v>13.152065975678248</v>
      </c>
      <c r="O51" s="2">
        <v>13.152065975678248</v>
      </c>
      <c r="P51" s="2">
        <v>13.152065975678248</v>
      </c>
      <c r="Q51" s="2">
        <v>13.152065975678248</v>
      </c>
      <c r="AC51" s="14"/>
      <c r="AD51" s="14"/>
    </row>
    <row r="52" spans="1:30" x14ac:dyDescent="0.2">
      <c r="A52" s="13" t="s">
        <v>4</v>
      </c>
      <c r="B52" s="11">
        <v>20.6630261629873</v>
      </c>
      <c r="C52" s="11">
        <v>20.892054276807698</v>
      </c>
      <c r="D52" s="11">
        <v>34.109586994422202</v>
      </c>
      <c r="E52" s="11">
        <v>34.115407098784097</v>
      </c>
      <c r="G52" s="2">
        <f>D52-B52</f>
        <v>13.446560831434901</v>
      </c>
      <c r="H52" s="2">
        <f>D52-C52</f>
        <v>13.217532717614503</v>
      </c>
      <c r="I52" s="2">
        <f>E52-B52</f>
        <v>13.452380935796796</v>
      </c>
      <c r="J52" s="2">
        <f>E52-C52</f>
        <v>13.223352821976398</v>
      </c>
      <c r="S52" s="2">
        <f>G52-N53</f>
        <v>-1.346336331471198</v>
      </c>
      <c r="T52" s="2">
        <f>H52-O53</f>
        <v>-1.575364445291596</v>
      </c>
      <c r="U52" s="2">
        <f>I52-P53</f>
        <v>-1.340516227109303</v>
      </c>
      <c r="V52" s="2">
        <f>J52-Q53</f>
        <v>-1.569544340929701</v>
      </c>
      <c r="X52" s="2">
        <f>2^(-S52)</f>
        <v>2.5426560718407352</v>
      </c>
      <c r="Y52" s="2">
        <f>2^(-T52)</f>
        <v>2.9801076487552889</v>
      </c>
      <c r="Z52" s="2">
        <f>2^(-U52)</f>
        <v>2.5324191795277566</v>
      </c>
      <c r="AA52" s="2">
        <f>2^(-V52)</f>
        <v>2.9681095490440268</v>
      </c>
      <c r="AC52" s="12">
        <f>AVERAGE(X52:AA52)</f>
        <v>2.7558231122919516</v>
      </c>
      <c r="AD52" s="12">
        <f>STDEVA(X52:AA52)</f>
        <v>0.25213659580652331</v>
      </c>
    </row>
    <row r="53" spans="1:30" x14ac:dyDescent="0.2">
      <c r="A53" s="13" t="s">
        <v>5</v>
      </c>
      <c r="B53" s="11">
        <v>21.838956307585601</v>
      </c>
      <c r="C53" s="11">
        <v>21.822284579152502</v>
      </c>
      <c r="D53" s="11">
        <v>36.781428763253302</v>
      </c>
      <c r="E53" s="11">
        <v>36.465606449296999</v>
      </c>
      <c r="G53" s="2">
        <f>D53-B53</f>
        <v>14.942472455667701</v>
      </c>
      <c r="H53" s="2">
        <f>D53-C53</f>
        <v>14.959144184100801</v>
      </c>
      <c r="I53" s="2">
        <f>E53-B53</f>
        <v>14.626650141711398</v>
      </c>
      <c r="J53" s="2">
        <f>E53-C53</f>
        <v>14.643321870144497</v>
      </c>
      <c r="L53" s="2">
        <f>AVERAGE(G53:J53)</f>
        <v>14.792897162906099</v>
      </c>
      <c r="N53" s="2">
        <v>14.792897162906099</v>
      </c>
      <c r="O53" s="2">
        <v>14.792897162906099</v>
      </c>
      <c r="P53" s="2">
        <v>14.792897162906099</v>
      </c>
      <c r="Q53" s="2">
        <v>14.792897162906099</v>
      </c>
      <c r="AC53" s="14"/>
      <c r="AD53" s="14"/>
    </row>
    <row r="54" spans="1:30" x14ac:dyDescent="0.2">
      <c r="A54" s="13" t="s">
        <v>6</v>
      </c>
      <c r="B54" s="11">
        <v>21.321091849224</v>
      </c>
      <c r="C54" s="11">
        <v>21.465333496032699</v>
      </c>
      <c r="D54" s="11">
        <v>34.543841463279101</v>
      </c>
      <c r="E54" s="11">
        <v>34.694153231435997</v>
      </c>
      <c r="G54" s="2">
        <f>D54-B54</f>
        <v>13.2227496140551</v>
      </c>
      <c r="H54" s="2">
        <f>D54-C54</f>
        <v>13.078507967246402</v>
      </c>
      <c r="I54" s="2">
        <f>E54-B54</f>
        <v>13.373061382211997</v>
      </c>
      <c r="J54" s="2">
        <f>E54-C54</f>
        <v>13.228819735403299</v>
      </c>
      <c r="S54" s="2">
        <f>G54-N55</f>
        <v>0.63516901216515187</v>
      </c>
      <c r="T54" s="2">
        <f>H54-O55</f>
        <v>0.49092736535645365</v>
      </c>
      <c r="U54" s="2">
        <f>I54-P55</f>
        <v>0.78548078032204849</v>
      </c>
      <c r="V54" s="2">
        <f>J54-Q55</f>
        <v>0.64123913351335027</v>
      </c>
      <c r="X54" s="2">
        <f>2^(-S54)</f>
        <v>0.64386538131018767</v>
      </c>
      <c r="Y54" s="2">
        <f>2^(-T54)</f>
        <v>0.7115675546502237</v>
      </c>
      <c r="Z54" s="2">
        <f>2^(-U54)</f>
        <v>0.58015858623963723</v>
      </c>
      <c r="AA54" s="2">
        <f>2^(-V54)</f>
        <v>0.64116201694184427</v>
      </c>
      <c r="AC54" s="12">
        <f>AVERAGE(X54:AA54)</f>
        <v>0.64418838478547324</v>
      </c>
      <c r="AD54" s="12">
        <f>STDEVA(X54:AA54)</f>
        <v>5.3693670846923343E-2</v>
      </c>
    </row>
    <row r="55" spans="1:30" x14ac:dyDescent="0.2">
      <c r="A55" s="13" t="s">
        <v>7</v>
      </c>
      <c r="B55" s="11">
        <v>22.1053997224444</v>
      </c>
      <c r="C55" s="11">
        <v>21.943056517556101</v>
      </c>
      <c r="D55" s="11">
        <v>34.558081196529898</v>
      </c>
      <c r="E55" s="11">
        <v>34.6655362472505</v>
      </c>
      <c r="G55" s="2">
        <f>D55-B55</f>
        <v>12.452681474085498</v>
      </c>
      <c r="H55" s="2">
        <f>D55-C55</f>
        <v>12.615024678973796</v>
      </c>
      <c r="I55" s="2">
        <f>E55-B55</f>
        <v>12.560136524806101</v>
      </c>
      <c r="J55" s="2">
        <f>E55-C55</f>
        <v>12.722479729694399</v>
      </c>
      <c r="L55" s="2">
        <f>AVERAGE(G55:J55)</f>
        <v>12.587580601889949</v>
      </c>
      <c r="N55" s="2">
        <v>12.587580601889949</v>
      </c>
      <c r="O55" s="2">
        <v>12.587580601889949</v>
      </c>
      <c r="P55" s="2">
        <v>12.587580601889949</v>
      </c>
      <c r="Q55" s="2">
        <v>12.587580601889949</v>
      </c>
      <c r="AC55" s="14"/>
      <c r="AD55" s="14"/>
    </row>
    <row r="56" spans="1:30" x14ac:dyDescent="0.2">
      <c r="A56" s="13" t="s">
        <v>8</v>
      </c>
      <c r="B56" s="11">
        <v>21.135646106946101</v>
      </c>
      <c r="C56" s="11">
        <v>21.412384557182001</v>
      </c>
      <c r="D56" s="11">
        <v>33.977503631245199</v>
      </c>
      <c r="E56" s="11">
        <v>34.683743782065697</v>
      </c>
      <c r="G56" s="2">
        <f>D56-B56</f>
        <v>12.841857524299098</v>
      </c>
      <c r="H56" s="2">
        <f>D56-C56</f>
        <v>12.565119074063198</v>
      </c>
      <c r="I56" s="2">
        <f>E56-B56</f>
        <v>13.548097675119596</v>
      </c>
      <c r="J56" s="2">
        <f>E56-C56</f>
        <v>13.271359224883696</v>
      </c>
      <c r="S56" s="2">
        <f>G56-N57</f>
        <v>0.60917534248954652</v>
      </c>
      <c r="T56" s="2">
        <f>H56-O57</f>
        <v>0.33243689225364648</v>
      </c>
      <c r="U56" s="2">
        <f>I56-P57</f>
        <v>1.315415493310045</v>
      </c>
      <c r="V56" s="2">
        <f>J56-Q57</f>
        <v>1.038677043074145</v>
      </c>
      <c r="X56" s="2">
        <f>2^(-S56)</f>
        <v>0.65557132533817675</v>
      </c>
      <c r="Y56" s="2">
        <f>2^(-T56)</f>
        <v>0.79419385744687221</v>
      </c>
      <c r="Z56" s="2">
        <f>2^(-U56)</f>
        <v>0.40180975829299292</v>
      </c>
      <c r="AA56" s="2">
        <f>2^(-V56)</f>
        <v>0.48677364241624177</v>
      </c>
      <c r="AC56" s="12">
        <f>AVERAGE(X56:AA56)</f>
        <v>0.58458714587357097</v>
      </c>
      <c r="AD56" s="12">
        <f>STDEVA(X56:AA56)</f>
        <v>0.17507025460293918</v>
      </c>
    </row>
    <row r="57" spans="1:30" x14ac:dyDescent="0.2">
      <c r="A57" s="13" t="s">
        <v>9</v>
      </c>
      <c r="B57" s="11">
        <v>22.1967163752504</v>
      </c>
      <c r="C57" s="11">
        <v>22.142542648775301</v>
      </c>
      <c r="D57" s="11">
        <v>34.277956857420101</v>
      </c>
      <c r="E57" s="11">
        <v>34.526666530224702</v>
      </c>
      <c r="G57" s="2">
        <f>D57-B57</f>
        <v>12.081240482169701</v>
      </c>
      <c r="H57" s="2">
        <f>D57-C57</f>
        <v>12.1354142086448</v>
      </c>
      <c r="I57" s="2">
        <f>E57-B57</f>
        <v>12.329950154974302</v>
      </c>
      <c r="J57" s="2">
        <f>E57-C57</f>
        <v>12.384123881449401</v>
      </c>
      <c r="L57" s="2">
        <f>AVERAGE(G57:J57)</f>
        <v>12.232682181809551</v>
      </c>
      <c r="N57" s="2">
        <v>12.232682181809551</v>
      </c>
      <c r="O57" s="2">
        <v>12.232682181809551</v>
      </c>
      <c r="P57" s="2">
        <v>12.232682181809551</v>
      </c>
      <c r="Q57" s="2">
        <v>12.232682181809551</v>
      </c>
      <c r="AC57" s="14"/>
      <c r="AD57" s="14"/>
    </row>
    <row r="58" spans="1:30" x14ac:dyDescent="0.2">
      <c r="A58" s="13" t="s">
        <v>31</v>
      </c>
      <c r="B58" s="11">
        <v>21.7094954997768</v>
      </c>
      <c r="C58" s="11">
        <v>21.7682614707584</v>
      </c>
      <c r="D58" s="11">
        <v>30.49346888589</v>
      </c>
      <c r="E58" s="11">
        <v>30.499589064975499</v>
      </c>
      <c r="G58" s="2">
        <f>D58-B58</f>
        <v>8.7839733861131997</v>
      </c>
      <c r="H58" s="2">
        <f>D58-C58</f>
        <v>8.7252074151315995</v>
      </c>
      <c r="I58" s="2">
        <f>E58-B58</f>
        <v>8.7900935651986991</v>
      </c>
      <c r="J58" s="2">
        <f>E58-C58</f>
        <v>8.7313275942170989</v>
      </c>
      <c r="S58" s="2">
        <f>G58-N59</f>
        <v>-4.2080680291436003</v>
      </c>
      <c r="T58" s="2">
        <f>H58-O59</f>
        <v>-4.2668340001252005</v>
      </c>
      <c r="U58" s="2">
        <f>I58-P59</f>
        <v>-4.2019478500581009</v>
      </c>
      <c r="V58" s="2">
        <f>J58-Q59</f>
        <v>-4.2607138210397011</v>
      </c>
      <c r="X58" s="2">
        <f>2^(-S58)</f>
        <v>18.482244047910001</v>
      </c>
      <c r="Y58" s="2">
        <f>2^(-T58)</f>
        <v>19.250633265544337</v>
      </c>
      <c r="Z58" s="2">
        <f>2^(-U58)</f>
        <v>18.404005021246345</v>
      </c>
      <c r="AA58" s="2">
        <f>2^(-V58)</f>
        <v>19.169141494012116</v>
      </c>
      <c r="AC58" s="12">
        <f>AVERAGE(X58:AA58)</f>
        <v>18.826505957178199</v>
      </c>
      <c r="AD58" s="12">
        <f>STDEVA(X58:AA58)</f>
        <v>0.4450866536753077</v>
      </c>
    </row>
    <row r="59" spans="1:30" x14ac:dyDescent="0.2">
      <c r="A59" s="13" t="s">
        <v>32</v>
      </c>
      <c r="B59" s="11">
        <v>22.7274472809587</v>
      </c>
      <c r="C59" s="11">
        <v>22.487824233851601</v>
      </c>
      <c r="D59" s="11">
        <v>35.8709490589697</v>
      </c>
      <c r="E59" s="11">
        <v>35.328405286354197</v>
      </c>
      <c r="G59" s="2">
        <f>D59-B59</f>
        <v>13.143501778011</v>
      </c>
      <c r="H59" s="2">
        <f>D59-C59</f>
        <v>13.383124825118099</v>
      </c>
      <c r="I59" s="2">
        <f>E59-B59</f>
        <v>12.600958005395498</v>
      </c>
      <c r="J59" s="2">
        <f>E59-C59</f>
        <v>12.840581052502596</v>
      </c>
      <c r="L59" s="2">
        <f>AVERAGE(G59:J59)</f>
        <v>12.9920414152568</v>
      </c>
      <c r="N59" s="2">
        <v>12.9920414152568</v>
      </c>
      <c r="O59" s="2">
        <v>12.9920414152568</v>
      </c>
      <c r="P59" s="2">
        <v>12.9920414152568</v>
      </c>
      <c r="Q59" s="2">
        <v>12.9920414152568</v>
      </c>
      <c r="AC59" s="14"/>
      <c r="AD59" s="14"/>
    </row>
    <row r="60" spans="1:30" x14ac:dyDescent="0.2">
      <c r="A60" s="13" t="s">
        <v>33</v>
      </c>
      <c r="B60" s="11">
        <v>22.117379007849799</v>
      </c>
      <c r="C60" s="11">
        <v>22.123893179089102</v>
      </c>
      <c r="D60" s="11">
        <v>34.521430883152497</v>
      </c>
      <c r="E60" s="11">
        <v>34.282991891513397</v>
      </c>
      <c r="G60" s="2">
        <f>D60-B60</f>
        <v>12.404051875302699</v>
      </c>
      <c r="H60" s="2">
        <f>D60-C60</f>
        <v>12.397537704063396</v>
      </c>
      <c r="I60" s="2">
        <f>E60-B60</f>
        <v>12.165612883663599</v>
      </c>
      <c r="J60" s="2">
        <f>E60-C60</f>
        <v>12.159098712424296</v>
      </c>
      <c r="S60" s="2">
        <f>G60-N61</f>
        <v>-1.3009263604603039</v>
      </c>
      <c r="T60" s="2">
        <f>H60-O61</f>
        <v>-1.3074405316996067</v>
      </c>
      <c r="U60" s="2">
        <f>I60-P61</f>
        <v>-1.5393653520994039</v>
      </c>
      <c r="V60" s="2">
        <f>J60-Q61</f>
        <v>-1.5458795233387068</v>
      </c>
      <c r="X60" s="2">
        <f>2^(-S60)</f>
        <v>2.4638703802490891</v>
      </c>
      <c r="Y60" s="2">
        <f>2^(-T60)</f>
        <v>2.475020597720603</v>
      </c>
      <c r="Z60" s="2">
        <f>2^(-U60)</f>
        <v>2.906666098141879</v>
      </c>
      <c r="AA60" s="2">
        <f>2^(-V60)</f>
        <v>2.9198201826144894</v>
      </c>
      <c r="AC60" s="12">
        <f>AVERAGE(X60:AA60)</f>
        <v>2.691344314681515</v>
      </c>
      <c r="AD60" s="12">
        <f>STDEVA(X60:AA60)</f>
        <v>0.25632338560643153</v>
      </c>
    </row>
    <row r="61" spans="1:30" x14ac:dyDescent="0.2">
      <c r="A61" s="13" t="s">
        <v>34</v>
      </c>
      <c r="B61" s="11">
        <v>22.3390990170947</v>
      </c>
      <c r="C61" s="11">
        <v>22.5022844751118</v>
      </c>
      <c r="D61" s="11">
        <v>36.000946671460802</v>
      </c>
      <c r="E61" s="11">
        <v>36.250393292271703</v>
      </c>
      <c r="G61" s="2">
        <f>D61-B61</f>
        <v>13.661847654366102</v>
      </c>
      <c r="H61" s="2">
        <f>D61-C61</f>
        <v>13.498662196349002</v>
      </c>
      <c r="I61" s="2">
        <f>E61-B61</f>
        <v>13.911294275177003</v>
      </c>
      <c r="J61" s="2">
        <f>E61-C61</f>
        <v>13.748108817159903</v>
      </c>
      <c r="L61" s="2">
        <f>AVERAGE(G61:J61)</f>
        <v>13.704978235763003</v>
      </c>
      <c r="N61" s="2">
        <v>13.704978235763003</v>
      </c>
      <c r="O61" s="2">
        <v>13.704978235763003</v>
      </c>
      <c r="P61" s="2">
        <v>13.704978235763003</v>
      </c>
      <c r="Q61" s="2">
        <v>13.704978235763003</v>
      </c>
      <c r="AC61" s="14"/>
      <c r="AD61" s="14"/>
    </row>
    <row r="62" spans="1:30" s="5" customFormat="1" x14ac:dyDescent="0.2">
      <c r="A62" s="3" t="s">
        <v>12</v>
      </c>
      <c r="B62" s="1" t="s">
        <v>10</v>
      </c>
      <c r="C62" s="1"/>
      <c r="D62" s="4" t="s">
        <v>17</v>
      </c>
      <c r="E62" s="4"/>
      <c r="G62" s="6" t="s">
        <v>35</v>
      </c>
      <c r="H62" s="6"/>
      <c r="I62" s="6"/>
      <c r="J62" s="6"/>
      <c r="K62" s="3"/>
      <c r="L62" s="7" t="s">
        <v>36</v>
      </c>
      <c r="M62" s="3"/>
      <c r="N62" s="8" t="s">
        <v>36</v>
      </c>
      <c r="O62" s="8"/>
      <c r="P62" s="8"/>
      <c r="Q62" s="8"/>
      <c r="R62" s="3"/>
      <c r="S62" s="6" t="s">
        <v>37</v>
      </c>
      <c r="T62" s="6"/>
      <c r="U62" s="6"/>
      <c r="V62" s="6"/>
      <c r="W62" s="3"/>
      <c r="X62" s="9" t="s">
        <v>38</v>
      </c>
      <c r="Y62" s="9"/>
      <c r="Z62" s="9"/>
      <c r="AA62" s="9"/>
      <c r="AC62" s="7" t="s">
        <v>39</v>
      </c>
      <c r="AD62" s="5" t="s">
        <v>11</v>
      </c>
    </row>
    <row r="63" spans="1:30" x14ac:dyDescent="0.2">
      <c r="A63" s="10" t="s">
        <v>2</v>
      </c>
      <c r="B63" s="11">
        <v>22.922076745519099</v>
      </c>
      <c r="C63" s="11">
        <v>22.871420320908001</v>
      </c>
      <c r="D63" s="11">
        <v>32.741330397430801</v>
      </c>
      <c r="E63" s="11">
        <v>32.754804119636198</v>
      </c>
      <c r="G63" s="2">
        <f>D63-B63</f>
        <v>9.8192536519117013</v>
      </c>
      <c r="H63" s="2">
        <f>D63-C63</f>
        <v>9.8699100765227996</v>
      </c>
      <c r="I63" s="2">
        <f>E63-B63</f>
        <v>9.8327273741170984</v>
      </c>
      <c r="J63" s="2">
        <f>E63-C63</f>
        <v>9.8833837987281967</v>
      </c>
      <c r="S63" s="2">
        <f>G63-N64</f>
        <v>0.33350846631060271</v>
      </c>
      <c r="T63" s="2">
        <f>H63-O64</f>
        <v>0.38416489092170103</v>
      </c>
      <c r="U63" s="2">
        <f>I63-P64</f>
        <v>0.34698218851599982</v>
      </c>
      <c r="V63" s="2">
        <f>J63-Q64</f>
        <v>0.39763861312709814</v>
      </c>
      <c r="X63" s="2">
        <f>2^(-S63)</f>
        <v>0.79360418220001594</v>
      </c>
      <c r="Y63" s="2">
        <f>2^(-T63)</f>
        <v>0.76622240072315828</v>
      </c>
      <c r="Z63" s="2">
        <f>2^(-U63)</f>
        <v>0.7862269988231495</v>
      </c>
      <c r="AA63" s="2">
        <f>2^(-V63)</f>
        <v>0.75909975282842623</v>
      </c>
      <c r="AC63" s="12">
        <f>AVERAGE(X63:AA63)</f>
        <v>0.77628833364368754</v>
      </c>
      <c r="AD63" s="12">
        <f>STDEVA(X63:AA63)</f>
        <v>1.6282772007846346E-2</v>
      </c>
    </row>
    <row r="64" spans="1:30" x14ac:dyDescent="0.2">
      <c r="A64" s="10" t="s">
        <v>3</v>
      </c>
      <c r="B64" s="11">
        <v>22.069219242910801</v>
      </c>
      <c r="C64" s="11">
        <v>22.157940077513601</v>
      </c>
      <c r="D64" s="11">
        <v>31.637316776911799</v>
      </c>
      <c r="E64" s="11">
        <v>31.5613329147148</v>
      </c>
      <c r="G64" s="2">
        <f>D64-B64</f>
        <v>9.5680975340009979</v>
      </c>
      <c r="H64" s="2">
        <f>D64-C64</f>
        <v>9.4793766993981983</v>
      </c>
      <c r="I64" s="2">
        <f>E64-B64</f>
        <v>9.4921136718039989</v>
      </c>
      <c r="J64" s="2">
        <f>E64-C64</f>
        <v>9.4033928372011992</v>
      </c>
      <c r="L64" s="2">
        <f>AVERAGE(G64:J64)</f>
        <v>9.4857451856010986</v>
      </c>
      <c r="N64" s="2">
        <v>9.4857451856010986</v>
      </c>
      <c r="O64" s="2">
        <v>9.4857451856010986</v>
      </c>
      <c r="P64" s="2">
        <v>9.4857451856010986</v>
      </c>
      <c r="Q64" s="2">
        <v>9.4857451856010986</v>
      </c>
      <c r="S64" s="2">
        <f>G64-N64</f>
        <v>8.2352348399899356E-2</v>
      </c>
      <c r="T64" s="2">
        <f>H64-O64</f>
        <v>-6.3684862029003142E-3</v>
      </c>
      <c r="U64" s="2">
        <f>I64-P64</f>
        <v>6.3684862029003142E-3</v>
      </c>
      <c r="V64" s="2">
        <f>J64-Q64</f>
        <v>-8.2352348399899356E-2</v>
      </c>
      <c r="X64" s="2">
        <f>2^(-S64)</f>
        <v>0.94451633426255832</v>
      </c>
      <c r="Y64" s="2">
        <f>2^(-T64)</f>
        <v>1.0044240556225474</v>
      </c>
      <c r="Z64" s="2">
        <f>2^(-U64)</f>
        <v>0.99559543043818743</v>
      </c>
      <c r="AA64" s="2">
        <f>2^(-V64)</f>
        <v>1.0587429393486998</v>
      </c>
      <c r="AC64" s="12">
        <f>AVERAGE(X64:AA64)</f>
        <v>1.0008196899179982</v>
      </c>
      <c r="AD64" s="12">
        <f>STDEVA(X64:AA64)</f>
        <v>4.678124632057433E-2</v>
      </c>
    </row>
    <row r="65" spans="1:30" x14ac:dyDescent="0.2">
      <c r="A65" s="13" t="s">
        <v>1</v>
      </c>
      <c r="B65" s="11">
        <v>22.104920951293</v>
      </c>
      <c r="C65" s="11">
        <v>21.822673656635999</v>
      </c>
      <c r="D65" s="11">
        <v>30.9223937230398</v>
      </c>
      <c r="E65" s="11">
        <v>30.711340204132199</v>
      </c>
      <c r="G65" s="2">
        <f>D65-B65</f>
        <v>8.8174727717468002</v>
      </c>
      <c r="H65" s="2">
        <f>D65-C65</f>
        <v>9.0997200664038012</v>
      </c>
      <c r="I65" s="2">
        <f>E65-B65</f>
        <v>8.6064192528391992</v>
      </c>
      <c r="J65" s="2">
        <f>E65-C65</f>
        <v>8.8886665474962001</v>
      </c>
      <c r="S65" s="2">
        <f>G65-N66</f>
        <v>0.68370422505375039</v>
      </c>
      <c r="T65" s="2">
        <f>H65-O66</f>
        <v>0.96595151971075133</v>
      </c>
      <c r="U65" s="2">
        <f>I65-P66</f>
        <v>0.47265070614614935</v>
      </c>
      <c r="V65" s="2">
        <f>J65-Q66</f>
        <v>0.75489800080315028</v>
      </c>
      <c r="X65" s="2">
        <f>2^(-S65)</f>
        <v>0.62256474007344398</v>
      </c>
      <c r="Y65" s="2">
        <f>2^(-T65)</f>
        <v>0.51194065316649862</v>
      </c>
      <c r="Z65" s="2">
        <f>2^(-U65)</f>
        <v>0.72063932876454473</v>
      </c>
      <c r="AA65" s="2">
        <f>2^(-V65)</f>
        <v>0.59258828025124921</v>
      </c>
      <c r="AC65" s="12">
        <f>AVERAGE(X65:AA65)</f>
        <v>0.61193325056393411</v>
      </c>
      <c r="AD65" s="12">
        <f>STDEVA(X65:AA65)</f>
        <v>8.6222169263734508E-2</v>
      </c>
    </row>
    <row r="66" spans="1:30" x14ac:dyDescent="0.2">
      <c r="A66" s="13" t="s">
        <v>0</v>
      </c>
      <c r="B66" s="11">
        <v>21.973808859337701</v>
      </c>
      <c r="C66" s="11">
        <v>22.153824511545899</v>
      </c>
      <c r="D66" s="11">
        <v>30.257037458065199</v>
      </c>
      <c r="E66" s="11">
        <v>30.138133006204502</v>
      </c>
      <c r="G66" s="2">
        <f>D66-B66</f>
        <v>8.2832285987274972</v>
      </c>
      <c r="H66" s="2">
        <f>D66-C66</f>
        <v>8.1032129465192995</v>
      </c>
      <c r="I66" s="2">
        <f>E66-B66</f>
        <v>8.1643241468668002</v>
      </c>
      <c r="J66" s="2">
        <f>E66-C66</f>
        <v>7.9843084946586025</v>
      </c>
      <c r="L66" s="2">
        <f>AVERAGE(G66:J66)</f>
        <v>8.1337685466930498</v>
      </c>
      <c r="N66" s="2">
        <v>8.1337685466930498</v>
      </c>
      <c r="O66" s="2">
        <v>8.1337685466930498</v>
      </c>
      <c r="P66" s="2">
        <v>8.1337685466930498</v>
      </c>
      <c r="Q66" s="2">
        <v>8.1337685466930498</v>
      </c>
      <c r="AC66" s="14"/>
      <c r="AD66" s="14"/>
    </row>
    <row r="67" spans="1:30" x14ac:dyDescent="0.2">
      <c r="A67" s="13" t="s">
        <v>4</v>
      </c>
      <c r="B67" s="11">
        <v>20.6630261629873</v>
      </c>
      <c r="C67" s="11">
        <v>20.892054276807698</v>
      </c>
      <c r="D67" s="11">
        <v>29.446669526041699</v>
      </c>
      <c r="E67" s="11">
        <v>29.375984218285598</v>
      </c>
      <c r="G67" s="2">
        <f>D67-B67</f>
        <v>8.7836433630543986</v>
      </c>
      <c r="H67" s="2">
        <f>D67-C67</f>
        <v>8.5546152492340006</v>
      </c>
      <c r="I67" s="2">
        <f>E67-B67</f>
        <v>8.7129580552982979</v>
      </c>
      <c r="J67" s="2">
        <f>E67-C67</f>
        <v>8.4839299414778999</v>
      </c>
      <c r="S67" s="2">
        <f>G67-N68</f>
        <v>-0.25693725312575033</v>
      </c>
      <c r="T67" s="2">
        <f>H67-O68</f>
        <v>-0.48596536694614834</v>
      </c>
      <c r="U67" s="2">
        <f>I67-P68</f>
        <v>-0.32762256088185104</v>
      </c>
      <c r="V67" s="2">
        <f>J67-Q68</f>
        <v>-0.55665067470224905</v>
      </c>
      <c r="X67" s="2">
        <f>2^(-S67)</f>
        <v>1.1949392324508539</v>
      </c>
      <c r="Y67" s="2">
        <f>2^(-T67)</f>
        <v>1.4005226998107427</v>
      </c>
      <c r="Z67" s="2">
        <f>2^(-U67)</f>
        <v>1.254943628899122</v>
      </c>
      <c r="AA67" s="2">
        <f>2^(-V67)</f>
        <v>1.4708505600332906</v>
      </c>
      <c r="AC67" s="12">
        <f>AVERAGE(X67:AA67)</f>
        <v>1.3303140302985024</v>
      </c>
      <c r="AD67" s="12">
        <f>STDEVA(X67:AA67)</f>
        <v>0.12739283962605777</v>
      </c>
    </row>
    <row r="68" spans="1:30" x14ac:dyDescent="0.2">
      <c r="A68" s="13" t="s">
        <v>5</v>
      </c>
      <c r="B68" s="11">
        <v>21.838956307585601</v>
      </c>
      <c r="C68" s="11">
        <v>21.822284579152502</v>
      </c>
      <c r="D68" s="11">
        <v>30.7943139801664</v>
      </c>
      <c r="E68" s="11">
        <v>30.948088138932</v>
      </c>
      <c r="G68" s="2">
        <f>D68-B68</f>
        <v>8.9553576725807993</v>
      </c>
      <c r="H68" s="2">
        <f>D68-C68</f>
        <v>8.9720294010138986</v>
      </c>
      <c r="I68" s="2">
        <f>E68-B68</f>
        <v>9.1091318313463994</v>
      </c>
      <c r="J68" s="2">
        <f>E68-C68</f>
        <v>9.1258035597794986</v>
      </c>
      <c r="L68" s="2">
        <f>AVERAGE(G68:J68)</f>
        <v>9.040580616180149</v>
      </c>
      <c r="N68" s="2">
        <v>9.040580616180149</v>
      </c>
      <c r="O68" s="2">
        <v>9.040580616180149</v>
      </c>
      <c r="P68" s="2">
        <v>9.040580616180149</v>
      </c>
      <c r="Q68" s="2">
        <v>9.040580616180149</v>
      </c>
      <c r="AC68" s="14"/>
      <c r="AD68" s="14"/>
    </row>
    <row r="69" spans="1:30" x14ac:dyDescent="0.2">
      <c r="A69" s="13" t="s">
        <v>6</v>
      </c>
      <c r="B69" s="11">
        <v>21.321091849224</v>
      </c>
      <c r="C69" s="11">
        <v>21.465333496032699</v>
      </c>
      <c r="D69" s="11">
        <v>30.226425450302401</v>
      </c>
      <c r="E69" s="11">
        <v>30.255591787330999</v>
      </c>
      <c r="G69" s="2">
        <f>D69-B69</f>
        <v>8.9053336010784001</v>
      </c>
      <c r="H69" s="2">
        <f>D69-C69</f>
        <v>8.7610919542697019</v>
      </c>
      <c r="I69" s="2">
        <f>E69-B69</f>
        <v>8.9344999381069989</v>
      </c>
      <c r="J69" s="2">
        <f>E69-C69</f>
        <v>8.7902582912983007</v>
      </c>
      <c r="S69" s="2">
        <f>G69-N70</f>
        <v>-0.3187810537912501</v>
      </c>
      <c r="T69" s="2">
        <f>H69-O70</f>
        <v>-0.46302270059994832</v>
      </c>
      <c r="U69" s="2">
        <f>I69-P70</f>
        <v>-0.28961471676265127</v>
      </c>
      <c r="V69" s="2">
        <f>J69-Q70</f>
        <v>-0.43385636357134949</v>
      </c>
      <c r="X69" s="2">
        <f>2^(-S69)</f>
        <v>1.2472762684745684</v>
      </c>
      <c r="Y69" s="2">
        <f>2^(-T69)</f>
        <v>1.3784268421540333</v>
      </c>
      <c r="Z69" s="2">
        <f>2^(-U69)</f>
        <v>1.2223138054328528</v>
      </c>
      <c r="AA69" s="2">
        <f>2^(-V69)</f>
        <v>1.3508395866496363</v>
      </c>
      <c r="AC69" s="12">
        <f>AVERAGE(X69:AA69)</f>
        <v>1.2997141256777727</v>
      </c>
      <c r="AD69" s="12">
        <f>STDEVA(X69:AA69)</f>
        <v>7.6485386265912558E-2</v>
      </c>
    </row>
    <row r="70" spans="1:30" x14ac:dyDescent="0.2">
      <c r="A70" s="13" t="s">
        <v>7</v>
      </c>
      <c r="B70" s="11">
        <v>22.1053997224444</v>
      </c>
      <c r="C70" s="11">
        <v>21.943056517556101</v>
      </c>
      <c r="D70" s="11">
        <v>31.313254747226601</v>
      </c>
      <c r="E70" s="11">
        <v>31.1834308025132</v>
      </c>
      <c r="G70" s="2">
        <f>D70-B70</f>
        <v>9.2078550247822015</v>
      </c>
      <c r="H70" s="2">
        <f>D70-C70</f>
        <v>9.3701982296704998</v>
      </c>
      <c r="I70" s="2">
        <f>E70-B70</f>
        <v>9.0780310800688007</v>
      </c>
      <c r="J70" s="2">
        <f>E70-C70</f>
        <v>9.2403742849570989</v>
      </c>
      <c r="L70" s="2">
        <f>AVERAGE(G70:J70)</f>
        <v>9.2241146548696502</v>
      </c>
      <c r="N70" s="2">
        <v>9.2241146548696502</v>
      </c>
      <c r="O70" s="2">
        <v>9.2241146548696502</v>
      </c>
      <c r="P70" s="2">
        <v>9.2241146548696502</v>
      </c>
      <c r="Q70" s="2">
        <v>9.2241146548696502</v>
      </c>
      <c r="AC70" s="14"/>
      <c r="AD70" s="14"/>
    </row>
    <row r="71" spans="1:30" x14ac:dyDescent="0.2">
      <c r="A71" s="13" t="s">
        <v>8</v>
      </c>
      <c r="B71" s="11">
        <v>21.135646106946101</v>
      </c>
      <c r="C71" s="11">
        <v>21.412384557182001</v>
      </c>
      <c r="D71" s="11">
        <v>30.678744488376299</v>
      </c>
      <c r="E71" s="11">
        <v>30.464385189004101</v>
      </c>
      <c r="G71" s="2">
        <f>D71-B71</f>
        <v>9.5430983814301982</v>
      </c>
      <c r="H71" s="2">
        <f>D71-C71</f>
        <v>9.2663599311942981</v>
      </c>
      <c r="I71" s="2">
        <f>E71-B71</f>
        <v>9.3287390820580001</v>
      </c>
      <c r="J71" s="2">
        <f>E71-C71</f>
        <v>9.0520006318221</v>
      </c>
      <c r="S71" s="2">
        <f>G71-N72</f>
        <v>0.59464202301744784</v>
      </c>
      <c r="T71" s="2">
        <f>H71-O72</f>
        <v>0.31790357278154779</v>
      </c>
      <c r="U71" s="2">
        <f>I71-P72</f>
        <v>0.38028272364524973</v>
      </c>
      <c r="V71" s="2">
        <f>J71-Q72</f>
        <v>0.10354427340934969</v>
      </c>
      <c r="X71" s="2">
        <f>2^(-S71)</f>
        <v>0.66220874915808614</v>
      </c>
      <c r="Y71" s="2">
        <f>2^(-T71)</f>
        <v>0.8022347845333706</v>
      </c>
      <c r="Z71" s="2">
        <f>2^(-U71)</f>
        <v>0.76828701537735078</v>
      </c>
      <c r="AA71" s="2">
        <f>2^(-V71)</f>
        <v>0.93074361977947495</v>
      </c>
      <c r="AC71" s="12">
        <f>AVERAGE(X71:AA71)</f>
        <v>0.79086854221207059</v>
      </c>
      <c r="AD71" s="12">
        <f>STDEVA(X71:AA71)</f>
        <v>0.11069100609636383</v>
      </c>
    </row>
    <row r="72" spans="1:30" x14ac:dyDescent="0.2">
      <c r="A72" s="13" t="s">
        <v>9</v>
      </c>
      <c r="B72" s="11">
        <v>22.1967163752504</v>
      </c>
      <c r="C72" s="11">
        <v>22.142542648775301</v>
      </c>
      <c r="D72" s="11">
        <v>31.114080978414702</v>
      </c>
      <c r="E72" s="11">
        <v>31.1220907624365</v>
      </c>
      <c r="G72" s="2">
        <f>D72-B72</f>
        <v>8.9173646031643017</v>
      </c>
      <c r="H72" s="2">
        <f>D72-C72</f>
        <v>8.9715383296394009</v>
      </c>
      <c r="I72" s="2">
        <f>E72-B72</f>
        <v>8.9253743871860998</v>
      </c>
      <c r="J72" s="2">
        <f>E72-C72</f>
        <v>8.979548113661199</v>
      </c>
      <c r="L72" s="2">
        <f>AVERAGE(G72:J72)</f>
        <v>8.9484563584127503</v>
      </c>
      <c r="N72" s="2">
        <v>8.9484563584127503</v>
      </c>
      <c r="O72" s="2">
        <v>8.9484563584127503</v>
      </c>
      <c r="P72" s="2">
        <v>8.9484563584127503</v>
      </c>
      <c r="Q72" s="2">
        <v>8.9484563584127503</v>
      </c>
      <c r="AC72" s="14"/>
      <c r="AD72" s="14"/>
    </row>
    <row r="73" spans="1:30" x14ac:dyDescent="0.2">
      <c r="A73" s="13" t="s">
        <v>31</v>
      </c>
      <c r="B73" s="11">
        <v>21.7094954997768</v>
      </c>
      <c r="C73" s="11">
        <v>21.7682614707584</v>
      </c>
      <c r="D73" s="11">
        <v>34.927666374614297</v>
      </c>
      <c r="E73" s="11">
        <v>34.728008180455703</v>
      </c>
      <c r="G73" s="2">
        <f>D73-B73</f>
        <v>13.218170874837497</v>
      </c>
      <c r="H73" s="2">
        <f>D73-C73</f>
        <v>13.159404903855897</v>
      </c>
      <c r="I73" s="2">
        <f>E73-B73</f>
        <v>13.018512680678903</v>
      </c>
      <c r="J73" s="2">
        <f>E73-C73</f>
        <v>12.959746709697303</v>
      </c>
      <c r="S73" s="2">
        <f>G73-N74</f>
        <v>4.4489476993427477</v>
      </c>
      <c r="T73" s="2">
        <f>H73-O74</f>
        <v>4.3901817283611475</v>
      </c>
      <c r="U73" s="2">
        <f>I73-P74</f>
        <v>4.2492895051841533</v>
      </c>
      <c r="V73" s="2">
        <f>J73-Q74</f>
        <v>4.1905235342025531</v>
      </c>
      <c r="X73" s="2">
        <f>2^(-S73)</f>
        <v>4.5786062140275058E-2</v>
      </c>
      <c r="Y73" s="2">
        <f>2^(-T73)</f>
        <v>4.76895927058993E-2</v>
      </c>
      <c r="Z73" s="2">
        <f>2^(-U73)</f>
        <v>5.2581914986853454E-2</v>
      </c>
      <c r="AA73" s="2">
        <f>2^(-V73)</f>
        <v>5.4767979428689072E-2</v>
      </c>
      <c r="AC73" s="12">
        <f>AVERAGE(X73:AA73)</f>
        <v>5.0206387315429223E-2</v>
      </c>
      <c r="AD73" s="12">
        <f>STDEVA(X73:AA73)</f>
        <v>4.1763135293428847E-3</v>
      </c>
    </row>
    <row r="74" spans="1:30" x14ac:dyDescent="0.2">
      <c r="A74" s="13" t="s">
        <v>32</v>
      </c>
      <c r="B74" s="11">
        <v>22.7274472809587</v>
      </c>
      <c r="C74" s="11">
        <v>22.487824233851601</v>
      </c>
      <c r="D74" s="11">
        <v>31.400323384455401</v>
      </c>
      <c r="E74" s="11">
        <v>31.353394481344399</v>
      </c>
      <c r="G74" s="2">
        <f>D74-B74</f>
        <v>8.6728761034967015</v>
      </c>
      <c r="H74" s="2">
        <f>D74-C74</f>
        <v>8.9124991506038</v>
      </c>
      <c r="I74" s="2">
        <f>E74-B74</f>
        <v>8.6259472003856992</v>
      </c>
      <c r="J74" s="2">
        <f>E74-C74</f>
        <v>8.8655702474927978</v>
      </c>
      <c r="L74" s="2">
        <f>AVERAGE(G74:J74)</f>
        <v>8.7692231754947496</v>
      </c>
      <c r="N74" s="2">
        <v>8.7692231754947496</v>
      </c>
      <c r="O74" s="2">
        <v>8.7692231754947496</v>
      </c>
      <c r="P74" s="2">
        <v>8.7692231754947496</v>
      </c>
      <c r="Q74" s="2">
        <v>8.7692231754947496</v>
      </c>
      <c r="AC74" s="14"/>
      <c r="AD74" s="14"/>
    </row>
    <row r="75" spans="1:30" x14ac:dyDescent="0.2">
      <c r="A75" s="13" t="s">
        <v>33</v>
      </c>
      <c r="B75" s="11">
        <v>22.117379007849799</v>
      </c>
      <c r="C75" s="11">
        <v>22.123893179089102</v>
      </c>
      <c r="D75" s="11">
        <v>31.343912801602801</v>
      </c>
      <c r="E75" s="11">
        <v>31.314202593494201</v>
      </c>
      <c r="G75" s="2">
        <f>D75-B75</f>
        <v>9.2265337937530028</v>
      </c>
      <c r="H75" s="2">
        <f>D75-C75</f>
        <v>9.2200196225136999</v>
      </c>
      <c r="I75" s="2">
        <f>E75-B75</f>
        <v>9.1968235856444025</v>
      </c>
      <c r="J75" s="2">
        <f>E75-C75</f>
        <v>9.1903094144050996</v>
      </c>
      <c r="S75" s="2">
        <f>G75-N76</f>
        <v>-1.5285715228484964</v>
      </c>
      <c r="T75" s="2">
        <f>H75-O76</f>
        <v>-1.5350856940877993</v>
      </c>
      <c r="U75" s="2">
        <f>I75-P76</f>
        <v>-1.5582817309570967</v>
      </c>
      <c r="V75" s="2">
        <f>J75-Q76</f>
        <v>-1.5647959021963995</v>
      </c>
      <c r="X75" s="2">
        <f>2^(-S75)</f>
        <v>2.8850004079003537</v>
      </c>
      <c r="Y75" s="2">
        <f>2^(-T75)</f>
        <v>2.8980564445374122</v>
      </c>
      <c r="Z75" s="2">
        <f>2^(-U75)</f>
        <v>2.9450287764053793</v>
      </c>
      <c r="AA75" s="2">
        <f>2^(-V75)</f>
        <v>2.9583564707435315</v>
      </c>
      <c r="AC75" s="12">
        <f>AVERAGE(X75:AA75)</f>
        <v>2.9216105248966691</v>
      </c>
      <c r="AD75" s="12">
        <f>STDEVA(X75:AA75)</f>
        <v>3.5561094883594262E-2</v>
      </c>
    </row>
    <row r="76" spans="1:30" x14ac:dyDescent="0.2">
      <c r="A76" s="13" t="s">
        <v>34</v>
      </c>
      <c r="B76" s="11">
        <v>22.3390990170947</v>
      </c>
      <c r="C76" s="11">
        <v>22.5022844751118</v>
      </c>
      <c r="D76" s="11">
        <v>33.122773832221597</v>
      </c>
      <c r="E76" s="11">
        <v>33.228820293187901</v>
      </c>
      <c r="G76" s="2">
        <f>D76-B76</f>
        <v>10.783674815126897</v>
      </c>
      <c r="H76" s="2">
        <f>D76-C76</f>
        <v>10.620489357109797</v>
      </c>
      <c r="I76" s="2">
        <f>E76-B76</f>
        <v>10.889721276093201</v>
      </c>
      <c r="J76" s="2">
        <f>E76-C76</f>
        <v>10.726535818076101</v>
      </c>
      <c r="L76" s="2">
        <f>AVERAGE(G76:J76)</f>
        <v>10.755105316601499</v>
      </c>
      <c r="N76" s="2">
        <v>10.755105316601499</v>
      </c>
      <c r="O76" s="2">
        <v>10.755105316601499</v>
      </c>
      <c r="P76" s="2">
        <v>10.755105316601499</v>
      </c>
      <c r="Q76" s="2">
        <v>10.755105316601499</v>
      </c>
      <c r="AC76" s="14"/>
      <c r="AD76" s="14"/>
    </row>
    <row r="77" spans="1:30" s="5" customFormat="1" x14ac:dyDescent="0.2">
      <c r="A77" s="3" t="s">
        <v>12</v>
      </c>
      <c r="B77" s="1" t="s">
        <v>10</v>
      </c>
      <c r="C77" s="1"/>
      <c r="D77" s="4" t="s">
        <v>20</v>
      </c>
      <c r="E77" s="4"/>
      <c r="G77" s="6" t="s">
        <v>35</v>
      </c>
      <c r="H77" s="6"/>
      <c r="I77" s="6"/>
      <c r="J77" s="6"/>
      <c r="K77" s="3"/>
      <c r="L77" s="7" t="s">
        <v>36</v>
      </c>
      <c r="M77" s="3"/>
      <c r="N77" s="8" t="s">
        <v>36</v>
      </c>
      <c r="O77" s="8"/>
      <c r="P77" s="8"/>
      <c r="Q77" s="8"/>
      <c r="R77" s="3"/>
      <c r="S77" s="6" t="s">
        <v>37</v>
      </c>
      <c r="T77" s="6"/>
      <c r="U77" s="6"/>
      <c r="V77" s="6"/>
      <c r="W77" s="3"/>
      <c r="X77" s="9" t="s">
        <v>38</v>
      </c>
      <c r="Y77" s="9"/>
      <c r="Z77" s="9"/>
      <c r="AA77" s="9"/>
      <c r="AC77" s="7" t="s">
        <v>39</v>
      </c>
      <c r="AD77" s="5" t="s">
        <v>11</v>
      </c>
    </row>
    <row r="78" spans="1:30" x14ac:dyDescent="0.2">
      <c r="A78" s="10" t="s">
        <v>2</v>
      </c>
      <c r="B78" s="11">
        <v>23.062975782037501</v>
      </c>
      <c r="C78" s="11">
        <v>23.106158313542899</v>
      </c>
      <c r="D78" s="11">
        <v>29.113480264319598</v>
      </c>
      <c r="E78" s="11">
        <v>29.113274593967098</v>
      </c>
      <c r="G78" s="2">
        <f>D78-B78</f>
        <v>6.050504482282097</v>
      </c>
      <c r="H78" s="2">
        <f>D78-C78</f>
        <v>6.0073219507766993</v>
      </c>
      <c r="I78" s="2">
        <f>E78-B78</f>
        <v>6.0502988119295971</v>
      </c>
      <c r="J78" s="2">
        <f>E78-C78</f>
        <v>6.0071162804241993</v>
      </c>
      <c r="S78" s="2">
        <f>G78-N79</f>
        <v>-0.15060868666775207</v>
      </c>
      <c r="T78" s="2">
        <f>H78-O79</f>
        <v>-0.19379121817314982</v>
      </c>
      <c r="U78" s="2">
        <f>I78-P79</f>
        <v>-0.15081435702025203</v>
      </c>
      <c r="V78" s="2">
        <f>J78-Q79</f>
        <v>-0.19399688852564978</v>
      </c>
      <c r="X78" s="2">
        <f>2^(-S78)</f>
        <v>1.110037708680655</v>
      </c>
      <c r="Y78" s="2">
        <f>2^(-T78)</f>
        <v>1.1437654394555299</v>
      </c>
      <c r="Z78" s="2">
        <f>2^(-U78)</f>
        <v>1.1101959667424564</v>
      </c>
      <c r="AA78" s="2">
        <f>2^(-V78)</f>
        <v>1.1439285060794726</v>
      </c>
      <c r="AC78" s="12">
        <f>AVERAGE(X78:AA78)</f>
        <v>1.1269819052395285</v>
      </c>
      <c r="AD78" s="12">
        <f>STDEVA(X78:AA78)</f>
        <v>1.947432351466338E-2</v>
      </c>
    </row>
    <row r="79" spans="1:30" x14ac:dyDescent="0.2">
      <c r="A79" s="10" t="s">
        <v>3</v>
      </c>
      <c r="B79" s="11">
        <v>22.104360900924501</v>
      </c>
      <c r="C79" s="11">
        <v>22.207058490354498</v>
      </c>
      <c r="D79" s="11">
        <v>28.321114894130499</v>
      </c>
      <c r="E79" s="11">
        <v>28.392530835048198</v>
      </c>
      <c r="G79" s="2">
        <f>D79-B79</f>
        <v>6.2167539932059981</v>
      </c>
      <c r="H79" s="2">
        <f>D79-C79</f>
        <v>6.1140564037760008</v>
      </c>
      <c r="I79" s="2">
        <f>E79-B79</f>
        <v>6.2881699341236974</v>
      </c>
      <c r="J79" s="2">
        <f>E79-C79</f>
        <v>6.1854723446937001</v>
      </c>
      <c r="L79" s="2">
        <f>AVERAGE(G79:J79)</f>
        <v>6.2011131689498491</v>
      </c>
      <c r="N79" s="2">
        <v>6.2011131689498491</v>
      </c>
      <c r="O79" s="2">
        <v>6.2011131689498491</v>
      </c>
      <c r="P79" s="2">
        <v>6.2011131689498491</v>
      </c>
      <c r="Q79" s="2">
        <v>6.2011131689498491</v>
      </c>
      <c r="S79" s="2">
        <f>G79-N79</f>
        <v>1.5640824256148989E-2</v>
      </c>
      <c r="T79" s="2">
        <f>H79-O79</f>
        <v>-8.7056765173848305E-2</v>
      </c>
      <c r="U79" s="2">
        <f>I79-P79</f>
        <v>8.7056765173848305E-2</v>
      </c>
      <c r="V79" s="2">
        <f>J79-Q79</f>
        <v>-1.5640824256148989E-2</v>
      </c>
      <c r="X79" s="2">
        <f>2^(-S79)</f>
        <v>0.98921716286789996</v>
      </c>
      <c r="Y79" s="2">
        <f>2^(-T79)</f>
        <v>1.062200979691688</v>
      </c>
      <c r="Z79" s="2">
        <f>2^(-U79)</f>
        <v>0.94144142127439734</v>
      </c>
      <c r="AA79" s="2">
        <f>2^(-V79)</f>
        <v>1.010900374090598</v>
      </c>
      <c r="AC79" s="12">
        <f>AVERAGE(X79:AA79)</f>
        <v>1.0009399844811457</v>
      </c>
      <c r="AD79" s="12">
        <f>STDEVA(X79:AA79)</f>
        <v>5.0098644245134306E-2</v>
      </c>
    </row>
    <row r="80" spans="1:30" x14ac:dyDescent="0.2">
      <c r="A80" s="13" t="s">
        <v>1</v>
      </c>
      <c r="B80" s="11">
        <v>22.5322299149191</v>
      </c>
      <c r="C80" s="11">
        <v>22.0624322555813</v>
      </c>
      <c r="D80" s="11">
        <v>27.996041589031801</v>
      </c>
      <c r="E80" s="11">
        <v>27.9444702986649</v>
      </c>
      <c r="G80" s="2">
        <f>D80-B80</f>
        <v>5.4638116741127014</v>
      </c>
      <c r="H80" s="2">
        <f>D80-C80</f>
        <v>5.9336093334505016</v>
      </c>
      <c r="I80" s="2">
        <f>E80-B80</f>
        <v>5.4122403837458002</v>
      </c>
      <c r="J80" s="2">
        <f>E80-C80</f>
        <v>5.8820380430836003</v>
      </c>
      <c r="S80" s="2">
        <f>G80-N81</f>
        <v>0.67574380527705102</v>
      </c>
      <c r="T80" s="2">
        <f>H80-O81</f>
        <v>1.1455414646148512</v>
      </c>
      <c r="U80" s="2">
        <f>I80-P81</f>
        <v>0.6241725149101498</v>
      </c>
      <c r="V80" s="2">
        <f>J80-Q81</f>
        <v>1.09397017424795</v>
      </c>
      <c r="X80" s="2">
        <f>2^(-S80)</f>
        <v>0.62600938661072314</v>
      </c>
      <c r="Y80" s="2">
        <f>2^(-T80)</f>
        <v>0.45202000720018387</v>
      </c>
      <c r="Z80" s="2">
        <f>2^(-U80)</f>
        <v>0.64879179746027527</v>
      </c>
      <c r="AA80" s="2">
        <f>2^(-V80)</f>
        <v>0.46847040832277259</v>
      </c>
      <c r="AC80" s="12">
        <f>AVERAGE(X80:AA80)</f>
        <v>0.54882289989848865</v>
      </c>
      <c r="AD80" s="12">
        <f>STDEVA(X80:AA80)</f>
        <v>0.10292206946339237</v>
      </c>
    </row>
    <row r="81" spans="1:30" x14ac:dyDescent="0.2">
      <c r="A81" s="13" t="s">
        <v>0</v>
      </c>
      <c r="B81" s="11">
        <v>22.258507238192099</v>
      </c>
      <c r="C81" s="11">
        <v>22.364112283021399</v>
      </c>
      <c r="D81" s="11">
        <v>27.090956853881998</v>
      </c>
      <c r="E81" s="11">
        <v>27.1077984050028</v>
      </c>
      <c r="G81" s="2">
        <f>D81-B81</f>
        <v>4.8324496156898995</v>
      </c>
      <c r="H81" s="2">
        <f>D81-C81</f>
        <v>4.7268445708605995</v>
      </c>
      <c r="I81" s="2">
        <f>E81-B81</f>
        <v>4.8492911668107013</v>
      </c>
      <c r="J81" s="2">
        <f>E81-C81</f>
        <v>4.7436861219814013</v>
      </c>
      <c r="L81" s="2">
        <f>AVERAGE(G81:J81)</f>
        <v>4.7880678688356504</v>
      </c>
      <c r="N81" s="2">
        <v>4.7880678688356504</v>
      </c>
      <c r="O81" s="2">
        <v>4.7880678688356504</v>
      </c>
      <c r="P81" s="2">
        <v>4.7880678688356504</v>
      </c>
      <c r="Q81" s="2">
        <v>4.7880678688356504</v>
      </c>
      <c r="AC81" s="14"/>
      <c r="AD81" s="14"/>
    </row>
    <row r="82" spans="1:30" x14ac:dyDescent="0.2">
      <c r="A82" s="13" t="s">
        <v>4</v>
      </c>
      <c r="B82" s="11">
        <v>21.015120080423401</v>
      </c>
      <c r="C82" s="11">
        <v>20.967445591438501</v>
      </c>
      <c r="D82" s="11">
        <v>26.086099013997298</v>
      </c>
      <c r="E82" s="11">
        <v>25.870737276438</v>
      </c>
      <c r="G82" s="2">
        <f>D82-B82</f>
        <v>5.0709789335738975</v>
      </c>
      <c r="H82" s="2">
        <f>D82-C82</f>
        <v>5.118653422558797</v>
      </c>
      <c r="I82" s="2">
        <f>E82-B82</f>
        <v>4.8556171960145988</v>
      </c>
      <c r="J82" s="2">
        <f>E82-C82</f>
        <v>4.9032916849994983</v>
      </c>
      <c r="S82" s="2">
        <f>G82-N83</f>
        <v>-0.37642471420570267</v>
      </c>
      <c r="T82" s="2">
        <f>H82-O83</f>
        <v>-0.32875022522080322</v>
      </c>
      <c r="U82" s="2">
        <f>I82-P83</f>
        <v>-0.59178645176500133</v>
      </c>
      <c r="V82" s="2">
        <f>J82-Q83</f>
        <v>-0.54411196278010188</v>
      </c>
      <c r="X82" s="2">
        <f>2^(-S82)</f>
        <v>1.2981208637863928</v>
      </c>
      <c r="Y82" s="2">
        <f>2^(-T82)</f>
        <v>1.2559249231787759</v>
      </c>
      <c r="Z82" s="2">
        <f>2^(-U82)</f>
        <v>1.5071118098190039</v>
      </c>
      <c r="AA82" s="2">
        <f>2^(-V82)</f>
        <v>1.4581225344824471</v>
      </c>
      <c r="AC82" s="12">
        <f>AVERAGE(X82:AA82)</f>
        <v>1.379820032816655</v>
      </c>
      <c r="AD82" s="12">
        <f>STDEVA(X82:AA82)</f>
        <v>0.121599384143115</v>
      </c>
    </row>
    <row r="83" spans="1:30" x14ac:dyDescent="0.2">
      <c r="A83" s="13" t="s">
        <v>5</v>
      </c>
      <c r="B83" s="11">
        <v>22.418897889521599</v>
      </c>
      <c r="C83" s="11">
        <v>22.268856759358101</v>
      </c>
      <c r="D83" s="11">
        <v>27.8110902183025</v>
      </c>
      <c r="E83" s="11">
        <v>27.771471726136401</v>
      </c>
      <c r="G83" s="2">
        <f>D83-B83</f>
        <v>5.3921923287809008</v>
      </c>
      <c r="H83" s="2">
        <f>D83-C83</f>
        <v>5.5422334589443984</v>
      </c>
      <c r="I83" s="2">
        <f>E83-B83</f>
        <v>5.3525738366148019</v>
      </c>
      <c r="J83" s="2">
        <f>E83-C83</f>
        <v>5.5026149667782995</v>
      </c>
      <c r="L83" s="2">
        <f>AVERAGE(G83:J83)</f>
        <v>5.4474036477796002</v>
      </c>
      <c r="N83" s="2">
        <v>5.4474036477796002</v>
      </c>
      <c r="O83" s="2">
        <v>5.4474036477796002</v>
      </c>
      <c r="P83" s="2">
        <v>5.4474036477796002</v>
      </c>
      <c r="Q83" s="2">
        <v>5.4474036477796002</v>
      </c>
      <c r="AC83" s="14"/>
      <c r="AD83" s="14"/>
    </row>
    <row r="84" spans="1:30" x14ac:dyDescent="0.2">
      <c r="A84" s="13" t="s">
        <v>6</v>
      </c>
      <c r="B84" s="11">
        <v>22.028937239393301</v>
      </c>
      <c r="C84" s="11">
        <v>21.666084715669399</v>
      </c>
      <c r="D84" s="11">
        <v>27.5839686026974</v>
      </c>
      <c r="E84" s="11">
        <v>27.4923975598048</v>
      </c>
      <c r="G84" s="2">
        <f>D84-B84</f>
        <v>5.5550313633040993</v>
      </c>
      <c r="H84" s="2">
        <f>D84-C84</f>
        <v>5.9178838870280011</v>
      </c>
      <c r="I84" s="2">
        <f>E84-B84</f>
        <v>5.4634603204114995</v>
      </c>
      <c r="J84" s="2">
        <f>E84-C84</f>
        <v>5.8263128441354013</v>
      </c>
      <c r="S84" s="2">
        <f>G84-N85</f>
        <v>4.2047678510748199E-2</v>
      </c>
      <c r="T84" s="2">
        <f>H84-O85</f>
        <v>0.40490020223464995</v>
      </c>
      <c r="U84" s="2">
        <f>I84-P85</f>
        <v>-4.9523364381851565E-2</v>
      </c>
      <c r="V84" s="2">
        <f>J84-Q85</f>
        <v>0.31332915934205019</v>
      </c>
      <c r="X84" s="2">
        <f>2^(-S84)</f>
        <v>0.97127539608310476</v>
      </c>
      <c r="Y84" s="2">
        <f>2^(-T84)</f>
        <v>0.75528853771130311</v>
      </c>
      <c r="Z84" s="2">
        <f>2^(-U84)</f>
        <v>1.0349229509224893</v>
      </c>
      <c r="AA84" s="2">
        <f>2^(-V84)</f>
        <v>0.80478250082145864</v>
      </c>
      <c r="AC84" s="12">
        <f>AVERAGE(X84:AA84)</f>
        <v>0.89156734638458901</v>
      </c>
      <c r="AD84" s="12">
        <f>STDEVA(X84:AA84)</f>
        <v>0.13292570061503542</v>
      </c>
    </row>
    <row r="85" spans="1:30" x14ac:dyDescent="0.2">
      <c r="A85" s="13" t="s">
        <v>7</v>
      </c>
      <c r="B85" s="11">
        <v>22.662132700343498</v>
      </c>
      <c r="C85" s="11">
        <v>22.219472434369099</v>
      </c>
      <c r="D85" s="11">
        <v>27.903791683603099</v>
      </c>
      <c r="E85" s="11">
        <v>28.0037808206962</v>
      </c>
      <c r="G85" s="2">
        <f>D85-B85</f>
        <v>5.241658983259601</v>
      </c>
      <c r="H85" s="2">
        <f>D85-C85</f>
        <v>5.6843192492340009</v>
      </c>
      <c r="I85" s="2">
        <f>E85-B85</f>
        <v>5.3416481203527013</v>
      </c>
      <c r="J85" s="2">
        <f>E85-C85</f>
        <v>5.7843083863271012</v>
      </c>
      <c r="L85" s="2">
        <f>AVERAGE(G85:J85)</f>
        <v>5.5129836847933511</v>
      </c>
      <c r="N85" s="2">
        <v>5.5129836847933511</v>
      </c>
      <c r="O85" s="2">
        <v>5.5129836847933511</v>
      </c>
      <c r="P85" s="2">
        <v>5.5129836847933511</v>
      </c>
      <c r="Q85" s="2">
        <v>5.5129836847933511</v>
      </c>
      <c r="AC85" s="14"/>
      <c r="AD85" s="14"/>
    </row>
    <row r="86" spans="1:30" x14ac:dyDescent="0.2">
      <c r="A86" s="13" t="s">
        <v>8</v>
      </c>
      <c r="B86" s="11">
        <v>21.368783050170101</v>
      </c>
      <c r="C86" s="11">
        <v>21.452630027219801</v>
      </c>
      <c r="D86" s="11">
        <v>26.764244059105401</v>
      </c>
      <c r="E86" s="11">
        <v>26.868018717534198</v>
      </c>
      <c r="G86" s="2">
        <f>D86-B86</f>
        <v>5.3954610089352997</v>
      </c>
      <c r="H86" s="2">
        <f>D86-C86</f>
        <v>5.3116140318856004</v>
      </c>
      <c r="I86" s="2">
        <f>E86-B86</f>
        <v>5.499235667364097</v>
      </c>
      <c r="J86" s="2">
        <f>E86-C86</f>
        <v>5.4153886903143977</v>
      </c>
      <c r="S86" s="2">
        <f>G86-N87</f>
        <v>2.3073154012848818E-2</v>
      </c>
      <c r="T86" s="2">
        <f>H86-O87</f>
        <v>-6.0773823036850416E-2</v>
      </c>
      <c r="U86" s="2">
        <f>I86-P87</f>
        <v>0.12684781244164611</v>
      </c>
      <c r="V86" s="2">
        <f>J86-Q87</f>
        <v>4.3000835391946879E-2</v>
      </c>
      <c r="X86" s="2">
        <f>2^(-S86)</f>
        <v>0.98413411877411894</v>
      </c>
      <c r="Y86" s="2">
        <f>2^(-T86)</f>
        <v>1.0430250615793579</v>
      </c>
      <c r="Z86" s="2">
        <f>2^(-U86)</f>
        <v>0.91583029077368971</v>
      </c>
      <c r="AA86" s="2">
        <f>2^(-V86)</f>
        <v>0.97063390772423441</v>
      </c>
      <c r="AC86" s="12">
        <f>AVERAGE(X86:AA86)</f>
        <v>0.97840584471285019</v>
      </c>
      <c r="AD86" s="12">
        <f>STDEVA(X86:AA86)</f>
        <v>5.2232044019961406E-2</v>
      </c>
    </row>
    <row r="87" spans="1:30" x14ac:dyDescent="0.2">
      <c r="A87" s="13" t="s">
        <v>9</v>
      </c>
      <c r="B87" s="11">
        <v>22.237805313744701</v>
      </c>
      <c r="C87" s="11">
        <v>22.220495789544799</v>
      </c>
      <c r="D87" s="11">
        <v>27.5937554365251</v>
      </c>
      <c r="E87" s="11">
        <v>27.609321376609302</v>
      </c>
      <c r="G87" s="2">
        <f>D87-B87</f>
        <v>5.3559501227803992</v>
      </c>
      <c r="H87" s="2">
        <f>D87-C87</f>
        <v>5.3732596469803013</v>
      </c>
      <c r="I87" s="2">
        <f>E87-B87</f>
        <v>5.3715160628646004</v>
      </c>
      <c r="J87" s="2">
        <f>E87-C87</f>
        <v>5.3888255870645025</v>
      </c>
      <c r="L87" s="2">
        <f>AVERAGE(G87:J87)</f>
        <v>5.3723878549224509</v>
      </c>
      <c r="N87" s="2">
        <v>5.3723878549224509</v>
      </c>
      <c r="O87" s="2">
        <v>5.3723878549224509</v>
      </c>
      <c r="P87" s="2">
        <v>5.3723878549224509</v>
      </c>
      <c r="Q87" s="2">
        <v>5.3723878549224509</v>
      </c>
      <c r="AC87" s="14"/>
      <c r="AD87" s="14"/>
    </row>
    <row r="88" spans="1:30" x14ac:dyDescent="0.2">
      <c r="A88" s="13" t="s">
        <v>31</v>
      </c>
      <c r="B88" s="11">
        <v>22.081411631138899</v>
      </c>
      <c r="C88" s="11">
        <v>22.043042360114999</v>
      </c>
      <c r="D88" s="11">
        <v>31.0323573880457</v>
      </c>
      <c r="E88" s="11">
        <v>31.191681993661899</v>
      </c>
      <c r="G88" s="2">
        <f>D88-B88</f>
        <v>8.9509457569068012</v>
      </c>
      <c r="H88" s="2">
        <f>D88-C88</f>
        <v>8.9893150279307008</v>
      </c>
      <c r="I88" s="2">
        <f>E88-B88</f>
        <v>9.1102703625229999</v>
      </c>
      <c r="J88" s="2">
        <f>E88-C88</f>
        <v>9.1486396335468996</v>
      </c>
      <c r="S88" s="2">
        <f>G88-N89</f>
        <v>3.3279126865818007</v>
      </c>
      <c r="T88" s="2">
        <f>H88-O89</f>
        <v>3.3662819576057004</v>
      </c>
      <c r="U88" s="2">
        <f>I88-P89</f>
        <v>3.4872372921979995</v>
      </c>
      <c r="V88" s="2">
        <f>J88-Q89</f>
        <v>3.5256065632218991</v>
      </c>
      <c r="X88" s="2">
        <f>2^(-S88)</f>
        <v>9.9586038904924776E-2</v>
      </c>
      <c r="Y88" s="2">
        <f>2^(-T88)</f>
        <v>9.6972402828209348E-2</v>
      </c>
      <c r="Z88" s="2">
        <f>2^(-U88)</f>
        <v>8.917373824569115E-2</v>
      </c>
      <c r="AA88" s="2">
        <f>2^(-V88)</f>
        <v>8.6833373050555426E-2</v>
      </c>
      <c r="AC88" s="12">
        <f>AVERAGE(X88:AA88)</f>
        <v>9.3141388257345178E-2</v>
      </c>
      <c r="AD88" s="12">
        <f>STDEVA(X88:AA88)</f>
        <v>6.1031002251749249E-3</v>
      </c>
    </row>
    <row r="89" spans="1:30" x14ac:dyDescent="0.2">
      <c r="A89" s="13" t="s">
        <v>32</v>
      </c>
      <c r="B89" s="11">
        <v>22.4687590298788</v>
      </c>
      <c r="C89" s="11">
        <v>22.366118967271198</v>
      </c>
      <c r="D89" s="11">
        <v>28.0012698549852</v>
      </c>
      <c r="E89" s="11">
        <v>28.0796742828148</v>
      </c>
      <c r="G89" s="2">
        <f>D89-B89</f>
        <v>5.5325108251063995</v>
      </c>
      <c r="H89" s="2">
        <f>D89-C89</f>
        <v>5.6351508877140013</v>
      </c>
      <c r="I89" s="2">
        <f>E89-B89</f>
        <v>5.6109152529359996</v>
      </c>
      <c r="J89" s="2">
        <f>E89-C89</f>
        <v>5.7135553155436014</v>
      </c>
      <c r="L89" s="2">
        <f>AVERAGE(G89:J89)</f>
        <v>5.6230330703250004</v>
      </c>
      <c r="N89" s="2">
        <v>5.6230330703250004</v>
      </c>
      <c r="O89" s="2">
        <v>5.6230330703250004</v>
      </c>
      <c r="P89" s="2">
        <v>5.6230330703250004</v>
      </c>
      <c r="Q89" s="2">
        <v>5.6230330703250004</v>
      </c>
      <c r="AC89" s="14"/>
      <c r="AD89" s="14"/>
    </row>
    <row r="90" spans="1:30" x14ac:dyDescent="0.2">
      <c r="A90" s="13" t="s">
        <v>33</v>
      </c>
      <c r="B90" s="11">
        <v>22.291913167011302</v>
      </c>
      <c r="C90" s="11">
        <v>22.302984729615801</v>
      </c>
      <c r="D90" s="11">
        <v>27.991582692788899</v>
      </c>
      <c r="E90" s="11">
        <v>28.060535739270101</v>
      </c>
      <c r="G90" s="2">
        <f>D90-B90</f>
        <v>5.6996695257775976</v>
      </c>
      <c r="H90" s="2">
        <f>D90-C90</f>
        <v>5.6885979631730983</v>
      </c>
      <c r="I90" s="2">
        <f>E90-B90</f>
        <v>5.7686225722587992</v>
      </c>
      <c r="J90" s="2">
        <f>E90-C90</f>
        <v>5.7575510096542999</v>
      </c>
      <c r="S90" s="2">
        <f>G90-N91</f>
        <v>-0.47098847060995119</v>
      </c>
      <c r="T90" s="2">
        <f>H90-O91</f>
        <v>-0.48206003321445046</v>
      </c>
      <c r="U90" s="2">
        <f>I90-P91</f>
        <v>-0.4020354241287496</v>
      </c>
      <c r="V90" s="2">
        <f>J90-Q91</f>
        <v>-0.41310698673324886</v>
      </c>
      <c r="X90" s="2">
        <f>2^(-S90)</f>
        <v>1.3860588088281902</v>
      </c>
      <c r="Y90" s="2">
        <f>2^(-T90)</f>
        <v>1.3967366520588722</v>
      </c>
      <c r="Z90" s="2">
        <f>2^(-U90)</f>
        <v>1.3213708503781385</v>
      </c>
      <c r="AA90" s="2">
        <f>2^(-V90)</f>
        <v>1.3315503540904372</v>
      </c>
      <c r="AC90" s="12">
        <f>AVERAGE(X90:AA90)</f>
        <v>1.3589291663389096</v>
      </c>
      <c r="AD90" s="12">
        <f>STDEVA(X90:AA90)</f>
        <v>3.7972138628243259E-2</v>
      </c>
    </row>
    <row r="91" spans="1:30" x14ac:dyDescent="0.2">
      <c r="A91" s="13" t="s">
        <v>34</v>
      </c>
      <c r="B91" s="11">
        <v>22.932028904856999</v>
      </c>
      <c r="C91" s="11">
        <v>23.141339907262001</v>
      </c>
      <c r="D91" s="11">
        <v>29.168939178892298</v>
      </c>
      <c r="E91" s="11">
        <v>29.245745626001799</v>
      </c>
      <c r="G91" s="2">
        <f>D91-B91</f>
        <v>6.2369102740352993</v>
      </c>
      <c r="H91" s="2">
        <f>D91-C91</f>
        <v>6.0275992716302973</v>
      </c>
      <c r="I91" s="2">
        <f>E91-B91</f>
        <v>6.3137167211448002</v>
      </c>
      <c r="J91" s="2">
        <f>E91-C91</f>
        <v>6.1044057187397982</v>
      </c>
      <c r="L91" s="2">
        <f>AVERAGE(G91:J91)</f>
        <v>6.1706579963875487</v>
      </c>
      <c r="N91" s="2">
        <v>6.1706579963875487</v>
      </c>
      <c r="O91" s="2">
        <v>6.1706579963875487</v>
      </c>
      <c r="P91" s="2">
        <v>6.1706579963875487</v>
      </c>
      <c r="Q91" s="2">
        <v>6.1706579963875487</v>
      </c>
      <c r="AC91" s="14"/>
      <c r="AD91" s="14"/>
    </row>
    <row r="92" spans="1:30" s="5" customFormat="1" x14ac:dyDescent="0.2">
      <c r="A92" s="3" t="s">
        <v>12</v>
      </c>
      <c r="B92" s="1" t="s">
        <v>10</v>
      </c>
      <c r="C92" s="1"/>
      <c r="D92" s="4" t="s">
        <v>18</v>
      </c>
      <c r="E92" s="4"/>
      <c r="G92" s="6" t="s">
        <v>35</v>
      </c>
      <c r="H92" s="6"/>
      <c r="I92" s="6"/>
      <c r="J92" s="6"/>
      <c r="K92" s="3"/>
      <c r="L92" s="7" t="s">
        <v>36</v>
      </c>
      <c r="M92" s="3"/>
      <c r="N92" s="8" t="s">
        <v>36</v>
      </c>
      <c r="O92" s="8"/>
      <c r="P92" s="8"/>
      <c r="Q92" s="8"/>
      <c r="R92" s="3"/>
      <c r="S92" s="6" t="s">
        <v>37</v>
      </c>
      <c r="T92" s="6"/>
      <c r="U92" s="6"/>
      <c r="V92" s="6"/>
      <c r="W92" s="3"/>
      <c r="X92" s="9" t="s">
        <v>38</v>
      </c>
      <c r="Y92" s="9"/>
      <c r="Z92" s="9"/>
      <c r="AA92" s="9"/>
      <c r="AC92" s="7" t="s">
        <v>39</v>
      </c>
      <c r="AD92" s="5" t="s">
        <v>11</v>
      </c>
    </row>
    <row r="93" spans="1:30" x14ac:dyDescent="0.2">
      <c r="A93" s="10" t="s">
        <v>2</v>
      </c>
      <c r="B93" s="11">
        <v>22.922076745519099</v>
      </c>
      <c r="C93" s="11">
        <v>22.871420320908001</v>
      </c>
      <c r="D93" s="11">
        <v>31.8973433181357</v>
      </c>
      <c r="E93" s="11">
        <v>31.804234948810599</v>
      </c>
      <c r="G93" s="2">
        <f>D93-B93</f>
        <v>8.9752665726166008</v>
      </c>
      <c r="H93" s="2">
        <f>D93-C93</f>
        <v>9.0259229972276991</v>
      </c>
      <c r="I93" s="2">
        <f>E93-B93</f>
        <v>8.8821582032914996</v>
      </c>
      <c r="J93" s="2">
        <f>E93-C93</f>
        <v>8.9328146279025979</v>
      </c>
      <c r="S93" s="2">
        <f>G93-N94</f>
        <v>0.42468339746275241</v>
      </c>
      <c r="T93" s="2">
        <f>H93-O94</f>
        <v>0.47533982207385073</v>
      </c>
      <c r="U93" s="2">
        <f>I93-P94</f>
        <v>0.33157502813765127</v>
      </c>
      <c r="V93" s="2">
        <f>J93-Q94</f>
        <v>0.38223145274874959</v>
      </c>
      <c r="X93" s="2">
        <f>2^(-S93)</f>
        <v>0.74500220596365174</v>
      </c>
      <c r="Y93" s="2">
        <f>2^(-T93)</f>
        <v>0.7192973419256089</v>
      </c>
      <c r="Z93" s="2">
        <f>2^(-U93)</f>
        <v>0.79466844955682137</v>
      </c>
      <c r="AA93" s="2">
        <f>2^(-V93)</f>
        <v>0.76724994758774545</v>
      </c>
      <c r="AC93" s="12">
        <f>AVERAGE(X93:AA93)</f>
        <v>0.75655448625845678</v>
      </c>
      <c r="AD93" s="12">
        <f>STDEVA(X93:AA93)</f>
        <v>3.2086430544202488E-2</v>
      </c>
    </row>
    <row r="94" spans="1:30" x14ac:dyDescent="0.2">
      <c r="A94" s="10" t="s">
        <v>3</v>
      </c>
      <c r="B94" s="11">
        <v>22.069219242910801</v>
      </c>
      <c r="C94" s="11">
        <v>22.157940077513601</v>
      </c>
      <c r="D94" s="11">
        <v>30.5870443025923</v>
      </c>
      <c r="E94" s="11">
        <v>30.741281368139799</v>
      </c>
      <c r="G94" s="2">
        <f>D94-B94</f>
        <v>8.5178250596814991</v>
      </c>
      <c r="H94" s="2">
        <f>D94-C94</f>
        <v>8.4291042250786994</v>
      </c>
      <c r="I94" s="2">
        <f>E94-B94</f>
        <v>8.6720621252289973</v>
      </c>
      <c r="J94" s="2">
        <f>E94-C94</f>
        <v>8.5833412906261977</v>
      </c>
      <c r="L94" s="2">
        <f>AVERAGE(G94:J94)</f>
        <v>8.5505831751538484</v>
      </c>
      <c r="N94" s="2">
        <v>8.5505831751538484</v>
      </c>
      <c r="O94" s="2">
        <v>8.5505831751538484</v>
      </c>
      <c r="P94" s="2">
        <v>8.5505831751538484</v>
      </c>
      <c r="Q94" s="2">
        <v>8.5505831751538484</v>
      </c>
      <c r="S94" s="2">
        <f>G94-N94</f>
        <v>-3.2758115472349303E-2</v>
      </c>
      <c r="T94" s="2">
        <f>H94-O94</f>
        <v>-0.12147895007514897</v>
      </c>
      <c r="U94" s="2">
        <f>I94-P94</f>
        <v>0.12147895007514897</v>
      </c>
      <c r="V94" s="2">
        <f>J94-Q94</f>
        <v>3.2758115472349303E-2</v>
      </c>
      <c r="X94" s="2">
        <f>2^(-S94)</f>
        <v>1.0229659432709755</v>
      </c>
      <c r="Y94" s="2">
        <f>2^(-T94)</f>
        <v>1.0878494783324246</v>
      </c>
      <c r="Z94" s="2">
        <f>2^(-U94)</f>
        <v>0.91924482193337076</v>
      </c>
      <c r="AA94" s="2">
        <f>2^(-V94)</f>
        <v>0.97754965018919304</v>
      </c>
      <c r="AC94" s="12">
        <f>AVERAGE(X94:AA94)</f>
        <v>1.001902473431491</v>
      </c>
      <c r="AD94" s="12">
        <f>STDEVA(X94:AA94)</f>
        <v>7.1311300563504154E-2</v>
      </c>
    </row>
    <row r="95" spans="1:30" x14ac:dyDescent="0.2">
      <c r="A95" s="13" t="s">
        <v>1</v>
      </c>
      <c r="B95" s="11">
        <v>22.104920951293</v>
      </c>
      <c r="C95" s="11">
        <v>21.822673656635999</v>
      </c>
      <c r="D95" s="11">
        <v>30.936244937786999</v>
      </c>
      <c r="E95" s="11">
        <v>30.842285023884301</v>
      </c>
      <c r="G95" s="2">
        <f>D95-B95</f>
        <v>8.8313239864939987</v>
      </c>
      <c r="H95" s="2">
        <f>D95-C95</f>
        <v>9.1135712811509997</v>
      </c>
      <c r="I95" s="2">
        <f>E95-B95</f>
        <v>8.7373640725913013</v>
      </c>
      <c r="J95" s="2">
        <f>E95-C95</f>
        <v>9.0196113672483023</v>
      </c>
      <c r="S95" s="2">
        <f>G95-N96</f>
        <v>0.13332157775069753</v>
      </c>
      <c r="T95" s="2">
        <f>H95-O96</f>
        <v>0.41556887240769846</v>
      </c>
      <c r="U95" s="2">
        <f>I95-P96</f>
        <v>3.9361663848000106E-2</v>
      </c>
      <c r="V95" s="2">
        <f>J95-Q96</f>
        <v>0.32160895850500104</v>
      </c>
      <c r="X95" s="2">
        <f>2^(-S95)</f>
        <v>0.91172991762147548</v>
      </c>
      <c r="Y95" s="2">
        <f>2^(-T95)</f>
        <v>0.749723811026486</v>
      </c>
      <c r="Z95" s="2">
        <f>2^(-U95)</f>
        <v>0.97308540442278191</v>
      </c>
      <c r="AA95" s="2">
        <f>2^(-V95)</f>
        <v>0.80017698636163892</v>
      </c>
      <c r="AC95" s="12">
        <f>AVERAGE(X95:AA95)</f>
        <v>0.85867902985809552</v>
      </c>
      <c r="AD95" s="12">
        <f>STDEVA(X95:AA95)</f>
        <v>0.10197539578647283</v>
      </c>
    </row>
    <row r="96" spans="1:30" x14ac:dyDescent="0.2">
      <c r="A96" s="13" t="s">
        <v>0</v>
      </c>
      <c r="B96" s="11">
        <v>21.973808859337701</v>
      </c>
      <c r="C96" s="11">
        <v>22.153824511545899</v>
      </c>
      <c r="D96" s="11">
        <v>30.773742450454002</v>
      </c>
      <c r="E96" s="11">
        <v>30.749895737916201</v>
      </c>
      <c r="G96" s="2">
        <f>D96-B96</f>
        <v>8.7999335911163001</v>
      </c>
      <c r="H96" s="2">
        <f>D96-C96</f>
        <v>8.6199179389081024</v>
      </c>
      <c r="I96" s="2">
        <f>E96-B96</f>
        <v>8.7760868785785</v>
      </c>
      <c r="J96" s="2">
        <f>E96-C96</f>
        <v>8.5960712263703023</v>
      </c>
      <c r="L96" s="2">
        <f>AVERAGE(G96:J96)</f>
        <v>8.6980024087433012</v>
      </c>
      <c r="N96" s="2">
        <v>8.6980024087433012</v>
      </c>
      <c r="O96" s="2">
        <v>8.6980024087433012</v>
      </c>
      <c r="P96" s="2">
        <v>8.6980024087433012</v>
      </c>
      <c r="Q96" s="2">
        <v>8.6980024087433012</v>
      </c>
      <c r="AC96" s="14"/>
      <c r="AD96" s="14"/>
    </row>
    <row r="97" spans="1:30" x14ac:dyDescent="0.2">
      <c r="A97" s="13" t="s">
        <v>4</v>
      </c>
      <c r="B97" s="11">
        <v>20.6630261629873</v>
      </c>
      <c r="C97" s="11">
        <v>20.892054276807698</v>
      </c>
      <c r="D97" s="11">
        <v>29.112576725101398</v>
      </c>
      <c r="E97" s="11">
        <v>29.038737898768801</v>
      </c>
      <c r="G97" s="2">
        <f>D97-B97</f>
        <v>8.4495505621140978</v>
      </c>
      <c r="H97" s="2">
        <f>D97-C97</f>
        <v>8.2205224482936998</v>
      </c>
      <c r="I97" s="2">
        <f>E97-B97</f>
        <v>8.3757117357815005</v>
      </c>
      <c r="J97" s="2">
        <f>E97-C97</f>
        <v>8.1466836219611025</v>
      </c>
      <c r="S97" s="2">
        <f>G97-N98</f>
        <v>-0.25833181617310075</v>
      </c>
      <c r="T97" s="2">
        <f>H97-O98</f>
        <v>-0.48735992999349875</v>
      </c>
      <c r="U97" s="2">
        <f>I97-P98</f>
        <v>-0.33217064250569805</v>
      </c>
      <c r="V97" s="2">
        <f>J97-Q98</f>
        <v>-0.56119875632609606</v>
      </c>
      <c r="X97" s="2">
        <f>2^(-S97)</f>
        <v>1.1960948639050382</v>
      </c>
      <c r="Y97" s="2">
        <f>2^(-T97)</f>
        <v>1.4018771520207358</v>
      </c>
      <c r="Z97" s="2">
        <f>2^(-U97)</f>
        <v>1.2589060685767388</v>
      </c>
      <c r="AA97" s="2">
        <f>2^(-V97)</f>
        <v>1.4754947181330722</v>
      </c>
      <c r="AC97" s="12">
        <f>AVERAGE(X97:AA97)</f>
        <v>1.3330932006588962</v>
      </c>
      <c r="AD97" s="12">
        <f>STDEVA(X97:AA97)</f>
        <v>0.12816876762533963</v>
      </c>
    </row>
    <row r="98" spans="1:30" x14ac:dyDescent="0.2">
      <c r="A98" s="13" t="s">
        <v>5</v>
      </c>
      <c r="B98" s="11">
        <v>21.838956307585601</v>
      </c>
      <c r="C98" s="11">
        <v>21.822284579152502</v>
      </c>
      <c r="D98" s="11">
        <v>30.508821663356098</v>
      </c>
      <c r="E98" s="11">
        <v>30.568183979956402</v>
      </c>
      <c r="G98" s="2">
        <f>D98-B98</f>
        <v>8.6698653557704972</v>
      </c>
      <c r="H98" s="2">
        <f>D98-C98</f>
        <v>8.6865370842035965</v>
      </c>
      <c r="I98" s="2">
        <f>E98-B98</f>
        <v>8.7292276723708007</v>
      </c>
      <c r="J98" s="2">
        <f>E98-C98</f>
        <v>8.7458994008038999</v>
      </c>
      <c r="L98" s="2">
        <f>AVERAGE(G98:J98)</f>
        <v>8.7078823782871986</v>
      </c>
      <c r="N98" s="2">
        <v>8.7078823782871986</v>
      </c>
      <c r="O98" s="2">
        <v>8.7078823782871986</v>
      </c>
      <c r="P98" s="2">
        <v>8.7078823782871986</v>
      </c>
      <c r="Q98" s="2">
        <v>8.7078823782871986</v>
      </c>
      <c r="AC98" s="14"/>
      <c r="AD98" s="14"/>
    </row>
    <row r="99" spans="1:30" x14ac:dyDescent="0.2">
      <c r="A99" s="13" t="s">
        <v>6</v>
      </c>
      <c r="B99" s="11">
        <v>21.321091849224</v>
      </c>
      <c r="C99" s="11">
        <v>21.465333496032699</v>
      </c>
      <c r="D99" s="11">
        <v>30.048816043825699</v>
      </c>
      <c r="E99" s="11">
        <v>29.938569951384402</v>
      </c>
      <c r="G99" s="2">
        <f>D99-B99</f>
        <v>8.7277241946016986</v>
      </c>
      <c r="H99" s="2">
        <f>D99-C99</f>
        <v>8.5834825477930004</v>
      </c>
      <c r="I99" s="2">
        <f>E99-B99</f>
        <v>8.6174781021604012</v>
      </c>
      <c r="J99" s="2">
        <f>E99-C99</f>
        <v>8.473236455351703</v>
      </c>
      <c r="S99" s="2">
        <f>G99-N100</f>
        <v>1.9410554432349514E-2</v>
      </c>
      <c r="T99" s="2">
        <f>H99-O100</f>
        <v>-0.12483109237634871</v>
      </c>
      <c r="U99" s="2">
        <f>I99-P100</f>
        <v>-9.0835538008947836E-2</v>
      </c>
      <c r="V99" s="2">
        <f>J99-Q100</f>
        <v>-0.23507718481764606</v>
      </c>
      <c r="X99" s="2">
        <f>2^(-S99)</f>
        <v>0.98663573441573926</v>
      </c>
      <c r="Y99" s="2">
        <f>2^(-T99)</f>
        <v>1.0903800658456473</v>
      </c>
      <c r="Z99" s="2">
        <f>2^(-U99)</f>
        <v>1.0649867918498344</v>
      </c>
      <c r="AA99" s="2">
        <f>2^(-V99)</f>
        <v>1.1769697039299152</v>
      </c>
      <c r="AC99" s="12">
        <f>AVERAGE(X99:AA99)</f>
        <v>1.079743074010284</v>
      </c>
      <c r="AD99" s="12">
        <f>STDEVA(X99:AA99)</f>
        <v>7.8428072589703038E-2</v>
      </c>
    </row>
    <row r="100" spans="1:30" x14ac:dyDescent="0.2">
      <c r="A100" s="13" t="s">
        <v>7</v>
      </c>
      <c r="B100" s="11">
        <v>22.1053997224444</v>
      </c>
      <c r="C100" s="11">
        <v>21.943056517556101</v>
      </c>
      <c r="D100" s="11">
        <v>30.674493332193901</v>
      </c>
      <c r="E100" s="11">
        <v>30.790590188145298</v>
      </c>
      <c r="G100" s="2">
        <f>D100-B100</f>
        <v>8.5690936097495012</v>
      </c>
      <c r="H100" s="2">
        <f>D100-C100</f>
        <v>8.7314368146377994</v>
      </c>
      <c r="I100" s="2">
        <f>E100-B100</f>
        <v>8.6851904657008987</v>
      </c>
      <c r="J100" s="2">
        <f>E100-C100</f>
        <v>8.8475336705891969</v>
      </c>
      <c r="L100" s="2">
        <f>AVERAGE(G100:J100)</f>
        <v>8.7083136401693491</v>
      </c>
      <c r="N100" s="2">
        <v>8.7083136401693491</v>
      </c>
      <c r="O100" s="2">
        <v>8.7083136401693491</v>
      </c>
      <c r="P100" s="2">
        <v>8.7083136401693491</v>
      </c>
      <c r="Q100" s="2">
        <v>8.7083136401693491</v>
      </c>
      <c r="AC100" s="14"/>
      <c r="AD100" s="14"/>
    </row>
    <row r="101" spans="1:30" x14ac:dyDescent="0.2">
      <c r="A101" s="13" t="s">
        <v>8</v>
      </c>
      <c r="B101" s="11">
        <v>21.135646106946101</v>
      </c>
      <c r="C101" s="11">
        <v>21.412384557182001</v>
      </c>
      <c r="D101" s="11">
        <v>29.2173097050641</v>
      </c>
      <c r="E101" s="11">
        <v>29.237328966076401</v>
      </c>
      <c r="G101" s="2">
        <f>D101-B101</f>
        <v>8.0816635981179985</v>
      </c>
      <c r="H101" s="2">
        <f>D101-C101</f>
        <v>7.8049251478820985</v>
      </c>
      <c r="I101" s="2">
        <f>E101-B101</f>
        <v>8.1016828591302996</v>
      </c>
      <c r="J101" s="2">
        <f>E101-C101</f>
        <v>7.8249444088943996</v>
      </c>
      <c r="S101" s="2">
        <f>G101-N102</f>
        <v>-1.0936552034293019</v>
      </c>
      <c r="T101" s="2">
        <f>H101-O102</f>
        <v>-1.3703936536652019</v>
      </c>
      <c r="U101" s="2">
        <f>I101-P102</f>
        <v>-1.0736359424170008</v>
      </c>
      <c r="V101" s="2">
        <f>J101-Q102</f>
        <v>-1.3503743926529008</v>
      </c>
      <c r="X101" s="2">
        <f>2^(-S101)</f>
        <v>2.1341405666899198</v>
      </c>
      <c r="Y101" s="2">
        <f>2^(-T101)</f>
        <v>2.585411020103717</v>
      </c>
      <c r="Z101" s="2">
        <f>2^(-U101)</f>
        <v>2.1047311229997532</v>
      </c>
      <c r="AA101" s="2">
        <f>2^(-V101)</f>
        <v>2.5497828609287989</v>
      </c>
      <c r="AC101" s="12">
        <f>AVERAGE(X101:AA101)</f>
        <v>2.3435163926805473</v>
      </c>
      <c r="AD101" s="12">
        <f>STDEVA(X101:AA101)</f>
        <v>0.25943239853289218</v>
      </c>
    </row>
    <row r="102" spans="1:30" x14ac:dyDescent="0.2">
      <c r="A102" s="13" t="s">
        <v>9</v>
      </c>
      <c r="B102" s="11">
        <v>22.1967163752504</v>
      </c>
      <c r="C102" s="11">
        <v>22.142542648775301</v>
      </c>
      <c r="D102" s="11">
        <v>31.336038325423502</v>
      </c>
      <c r="E102" s="11">
        <v>31.3538583016968</v>
      </c>
      <c r="G102" s="2">
        <f>D102-B102</f>
        <v>9.1393219501731018</v>
      </c>
      <c r="H102" s="2">
        <f>D102-C102</f>
        <v>9.193495676648201</v>
      </c>
      <c r="I102" s="2">
        <f>E102-B102</f>
        <v>9.1571419264463998</v>
      </c>
      <c r="J102" s="2">
        <f>E102-C102</f>
        <v>9.211315652921499</v>
      </c>
      <c r="L102" s="2">
        <f>AVERAGE(G102:J102)</f>
        <v>9.1753188015473004</v>
      </c>
      <c r="N102" s="2">
        <v>9.1753188015473004</v>
      </c>
      <c r="O102" s="2">
        <v>9.1753188015473004</v>
      </c>
      <c r="P102" s="2">
        <v>9.1753188015473004</v>
      </c>
      <c r="Q102" s="2">
        <v>9.1753188015473004</v>
      </c>
      <c r="AC102" s="14"/>
      <c r="AD102" s="14"/>
    </row>
    <row r="103" spans="1:30" x14ac:dyDescent="0.2">
      <c r="A103" s="13" t="s">
        <v>31</v>
      </c>
      <c r="B103" s="11">
        <v>21.7094954997768</v>
      </c>
      <c r="C103" s="11">
        <v>21.7682614707584</v>
      </c>
      <c r="D103" s="11">
        <v>32.367319744072901</v>
      </c>
      <c r="E103" s="11">
        <v>32.925638044369997</v>
      </c>
      <c r="G103" s="2">
        <f>D103-B103</f>
        <v>10.657824244296101</v>
      </c>
      <c r="H103" s="2">
        <f>D103-C103</f>
        <v>10.599058273314501</v>
      </c>
      <c r="I103" s="2">
        <f>E103-B103</f>
        <v>11.216142544593197</v>
      </c>
      <c r="J103" s="2">
        <f>E103-C103</f>
        <v>11.157376573611597</v>
      </c>
      <c r="S103" s="2">
        <f>G103-N104</f>
        <v>1.8626287500642018</v>
      </c>
      <c r="T103" s="2">
        <f>H103-O104</f>
        <v>1.8038627790826016</v>
      </c>
      <c r="U103" s="2">
        <f>I103-P104</f>
        <v>2.4209470503612973</v>
      </c>
      <c r="V103" s="2">
        <f>J103-Q104</f>
        <v>2.3621810793796971</v>
      </c>
      <c r="X103" s="2">
        <f>2^(-S103)</f>
        <v>0.27497478771994849</v>
      </c>
      <c r="Y103" s="2">
        <f>2^(-T103)</f>
        <v>0.28640671457134131</v>
      </c>
      <c r="Z103" s="2">
        <f>2^(-U103)</f>
        <v>0.18673353548747423</v>
      </c>
      <c r="AA103" s="2">
        <f>2^(-V103)</f>
        <v>0.19449688039664065</v>
      </c>
      <c r="AC103" s="12">
        <f>AVERAGE(X103:AA103)</f>
        <v>0.23565297954385117</v>
      </c>
      <c r="AD103" s="12">
        <f>STDEVA(X103:AA103)</f>
        <v>5.2310237115624124E-2</v>
      </c>
    </row>
    <row r="104" spans="1:30" x14ac:dyDescent="0.2">
      <c r="A104" s="13" t="s">
        <v>32</v>
      </c>
      <c r="B104" s="11">
        <v>22.7274472809587</v>
      </c>
      <c r="C104" s="11">
        <v>22.487824233851601</v>
      </c>
      <c r="D104" s="11">
        <v>31.5416702275962</v>
      </c>
      <c r="E104" s="11">
        <v>31.2639922756779</v>
      </c>
      <c r="G104" s="2">
        <f>D104-B104</f>
        <v>8.8142229466374999</v>
      </c>
      <c r="H104" s="2">
        <f>D104-C104</f>
        <v>9.0538459937445985</v>
      </c>
      <c r="I104" s="2">
        <f>E104-B104</f>
        <v>8.5365449947192005</v>
      </c>
      <c r="J104" s="2">
        <f>E104-C104</f>
        <v>8.7761680418262991</v>
      </c>
      <c r="L104" s="2">
        <f>AVERAGE(G104:J104)</f>
        <v>8.7951954942318995</v>
      </c>
      <c r="N104" s="2">
        <v>8.7951954942318995</v>
      </c>
      <c r="O104" s="2">
        <v>8.7951954942318995</v>
      </c>
      <c r="P104" s="2">
        <v>8.7951954942318995</v>
      </c>
      <c r="Q104" s="2">
        <v>8.7951954942318995</v>
      </c>
      <c r="AC104" s="14"/>
      <c r="AD104" s="14"/>
    </row>
    <row r="105" spans="1:30" x14ac:dyDescent="0.2">
      <c r="A105" s="13" t="s">
        <v>33</v>
      </c>
      <c r="B105" s="11">
        <v>22.117379007849799</v>
      </c>
      <c r="C105" s="11">
        <v>22.123893179089102</v>
      </c>
      <c r="D105" s="11">
        <v>30.3362879432133</v>
      </c>
      <c r="E105" s="11">
        <v>30.3037507249913</v>
      </c>
      <c r="G105" s="2">
        <f>D105-B105</f>
        <v>8.2189089353635012</v>
      </c>
      <c r="H105" s="2">
        <f>D105-C105</f>
        <v>8.2123947641241983</v>
      </c>
      <c r="I105" s="2">
        <f>E105-B105</f>
        <v>8.1863717171415011</v>
      </c>
      <c r="J105" s="2">
        <f>E105-C105</f>
        <v>8.1798575459021983</v>
      </c>
      <c r="S105" s="2">
        <f>G105-N106</f>
        <v>-1.4290855662809978</v>
      </c>
      <c r="T105" s="2">
        <f>H105-O106</f>
        <v>-1.4355997375203007</v>
      </c>
      <c r="U105" s="2">
        <f>I105-P106</f>
        <v>-1.4616227845029979</v>
      </c>
      <c r="V105" s="2">
        <f>J105-Q106</f>
        <v>-1.4681369557423007</v>
      </c>
      <c r="X105" s="2">
        <f>2^(-S105)</f>
        <v>2.6927598414748788</v>
      </c>
      <c r="Y105" s="2">
        <f>2^(-T105)</f>
        <v>2.7049458956081192</v>
      </c>
      <c r="Z105" s="2">
        <f>2^(-U105)</f>
        <v>2.7541798746095676</v>
      </c>
      <c r="AA105" s="2">
        <f>2^(-V105)</f>
        <v>2.7666438844064056</v>
      </c>
      <c r="AC105" s="12">
        <f>AVERAGE(X105:AA105)</f>
        <v>2.7296323740247428</v>
      </c>
      <c r="AD105" s="12">
        <f>STDEVA(X105:AA105)</f>
        <v>3.6246551831170162E-2</v>
      </c>
    </row>
    <row r="106" spans="1:30" x14ac:dyDescent="0.2">
      <c r="A106" s="13" t="s">
        <v>34</v>
      </c>
      <c r="B106" s="11">
        <v>22.3390990170947</v>
      </c>
      <c r="C106" s="11">
        <v>22.5022844751118</v>
      </c>
      <c r="D106" s="11">
        <v>32.015511200893101</v>
      </c>
      <c r="E106" s="11">
        <v>32.121861294602397</v>
      </c>
      <c r="G106" s="2">
        <f>D106-B106</f>
        <v>9.6764121837984014</v>
      </c>
      <c r="H106" s="2">
        <f>D106-C106</f>
        <v>9.5132267257813012</v>
      </c>
      <c r="I106" s="2">
        <f>E106-B106</f>
        <v>9.7827622775076968</v>
      </c>
      <c r="J106" s="2">
        <f>E106-C106</f>
        <v>9.6195768194905966</v>
      </c>
      <c r="L106" s="2">
        <f>AVERAGE(G106:J106)</f>
        <v>9.647994501644499</v>
      </c>
      <c r="N106" s="2">
        <v>9.647994501644499</v>
      </c>
      <c r="O106" s="2">
        <v>9.647994501644499</v>
      </c>
      <c r="P106" s="2">
        <v>9.647994501644499</v>
      </c>
      <c r="Q106" s="2">
        <v>9.647994501644499</v>
      </c>
      <c r="AC106" s="14"/>
      <c r="AD106" s="14"/>
    </row>
    <row r="107" spans="1:30" s="5" customFormat="1" x14ac:dyDescent="0.2">
      <c r="A107" s="3" t="s">
        <v>12</v>
      </c>
      <c r="B107" s="1" t="s">
        <v>10</v>
      </c>
      <c r="C107" s="1"/>
      <c r="D107" s="4" t="s">
        <v>19</v>
      </c>
      <c r="E107" s="4"/>
      <c r="G107" s="6" t="s">
        <v>35</v>
      </c>
      <c r="H107" s="6"/>
      <c r="I107" s="6"/>
      <c r="J107" s="6"/>
      <c r="K107" s="3"/>
      <c r="L107" s="7" t="s">
        <v>36</v>
      </c>
      <c r="M107" s="3"/>
      <c r="N107" s="8" t="s">
        <v>36</v>
      </c>
      <c r="O107" s="8"/>
      <c r="P107" s="8"/>
      <c r="Q107" s="8"/>
      <c r="R107" s="3"/>
      <c r="S107" s="6" t="s">
        <v>37</v>
      </c>
      <c r="T107" s="6"/>
      <c r="U107" s="6"/>
      <c r="V107" s="6"/>
      <c r="W107" s="3"/>
      <c r="X107" s="9" t="s">
        <v>38</v>
      </c>
      <c r="Y107" s="9"/>
      <c r="Z107" s="9"/>
      <c r="AA107" s="9"/>
      <c r="AC107" s="7" t="s">
        <v>39</v>
      </c>
      <c r="AD107" s="5" t="s">
        <v>11</v>
      </c>
    </row>
    <row r="108" spans="1:30" x14ac:dyDescent="0.2">
      <c r="A108" s="10" t="s">
        <v>2</v>
      </c>
      <c r="B108" s="11">
        <v>23.062975782037501</v>
      </c>
      <c r="C108" s="11">
        <v>23.106158313542899</v>
      </c>
      <c r="D108" s="11">
        <v>34.668024572423803</v>
      </c>
      <c r="E108" s="11">
        <v>34.758130692789003</v>
      </c>
      <c r="G108" s="2">
        <f>D108-B108</f>
        <v>11.605048790386302</v>
      </c>
      <c r="H108" s="2">
        <f>D108-C108</f>
        <v>11.561866258880904</v>
      </c>
      <c r="I108" s="2">
        <f>E108-B108</f>
        <v>11.695154910751501</v>
      </c>
      <c r="J108" s="2">
        <f>E108-C108</f>
        <v>11.651972379246104</v>
      </c>
      <c r="S108" s="2">
        <f>G108-N109</f>
        <v>-1.8225839036850484</v>
      </c>
      <c r="T108" s="2">
        <f>H108-O109</f>
        <v>-1.8657664351904462</v>
      </c>
      <c r="U108" s="2">
        <f>I108-P109</f>
        <v>-1.7324777833198493</v>
      </c>
      <c r="V108" s="2">
        <f>J108-Q109</f>
        <v>-1.775660314825247</v>
      </c>
      <c r="X108" s="2">
        <f>2^(-S108)</f>
        <v>3.5371414260581169</v>
      </c>
      <c r="Y108" s="2">
        <f>2^(-T108)</f>
        <v>3.6446150306012806</v>
      </c>
      <c r="Z108" s="2">
        <f>2^(-U108)</f>
        <v>3.3229803994035834</v>
      </c>
      <c r="AA108" s="2">
        <f>2^(-V108)</f>
        <v>3.4239468687449537</v>
      </c>
      <c r="AC108" s="12">
        <f>AVERAGE(X108:AA108)</f>
        <v>3.4821709312019835</v>
      </c>
      <c r="AD108" s="12">
        <f>STDEVA(X108:AA108)</f>
        <v>0.13921387334797067</v>
      </c>
    </row>
    <row r="109" spans="1:30" x14ac:dyDescent="0.2">
      <c r="A109" s="10" t="s">
        <v>3</v>
      </c>
      <c r="B109" s="11">
        <v>22.104360900924501</v>
      </c>
      <c r="C109" s="11">
        <v>22.207058490354498</v>
      </c>
      <c r="D109" s="11">
        <v>35.564423964680699</v>
      </c>
      <c r="E109" s="11">
        <v>35.602260814741001</v>
      </c>
      <c r="G109" s="2">
        <f>D109-B109</f>
        <v>13.460063063756198</v>
      </c>
      <c r="H109" s="2">
        <f>D109-C109</f>
        <v>13.357365474326201</v>
      </c>
      <c r="I109" s="2">
        <f>E109-B109</f>
        <v>13.4978999138165</v>
      </c>
      <c r="J109" s="2">
        <f>E109-C109</f>
        <v>13.395202324386503</v>
      </c>
      <c r="L109" s="2">
        <f>AVERAGE(G109:J109)</f>
        <v>13.427632694071351</v>
      </c>
      <c r="N109" s="2">
        <v>13.427632694071351</v>
      </c>
      <c r="O109" s="2">
        <v>13.427632694071351</v>
      </c>
      <c r="P109" s="2">
        <v>13.427632694071351</v>
      </c>
      <c r="Q109" s="2">
        <v>13.427632694071351</v>
      </c>
      <c r="S109" s="2">
        <f>G109-N109</f>
        <v>3.2430369684847804E-2</v>
      </c>
      <c r="T109" s="2">
        <f>H109-O109</f>
        <v>-7.026721974514949E-2</v>
      </c>
      <c r="U109" s="2">
        <f>I109-P109</f>
        <v>7.026721974514949E-2</v>
      </c>
      <c r="V109" s="2">
        <f>J109-Q109</f>
        <v>-3.2430369684847804E-2</v>
      </c>
      <c r="X109" s="2">
        <f>2^(-S109)</f>
        <v>0.9777717513026063</v>
      </c>
      <c r="Y109" s="2">
        <f>2^(-T109)</f>
        <v>1.0499111328977004</v>
      </c>
      <c r="Z109" s="2">
        <f>2^(-U109)</f>
        <v>0.95246156428501882</v>
      </c>
      <c r="AA109" s="2">
        <f>2^(-V109)</f>
        <v>1.0227335762848342</v>
      </c>
      <c r="AC109" s="12">
        <f>AVERAGE(X109:AA109)</f>
        <v>1.00071950619254</v>
      </c>
      <c r="AD109" s="12">
        <f>STDEVA(X109:AA109)</f>
        <v>4.3817286663167011E-2</v>
      </c>
    </row>
    <row r="110" spans="1:30" x14ac:dyDescent="0.2">
      <c r="A110" s="13" t="s">
        <v>1</v>
      </c>
      <c r="B110" s="11">
        <v>22.5322299149191</v>
      </c>
      <c r="C110" s="11">
        <v>22.0624322555813</v>
      </c>
      <c r="D110" s="11">
        <v>34.435820465617503</v>
      </c>
      <c r="E110" s="11">
        <v>34.339025612127898</v>
      </c>
      <c r="G110" s="2">
        <f>D110-B110</f>
        <v>11.903590550698404</v>
      </c>
      <c r="H110" s="2">
        <f>D110-C110</f>
        <v>12.373388210036204</v>
      </c>
      <c r="I110" s="2">
        <f>E110-B110</f>
        <v>11.806795697208798</v>
      </c>
      <c r="J110" s="2">
        <f>E110-C110</f>
        <v>12.276593356546599</v>
      </c>
      <c r="S110" s="2">
        <f>G110-N111</f>
        <v>0.86990363662605397</v>
      </c>
      <c r="T110" s="2">
        <f>H110-O111</f>
        <v>1.3397012959638541</v>
      </c>
      <c r="U110" s="2">
        <f>I110-P111</f>
        <v>0.77310878313644871</v>
      </c>
      <c r="V110" s="2">
        <f>J110-Q111</f>
        <v>1.2429064424742489</v>
      </c>
      <c r="X110" s="2">
        <f>2^(-S110)</f>
        <v>0.54718339797819415</v>
      </c>
      <c r="Y110" s="2">
        <f>2^(-T110)</f>
        <v>0.39510245179075676</v>
      </c>
      <c r="Z110" s="2">
        <f>2^(-U110)</f>
        <v>0.58515519677779437</v>
      </c>
      <c r="AA110" s="2">
        <f>2^(-V110)</f>
        <v>0.4225205914127948</v>
      </c>
      <c r="AC110" s="12">
        <f>AVERAGE(X110:AA110)</f>
        <v>0.48749040948988498</v>
      </c>
      <c r="AD110" s="12">
        <f>STDEVA(X110:AA110)</f>
        <v>9.2840859430612405E-2</v>
      </c>
    </row>
    <row r="111" spans="1:30" x14ac:dyDescent="0.2">
      <c r="A111" s="13" t="s">
        <v>0</v>
      </c>
      <c r="B111" s="11">
        <v>22.258507238192099</v>
      </c>
      <c r="C111" s="11">
        <v>22.364112283021399</v>
      </c>
      <c r="D111" s="11">
        <v>33.1824676663568</v>
      </c>
      <c r="E111" s="11">
        <v>33.507525683001397</v>
      </c>
      <c r="G111" s="2">
        <f>D111-B111</f>
        <v>10.923960428164701</v>
      </c>
      <c r="H111" s="2">
        <f>D111-C111</f>
        <v>10.818355383335401</v>
      </c>
      <c r="I111" s="2">
        <f>E111-B111</f>
        <v>11.249018444809298</v>
      </c>
      <c r="J111" s="2">
        <f>E111-C111</f>
        <v>11.143413399979998</v>
      </c>
      <c r="L111" s="2">
        <f>AVERAGE(G111:J111)</f>
        <v>11.03368691407235</v>
      </c>
      <c r="N111" s="2">
        <v>11.03368691407235</v>
      </c>
      <c r="O111" s="2">
        <v>11.03368691407235</v>
      </c>
      <c r="P111" s="2">
        <v>11.03368691407235</v>
      </c>
      <c r="Q111" s="2">
        <v>11.03368691407235</v>
      </c>
      <c r="AC111" s="14"/>
      <c r="AD111" s="14"/>
    </row>
    <row r="112" spans="1:30" x14ac:dyDescent="0.2">
      <c r="A112" s="13" t="s">
        <v>4</v>
      </c>
      <c r="B112" s="11">
        <v>21.015120080423401</v>
      </c>
      <c r="C112" s="11">
        <v>20.967445591438501</v>
      </c>
      <c r="D112" s="11">
        <v>32.925911063083603</v>
      </c>
      <c r="E112" s="11">
        <v>32.985515801050298</v>
      </c>
      <c r="G112" s="2">
        <f>D112-B112</f>
        <v>11.910790982660203</v>
      </c>
      <c r="H112" s="2">
        <f>D112-C112</f>
        <v>11.958465471645102</v>
      </c>
      <c r="I112" s="2">
        <f>E112-B112</f>
        <v>11.970395720626897</v>
      </c>
      <c r="J112" s="2">
        <f>E112-C112</f>
        <v>12.018070209611796</v>
      </c>
      <c r="S112" s="2">
        <f>G112-N113</f>
        <v>0.70937156453870465</v>
      </c>
      <c r="T112" s="2">
        <f>H112-O113</f>
        <v>0.7570460535236041</v>
      </c>
      <c r="U112" s="2">
        <f>I112-P113</f>
        <v>0.76897630250539883</v>
      </c>
      <c r="V112" s="2">
        <f>J112-Q113</f>
        <v>0.81665079149029829</v>
      </c>
      <c r="X112" s="2">
        <f>2^(-S112)</f>
        <v>0.61158648684595962</v>
      </c>
      <c r="Y112" s="2">
        <f>2^(-T112)</f>
        <v>0.59170662219291015</v>
      </c>
      <c r="Z112" s="2">
        <f>2^(-U112)</f>
        <v>0.58683372830522729</v>
      </c>
      <c r="AA112" s="2">
        <f>2^(-V112)</f>
        <v>0.56775846202078639</v>
      </c>
      <c r="AC112" s="12">
        <f>AVERAGE(X112:AA112)</f>
        <v>0.58947132484122089</v>
      </c>
      <c r="AD112" s="12">
        <f>STDEVA(X112:AA112)</f>
        <v>1.8004464928567034E-2</v>
      </c>
    </row>
    <row r="113" spans="1:30" x14ac:dyDescent="0.2">
      <c r="A113" s="13" t="s">
        <v>5</v>
      </c>
      <c r="B113" s="11">
        <v>22.418897889521599</v>
      </c>
      <c r="C113" s="11">
        <v>22.268856759358101</v>
      </c>
      <c r="D113" s="11">
        <v>33.657889264852997</v>
      </c>
      <c r="E113" s="11">
        <v>33.432704220269699</v>
      </c>
      <c r="G113" s="2">
        <f>D113-B113</f>
        <v>11.238991375331398</v>
      </c>
      <c r="H113" s="2">
        <f>D113-C113</f>
        <v>11.389032505494896</v>
      </c>
      <c r="I113" s="2">
        <f>E113-B113</f>
        <v>11.0138063307481</v>
      </c>
      <c r="J113" s="2">
        <f>E113-C113</f>
        <v>11.163847460911597</v>
      </c>
      <c r="L113" s="2">
        <f>AVERAGE(G113:J113)</f>
        <v>11.201419418121498</v>
      </c>
      <c r="N113" s="2">
        <v>11.201419418121498</v>
      </c>
      <c r="O113" s="2">
        <v>11.201419418121498</v>
      </c>
      <c r="P113" s="2">
        <v>11.201419418121498</v>
      </c>
      <c r="Q113" s="2">
        <v>11.201419418121498</v>
      </c>
      <c r="AC113" s="14"/>
      <c r="AD113" s="14"/>
    </row>
    <row r="114" spans="1:30" x14ac:dyDescent="0.2">
      <c r="A114" s="13" t="s">
        <v>6</v>
      </c>
      <c r="B114" s="11">
        <v>22.028937239393301</v>
      </c>
      <c r="C114" s="11">
        <v>21.666084715669399</v>
      </c>
      <c r="D114" s="11">
        <v>32.672152552424798</v>
      </c>
      <c r="E114" s="11">
        <v>33.260274151147698</v>
      </c>
      <c r="G114" s="2">
        <f>D114-B114</f>
        <v>10.643215313031497</v>
      </c>
      <c r="H114" s="2">
        <f>D114-C114</f>
        <v>11.006067836755399</v>
      </c>
      <c r="I114" s="2">
        <f>E114-B114</f>
        <v>11.231336911754397</v>
      </c>
      <c r="J114" s="2">
        <f>E114-C114</f>
        <v>11.594189435478299</v>
      </c>
      <c r="S114" s="2">
        <f>G114-N115</f>
        <v>-1.1545651011939562</v>
      </c>
      <c r="T114" s="2">
        <f>H114-O115</f>
        <v>-0.79171257747005441</v>
      </c>
      <c r="U114" s="2">
        <f>I114-P115</f>
        <v>-0.56644350247105635</v>
      </c>
      <c r="V114" s="2">
        <f>J114-Q115</f>
        <v>-0.20359097874715459</v>
      </c>
      <c r="X114" s="2">
        <f>2^(-S114)</f>
        <v>2.2261720582230962</v>
      </c>
      <c r="Y114" s="2">
        <f>2^(-T114)</f>
        <v>1.7311282107317167</v>
      </c>
      <c r="Z114" s="2">
        <f>2^(-U114)</f>
        <v>1.4808684654928446</v>
      </c>
      <c r="AA114" s="2">
        <f>2^(-V114)</f>
        <v>1.1515611147522282</v>
      </c>
      <c r="AC114" s="12">
        <f>AVERAGE(X114:AA114)</f>
        <v>1.6474324622999714</v>
      </c>
      <c r="AD114" s="12">
        <f>STDEVA(X114:AA114)</f>
        <v>0.45298140379269175</v>
      </c>
    </row>
    <row r="115" spans="1:30" x14ac:dyDescent="0.2">
      <c r="A115" s="13" t="s">
        <v>7</v>
      </c>
      <c r="B115" s="11">
        <v>22.662132700343498</v>
      </c>
      <c r="C115" s="11">
        <v>22.219472434369099</v>
      </c>
      <c r="D115" s="11">
        <v>34.112999564831398</v>
      </c>
      <c r="E115" s="11">
        <v>34.364166398332102</v>
      </c>
      <c r="G115" s="2">
        <f>D115-B115</f>
        <v>11.450866864487899</v>
      </c>
      <c r="H115" s="2">
        <f>D115-C115</f>
        <v>11.893527130462299</v>
      </c>
      <c r="I115" s="2">
        <f>E115-B115</f>
        <v>11.702033697988604</v>
      </c>
      <c r="J115" s="2">
        <f>E115-C115</f>
        <v>12.144693963963004</v>
      </c>
      <c r="L115" s="2">
        <f>AVERAGE(G115:J115)</f>
        <v>11.797780414225453</v>
      </c>
      <c r="N115" s="2">
        <v>11.797780414225453</v>
      </c>
      <c r="O115" s="2">
        <v>11.797780414225453</v>
      </c>
      <c r="P115" s="2">
        <v>11.797780414225453</v>
      </c>
      <c r="Q115" s="2">
        <v>11.797780414225453</v>
      </c>
      <c r="AC115" s="14"/>
      <c r="AD115" s="14"/>
    </row>
    <row r="116" spans="1:30" x14ac:dyDescent="0.2">
      <c r="A116" s="13" t="s">
        <v>8</v>
      </c>
      <c r="B116" s="11">
        <v>21.368783050170101</v>
      </c>
      <c r="C116" s="11">
        <v>21.452630027219801</v>
      </c>
      <c r="D116" s="11">
        <v>33.178793914078497</v>
      </c>
      <c r="E116" s="11">
        <v>33.195579761694802</v>
      </c>
      <c r="G116" s="2">
        <f>D116-B116</f>
        <v>11.810010863908396</v>
      </c>
      <c r="H116" s="2">
        <f>D116-C116</f>
        <v>11.726163886858696</v>
      </c>
      <c r="I116" s="2">
        <f>E116-B116</f>
        <v>11.8267967115247</v>
      </c>
      <c r="J116" s="2">
        <f>E116-C116</f>
        <v>11.742949734475001</v>
      </c>
      <c r="S116" s="2">
        <f>G116-N117</f>
        <v>-8.8592131601537005E-3</v>
      </c>
      <c r="T116" s="2">
        <f>H116-O117</f>
        <v>-9.2706190209852934E-2</v>
      </c>
      <c r="U116" s="2">
        <f>I116-P117</f>
        <v>7.9266344561510493E-3</v>
      </c>
      <c r="V116" s="2">
        <f>J116-Q117</f>
        <v>-7.5920342593548185E-2</v>
      </c>
      <c r="X116" s="2">
        <f>2^(-S116)</f>
        <v>1.0061596316118664</v>
      </c>
      <c r="Y116" s="2">
        <f>2^(-T116)</f>
        <v>1.0663685890982744</v>
      </c>
      <c r="Z116" s="2">
        <f>2^(-U116)</f>
        <v>0.99452074186979977</v>
      </c>
      <c r="AA116" s="2">
        <f>2^(-V116)</f>
        <v>1.0540332239703425</v>
      </c>
      <c r="AC116" s="12">
        <f>AVERAGE(X116:AA116)</f>
        <v>1.0302705466375708</v>
      </c>
      <c r="AD116" s="12">
        <f>STDEVA(X116:AA116)</f>
        <v>3.5247308492170303E-2</v>
      </c>
    </row>
    <row r="117" spans="1:30" x14ac:dyDescent="0.2">
      <c r="A117" s="13" t="s">
        <v>9</v>
      </c>
      <c r="B117" s="11">
        <v>22.237805313744701</v>
      </c>
      <c r="C117" s="11">
        <v>22.220495789544799</v>
      </c>
      <c r="D117" s="11">
        <v>33.877515119917597</v>
      </c>
      <c r="E117" s="11">
        <v>34.218526137509002</v>
      </c>
      <c r="G117" s="2">
        <f>D117-B117</f>
        <v>11.639709806172895</v>
      </c>
      <c r="H117" s="2">
        <f>D117-C117</f>
        <v>11.657019330372798</v>
      </c>
      <c r="I117" s="2">
        <f>E117-B117</f>
        <v>11.980720823764301</v>
      </c>
      <c r="J117" s="2">
        <f>E117-C117</f>
        <v>11.998030347964203</v>
      </c>
      <c r="L117" s="2">
        <f>AVERAGE(G117:J117)</f>
        <v>11.818870077068549</v>
      </c>
      <c r="N117" s="2">
        <v>11.818870077068549</v>
      </c>
      <c r="O117" s="2">
        <v>11.818870077068549</v>
      </c>
      <c r="P117" s="2">
        <v>11.818870077068549</v>
      </c>
      <c r="Q117" s="2">
        <v>11.818870077068549</v>
      </c>
      <c r="AC117" s="14"/>
      <c r="AD117" s="14"/>
    </row>
    <row r="118" spans="1:30" x14ac:dyDescent="0.2">
      <c r="A118" s="13" t="s">
        <v>31</v>
      </c>
      <c r="B118" s="11">
        <v>22.081411631138899</v>
      </c>
      <c r="C118" s="11">
        <v>22.043042360114999</v>
      </c>
      <c r="D118" s="11">
        <v>33.1109378586643</v>
      </c>
      <c r="E118" s="11">
        <v>33.096144909442302</v>
      </c>
      <c r="G118" s="2">
        <f>D118-B118</f>
        <v>11.029526227525402</v>
      </c>
      <c r="H118" s="2">
        <f>D118-C118</f>
        <v>11.067895498549301</v>
      </c>
      <c r="I118" s="2">
        <f>E118-B118</f>
        <v>11.014733278303403</v>
      </c>
      <c r="J118" s="2">
        <f>E118-C118</f>
        <v>11.053102549327303</v>
      </c>
      <c r="S118" s="2">
        <f>G118-N119</f>
        <v>0.19511085381545179</v>
      </c>
      <c r="T118" s="2">
        <f>H118-O119</f>
        <v>0.23348012483935143</v>
      </c>
      <c r="U118" s="2">
        <f>I118-P119</f>
        <v>0.18031790459345309</v>
      </c>
      <c r="V118" s="2">
        <f>J118-Q119</f>
        <v>0.21868717561735274</v>
      </c>
      <c r="X118" s="2">
        <f>2^(-S118)</f>
        <v>0.87350577489285708</v>
      </c>
      <c r="Y118" s="2">
        <f>2^(-T118)</f>
        <v>0.85058061157092957</v>
      </c>
      <c r="Z118" s="2">
        <f>2^(-U118)</f>
        <v>0.88250850998963926</v>
      </c>
      <c r="AA118" s="2">
        <f>2^(-V118)</f>
        <v>0.85934706984119258</v>
      </c>
      <c r="AC118" s="12">
        <f>AVERAGE(X118:AA118)</f>
        <v>0.86648549157365451</v>
      </c>
      <c r="AD118" s="12">
        <f>STDEVA(X118:AA118)</f>
        <v>1.4258842516983682E-2</v>
      </c>
    </row>
    <row r="119" spans="1:30" x14ac:dyDescent="0.2">
      <c r="A119" s="13" t="s">
        <v>32</v>
      </c>
      <c r="B119" s="11">
        <v>22.4687590298788</v>
      </c>
      <c r="C119" s="11">
        <v>22.366118967271198</v>
      </c>
      <c r="D119" s="11">
        <v>33.076304307274597</v>
      </c>
      <c r="E119" s="11">
        <v>33.427404437295301</v>
      </c>
      <c r="G119" s="2">
        <f>D119-B119</f>
        <v>10.607545277395797</v>
      </c>
      <c r="H119" s="2">
        <f>D119-C119</f>
        <v>10.710185340003399</v>
      </c>
      <c r="I119" s="2">
        <f>E119-B119</f>
        <v>10.958645407416501</v>
      </c>
      <c r="J119" s="2">
        <f>E119-C119</f>
        <v>11.061285470024103</v>
      </c>
      <c r="L119" s="2">
        <f>AVERAGE(G119:J119)</f>
        <v>10.83441537370995</v>
      </c>
      <c r="N119" s="2">
        <v>10.83441537370995</v>
      </c>
      <c r="O119" s="2">
        <v>10.83441537370995</v>
      </c>
      <c r="P119" s="2">
        <v>10.83441537370995</v>
      </c>
      <c r="Q119" s="2">
        <v>10.83441537370995</v>
      </c>
      <c r="AC119" s="14"/>
      <c r="AD119" s="14"/>
    </row>
    <row r="120" spans="1:30" x14ac:dyDescent="0.2">
      <c r="A120" s="13" t="s">
        <v>33</v>
      </c>
      <c r="B120" s="11">
        <v>22.291913167011302</v>
      </c>
      <c r="C120" s="11">
        <v>22.302984729615801</v>
      </c>
      <c r="D120" s="11">
        <v>33.597491730201703</v>
      </c>
      <c r="E120" s="11">
        <v>34.162821300414898</v>
      </c>
      <c r="G120" s="2">
        <f>D120-B120</f>
        <v>11.305578563190402</v>
      </c>
      <c r="H120" s="2">
        <f>D120-C120</f>
        <v>11.294507000585902</v>
      </c>
      <c r="I120" s="2">
        <f>E120-B120</f>
        <v>11.870908133403596</v>
      </c>
      <c r="J120" s="2">
        <f>E120-C120</f>
        <v>11.859836570799096</v>
      </c>
      <c r="S120" s="2">
        <f>G120-N121</f>
        <v>-0.61872516363224861</v>
      </c>
      <c r="T120" s="2">
        <f>H120-O121</f>
        <v>-0.62979672623674787</v>
      </c>
      <c r="U120" s="2">
        <f>I120-P121</f>
        <v>-5.3395593419054421E-2</v>
      </c>
      <c r="V120" s="2">
        <f>J120-Q121</f>
        <v>-6.4467156023553684E-2</v>
      </c>
      <c r="X120" s="2">
        <f>2^(-S120)</f>
        <v>1.5355177225583536</v>
      </c>
      <c r="Y120" s="2">
        <f>2^(-T120)</f>
        <v>1.547346959106602</v>
      </c>
      <c r="Z120" s="2">
        <f>2^(-U120)</f>
        <v>1.0377044407466665</v>
      </c>
      <c r="AA120" s="2">
        <f>2^(-V120)</f>
        <v>1.0456986508534103</v>
      </c>
      <c r="AC120" s="12">
        <f>AVERAGE(X120:AA120)</f>
        <v>1.291566943316258</v>
      </c>
      <c r="AD120" s="12">
        <f>STDEVA(X120:AA120)</f>
        <v>0.28857857775657764</v>
      </c>
    </row>
    <row r="121" spans="1:30" x14ac:dyDescent="0.2">
      <c r="A121" s="13" t="s">
        <v>34</v>
      </c>
      <c r="B121" s="11">
        <v>22.932028904856999</v>
      </c>
      <c r="C121" s="11">
        <v>23.141339907262001</v>
      </c>
      <c r="D121" s="11">
        <v>35.064480841020099</v>
      </c>
      <c r="E121" s="11">
        <v>34.857495424744201</v>
      </c>
      <c r="G121" s="2">
        <f>D121-B121</f>
        <v>12.1324519361631</v>
      </c>
      <c r="H121" s="2">
        <f>D121-C121</f>
        <v>11.923140933758098</v>
      </c>
      <c r="I121" s="2">
        <f>E121-B121</f>
        <v>11.925466519887202</v>
      </c>
      <c r="J121" s="2">
        <f>E121-C121</f>
        <v>11.7161555174822</v>
      </c>
      <c r="L121" s="2">
        <f>AVERAGE(G121:J121)</f>
        <v>11.92430372682265</v>
      </c>
      <c r="N121" s="2">
        <v>11.92430372682265</v>
      </c>
      <c r="O121" s="2">
        <v>11.92430372682265</v>
      </c>
      <c r="P121" s="2">
        <v>11.92430372682265</v>
      </c>
      <c r="Q121" s="2">
        <v>11.92430372682265</v>
      </c>
      <c r="AC121" s="14"/>
      <c r="AD121" s="14"/>
    </row>
    <row r="122" spans="1:30" s="5" customFormat="1" x14ac:dyDescent="0.2">
      <c r="A122" s="3" t="s">
        <v>12</v>
      </c>
      <c r="B122" s="1" t="s">
        <v>10</v>
      </c>
      <c r="C122" s="1"/>
      <c r="D122" s="4" t="s">
        <v>23</v>
      </c>
      <c r="E122" s="4"/>
      <c r="G122" s="6" t="s">
        <v>35</v>
      </c>
      <c r="H122" s="6"/>
      <c r="I122" s="6"/>
      <c r="J122" s="6"/>
      <c r="K122" s="3"/>
      <c r="L122" s="7" t="s">
        <v>36</v>
      </c>
      <c r="M122" s="3"/>
      <c r="N122" s="8" t="s">
        <v>36</v>
      </c>
      <c r="O122" s="8"/>
      <c r="P122" s="8"/>
      <c r="Q122" s="8"/>
      <c r="R122" s="3"/>
      <c r="S122" s="6" t="s">
        <v>37</v>
      </c>
      <c r="T122" s="6"/>
      <c r="U122" s="6"/>
      <c r="V122" s="6"/>
      <c r="W122" s="3"/>
      <c r="X122" s="9" t="s">
        <v>38</v>
      </c>
      <c r="Y122" s="9"/>
      <c r="Z122" s="9"/>
      <c r="AA122" s="9"/>
      <c r="AC122" s="7" t="s">
        <v>39</v>
      </c>
      <c r="AD122" s="5" t="s">
        <v>11</v>
      </c>
    </row>
    <row r="123" spans="1:30" x14ac:dyDescent="0.2">
      <c r="A123" s="10" t="s">
        <v>2</v>
      </c>
      <c r="B123" s="11">
        <v>22.7994095607568</v>
      </c>
      <c r="C123" s="11">
        <v>22.823263788985699</v>
      </c>
      <c r="D123" s="11">
        <v>32.142585142284901</v>
      </c>
      <c r="E123" s="11">
        <v>32.217737034612298</v>
      </c>
      <c r="G123" s="2">
        <f>D123-B123</f>
        <v>9.3431755815281008</v>
      </c>
      <c r="H123" s="2">
        <f>D123-C123</f>
        <v>9.3193213532992019</v>
      </c>
      <c r="I123" s="2">
        <f>E123-B123</f>
        <v>9.4183274738554985</v>
      </c>
      <c r="J123" s="2">
        <f>E123-C123</f>
        <v>9.3944732456265996</v>
      </c>
      <c r="S123" s="2">
        <f>G123-N124</f>
        <v>-1.608566389209745</v>
      </c>
      <c r="T123" s="2">
        <f>H123-O124</f>
        <v>-1.632420617438644</v>
      </c>
      <c r="U123" s="2">
        <f>I123-P124</f>
        <v>-1.5334144968823473</v>
      </c>
      <c r="V123" s="2">
        <f>J123-Q124</f>
        <v>-1.5572687251112463</v>
      </c>
      <c r="X123" s="2">
        <f>2^(-S123)</f>
        <v>3.0494866269650376</v>
      </c>
      <c r="Y123" s="2">
        <f>2^(-T123)</f>
        <v>3.1003274919180268</v>
      </c>
      <c r="Z123" s="2">
        <f>2^(-U123)</f>
        <v>2.8947013212323771</v>
      </c>
      <c r="AA123" s="2">
        <f>2^(-V123)</f>
        <v>2.9429616145062267</v>
      </c>
      <c r="AC123" s="12">
        <f>AVERAGE(X123:AA123)</f>
        <v>2.9968692636554168</v>
      </c>
      <c r="AD123" s="12">
        <f>STDEVA(X123:AA123)</f>
        <v>9.454543001937335E-2</v>
      </c>
    </row>
    <row r="124" spans="1:30" x14ac:dyDescent="0.2">
      <c r="A124" s="10" t="s">
        <v>3</v>
      </c>
      <c r="B124" s="11">
        <v>21.4267115685916</v>
      </c>
      <c r="C124" s="11">
        <v>21.425445875890301</v>
      </c>
      <c r="D124" s="11">
        <v>32.296239366806198</v>
      </c>
      <c r="E124" s="11">
        <v>32.459402019151398</v>
      </c>
      <c r="G124" s="2">
        <f>D124-B124</f>
        <v>10.869527798214598</v>
      </c>
      <c r="H124" s="2">
        <f>D124-C124</f>
        <v>10.870793490915897</v>
      </c>
      <c r="I124" s="2">
        <f>E124-B124</f>
        <v>11.032690450559798</v>
      </c>
      <c r="J124" s="2">
        <f>E124-C124</f>
        <v>11.033956143261097</v>
      </c>
      <c r="L124" s="2">
        <f>AVERAGE(G124:J124)</f>
        <v>10.951741970737846</v>
      </c>
      <c r="N124" s="2">
        <v>10.951741970737846</v>
      </c>
      <c r="O124" s="2">
        <v>10.951741970737846</v>
      </c>
      <c r="P124" s="2">
        <v>10.951741970737846</v>
      </c>
      <c r="Q124" s="2">
        <v>10.951741970737846</v>
      </c>
      <c r="S124" s="2">
        <f>G124-N124</f>
        <v>-8.2214172523247697E-2</v>
      </c>
      <c r="T124" s="2">
        <f>H124-O124</f>
        <v>-8.0948479821948638E-2</v>
      </c>
      <c r="U124" s="2">
        <f>I124-P124</f>
        <v>8.0948479821952191E-2</v>
      </c>
      <c r="V124" s="2">
        <f>J124-Q124</f>
        <v>8.221417252325125E-2</v>
      </c>
      <c r="X124" s="2">
        <f>2^(-S124)</f>
        <v>1.0586415418085486</v>
      </c>
      <c r="Y124" s="2">
        <f>2^(-T124)</f>
        <v>1.0577131908782429</v>
      </c>
      <c r="Z124" s="2">
        <f>2^(-U124)</f>
        <v>0.94543587867111234</v>
      </c>
      <c r="AA124" s="2">
        <f>2^(-V124)</f>
        <v>0.94460680079834214</v>
      </c>
      <c r="AC124" s="12">
        <f>AVERAGE(X124:AA124)</f>
        <v>1.0015993530390617</v>
      </c>
      <c r="AD124" s="12">
        <f>STDEVA(X124:AA124)</f>
        <v>6.5332638501354887E-2</v>
      </c>
    </row>
    <row r="125" spans="1:30" x14ac:dyDescent="0.2">
      <c r="A125" s="13" t="s">
        <v>1</v>
      </c>
      <c r="B125" s="11">
        <v>21.384243917843399</v>
      </c>
      <c r="C125" s="11">
        <v>21.433871229899399</v>
      </c>
      <c r="D125" s="11">
        <v>32.582137095162103</v>
      </c>
      <c r="E125" s="11">
        <v>32.509951454309302</v>
      </c>
      <c r="G125" s="2">
        <f>D125-B125</f>
        <v>11.197893177318704</v>
      </c>
      <c r="H125" s="2">
        <f>D125-C125</f>
        <v>11.148265865262704</v>
      </c>
      <c r="I125" s="2">
        <f>E125-B125</f>
        <v>11.125707536465903</v>
      </c>
      <c r="J125" s="2">
        <f>E125-C125</f>
        <v>11.076080224409903</v>
      </c>
      <c r="S125" s="2">
        <f>G125-N126</f>
        <v>1.1210570459267029</v>
      </c>
      <c r="T125" s="2">
        <f>H125-O126</f>
        <v>1.0714297338707031</v>
      </c>
      <c r="U125" s="2">
        <f>I125-P126</f>
        <v>1.0488714050739016</v>
      </c>
      <c r="V125" s="2">
        <f>J125-Q126</f>
        <v>0.99924409301790185</v>
      </c>
      <c r="X125" s="2">
        <f>2^(-S125)</f>
        <v>0.45975684336842015</v>
      </c>
      <c r="Y125" s="2">
        <f>2^(-T125)</f>
        <v>0.47584719309437906</v>
      </c>
      <c r="Z125" s="2">
        <f>2^(-U125)</f>
        <v>0.48334612977143238</v>
      </c>
      <c r="AA125" s="2">
        <f>2^(-V125)</f>
        <v>0.50026204604084812</v>
      </c>
      <c r="AC125" s="12">
        <f>AVERAGE(X125:AA125)</f>
        <v>0.47980305306876991</v>
      </c>
      <c r="AD125" s="12">
        <f>STDEVA(X125:AA125)</f>
        <v>1.6818869734516243E-2</v>
      </c>
    </row>
    <row r="126" spans="1:30" x14ac:dyDescent="0.2">
      <c r="A126" s="13" t="s">
        <v>0</v>
      </c>
      <c r="B126" s="11">
        <v>22.174733635488899</v>
      </c>
      <c r="C126" s="11">
        <v>22.623808896510798</v>
      </c>
      <c r="D126" s="11">
        <v>32.515595543504901</v>
      </c>
      <c r="E126" s="11">
        <v>32.436619251278799</v>
      </c>
      <c r="G126" s="2">
        <f>D126-B126</f>
        <v>10.340861908016002</v>
      </c>
      <c r="H126" s="2">
        <f>D126-C126</f>
        <v>9.8917866469941025</v>
      </c>
      <c r="I126" s="2">
        <f>E126-B126</f>
        <v>10.2618856157899</v>
      </c>
      <c r="J126" s="2">
        <f>E126-C126</f>
        <v>9.8128103547680006</v>
      </c>
      <c r="L126" s="2">
        <f>AVERAGE(G126:J126)</f>
        <v>10.076836131392001</v>
      </c>
      <c r="N126" s="2">
        <v>10.076836131392001</v>
      </c>
      <c r="O126" s="2">
        <v>10.076836131392001</v>
      </c>
      <c r="P126" s="2">
        <v>10.076836131392001</v>
      </c>
      <c r="Q126" s="2">
        <v>10.076836131392001</v>
      </c>
      <c r="AC126" s="14"/>
      <c r="AD126" s="14"/>
    </row>
    <row r="127" spans="1:30" x14ac:dyDescent="0.2">
      <c r="A127" s="13" t="s">
        <v>4</v>
      </c>
      <c r="B127" s="11">
        <v>20.6489689032835</v>
      </c>
      <c r="C127" s="11">
        <v>20.271594866810702</v>
      </c>
      <c r="D127" s="11">
        <v>31.1600795097816</v>
      </c>
      <c r="E127" s="11">
        <v>30.980331018140902</v>
      </c>
      <c r="G127" s="2">
        <f>D127-B127</f>
        <v>10.5111106064981</v>
      </c>
      <c r="H127" s="2">
        <f>D127-C127</f>
        <v>10.888484642970898</v>
      </c>
      <c r="I127" s="2">
        <f>E127-B127</f>
        <v>10.331362114857402</v>
      </c>
      <c r="J127" s="2">
        <f>E127-C127</f>
        <v>10.7087361513302</v>
      </c>
      <c r="S127" s="2">
        <f>G127-N128</f>
        <v>-0.35829086280485001</v>
      </c>
      <c r="T127" s="2">
        <f>H127-O128</f>
        <v>1.9083173667947761E-2</v>
      </c>
      <c r="U127" s="2">
        <f>I127-P128</f>
        <v>-0.53803935444554796</v>
      </c>
      <c r="V127" s="2">
        <f>J127-Q128</f>
        <v>-0.16066531797275019</v>
      </c>
      <c r="X127" s="2">
        <f>2^(-S127)</f>
        <v>1.281906344187024</v>
      </c>
      <c r="Y127" s="2">
        <f>2^(-T127)</f>
        <v>0.98685965021446309</v>
      </c>
      <c r="Z127" s="2">
        <f>2^(-U127)</f>
        <v>1.4519978875762092</v>
      </c>
      <c r="AA127" s="2">
        <f>2^(-V127)</f>
        <v>1.1178025086960186</v>
      </c>
      <c r="AC127" s="12">
        <f>AVERAGE(X127:AA127)</f>
        <v>1.2096415976684287</v>
      </c>
      <c r="AD127" s="12">
        <f>STDEVA(X127:AA127)</f>
        <v>0.20168042313019588</v>
      </c>
    </row>
    <row r="128" spans="1:30" x14ac:dyDescent="0.2">
      <c r="A128" s="13" t="s">
        <v>5</v>
      </c>
      <c r="B128" s="11">
        <v>21.000990402265799</v>
      </c>
      <c r="C128" s="11">
        <v>21.603743991063201</v>
      </c>
      <c r="D128" s="11">
        <v>32.135629982493001</v>
      </c>
      <c r="E128" s="11">
        <v>32.207907349441903</v>
      </c>
      <c r="G128" s="2">
        <f>D128-B128</f>
        <v>11.134639580227201</v>
      </c>
      <c r="H128" s="2">
        <f>D128-C128</f>
        <v>10.5318859914298</v>
      </c>
      <c r="I128" s="2">
        <f>E128-B128</f>
        <v>11.206916947176104</v>
      </c>
      <c r="J128" s="2">
        <f>E128-C128</f>
        <v>10.604163358378702</v>
      </c>
      <c r="L128" s="2">
        <f>AVERAGE(G128:J128)</f>
        <v>10.86940146930295</v>
      </c>
      <c r="N128" s="2">
        <v>10.86940146930295</v>
      </c>
      <c r="O128" s="2">
        <v>10.86940146930295</v>
      </c>
      <c r="P128" s="2">
        <v>10.86940146930295</v>
      </c>
      <c r="Q128" s="2">
        <v>10.86940146930295</v>
      </c>
      <c r="AC128" s="14"/>
      <c r="AD128" s="14"/>
    </row>
    <row r="129" spans="1:30" x14ac:dyDescent="0.2">
      <c r="A129" s="13" t="s">
        <v>6</v>
      </c>
      <c r="B129" s="11">
        <v>22.285012704550699</v>
      </c>
      <c r="C129" s="11">
        <v>22.197345994404301</v>
      </c>
      <c r="D129" s="11">
        <v>31.3953614513639</v>
      </c>
      <c r="E129" s="11">
        <v>31.416119389037199</v>
      </c>
      <c r="G129" s="2">
        <f>D129-B129</f>
        <v>9.1103487468132016</v>
      </c>
      <c r="H129" s="2">
        <f>D129-C129</f>
        <v>9.1980154569595989</v>
      </c>
      <c r="I129" s="2">
        <f>E129-B129</f>
        <v>9.1311066844865003</v>
      </c>
      <c r="J129" s="2">
        <f>E129-C129</f>
        <v>9.2187733946328976</v>
      </c>
      <c r="S129" s="2">
        <f>G129-N130</f>
        <v>-2.5452558701546977</v>
      </c>
      <c r="T129" s="2">
        <f>H129-O130</f>
        <v>-2.4575891600083004</v>
      </c>
      <c r="U129" s="2">
        <f>I129-P130</f>
        <v>-2.524497932481399</v>
      </c>
      <c r="V129" s="2">
        <f>J129-Q130</f>
        <v>-2.4368312223350017</v>
      </c>
      <c r="X129" s="2">
        <f>2^(-S129)</f>
        <v>5.8371165309128612</v>
      </c>
      <c r="Y129" s="2">
        <f>2^(-T129)</f>
        <v>5.492980460741383</v>
      </c>
      <c r="Z129" s="2">
        <f>2^(-U129)</f>
        <v>5.7537316345171865</v>
      </c>
      <c r="AA129" s="2">
        <f>2^(-V129)</f>
        <v>5.4145116475531099</v>
      </c>
      <c r="AC129" s="12">
        <f>AVERAGE(X129:AA129)</f>
        <v>5.6245850684311351</v>
      </c>
      <c r="AD129" s="12">
        <f>STDEVA(X129:AA129)</f>
        <v>0.20273058723423201</v>
      </c>
    </row>
    <row r="130" spans="1:30" x14ac:dyDescent="0.2">
      <c r="A130" s="13" t="s">
        <v>7</v>
      </c>
      <c r="B130" s="11">
        <v>20.344757187353601</v>
      </c>
      <c r="C130" s="11">
        <v>20.7156297451955</v>
      </c>
      <c r="D130" s="11">
        <v>32.178790198484997</v>
      </c>
      <c r="E130" s="11">
        <v>32.192805967999902</v>
      </c>
      <c r="G130" s="2">
        <f>D130-B130</f>
        <v>11.834033011131396</v>
      </c>
      <c r="H130" s="2">
        <f>D130-C130</f>
        <v>11.463160453289497</v>
      </c>
      <c r="I130" s="2">
        <f>E130-B130</f>
        <v>11.848048780646302</v>
      </c>
      <c r="J130" s="2">
        <f>E130-C130</f>
        <v>11.477176222804403</v>
      </c>
      <c r="L130" s="2">
        <f>AVERAGE(G130:J130)</f>
        <v>11.655604616967899</v>
      </c>
      <c r="N130" s="2">
        <v>11.655604616967899</v>
      </c>
      <c r="O130" s="2">
        <v>11.655604616967899</v>
      </c>
      <c r="P130" s="2">
        <v>11.655604616967899</v>
      </c>
      <c r="Q130" s="2">
        <v>11.655604616967899</v>
      </c>
      <c r="AC130" s="14"/>
      <c r="AD130" s="14"/>
    </row>
    <row r="131" spans="1:30" x14ac:dyDescent="0.2">
      <c r="A131" s="13" t="s">
        <v>8</v>
      </c>
      <c r="B131" s="11">
        <v>20.003903820078101</v>
      </c>
      <c r="C131" s="11">
        <v>20.5508526811671</v>
      </c>
      <c r="D131" s="11">
        <v>30.337751063340999</v>
      </c>
      <c r="E131" s="11">
        <v>30.857787834192901</v>
      </c>
      <c r="G131" s="2">
        <f>D131-B131</f>
        <v>10.333847243262898</v>
      </c>
      <c r="H131" s="2">
        <f>D131-C131</f>
        <v>9.7868983821738986</v>
      </c>
      <c r="I131" s="2">
        <f>E131-B131</f>
        <v>10.853884014114801</v>
      </c>
      <c r="J131" s="2">
        <f>E131-C131</f>
        <v>10.306935153025801</v>
      </c>
      <c r="S131" s="2">
        <f>G131-N132</f>
        <v>0.81497965828199703</v>
      </c>
      <c r="T131" s="2">
        <f>H131-O132</f>
        <v>0.26803079719299738</v>
      </c>
      <c r="U131" s="2">
        <f>I131-P132</f>
        <v>1.3350164291338995</v>
      </c>
      <c r="V131" s="2">
        <f>J131-Q132</f>
        <v>0.78806756804489986</v>
      </c>
      <c r="X131" s="2">
        <f>2^(-S131)</f>
        <v>0.56841650112303532</v>
      </c>
      <c r="Y131" s="2">
        <f>2^(-T131)</f>
        <v>0.83045229624689343</v>
      </c>
      <c r="Z131" s="2">
        <f>2^(-U131)</f>
        <v>0.39638755429414091</v>
      </c>
      <c r="AA131" s="2">
        <f>2^(-V131)</f>
        <v>0.57911927964245935</v>
      </c>
      <c r="AC131" s="12">
        <f>AVERAGE(X131:AA131)</f>
        <v>0.59359390782663224</v>
      </c>
      <c r="AD131" s="12">
        <f>STDEVA(X131:AA131)</f>
        <v>0.17873225665597672</v>
      </c>
    </row>
    <row r="132" spans="1:30" x14ac:dyDescent="0.2">
      <c r="A132" s="13" t="s">
        <v>9</v>
      </c>
      <c r="B132" s="11">
        <v>22.007464589476498</v>
      </c>
      <c r="C132" s="11">
        <v>22.259886992133499</v>
      </c>
      <c r="D132" s="11">
        <v>31.571819295080701</v>
      </c>
      <c r="E132" s="11">
        <v>31.733267456491099</v>
      </c>
      <c r="G132" s="2">
        <f>D132-B132</f>
        <v>9.5643547056042024</v>
      </c>
      <c r="H132" s="2">
        <f>D132-C132</f>
        <v>9.3119323029472021</v>
      </c>
      <c r="I132" s="2">
        <f>E132-B132</f>
        <v>9.7258028670146004</v>
      </c>
      <c r="J132" s="2">
        <f>E132-C132</f>
        <v>9.4733804643576001</v>
      </c>
      <c r="L132" s="2">
        <f>AVERAGE(G132:J132)</f>
        <v>9.5188675849809012</v>
      </c>
      <c r="N132" s="2">
        <v>9.5188675849809012</v>
      </c>
      <c r="O132" s="2">
        <v>9.5188675849809012</v>
      </c>
      <c r="P132" s="2">
        <v>9.5188675849809012</v>
      </c>
      <c r="Q132" s="2">
        <v>9.5188675849809012</v>
      </c>
      <c r="AC132" s="14"/>
      <c r="AD132" s="14"/>
    </row>
    <row r="133" spans="1:30" x14ac:dyDescent="0.2">
      <c r="A133" s="13" t="s">
        <v>31</v>
      </c>
      <c r="B133" s="11">
        <v>21.338934784814899</v>
      </c>
      <c r="C133" s="11">
        <v>21.668760557788001</v>
      </c>
      <c r="D133" s="11">
        <v>30.341048241189799</v>
      </c>
      <c r="E133" s="11">
        <v>30.362921514385999</v>
      </c>
      <c r="G133" s="2">
        <f>D133-B133</f>
        <v>9.0021134563749001</v>
      </c>
      <c r="H133" s="2">
        <f>D133-C133</f>
        <v>8.6722876834017981</v>
      </c>
      <c r="I133" s="2">
        <f>E133-B133</f>
        <v>9.0239867295710994</v>
      </c>
      <c r="J133" s="2">
        <f>E133-C133</f>
        <v>8.6941609565979974</v>
      </c>
      <c r="S133" s="2">
        <f>G133-N134</f>
        <v>0.52559353385574958</v>
      </c>
      <c r="T133" s="2">
        <f>H133-O134</f>
        <v>0.19576776088264758</v>
      </c>
      <c r="U133" s="2">
        <f>I133-P134</f>
        <v>0.54746680705194883</v>
      </c>
      <c r="V133" s="2">
        <f>J133-Q134</f>
        <v>0.21764103407884683</v>
      </c>
      <c r="X133" s="2">
        <f>2^(-S133)</f>
        <v>0.69467325815676573</v>
      </c>
      <c r="Y133" s="2">
        <f>2^(-T133)</f>
        <v>0.87310812917948555</v>
      </c>
      <c r="Z133" s="2">
        <f>2^(-U133)</f>
        <v>0.68422048024645532</v>
      </c>
      <c r="AA133" s="2">
        <f>2^(-V133)</f>
        <v>0.85997043421449493</v>
      </c>
      <c r="AC133" s="12">
        <f>AVERAGE(X133:AA133)</f>
        <v>0.7779930754493003</v>
      </c>
      <c r="AD133" s="12">
        <f>STDEVA(X133:AA133)</f>
        <v>0.10247382163419766</v>
      </c>
    </row>
    <row r="134" spans="1:30" x14ac:dyDescent="0.2">
      <c r="A134" s="13" t="s">
        <v>32</v>
      </c>
      <c r="B134" s="11">
        <v>23.427685055078801</v>
      </c>
      <c r="C134" s="11">
        <v>22.980847184594101</v>
      </c>
      <c r="D134" s="11">
        <v>31.573120235227101</v>
      </c>
      <c r="E134" s="11">
        <v>31.788451849484101</v>
      </c>
      <c r="G134" s="2">
        <f>D134-B134</f>
        <v>8.1454351801483007</v>
      </c>
      <c r="H134" s="2">
        <f>D134-C134</f>
        <v>8.5922730506330005</v>
      </c>
      <c r="I134" s="2">
        <f>E134-B134</f>
        <v>8.3607667944053006</v>
      </c>
      <c r="J134" s="2">
        <f>E134-C134</f>
        <v>8.8076046648900004</v>
      </c>
      <c r="L134" s="2">
        <f>AVERAGE(G134:J134)</f>
        <v>8.4765199225191505</v>
      </c>
      <c r="N134" s="2">
        <v>8.4765199225191505</v>
      </c>
      <c r="O134" s="2">
        <v>8.4765199225191505</v>
      </c>
      <c r="P134" s="2">
        <v>8.4765199225191505</v>
      </c>
      <c r="Q134" s="2">
        <v>8.4765199225191505</v>
      </c>
      <c r="AC134" s="14"/>
      <c r="AD134" s="14"/>
    </row>
    <row r="135" spans="1:30" x14ac:dyDescent="0.2">
      <c r="A135" s="13" t="s">
        <v>33</v>
      </c>
      <c r="B135" s="11">
        <v>21.316619822946201</v>
      </c>
      <c r="C135" s="11">
        <v>21.365872262838199</v>
      </c>
      <c r="D135" s="11">
        <v>32.207787512339102</v>
      </c>
      <c r="E135" s="11">
        <v>32.391318158165603</v>
      </c>
      <c r="G135" s="2">
        <f>D135-B135</f>
        <v>10.891167689392901</v>
      </c>
      <c r="H135" s="2">
        <f>D135-C135</f>
        <v>10.841915249500904</v>
      </c>
      <c r="I135" s="2">
        <f>E135-B135</f>
        <v>11.074698335219402</v>
      </c>
      <c r="J135" s="2">
        <f>E135-C135</f>
        <v>11.025445895327405</v>
      </c>
      <c r="S135" s="2">
        <f>G135-N136</f>
        <v>1.2715768535753007</v>
      </c>
      <c r="T135" s="2">
        <f>H135-O136</f>
        <v>1.2223244136833031</v>
      </c>
      <c r="U135" s="2">
        <f>I135-P136</f>
        <v>1.4551074994018016</v>
      </c>
      <c r="V135" s="2">
        <f>J135-Q136</f>
        <v>1.4058550595098041</v>
      </c>
      <c r="X135" s="2">
        <f>2^(-S135)</f>
        <v>0.41420680084690564</v>
      </c>
      <c r="Y135" s="2">
        <f>2^(-T135)</f>
        <v>0.42859163161033231</v>
      </c>
      <c r="Z135" s="2">
        <f>2^(-U135)</f>
        <v>0.36472790811070638</v>
      </c>
      <c r="AA135" s="2">
        <f>2^(-V135)</f>
        <v>0.3773944051893246</v>
      </c>
      <c r="AC135" s="12">
        <f>AVERAGE(X135:AA135)</f>
        <v>0.39623018643931723</v>
      </c>
      <c r="AD135" s="12">
        <f>STDEVA(X135:AA135)</f>
        <v>3.0097629996986862E-2</v>
      </c>
    </row>
    <row r="136" spans="1:30" x14ac:dyDescent="0.2">
      <c r="A136" s="13" t="s">
        <v>34</v>
      </c>
      <c r="B136" s="11">
        <v>23.133310749731599</v>
      </c>
      <c r="C136" s="11">
        <v>22.547384128496901</v>
      </c>
      <c r="D136" s="11">
        <v>32.092688424798403</v>
      </c>
      <c r="E136" s="11">
        <v>32.827188125065298</v>
      </c>
      <c r="G136" s="2">
        <f>D136-B136</f>
        <v>8.9593776750668042</v>
      </c>
      <c r="H136" s="2">
        <f>D136-C136</f>
        <v>9.5453042963015022</v>
      </c>
      <c r="I136" s="2">
        <f>E136-B136</f>
        <v>9.6938773753336989</v>
      </c>
      <c r="J136" s="2">
        <f>E136-C136</f>
        <v>10.279803996568397</v>
      </c>
      <c r="L136" s="2">
        <f>AVERAGE(G136:J136)</f>
        <v>9.6195908358176005</v>
      </c>
      <c r="N136" s="2">
        <v>9.6195908358176005</v>
      </c>
      <c r="O136" s="2">
        <v>9.6195908358176005</v>
      </c>
      <c r="P136" s="2">
        <v>9.6195908358176005</v>
      </c>
      <c r="Q136" s="2">
        <v>9.6195908358176005</v>
      </c>
      <c r="AC136" s="14"/>
      <c r="AD136" s="14"/>
    </row>
    <row r="137" spans="1:30" s="5" customFormat="1" x14ac:dyDescent="0.2">
      <c r="A137" s="3" t="s">
        <v>12</v>
      </c>
      <c r="B137" s="1" t="s">
        <v>10</v>
      </c>
      <c r="C137" s="1"/>
      <c r="D137" s="4" t="s">
        <v>21</v>
      </c>
      <c r="E137" s="4"/>
      <c r="G137" s="6" t="s">
        <v>35</v>
      </c>
      <c r="H137" s="6"/>
      <c r="I137" s="6"/>
      <c r="J137" s="6"/>
      <c r="K137" s="3"/>
      <c r="L137" s="7" t="s">
        <v>36</v>
      </c>
      <c r="M137" s="3"/>
      <c r="N137" s="8" t="s">
        <v>36</v>
      </c>
      <c r="O137" s="8"/>
      <c r="P137" s="8"/>
      <c r="Q137" s="8"/>
      <c r="R137" s="3"/>
      <c r="S137" s="6" t="s">
        <v>37</v>
      </c>
      <c r="T137" s="6"/>
      <c r="U137" s="6"/>
      <c r="V137" s="6"/>
      <c r="W137" s="3"/>
      <c r="X137" s="9" t="s">
        <v>38</v>
      </c>
      <c r="Y137" s="9"/>
      <c r="Z137" s="9"/>
      <c r="AA137" s="9"/>
      <c r="AC137" s="7" t="s">
        <v>39</v>
      </c>
      <c r="AD137" s="5" t="s">
        <v>11</v>
      </c>
    </row>
    <row r="138" spans="1:30" x14ac:dyDescent="0.2">
      <c r="A138" s="10" t="s">
        <v>2</v>
      </c>
      <c r="B138" s="11">
        <v>23.062975782037501</v>
      </c>
      <c r="C138" s="11">
        <v>23.106158313542899</v>
      </c>
      <c r="D138" s="11">
        <v>31.286939689557599</v>
      </c>
      <c r="E138" s="11">
        <v>31.1957471786905</v>
      </c>
      <c r="G138" s="2">
        <f>D138-B138</f>
        <v>8.2239639075200976</v>
      </c>
      <c r="H138" s="2">
        <f>D138-C138</f>
        <v>8.1807813760146999</v>
      </c>
      <c r="I138" s="2">
        <f>E138-B138</f>
        <v>8.1327713966529984</v>
      </c>
      <c r="J138" s="2">
        <f>E138-C138</f>
        <v>8.0895888651476007</v>
      </c>
      <c r="S138" s="2">
        <f>G138-N139</f>
        <v>-0.47213845370805174</v>
      </c>
      <c r="T138" s="2">
        <f>H138-O139</f>
        <v>-0.51532098521344949</v>
      </c>
      <c r="U138" s="2">
        <f>I138-P139</f>
        <v>-0.56333096457515097</v>
      </c>
      <c r="V138" s="2">
        <f>J138-Q139</f>
        <v>-0.60651349608054872</v>
      </c>
      <c r="X138" s="2">
        <f>2^(-S138)</f>
        <v>1.3871640872129023</v>
      </c>
      <c r="Y138" s="2">
        <f>2^(-T138)</f>
        <v>1.429312112012618</v>
      </c>
      <c r="Z138" s="2">
        <f>2^(-U138)</f>
        <v>1.4776770143926206</v>
      </c>
      <c r="AA138" s="2">
        <f>2^(-V138)</f>
        <v>1.5225752121060041</v>
      </c>
      <c r="AC138" s="12">
        <f>AVERAGE(X138:AA138)</f>
        <v>1.4541821064310363</v>
      </c>
      <c r="AD138" s="12">
        <f>STDEVA(X138:AA138)</f>
        <v>5.8707066940545199E-2</v>
      </c>
    </row>
    <row r="139" spans="1:30" x14ac:dyDescent="0.2">
      <c r="A139" s="10" t="s">
        <v>3</v>
      </c>
      <c r="B139" s="11">
        <v>22.104360900924501</v>
      </c>
      <c r="C139" s="11">
        <v>22.207058490354498</v>
      </c>
      <c r="D139" s="11">
        <v>30.829662792838299</v>
      </c>
      <c r="E139" s="11">
        <v>30.873961320896999</v>
      </c>
      <c r="G139" s="2">
        <f>D139-B139</f>
        <v>8.7253018919137979</v>
      </c>
      <c r="H139" s="2">
        <f>D139-C139</f>
        <v>8.6226043024838006</v>
      </c>
      <c r="I139" s="2">
        <f>E139-B139</f>
        <v>8.7696004199724982</v>
      </c>
      <c r="J139" s="2">
        <f>E139-C139</f>
        <v>8.6669028305425009</v>
      </c>
      <c r="L139" s="2">
        <f>AVERAGE(G139:J139)</f>
        <v>8.6961023612281494</v>
      </c>
      <c r="N139" s="2">
        <v>8.6961023612281494</v>
      </c>
      <c r="O139" s="2">
        <v>8.6961023612281494</v>
      </c>
      <c r="P139" s="2">
        <v>8.6961023612281494</v>
      </c>
      <c r="Q139" s="2">
        <v>8.6961023612281494</v>
      </c>
      <c r="S139" s="2">
        <f>G139-N139</f>
        <v>2.9199530685648512E-2</v>
      </c>
      <c r="T139" s="2">
        <f>H139-O139</f>
        <v>-7.3498058744348782E-2</v>
      </c>
      <c r="U139" s="2">
        <f>I139-P139</f>
        <v>7.3498058744348782E-2</v>
      </c>
      <c r="V139" s="2">
        <f>J139-Q139</f>
        <v>-2.9199530685648512E-2</v>
      </c>
      <c r="X139" s="2">
        <f>2^(-S139)</f>
        <v>0.97996387291602427</v>
      </c>
      <c r="Y139" s="2">
        <f>2^(-T139)</f>
        <v>1.052264987857743</v>
      </c>
      <c r="Z139" s="2">
        <f>2^(-U139)</f>
        <v>0.95033096372032022</v>
      </c>
      <c r="AA139" s="2">
        <f>2^(-V139)</f>
        <v>1.0204457813575876</v>
      </c>
      <c r="AC139" s="12">
        <f>AVERAGE(X139:AA139)</f>
        <v>1.0007514014629186</v>
      </c>
      <c r="AD139" s="12">
        <f>STDEVA(X139:AA139)</f>
        <v>4.4780427524889962E-2</v>
      </c>
    </row>
    <row r="140" spans="1:30" x14ac:dyDescent="0.2">
      <c r="A140" s="13" t="s">
        <v>1</v>
      </c>
      <c r="B140" s="11">
        <v>22.5322299149191</v>
      </c>
      <c r="C140" s="11">
        <v>22.0624322555813</v>
      </c>
      <c r="D140" s="11">
        <v>30.517720243154098</v>
      </c>
      <c r="E140" s="11">
        <v>30.126954779788999</v>
      </c>
      <c r="G140" s="2">
        <f>D140-B140</f>
        <v>7.9854903282349987</v>
      </c>
      <c r="H140" s="2">
        <f>D140-C140</f>
        <v>8.4552879875727989</v>
      </c>
      <c r="I140" s="2">
        <f>E140-B140</f>
        <v>7.5947248648698995</v>
      </c>
      <c r="J140" s="2">
        <f>E140-C140</f>
        <v>8.0645225242076997</v>
      </c>
      <c r="S140" s="2">
        <f>G140-N141</f>
        <v>1.0714879557607979</v>
      </c>
      <c r="T140" s="2">
        <f>H140-O141</f>
        <v>1.5412856150985981</v>
      </c>
      <c r="U140" s="2">
        <f>I140-P141</f>
        <v>0.68072249239569871</v>
      </c>
      <c r="V140" s="2">
        <f>J140-Q141</f>
        <v>1.1505201517334989</v>
      </c>
      <c r="X140" s="2">
        <f>2^(-S140)</f>
        <v>0.47582799003124387</v>
      </c>
      <c r="Y140" s="2">
        <f>2^(-T140)</f>
        <v>0.34357914766175746</v>
      </c>
      <c r="Z140" s="2">
        <f>2^(-U140)</f>
        <v>0.62385277475203271</v>
      </c>
      <c r="AA140" s="2">
        <f>2^(-V140)</f>
        <v>0.45046279140000056</v>
      </c>
      <c r="AC140" s="12">
        <f>AVERAGE(X140:AA140)</f>
        <v>0.47343067596125865</v>
      </c>
      <c r="AD140" s="12">
        <f>STDEVA(X140:AA140)</f>
        <v>0.11550107942108438</v>
      </c>
    </row>
    <row r="141" spans="1:30" x14ac:dyDescent="0.2">
      <c r="A141" s="13" t="s">
        <v>0</v>
      </c>
      <c r="B141" s="11">
        <v>22.258507238192099</v>
      </c>
      <c r="C141" s="11">
        <v>22.364112283021399</v>
      </c>
      <c r="D141" s="11">
        <v>29.204527642292199</v>
      </c>
      <c r="E141" s="11">
        <v>29.2460966238697</v>
      </c>
      <c r="G141" s="2">
        <f>D141-B141</f>
        <v>6.9460204041000999</v>
      </c>
      <c r="H141" s="2">
        <f>D141-C141</f>
        <v>6.8404153592707999</v>
      </c>
      <c r="I141" s="2">
        <f>E141-B141</f>
        <v>6.9875893856776017</v>
      </c>
      <c r="J141" s="2">
        <f>E141-C141</f>
        <v>6.8819843408483017</v>
      </c>
      <c r="L141" s="2">
        <f>AVERAGE(G141:J141)</f>
        <v>6.9140023724742008</v>
      </c>
      <c r="N141" s="2">
        <v>6.9140023724742008</v>
      </c>
      <c r="O141" s="2">
        <v>6.9140023724742008</v>
      </c>
      <c r="P141" s="2">
        <v>6.9140023724742008</v>
      </c>
      <c r="Q141" s="2">
        <v>6.9140023724742008</v>
      </c>
      <c r="AC141" s="14"/>
      <c r="AD141" s="14"/>
    </row>
    <row r="142" spans="1:30" x14ac:dyDescent="0.2">
      <c r="A142" s="13" t="s">
        <v>4</v>
      </c>
      <c r="B142" s="11">
        <v>21.015120080423401</v>
      </c>
      <c r="C142" s="11">
        <v>20.967445591438501</v>
      </c>
      <c r="D142" s="11">
        <v>28.393696889713301</v>
      </c>
      <c r="E142" s="11">
        <v>28.3907220147446</v>
      </c>
      <c r="G142" s="2">
        <f>D142-B142</f>
        <v>7.3785768092898998</v>
      </c>
      <c r="H142" s="2">
        <f>D142-C142</f>
        <v>7.4262512982747992</v>
      </c>
      <c r="I142" s="2">
        <f>E142-B142</f>
        <v>7.3756019343211996</v>
      </c>
      <c r="J142" s="2">
        <f>E142-C142</f>
        <v>7.423276423306099</v>
      </c>
      <c r="S142" s="2">
        <f>G142-N143</f>
        <v>-0.33614429571290039</v>
      </c>
      <c r="T142" s="2">
        <f>H142-O143</f>
        <v>-0.28846980672800093</v>
      </c>
      <c r="U142" s="2">
        <f>I142-P143</f>
        <v>-0.33911917068160058</v>
      </c>
      <c r="V142" s="2">
        <f>J142-Q143</f>
        <v>-0.29144468169670112</v>
      </c>
      <c r="X142" s="2">
        <f>2^(-S142)</f>
        <v>1.2623782865598727</v>
      </c>
      <c r="Y142" s="2">
        <f>2^(-T142)</f>
        <v>1.2213441727958783</v>
      </c>
      <c r="Z142" s="2">
        <f>2^(-U142)</f>
        <v>1.2649840292889694</v>
      </c>
      <c r="AA142" s="2">
        <f>2^(-V142)</f>
        <v>1.223865214809885</v>
      </c>
      <c r="AC142" s="12">
        <f>AVERAGE(X142:AA142)</f>
        <v>1.2431429258636513</v>
      </c>
      <c r="AD142" s="12">
        <f>STDEVA(X142:AA142)</f>
        <v>2.3761654535065728E-2</v>
      </c>
    </row>
    <row r="143" spans="1:30" x14ac:dyDescent="0.2">
      <c r="A143" s="13" t="s">
        <v>5</v>
      </c>
      <c r="B143" s="11">
        <v>22.418897889521599</v>
      </c>
      <c r="C143" s="11">
        <v>22.268856759358101</v>
      </c>
      <c r="D143" s="11">
        <v>30.143889673487401</v>
      </c>
      <c r="E143" s="11">
        <v>29.9733071853979</v>
      </c>
      <c r="G143" s="2">
        <f>D143-B143</f>
        <v>7.7249917839658018</v>
      </c>
      <c r="H143" s="2">
        <f>D143-C143</f>
        <v>7.8750329141292994</v>
      </c>
      <c r="I143" s="2">
        <f>E143-B143</f>
        <v>7.5544092958763009</v>
      </c>
      <c r="J143" s="2">
        <f>E143-C143</f>
        <v>7.7044504260397986</v>
      </c>
      <c r="L143" s="2">
        <f>AVERAGE(G143:J143)</f>
        <v>7.7147211050028002</v>
      </c>
      <c r="N143" s="2">
        <v>7.7147211050028002</v>
      </c>
      <c r="O143" s="2">
        <v>7.7147211050028002</v>
      </c>
      <c r="P143" s="2">
        <v>7.7147211050028002</v>
      </c>
      <c r="Q143" s="2">
        <v>7.7147211050028002</v>
      </c>
      <c r="AC143" s="14"/>
      <c r="AD143" s="14"/>
    </row>
    <row r="144" spans="1:30" x14ac:dyDescent="0.2">
      <c r="A144" s="13" t="s">
        <v>6</v>
      </c>
      <c r="B144" s="11">
        <v>22.028937239393301</v>
      </c>
      <c r="C144" s="11">
        <v>21.666084715669399</v>
      </c>
      <c r="D144" s="11">
        <v>30.107960385034001</v>
      </c>
      <c r="E144" s="11">
        <v>29.978588794527202</v>
      </c>
      <c r="G144" s="2">
        <f>D144-B144</f>
        <v>8.0790231456407007</v>
      </c>
      <c r="H144" s="2">
        <f>D144-C144</f>
        <v>8.4418756693646024</v>
      </c>
      <c r="I144" s="2">
        <f>E144-B144</f>
        <v>7.9496515551339009</v>
      </c>
      <c r="J144" s="2">
        <f>E144-C144</f>
        <v>8.3125040788578026</v>
      </c>
      <c r="S144" s="2">
        <f>G144-N145</f>
        <v>0.20237384708919848</v>
      </c>
      <c r="T144" s="2">
        <f>H144-O145</f>
        <v>0.56522637081310023</v>
      </c>
      <c r="U144" s="2">
        <f>I144-P145</f>
        <v>7.3002256582398672E-2</v>
      </c>
      <c r="V144" s="2">
        <f>J144-Q145</f>
        <v>0.43585478030630043</v>
      </c>
      <c r="X144" s="2">
        <f>2^(-S144)</f>
        <v>0.86911931510152429</v>
      </c>
      <c r="Y144" s="2">
        <f>2^(-T144)</f>
        <v>0.67584936182560673</v>
      </c>
      <c r="Z144" s="2">
        <f>2^(-U144)</f>
        <v>0.95065761426351114</v>
      </c>
      <c r="AA144" s="2">
        <f>2^(-V144)</f>
        <v>0.73925562434381675</v>
      </c>
      <c r="AC144" s="12">
        <f>AVERAGE(X144:AA144)</f>
        <v>0.80872047888361476</v>
      </c>
      <c r="AD144" s="12">
        <f>STDEVA(X144:AA144)</f>
        <v>0.124196443294225</v>
      </c>
    </row>
    <row r="145" spans="1:30" x14ac:dyDescent="0.2">
      <c r="A145" s="13" t="s">
        <v>7</v>
      </c>
      <c r="B145" s="11">
        <v>22.662132700343498</v>
      </c>
      <c r="C145" s="11">
        <v>22.219472434369099</v>
      </c>
      <c r="D145" s="11">
        <v>30.2714776449011</v>
      </c>
      <c r="E145" s="11">
        <v>30.363426086914501</v>
      </c>
      <c r="G145" s="2">
        <f>D145-B145</f>
        <v>7.609344944557602</v>
      </c>
      <c r="H145" s="2">
        <f>D145-C145</f>
        <v>8.0520052105320019</v>
      </c>
      <c r="I145" s="2">
        <f>E145-B145</f>
        <v>7.7012933865710025</v>
      </c>
      <c r="J145" s="2">
        <f>E145-C145</f>
        <v>8.1439536525454024</v>
      </c>
      <c r="L145" s="2">
        <f>AVERAGE(G145:J145)</f>
        <v>7.8766492985515022</v>
      </c>
      <c r="N145" s="2">
        <v>7.8766492985515022</v>
      </c>
      <c r="O145" s="2">
        <v>7.8766492985515022</v>
      </c>
      <c r="P145" s="2">
        <v>7.8766492985515022</v>
      </c>
      <c r="Q145" s="2">
        <v>7.8766492985515022</v>
      </c>
      <c r="AC145" s="14"/>
      <c r="AD145" s="14"/>
    </row>
    <row r="146" spans="1:30" x14ac:dyDescent="0.2">
      <c r="A146" s="13" t="s">
        <v>8</v>
      </c>
      <c r="B146" s="11">
        <v>21.368783050170101</v>
      </c>
      <c r="C146" s="11">
        <v>21.452630027219801</v>
      </c>
      <c r="D146" s="11">
        <v>29.504611408659599</v>
      </c>
      <c r="E146" s="11">
        <v>29.447916814109998</v>
      </c>
      <c r="G146" s="2">
        <f>D146-B146</f>
        <v>8.1358283584894977</v>
      </c>
      <c r="H146" s="2">
        <f>D146-C146</f>
        <v>8.0519813814397985</v>
      </c>
      <c r="I146" s="2">
        <f>E146-B146</f>
        <v>8.0791337639398968</v>
      </c>
      <c r="J146" s="2">
        <f>E146-C146</f>
        <v>7.9952867868901976</v>
      </c>
      <c r="S146" s="2">
        <f>G146-N147</f>
        <v>-5.0020945661952254E-2</v>
      </c>
      <c r="T146" s="2">
        <f>H146-O147</f>
        <v>-0.13386792271165149</v>
      </c>
      <c r="U146" s="2">
        <f>I146-P147</f>
        <v>-0.10671554021155316</v>
      </c>
      <c r="V146" s="2">
        <f>J146-Q147</f>
        <v>-0.1905625172612524</v>
      </c>
      <c r="X146" s="2">
        <f>2^(-S146)</f>
        <v>1.0352799543682201</v>
      </c>
      <c r="Y146" s="2">
        <f>2^(-T146)</f>
        <v>1.097231482536001</v>
      </c>
      <c r="Z146" s="2">
        <f>2^(-U146)</f>
        <v>1.0767740450300385</v>
      </c>
      <c r="AA146" s="2">
        <f>2^(-V146)</f>
        <v>1.1412085946410393</v>
      </c>
      <c r="AC146" s="12">
        <f>AVERAGE(X146:AA146)</f>
        <v>1.0876235191438248</v>
      </c>
      <c r="AD146" s="12">
        <f>STDEVA(X146:AA146)</f>
        <v>4.4050097005384009E-2</v>
      </c>
    </row>
    <row r="147" spans="1:30" x14ac:dyDescent="0.2">
      <c r="A147" s="13" t="s">
        <v>9</v>
      </c>
      <c r="B147" s="11">
        <v>22.237805313744701</v>
      </c>
      <c r="C147" s="11">
        <v>22.220495789544799</v>
      </c>
      <c r="D147" s="11">
        <v>30.496887657411499</v>
      </c>
      <c r="E147" s="11">
        <v>30.333112054180901</v>
      </c>
      <c r="G147" s="2">
        <f>D147-B147</f>
        <v>8.2590823436667975</v>
      </c>
      <c r="H147" s="2">
        <f>D147-C147</f>
        <v>8.2763918678666997</v>
      </c>
      <c r="I147" s="2">
        <f>E147-B147</f>
        <v>8.0953067404362002</v>
      </c>
      <c r="J147" s="2">
        <f>E147-C147</f>
        <v>8.1126162646361024</v>
      </c>
      <c r="L147" s="2">
        <f>AVERAGE(G147:J147)</f>
        <v>8.18584930415145</v>
      </c>
      <c r="N147" s="2">
        <v>8.18584930415145</v>
      </c>
      <c r="O147" s="2">
        <v>8.18584930415145</v>
      </c>
      <c r="P147" s="2">
        <v>8.18584930415145</v>
      </c>
      <c r="Q147" s="2">
        <v>8.18584930415145</v>
      </c>
      <c r="AC147" s="14"/>
      <c r="AD147" s="14"/>
    </row>
    <row r="148" spans="1:30" x14ac:dyDescent="0.2">
      <c r="A148" s="13" t="s">
        <v>31</v>
      </c>
      <c r="B148" s="11">
        <v>22.081411631138899</v>
      </c>
      <c r="C148" s="11">
        <v>22.043042360114999</v>
      </c>
      <c r="D148" s="11">
        <v>34.0188670153277</v>
      </c>
      <c r="E148" s="11">
        <v>34.345612232702699</v>
      </c>
      <c r="G148" s="2">
        <f>D148-B148</f>
        <v>11.937455384188802</v>
      </c>
      <c r="H148" s="2">
        <f>D148-C148</f>
        <v>11.975824655212701</v>
      </c>
      <c r="I148" s="2">
        <f>E148-B148</f>
        <v>12.2642006015638</v>
      </c>
      <c r="J148" s="2">
        <f>E148-C148</f>
        <v>12.3025698725877</v>
      </c>
      <c r="S148" s="2">
        <f>G148-N149</f>
        <v>3.3405340779935013</v>
      </c>
      <c r="T148" s="2">
        <f>H148-O149</f>
        <v>3.378903349017401</v>
      </c>
      <c r="U148" s="2">
        <f>I148-P149</f>
        <v>3.6672792953685001</v>
      </c>
      <c r="V148" s="2">
        <f>J148-Q149</f>
        <v>3.7056485663923997</v>
      </c>
      <c r="X148" s="2">
        <f>2^(-S148)</f>
        <v>9.8718612115093529E-2</v>
      </c>
      <c r="Y148" s="2">
        <f>2^(-T148)</f>
        <v>9.612774165870748E-2</v>
      </c>
      <c r="Z148" s="2">
        <f>2^(-U148)</f>
        <v>7.871163426618194E-2</v>
      </c>
      <c r="AA148" s="2">
        <f>2^(-V148)</f>
        <v>7.6645847041009449E-2</v>
      </c>
      <c r="AC148" s="12">
        <f>AVERAGE(X148:AA148)</f>
        <v>8.75509587702481E-2</v>
      </c>
      <c r="AD148" s="12">
        <f>STDEVA(X148:AA148)</f>
        <v>1.1479442574471527E-2</v>
      </c>
    </row>
    <row r="149" spans="1:30" x14ac:dyDescent="0.2">
      <c r="A149" s="13" t="s">
        <v>32</v>
      </c>
      <c r="B149" s="11">
        <v>22.4687590298788</v>
      </c>
      <c r="C149" s="11">
        <v>22.366118967271198</v>
      </c>
      <c r="D149" s="11">
        <v>31.0289078014893</v>
      </c>
      <c r="E149" s="11">
        <v>30.999812808051299</v>
      </c>
      <c r="G149" s="2">
        <f>D149-B149</f>
        <v>8.5601487716104998</v>
      </c>
      <c r="H149" s="2">
        <f>D149-C149</f>
        <v>8.6627888342181016</v>
      </c>
      <c r="I149" s="2">
        <f>E149-B149</f>
        <v>8.5310537781724989</v>
      </c>
      <c r="J149" s="2">
        <f>E149-C149</f>
        <v>8.6336938407801007</v>
      </c>
      <c r="L149" s="2">
        <f>AVERAGE(G149:J149)</f>
        <v>8.5969213061953003</v>
      </c>
      <c r="N149" s="2">
        <v>8.5969213061953003</v>
      </c>
      <c r="O149" s="2">
        <v>8.5969213061953003</v>
      </c>
      <c r="P149" s="2">
        <v>8.5969213061953003</v>
      </c>
      <c r="Q149" s="2">
        <v>8.5969213061953003</v>
      </c>
      <c r="AC149" s="14"/>
      <c r="AD149" s="14"/>
    </row>
    <row r="150" spans="1:30" x14ac:dyDescent="0.2">
      <c r="A150" s="13" t="s">
        <v>33</v>
      </c>
      <c r="B150" s="11">
        <v>22.291913167011302</v>
      </c>
      <c r="C150" s="11">
        <v>22.302984729615801</v>
      </c>
      <c r="D150" s="11">
        <v>31.566329635457901</v>
      </c>
      <c r="E150" s="11">
        <v>31.810752964079601</v>
      </c>
      <c r="G150" s="2">
        <f>D150-B150</f>
        <v>9.2744164684465993</v>
      </c>
      <c r="H150" s="2">
        <f>D150-C150</f>
        <v>9.2633449058421</v>
      </c>
      <c r="I150" s="2">
        <f>E150-B150</f>
        <v>9.5188397970682992</v>
      </c>
      <c r="J150" s="2">
        <f>E150-C150</f>
        <v>9.5077682344637999</v>
      </c>
      <c r="S150" s="2">
        <f>G150-N151</f>
        <v>0.45708062793189974</v>
      </c>
      <c r="T150" s="2">
        <f>H150-O151</f>
        <v>0.44600906532740048</v>
      </c>
      <c r="U150" s="2">
        <f>I150-P151</f>
        <v>0.70150395655359965</v>
      </c>
      <c r="V150" s="2">
        <f>J150-Q151</f>
        <v>0.69043239394910039</v>
      </c>
      <c r="X150" s="2">
        <f>2^(-S150)</f>
        <v>0.728458844414684</v>
      </c>
      <c r="Y150" s="2">
        <f>2^(-T150)</f>
        <v>0.73407070539137653</v>
      </c>
      <c r="Z150" s="2">
        <f>2^(-U150)</f>
        <v>0.61493082963655077</v>
      </c>
      <c r="AA150" s="2">
        <f>2^(-V150)</f>
        <v>0.61966809976877812</v>
      </c>
      <c r="AC150" s="12">
        <f>AVERAGE(X150:AA150)</f>
        <v>0.67428211980284736</v>
      </c>
      <c r="AD150" s="12">
        <f>STDEVA(X150:AA150)</f>
        <v>6.586617565192146E-2</v>
      </c>
    </row>
    <row r="151" spans="1:30" x14ac:dyDescent="0.2">
      <c r="A151" s="13" t="s">
        <v>34</v>
      </c>
      <c r="B151" s="11">
        <v>22.932028904856999</v>
      </c>
      <c r="C151" s="11">
        <v>23.141339907262001</v>
      </c>
      <c r="D151" s="11">
        <v>31.864017791047399</v>
      </c>
      <c r="E151" s="11">
        <v>31.844022702101</v>
      </c>
      <c r="G151" s="2">
        <f>D151-B151</f>
        <v>8.9319888861903998</v>
      </c>
      <c r="H151" s="2">
        <f>D151-C151</f>
        <v>8.7226778837853978</v>
      </c>
      <c r="I151" s="2">
        <f>E151-B151</f>
        <v>8.9119937972440013</v>
      </c>
      <c r="J151" s="2">
        <f>E151-C151</f>
        <v>8.7026827948389993</v>
      </c>
      <c r="L151" s="2">
        <f>AVERAGE(G151:J151)</f>
        <v>8.8173358405146995</v>
      </c>
      <c r="N151" s="2">
        <v>8.8173358405146995</v>
      </c>
      <c r="O151" s="2">
        <v>8.8173358405146995</v>
      </c>
      <c r="P151" s="2">
        <v>8.8173358405146995</v>
      </c>
      <c r="Q151" s="2">
        <v>8.8173358405146995</v>
      </c>
      <c r="AC151" s="14"/>
      <c r="AD151" s="14"/>
    </row>
    <row r="152" spans="1:30" s="5" customFormat="1" x14ac:dyDescent="0.2">
      <c r="A152" s="3" t="s">
        <v>12</v>
      </c>
      <c r="B152" s="1" t="s">
        <v>10</v>
      </c>
      <c r="C152" s="1"/>
      <c r="D152" s="4" t="s">
        <v>22</v>
      </c>
      <c r="E152" s="4"/>
      <c r="G152" s="6" t="s">
        <v>35</v>
      </c>
      <c r="H152" s="6"/>
      <c r="I152" s="6"/>
      <c r="J152" s="6"/>
      <c r="K152" s="3"/>
      <c r="L152" s="7" t="s">
        <v>36</v>
      </c>
      <c r="M152" s="3"/>
      <c r="N152" s="8" t="s">
        <v>36</v>
      </c>
      <c r="O152" s="8"/>
      <c r="P152" s="8"/>
      <c r="Q152" s="8"/>
      <c r="R152" s="3"/>
      <c r="S152" s="6" t="s">
        <v>37</v>
      </c>
      <c r="T152" s="6"/>
      <c r="U152" s="6"/>
      <c r="V152" s="6"/>
      <c r="W152" s="3"/>
      <c r="X152" s="9" t="s">
        <v>38</v>
      </c>
      <c r="Y152" s="9"/>
      <c r="Z152" s="9"/>
      <c r="AA152" s="9"/>
      <c r="AC152" s="7" t="s">
        <v>39</v>
      </c>
      <c r="AD152" s="5" t="s">
        <v>11</v>
      </c>
    </row>
    <row r="153" spans="1:30" x14ac:dyDescent="0.2">
      <c r="A153" s="10" t="s">
        <v>2</v>
      </c>
      <c r="B153" s="11">
        <v>22.7994095607568</v>
      </c>
      <c r="C153" s="11">
        <v>22.823263788985699</v>
      </c>
      <c r="D153" s="11">
        <v>31.161313830759799</v>
      </c>
      <c r="E153" s="11">
        <v>31.296598495335399</v>
      </c>
      <c r="G153" s="2">
        <f>D153-B153</f>
        <v>8.3619042700029986</v>
      </c>
      <c r="H153" s="2">
        <f>D153-C153</f>
        <v>8.3380500417740997</v>
      </c>
      <c r="I153" s="2">
        <f>E153-B153</f>
        <v>8.4971889345785989</v>
      </c>
      <c r="J153" s="2">
        <f>E153-C153</f>
        <v>8.4733347063497</v>
      </c>
      <c r="S153" s="2">
        <f>G153-N154</f>
        <v>-0.59267947168475033</v>
      </c>
      <c r="T153" s="2">
        <f>H153-O154</f>
        <v>-0.61653369991364926</v>
      </c>
      <c r="U153" s="2">
        <f>I153-P154</f>
        <v>-0.45739480710915004</v>
      </c>
      <c r="V153" s="2">
        <f>J153-Q154</f>
        <v>-0.48124903533804897</v>
      </c>
      <c r="X153" s="2">
        <f>2^(-S153)</f>
        <v>1.5080449921350947</v>
      </c>
      <c r="Y153" s="2">
        <f>2^(-T153)</f>
        <v>1.533187031162325</v>
      </c>
      <c r="Z153" s="2">
        <f>2^(-U153)</f>
        <v>1.373060130704719</v>
      </c>
      <c r="AA153" s="2">
        <f>2^(-V153)</f>
        <v>1.3959517099168461</v>
      </c>
      <c r="AC153" s="12">
        <f>AVERAGE(X153:AA153)</f>
        <v>1.4525609659797463</v>
      </c>
      <c r="AD153" s="12">
        <f>STDEVA(X153:AA153)</f>
        <v>7.9799812503235965E-2</v>
      </c>
    </row>
    <row r="154" spans="1:30" x14ac:dyDescent="0.2">
      <c r="A154" s="10" t="s">
        <v>3</v>
      </c>
      <c r="B154" s="11">
        <v>21.4267115685916</v>
      </c>
      <c r="C154" s="11">
        <v>21.425445875890301</v>
      </c>
      <c r="D154" s="11">
        <v>30.4045632510256</v>
      </c>
      <c r="E154" s="11">
        <v>30.356761676831798</v>
      </c>
      <c r="G154" s="2">
        <f>D154-B154</f>
        <v>8.9778516824340002</v>
      </c>
      <c r="H154" s="2">
        <f>D154-C154</f>
        <v>8.9791173751352993</v>
      </c>
      <c r="I154" s="2">
        <f>E154-B154</f>
        <v>8.9300501082401986</v>
      </c>
      <c r="J154" s="2">
        <f>E154-C154</f>
        <v>8.9313158009414977</v>
      </c>
      <c r="L154" s="2">
        <f>AVERAGE(G154:J154)</f>
        <v>8.954583741687749</v>
      </c>
      <c r="N154" s="2">
        <v>8.954583741687749</v>
      </c>
      <c r="O154" s="2">
        <v>8.954583741687749</v>
      </c>
      <c r="P154" s="2">
        <v>8.954583741687749</v>
      </c>
      <c r="Q154" s="2">
        <v>8.954583741687749</v>
      </c>
      <c r="S154" s="2">
        <f>G154-N154</f>
        <v>2.326794074625127E-2</v>
      </c>
      <c r="T154" s="2">
        <f>H154-O154</f>
        <v>2.4533633447550329E-2</v>
      </c>
      <c r="U154" s="2">
        <f>I154-P154</f>
        <v>-2.4533633447550329E-2</v>
      </c>
      <c r="V154" s="2">
        <f>J154-Q154</f>
        <v>-2.326794074625127E-2</v>
      </c>
      <c r="X154" s="2">
        <f>2^(-S154)</f>
        <v>0.98400125401451588</v>
      </c>
      <c r="Y154" s="2">
        <f>2^(-T154)</f>
        <v>0.98313835713817965</v>
      </c>
      <c r="Z154" s="2">
        <f>2^(-U154)</f>
        <v>1.0171508341012174</v>
      </c>
      <c r="AA154" s="2">
        <f>2^(-V154)</f>
        <v>1.0162588674762483</v>
      </c>
      <c r="AC154" s="12">
        <f>AVERAGE(X154:AA154)</f>
        <v>1.0001373281825403</v>
      </c>
      <c r="AD154" s="12">
        <f>STDEVA(X154:AA154)</f>
        <v>1.913723524934596E-2</v>
      </c>
    </row>
    <row r="155" spans="1:30" x14ac:dyDescent="0.2">
      <c r="A155" s="13" t="s">
        <v>1</v>
      </c>
      <c r="B155" s="11">
        <v>21.384243917843399</v>
      </c>
      <c r="C155" s="11">
        <v>21.433871229899399</v>
      </c>
      <c r="D155" s="11">
        <v>29.296168310811101</v>
      </c>
      <c r="E155" s="11">
        <v>29.468784951831999</v>
      </c>
      <c r="G155" s="2">
        <f>D155-B155</f>
        <v>7.9119243929677019</v>
      </c>
      <c r="H155" s="2">
        <f>D155-C155</f>
        <v>7.8622970809117021</v>
      </c>
      <c r="I155" s="2">
        <f>E155-B155</f>
        <v>8.0845410339886001</v>
      </c>
      <c r="J155" s="2">
        <f>E155-C155</f>
        <v>8.0349137219326003</v>
      </c>
      <c r="S155" s="2">
        <f>G155-N156</f>
        <v>2.2080499855774498</v>
      </c>
      <c r="T155" s="2">
        <f>H155-O156</f>
        <v>2.15842267352145</v>
      </c>
      <c r="U155" s="2">
        <f>I155-P156</f>
        <v>2.380666626598348</v>
      </c>
      <c r="V155" s="2">
        <f>J155-Q156</f>
        <v>2.3310393145423483</v>
      </c>
      <c r="X155" s="2">
        <f>2^(-S155)</f>
        <v>0.21642664263775876</v>
      </c>
      <c r="Y155" s="2">
        <f>2^(-T155)</f>
        <v>0.22400103858267376</v>
      </c>
      <c r="Z155" s="2">
        <f>2^(-U155)</f>
        <v>0.19202065011032199</v>
      </c>
      <c r="AA155" s="2">
        <f>2^(-V155)</f>
        <v>0.19874089682213703</v>
      </c>
      <c r="AC155" s="12">
        <f>AVERAGE(X155:AA155)</f>
        <v>0.20779730703822288</v>
      </c>
      <c r="AD155" s="12">
        <f>STDEVA(X155:AA155)</f>
        <v>1.4921436689952225E-2</v>
      </c>
    </row>
    <row r="156" spans="1:30" x14ac:dyDescent="0.2">
      <c r="A156" s="13" t="s">
        <v>0</v>
      </c>
      <c r="B156" s="11">
        <v>22.174733635488899</v>
      </c>
      <c r="C156" s="11">
        <v>22.623808896510798</v>
      </c>
      <c r="D156" s="11">
        <v>28.117750527410301</v>
      </c>
      <c r="E156" s="11">
        <v>28.0885408193699</v>
      </c>
      <c r="G156" s="2">
        <f>D156-B156</f>
        <v>5.9430168919214026</v>
      </c>
      <c r="H156" s="2">
        <f>D156-C156</f>
        <v>5.4939416308995028</v>
      </c>
      <c r="I156" s="2">
        <f>E156-B156</f>
        <v>5.9138071838810014</v>
      </c>
      <c r="J156" s="2">
        <f>E156-C156</f>
        <v>5.4647319228591016</v>
      </c>
      <c r="L156" s="2">
        <f>AVERAGE(G156:J156)</f>
        <v>5.7038744073902521</v>
      </c>
      <c r="N156" s="2">
        <v>5.7038744073902521</v>
      </c>
      <c r="O156" s="2">
        <v>5.7038744073902521</v>
      </c>
      <c r="P156" s="2">
        <v>5.7038744073902521</v>
      </c>
      <c r="Q156" s="2">
        <v>5.7038744073902521</v>
      </c>
      <c r="AC156" s="14"/>
      <c r="AD156" s="14"/>
    </row>
    <row r="157" spans="1:30" x14ac:dyDescent="0.2">
      <c r="A157" s="13" t="s">
        <v>4</v>
      </c>
      <c r="B157" s="11">
        <v>20.6489689032835</v>
      </c>
      <c r="C157" s="11">
        <v>20.271594866810702</v>
      </c>
      <c r="D157" s="11">
        <v>27.754545218089699</v>
      </c>
      <c r="E157" s="11">
        <v>27.7302982554632</v>
      </c>
      <c r="G157" s="2">
        <f>D157-B157</f>
        <v>7.1055763148061999</v>
      </c>
      <c r="H157" s="2">
        <f>D157-C157</f>
        <v>7.4829503512789977</v>
      </c>
      <c r="I157" s="2">
        <f>E157-B157</f>
        <v>7.0813293521797007</v>
      </c>
      <c r="J157" s="2">
        <f>E157-C157</f>
        <v>7.4587033886524985</v>
      </c>
      <c r="S157" s="2">
        <f>G157-N158</f>
        <v>-1.6106035678433486</v>
      </c>
      <c r="T157" s="2">
        <f>H157-O158</f>
        <v>-1.2332295313705508</v>
      </c>
      <c r="U157" s="2">
        <f>I157-P158</f>
        <v>-1.6348505304698477</v>
      </c>
      <c r="V157" s="2">
        <f>J157-Q158</f>
        <v>-1.25747649399705</v>
      </c>
      <c r="X157" s="2">
        <f>2^(-S157)</f>
        <v>3.053795740816597</v>
      </c>
      <c r="Y157" s="2">
        <f>2^(-T157)</f>
        <v>2.3509266572199792</v>
      </c>
      <c r="Z157" s="2">
        <f>2^(-U157)</f>
        <v>3.1055537343565027</v>
      </c>
      <c r="AA157" s="2">
        <f>2^(-V157)</f>
        <v>2.3907719045987856</v>
      </c>
      <c r="AC157" s="12">
        <f>AVERAGE(X157:AA157)</f>
        <v>2.7252620092479662</v>
      </c>
      <c r="AD157" s="12">
        <f>STDEVA(X157:AA157)</f>
        <v>0.41010843885106441</v>
      </c>
    </row>
    <row r="158" spans="1:30" x14ac:dyDescent="0.2">
      <c r="A158" s="13" t="s">
        <v>5</v>
      </c>
      <c r="B158" s="11">
        <v>21.000990402265799</v>
      </c>
      <c r="C158" s="11">
        <v>21.603743991063201</v>
      </c>
      <c r="D158" s="11">
        <v>30.048138317733699</v>
      </c>
      <c r="E158" s="11">
        <v>29.988955840894398</v>
      </c>
      <c r="G158" s="2">
        <f>D158-B158</f>
        <v>9.0471479154678995</v>
      </c>
      <c r="H158" s="2">
        <f>D158-C158</f>
        <v>8.4443943266704977</v>
      </c>
      <c r="I158" s="2">
        <f>E158-B158</f>
        <v>8.9879654386285992</v>
      </c>
      <c r="J158" s="2">
        <f>E158-C158</f>
        <v>8.3852118498311974</v>
      </c>
      <c r="L158" s="2">
        <f>AVERAGE(G158:J158)</f>
        <v>8.7161798826495485</v>
      </c>
      <c r="N158" s="2">
        <v>8.7161798826495485</v>
      </c>
      <c r="O158" s="2">
        <v>8.7161798826495485</v>
      </c>
      <c r="P158" s="2">
        <v>8.7161798826495485</v>
      </c>
      <c r="Q158" s="2">
        <v>8.7161798826495485</v>
      </c>
      <c r="AC158" s="14"/>
      <c r="AD158" s="14"/>
    </row>
    <row r="159" spans="1:30" x14ac:dyDescent="0.2">
      <c r="A159" s="13" t="s">
        <v>6</v>
      </c>
      <c r="B159" s="11">
        <v>22.285012704550699</v>
      </c>
      <c r="C159" s="11">
        <v>22.197345994404301</v>
      </c>
      <c r="D159" s="11">
        <v>29.3089201174698</v>
      </c>
      <c r="E159" s="11">
        <v>29.271850965624601</v>
      </c>
      <c r="G159" s="2">
        <f>D159-B159</f>
        <v>7.023907412919101</v>
      </c>
      <c r="H159" s="2">
        <f>D159-C159</f>
        <v>7.1115741230654983</v>
      </c>
      <c r="I159" s="2">
        <f>E159-B159</f>
        <v>6.9868382610739026</v>
      </c>
      <c r="J159" s="2">
        <f>E159-C159</f>
        <v>7.0745049712202999</v>
      </c>
      <c r="S159" s="2">
        <f>G159-N160</f>
        <v>-2.6841960758239995</v>
      </c>
      <c r="T159" s="2">
        <f>H159-O160</f>
        <v>-2.5965293656776023</v>
      </c>
      <c r="U159" s="2">
        <f>I159-P160</f>
        <v>-2.721265227669198</v>
      </c>
      <c r="V159" s="2">
        <f>J159-Q160</f>
        <v>-2.6335985175228007</v>
      </c>
      <c r="X159" s="2">
        <f>2^(-S159)</f>
        <v>6.4272254350811329</v>
      </c>
      <c r="Y159" s="2">
        <f>2^(-T159)</f>
        <v>6.0482985982394704</v>
      </c>
      <c r="Z159" s="2">
        <f>2^(-U159)</f>
        <v>6.5945089146550258</v>
      </c>
      <c r="AA159" s="2">
        <f>2^(-V159)</f>
        <v>6.2057196262141376</v>
      </c>
      <c r="AC159" s="12">
        <f>AVERAGE(X159:AA159)</f>
        <v>6.3189381435474417</v>
      </c>
      <c r="AD159" s="12">
        <f>STDEVA(X159:AA159)</f>
        <v>0.24064467827635294</v>
      </c>
    </row>
    <row r="160" spans="1:30" x14ac:dyDescent="0.2">
      <c r="A160" s="13" t="s">
        <v>7</v>
      </c>
      <c r="B160" s="11">
        <v>20.344757187353601</v>
      </c>
      <c r="C160" s="11">
        <v>20.7156297451955</v>
      </c>
      <c r="D160" s="11">
        <v>30.242705709960301</v>
      </c>
      <c r="E160" s="11">
        <v>30.233888200075</v>
      </c>
      <c r="G160" s="2">
        <f>D160-B160</f>
        <v>9.8979485226067005</v>
      </c>
      <c r="H160" s="2">
        <f>D160-C160</f>
        <v>9.5270759647648013</v>
      </c>
      <c r="I160" s="2">
        <f>E160-B160</f>
        <v>9.8891310127213998</v>
      </c>
      <c r="J160" s="2">
        <f>E160-C160</f>
        <v>9.5182584548795006</v>
      </c>
      <c r="L160" s="2">
        <f>AVERAGE(G160:J160)</f>
        <v>9.7081034887431006</v>
      </c>
      <c r="N160" s="2">
        <v>9.7081034887431006</v>
      </c>
      <c r="O160" s="2">
        <v>9.7081034887431006</v>
      </c>
      <c r="P160" s="2">
        <v>9.7081034887431006</v>
      </c>
      <c r="Q160" s="2">
        <v>9.7081034887431006</v>
      </c>
      <c r="AC160" s="14"/>
      <c r="AD160" s="14"/>
    </row>
    <row r="161" spans="1:30" x14ac:dyDescent="0.2">
      <c r="A161" s="13" t="s">
        <v>8</v>
      </c>
      <c r="B161" s="11">
        <v>20.003903820078101</v>
      </c>
      <c r="C161" s="11">
        <v>20.5508526811671</v>
      </c>
      <c r="D161" s="11">
        <v>28.765255230004801</v>
      </c>
      <c r="E161" s="11">
        <v>28.8158939547397</v>
      </c>
      <c r="G161" s="2">
        <f>D161-B161</f>
        <v>8.7613514099267</v>
      </c>
      <c r="H161" s="2">
        <f>D161-C161</f>
        <v>8.2144025488377004</v>
      </c>
      <c r="I161" s="2">
        <f>E161-B161</f>
        <v>8.811990134661599</v>
      </c>
      <c r="J161" s="2">
        <f>E161-C161</f>
        <v>8.2650412735725993</v>
      </c>
      <c r="S161" s="2">
        <f>G161-N162</f>
        <v>0.30060930106524886</v>
      </c>
      <c r="T161" s="2">
        <f>H161-O162</f>
        <v>-0.24633956002375079</v>
      </c>
      <c r="U161" s="2">
        <f>I161-P162</f>
        <v>0.3512480258001478</v>
      </c>
      <c r="V161" s="2">
        <f>J161-Q162</f>
        <v>-0.19570083528885185</v>
      </c>
      <c r="X161" s="2">
        <f>2^(-S161)</f>
        <v>0.81190942591352644</v>
      </c>
      <c r="Y161" s="2">
        <f>2^(-T161)</f>
        <v>1.1861936551142473</v>
      </c>
      <c r="Z161" s="2">
        <f>2^(-U161)</f>
        <v>0.78390567469368033</v>
      </c>
      <c r="AA161" s="2">
        <f>2^(-V161)</f>
        <v>1.1452803820862814</v>
      </c>
      <c r="AC161" s="12">
        <f>AVERAGE(X161:AA161)</f>
        <v>0.98182228445193387</v>
      </c>
      <c r="AD161" s="12">
        <f>STDEVA(X161:AA161)</f>
        <v>0.2133288312625416</v>
      </c>
    </row>
    <row r="162" spans="1:30" x14ac:dyDescent="0.2">
      <c r="A162" s="13" t="s">
        <v>9</v>
      </c>
      <c r="B162" s="11">
        <v>22.007464589476498</v>
      </c>
      <c r="C162" s="11">
        <v>22.259886992133499</v>
      </c>
      <c r="D162" s="11">
        <v>30.6391441890732</v>
      </c>
      <c r="E162" s="11">
        <v>30.5496916102597</v>
      </c>
      <c r="G162" s="2">
        <f>D162-B162</f>
        <v>8.6316795995967013</v>
      </c>
      <c r="H162" s="2">
        <f>D162-C162</f>
        <v>8.3792571969397009</v>
      </c>
      <c r="I162" s="2">
        <f>E162-B162</f>
        <v>8.5422270207832014</v>
      </c>
      <c r="J162" s="2">
        <f>E162-C162</f>
        <v>8.2898046181262011</v>
      </c>
      <c r="L162" s="2">
        <f>AVERAGE(G162:J162)</f>
        <v>8.4607421088614512</v>
      </c>
      <c r="N162" s="2">
        <v>8.4607421088614512</v>
      </c>
      <c r="O162" s="2">
        <v>8.4607421088614512</v>
      </c>
      <c r="P162" s="2">
        <v>8.4607421088614512</v>
      </c>
      <c r="Q162" s="2">
        <v>8.4607421088614512</v>
      </c>
      <c r="AC162" s="14"/>
      <c r="AD162" s="14"/>
    </row>
    <row r="163" spans="1:30" x14ac:dyDescent="0.2">
      <c r="A163" s="13" t="s">
        <v>31</v>
      </c>
      <c r="B163" s="11">
        <v>21.338934784814899</v>
      </c>
      <c r="C163" s="11">
        <v>21.668760557788001</v>
      </c>
      <c r="D163" s="11">
        <v>36.253473050371703</v>
      </c>
      <c r="E163" s="11">
        <v>36.037701763861101</v>
      </c>
      <c r="G163" s="2">
        <f>D163-B163</f>
        <v>14.914538265556804</v>
      </c>
      <c r="H163" s="2">
        <f>D163-C163</f>
        <v>14.584712492583702</v>
      </c>
      <c r="I163" s="2">
        <f>E163-B163</f>
        <v>14.698766979046201</v>
      </c>
      <c r="J163" s="2">
        <f>E163-C163</f>
        <v>14.368941206073099</v>
      </c>
      <c r="S163" s="2">
        <f>G163-N164</f>
        <v>8.0665139523275045</v>
      </c>
      <c r="T163" s="2">
        <f>H163-O164</f>
        <v>7.7366881793544025</v>
      </c>
      <c r="U163" s="2">
        <f>I163-P164</f>
        <v>7.8507426658169024</v>
      </c>
      <c r="V163" s="2">
        <f>J163-Q164</f>
        <v>7.5209168928438004</v>
      </c>
      <c r="X163" s="2">
        <f>2^(-S163)</f>
        <v>3.7302448539016236E-3</v>
      </c>
      <c r="Y163" s="2">
        <f>2^(-T163)</f>
        <v>4.6884014427347768E-3</v>
      </c>
      <c r="Z163" s="2">
        <f>2^(-U163)</f>
        <v>4.3320251504985682E-3</v>
      </c>
      <c r="AA163" s="2">
        <f>2^(-V163)</f>
        <v>5.4447559774306598E-3</v>
      </c>
      <c r="AC163" s="12">
        <f>AVERAGE(X163:AA163)</f>
        <v>4.5488568561414073E-3</v>
      </c>
      <c r="AD163" s="12">
        <f>STDEVA(X163:AA163)</f>
        <v>7.1629824467125882E-4</v>
      </c>
    </row>
    <row r="164" spans="1:30" x14ac:dyDescent="0.2">
      <c r="A164" s="13" t="s">
        <v>32</v>
      </c>
      <c r="B164" s="11">
        <v>23.427685055078801</v>
      </c>
      <c r="C164" s="11">
        <v>22.980847184594101</v>
      </c>
      <c r="D164" s="11">
        <v>30.0348521038818</v>
      </c>
      <c r="E164" s="11">
        <v>30.069728762249699</v>
      </c>
      <c r="G164" s="2">
        <f>D164-B164</f>
        <v>6.6071670488029994</v>
      </c>
      <c r="H164" s="2">
        <f>D164-C164</f>
        <v>7.0540049192876992</v>
      </c>
      <c r="I164" s="2">
        <f>E164-B164</f>
        <v>6.6420437071708989</v>
      </c>
      <c r="J164" s="2">
        <f>E164-C164</f>
        <v>7.0888815776555987</v>
      </c>
      <c r="L164" s="2">
        <f>AVERAGE(G164:J164)</f>
        <v>6.8480243132292991</v>
      </c>
      <c r="N164" s="2">
        <v>6.8480243132292991</v>
      </c>
      <c r="O164" s="2">
        <v>6.8480243132292991</v>
      </c>
      <c r="P164" s="2">
        <v>6.8480243132292991</v>
      </c>
      <c r="Q164" s="2">
        <v>6.8480243132292991</v>
      </c>
      <c r="AC164" s="14"/>
      <c r="AD164" s="14"/>
    </row>
    <row r="165" spans="1:30" x14ac:dyDescent="0.2">
      <c r="A165" s="13" t="s">
        <v>33</v>
      </c>
      <c r="B165" s="11">
        <v>21.316619822946201</v>
      </c>
      <c r="C165" s="11">
        <v>21.365872262838199</v>
      </c>
      <c r="D165" s="11">
        <v>29.183622118336999</v>
      </c>
      <c r="E165" s="11">
        <v>29.58654575544</v>
      </c>
      <c r="G165" s="2">
        <f>D165-B165</f>
        <v>7.8670022953907974</v>
      </c>
      <c r="H165" s="2">
        <f>D165-C165</f>
        <v>7.8177498554987999</v>
      </c>
      <c r="I165" s="2">
        <f>E165-B165</f>
        <v>8.2699259324937984</v>
      </c>
      <c r="J165" s="2">
        <f>E165-C165</f>
        <v>8.2206734926018008</v>
      </c>
      <c r="S165" s="2">
        <f>G165-N166</f>
        <v>-1.164689706129602</v>
      </c>
      <c r="T165" s="2">
        <f>H165-O166</f>
        <v>-1.2139421460215996</v>
      </c>
      <c r="U165" s="2">
        <f>I165-P166</f>
        <v>-0.76176606902660104</v>
      </c>
      <c r="V165" s="2">
        <f>J165-Q166</f>
        <v>-0.81101850891859861</v>
      </c>
      <c r="X165" s="2">
        <f>2^(-S165)</f>
        <v>2.2418499286389455</v>
      </c>
      <c r="Y165" s="2">
        <f>2^(-T165)</f>
        <v>2.3197062838570019</v>
      </c>
      <c r="Z165" s="2">
        <f>2^(-U165)</f>
        <v>1.6955649734974498</v>
      </c>
      <c r="AA165" s="2">
        <f>2^(-V165)</f>
        <v>1.754449605865352</v>
      </c>
      <c r="AC165" s="12">
        <f>AVERAGE(X165:AA165)</f>
        <v>2.0028926979646875</v>
      </c>
      <c r="AD165" s="12">
        <f>STDEVA(X165:AA165)</f>
        <v>0.32333971120971505</v>
      </c>
    </row>
    <row r="166" spans="1:30" x14ac:dyDescent="0.2">
      <c r="A166" s="13" t="s">
        <v>34</v>
      </c>
      <c r="B166" s="11">
        <v>23.133310749731599</v>
      </c>
      <c r="C166" s="11">
        <v>22.547384128496901</v>
      </c>
      <c r="D166" s="11">
        <v>31.903358328470599</v>
      </c>
      <c r="E166" s="11">
        <v>31.8407205527987</v>
      </c>
      <c r="G166" s="2">
        <f>D166-B166</f>
        <v>8.7700475787389998</v>
      </c>
      <c r="H166" s="2">
        <f>D166-C166</f>
        <v>9.3559741999736978</v>
      </c>
      <c r="I166" s="2">
        <f>E166-B166</f>
        <v>8.707409803067101</v>
      </c>
      <c r="J166" s="2">
        <f>E166-C166</f>
        <v>9.2933364243017991</v>
      </c>
      <c r="L166" s="2">
        <f>AVERAGE(G166:J166)</f>
        <v>9.0316920015203994</v>
      </c>
      <c r="N166" s="2">
        <v>9.0316920015203994</v>
      </c>
      <c r="O166" s="2">
        <v>9.0316920015203994</v>
      </c>
      <c r="P166" s="2">
        <v>9.0316920015203994</v>
      </c>
      <c r="Q166" s="2">
        <v>9.0316920015203994</v>
      </c>
      <c r="AC166" s="14"/>
      <c r="AD166" s="14"/>
    </row>
    <row r="167" spans="1:30" s="5" customFormat="1" x14ac:dyDescent="0.2">
      <c r="A167" s="3" t="s">
        <v>12</v>
      </c>
      <c r="B167" s="1" t="s">
        <v>10</v>
      </c>
      <c r="C167" s="1"/>
      <c r="D167" s="4" t="s">
        <v>24</v>
      </c>
      <c r="E167" s="4"/>
      <c r="G167" s="6" t="s">
        <v>35</v>
      </c>
      <c r="H167" s="6"/>
      <c r="I167" s="6"/>
      <c r="J167" s="6"/>
      <c r="K167" s="3"/>
      <c r="L167" s="7" t="s">
        <v>36</v>
      </c>
      <c r="M167" s="3"/>
      <c r="N167" s="8" t="s">
        <v>36</v>
      </c>
      <c r="O167" s="8"/>
      <c r="P167" s="8"/>
      <c r="Q167" s="8"/>
      <c r="R167" s="3"/>
      <c r="S167" s="6" t="s">
        <v>37</v>
      </c>
      <c r="T167" s="6"/>
      <c r="U167" s="6"/>
      <c r="V167" s="6"/>
      <c r="W167" s="3"/>
      <c r="X167" s="9" t="s">
        <v>38</v>
      </c>
      <c r="Y167" s="9"/>
      <c r="Z167" s="9"/>
      <c r="AA167" s="9"/>
      <c r="AC167" s="7" t="s">
        <v>39</v>
      </c>
      <c r="AD167" s="5" t="s">
        <v>11</v>
      </c>
    </row>
    <row r="168" spans="1:30" x14ac:dyDescent="0.2">
      <c r="A168" s="10" t="s">
        <v>2</v>
      </c>
      <c r="B168" s="11">
        <v>22.7994095607568</v>
      </c>
      <c r="C168" s="11">
        <v>22.823263788985699</v>
      </c>
      <c r="D168" s="11">
        <v>30.077417063121</v>
      </c>
      <c r="E168" s="11">
        <v>30.063219215098201</v>
      </c>
      <c r="G168" s="2">
        <f>D168-B168</f>
        <v>7.2780075023642006</v>
      </c>
      <c r="H168" s="2">
        <f>D168-C168</f>
        <v>7.2541532741353016</v>
      </c>
      <c r="I168" s="2">
        <f>E168-B168</f>
        <v>7.2638096543414008</v>
      </c>
      <c r="J168" s="2">
        <f>E168-C168</f>
        <v>7.2399554261125019</v>
      </c>
      <c r="S168" s="2">
        <f>G168-N169</f>
        <v>-0.31231999675724964</v>
      </c>
      <c r="T168" s="2">
        <f>H168-O169</f>
        <v>-0.33617422498614857</v>
      </c>
      <c r="U168" s="2">
        <f>I168-P169</f>
        <v>-0.32651784478004942</v>
      </c>
      <c r="V168" s="2">
        <f>J168-Q169</f>
        <v>-0.35037207300894835</v>
      </c>
      <c r="X168" s="2">
        <f>2^(-S168)</f>
        <v>1.2417028767045055</v>
      </c>
      <c r="Y168" s="2">
        <f>2^(-T168)</f>
        <v>1.2624044753631298</v>
      </c>
      <c r="Z168" s="2">
        <f>2^(-U168)</f>
        <v>1.2539830476661316</v>
      </c>
      <c r="AA168" s="2">
        <f>2^(-V168)</f>
        <v>1.2748893806259129</v>
      </c>
      <c r="AC168" s="12">
        <f>AVERAGE(X168:AA168)</f>
        <v>1.25824494508992</v>
      </c>
      <c r="AD168" s="12">
        <f>STDEVA(X168:AA168)</f>
        <v>1.3977872066522354E-2</v>
      </c>
    </row>
    <row r="169" spans="1:30" x14ac:dyDescent="0.2">
      <c r="A169" s="10" t="s">
        <v>3</v>
      </c>
      <c r="B169" s="11">
        <v>21.4267115685916</v>
      </c>
      <c r="C169" s="11">
        <v>21.425445875890301</v>
      </c>
      <c r="D169" s="11">
        <v>29.077651838793201</v>
      </c>
      <c r="E169" s="11">
        <v>28.955160603931599</v>
      </c>
      <c r="G169" s="2">
        <f>D169-B169</f>
        <v>7.6509402702016018</v>
      </c>
      <c r="H169" s="2">
        <f>D169-C169</f>
        <v>7.6522059629029009</v>
      </c>
      <c r="I169" s="2">
        <f>E169-B169</f>
        <v>7.5284490353399995</v>
      </c>
      <c r="J169" s="2">
        <f>E169-C169</f>
        <v>7.5297147280412986</v>
      </c>
      <c r="L169" s="2">
        <f>AVERAGE(G169:J169)</f>
        <v>7.5903274991214502</v>
      </c>
      <c r="N169" s="2">
        <v>7.5903274991214502</v>
      </c>
      <c r="O169" s="2">
        <v>7.5903274991214502</v>
      </c>
      <c r="P169" s="2">
        <v>7.5903274991214502</v>
      </c>
      <c r="Q169" s="2">
        <v>7.5903274991214502</v>
      </c>
      <c r="S169" s="2">
        <f>G169-N169</f>
        <v>6.0612771080151617E-2</v>
      </c>
      <c r="T169" s="2">
        <f>H169-O169</f>
        <v>6.1878463781450677E-2</v>
      </c>
      <c r="U169" s="2">
        <f>I169-P169</f>
        <v>-6.1878463781450677E-2</v>
      </c>
      <c r="V169" s="2">
        <f>J169-Q169</f>
        <v>-6.0612771080151617E-2</v>
      </c>
      <c r="X169" s="2">
        <f>2^(-S169)</f>
        <v>0.95885676747449788</v>
      </c>
      <c r="Y169" s="2">
        <f>2^(-T169)</f>
        <v>0.95801592046730966</v>
      </c>
      <c r="Z169" s="2">
        <f>2^(-U169)</f>
        <v>1.0438239893886221</v>
      </c>
      <c r="AA169" s="2">
        <f>2^(-V169)</f>
        <v>1.0429086323642143</v>
      </c>
      <c r="AC169" s="12">
        <f>AVERAGE(X169:AA169)</f>
        <v>1.0009013274236609</v>
      </c>
      <c r="AD169" s="12">
        <f>STDEVA(X169:AA169)</f>
        <v>4.9036964729537072E-2</v>
      </c>
    </row>
    <row r="170" spans="1:30" x14ac:dyDescent="0.2">
      <c r="A170" s="13" t="s">
        <v>1</v>
      </c>
      <c r="B170" s="11">
        <v>21.384243917843399</v>
      </c>
      <c r="C170" s="11">
        <v>21.433871229899399</v>
      </c>
      <c r="D170" s="11">
        <v>28.489138784827698</v>
      </c>
      <c r="E170" s="11">
        <v>28.138996457809</v>
      </c>
      <c r="G170" s="2">
        <f>D170-B170</f>
        <v>7.1048948669842993</v>
      </c>
      <c r="H170" s="2">
        <f>D170-C170</f>
        <v>7.0552675549282995</v>
      </c>
      <c r="I170" s="2">
        <f>E170-B170</f>
        <v>6.754752539965601</v>
      </c>
      <c r="J170" s="2">
        <f>E170-C170</f>
        <v>6.7051252279096012</v>
      </c>
      <c r="S170" s="2">
        <f>G170-N171</f>
        <v>1.4522200619650469</v>
      </c>
      <c r="T170" s="2">
        <f>H170-O171</f>
        <v>1.4025927499090471</v>
      </c>
      <c r="U170" s="2">
        <f>I170-P171</f>
        <v>1.1020777349463486</v>
      </c>
      <c r="V170" s="2">
        <f>J170-Q171</f>
        <v>1.0524504228903488</v>
      </c>
      <c r="X170" s="2">
        <f>2^(-S170)</f>
        <v>0.36545861249793887</v>
      </c>
      <c r="Y170" s="2">
        <f>2^(-T170)</f>
        <v>0.37824875791996887</v>
      </c>
      <c r="Z170" s="2">
        <f>2^(-U170)</f>
        <v>0.4658451134220607</v>
      </c>
      <c r="AA170" s="2">
        <f>2^(-V170)</f>
        <v>0.48214853750635112</v>
      </c>
      <c r="AC170" s="12">
        <f>AVERAGE(X170:AA170)</f>
        <v>0.42292525533657988</v>
      </c>
      <c r="AD170" s="12">
        <f>STDEVA(X170:AA170)</f>
        <v>5.9576046163981503E-2</v>
      </c>
    </row>
    <row r="171" spans="1:30" x14ac:dyDescent="0.2">
      <c r="A171" s="13" t="s">
        <v>0</v>
      </c>
      <c r="B171" s="11">
        <v>22.174733635488899</v>
      </c>
      <c r="C171" s="11">
        <v>22.623808896510798</v>
      </c>
      <c r="D171" s="11">
        <v>27.992758289644801</v>
      </c>
      <c r="E171" s="11">
        <v>28.111133852393401</v>
      </c>
      <c r="G171" s="2">
        <f>D171-B171</f>
        <v>5.8180246541559022</v>
      </c>
      <c r="H171" s="2">
        <f>D171-C171</f>
        <v>5.3689493931340024</v>
      </c>
      <c r="I171" s="2">
        <f>E171-B171</f>
        <v>5.9364002169045023</v>
      </c>
      <c r="J171" s="2">
        <f>E171-C171</f>
        <v>5.4873249558826025</v>
      </c>
      <c r="L171" s="2">
        <f>AVERAGE(G171:J171)</f>
        <v>5.6526748050192523</v>
      </c>
      <c r="N171" s="2">
        <v>5.6526748050192523</v>
      </c>
      <c r="O171" s="2">
        <v>5.6526748050192523</v>
      </c>
      <c r="P171" s="2">
        <v>5.6526748050192523</v>
      </c>
      <c r="Q171" s="2">
        <v>5.6526748050192523</v>
      </c>
      <c r="AC171" s="14"/>
      <c r="AD171" s="14"/>
    </row>
    <row r="172" spans="1:30" x14ac:dyDescent="0.2">
      <c r="A172" s="13" t="s">
        <v>4</v>
      </c>
      <c r="B172" s="11">
        <v>20.6489689032835</v>
      </c>
      <c r="C172" s="11">
        <v>20.271594866810702</v>
      </c>
      <c r="D172" s="11">
        <v>26.383611838167099</v>
      </c>
      <c r="E172" s="11">
        <v>26.3070788189751</v>
      </c>
      <c r="G172" s="2">
        <f>D172-B172</f>
        <v>5.734642934883599</v>
      </c>
      <c r="H172" s="2">
        <f>D172-C172</f>
        <v>6.1120169713563968</v>
      </c>
      <c r="I172" s="2">
        <f>E172-B172</f>
        <v>5.6581099156916004</v>
      </c>
      <c r="J172" s="2">
        <f>E172-C172</f>
        <v>6.0354839521643981</v>
      </c>
      <c r="S172" s="2">
        <f>G172-N173</f>
        <v>-1.3701675391826011</v>
      </c>
      <c r="T172" s="2">
        <f>H172-O173</f>
        <v>-0.99279350270980338</v>
      </c>
      <c r="U172" s="2">
        <f>I172-P173</f>
        <v>-1.4467005583745998</v>
      </c>
      <c r="V172" s="2">
        <f>J172-Q173</f>
        <v>-1.069326521901802</v>
      </c>
      <c r="X172" s="2">
        <f>2^(-S172)</f>
        <v>2.5850058387946557</v>
      </c>
      <c r="Y172" s="2">
        <f>2^(-T172)</f>
        <v>1.9900345836053175</v>
      </c>
      <c r="Z172" s="2">
        <f>2^(-U172)</f>
        <v>2.7258393884777683</v>
      </c>
      <c r="AA172" s="2">
        <f>2^(-V172)</f>
        <v>2.0984535396460409</v>
      </c>
      <c r="AC172" s="12">
        <f>AVERAGE(X172:AA172)</f>
        <v>2.3498333376309457</v>
      </c>
      <c r="AD172" s="12">
        <f>STDEVA(X172:AA172)</f>
        <v>0.36024695317256217</v>
      </c>
    </row>
    <row r="173" spans="1:30" x14ac:dyDescent="0.2">
      <c r="A173" s="13" t="s">
        <v>5</v>
      </c>
      <c r="B173" s="11">
        <v>21.000990402265799</v>
      </c>
      <c r="C173" s="11">
        <v>21.603743991063201</v>
      </c>
      <c r="D173" s="11">
        <v>28.406874989718801</v>
      </c>
      <c r="E173" s="11">
        <v>28.407480351742599</v>
      </c>
      <c r="G173" s="2">
        <f>D173-B173</f>
        <v>7.4058845874530022</v>
      </c>
      <c r="H173" s="2">
        <f>D173-C173</f>
        <v>6.8031309986556003</v>
      </c>
      <c r="I173" s="2">
        <f>E173-B173</f>
        <v>7.4064899494767999</v>
      </c>
      <c r="J173" s="2">
        <f>E173-C173</f>
        <v>6.8037363606793981</v>
      </c>
      <c r="L173" s="2">
        <f>AVERAGE(G173:J173)</f>
        <v>7.1048104740662001</v>
      </c>
      <c r="N173" s="2">
        <v>7.1048104740662001</v>
      </c>
      <c r="O173" s="2">
        <v>7.1048104740662001</v>
      </c>
      <c r="P173" s="2">
        <v>7.1048104740662001</v>
      </c>
      <c r="Q173" s="2">
        <v>7.1048104740662001</v>
      </c>
      <c r="AC173" s="14"/>
      <c r="AD173" s="14"/>
    </row>
    <row r="174" spans="1:30" x14ac:dyDescent="0.2">
      <c r="A174" s="13" t="s">
        <v>6</v>
      </c>
      <c r="B174" s="11">
        <v>22.285012704550699</v>
      </c>
      <c r="C174" s="11">
        <v>22.197345994404301</v>
      </c>
      <c r="D174" s="11">
        <v>28.0658526633603</v>
      </c>
      <c r="E174" s="11">
        <v>28.049776340597599</v>
      </c>
      <c r="G174" s="2">
        <f>D174-B174</f>
        <v>5.7808399588096009</v>
      </c>
      <c r="H174" s="2">
        <f>D174-C174</f>
        <v>5.8685066689559982</v>
      </c>
      <c r="I174" s="2">
        <f>E174-B174</f>
        <v>5.7647636360469008</v>
      </c>
      <c r="J174" s="2">
        <f>E174-C174</f>
        <v>5.852430346193298</v>
      </c>
      <c r="S174" s="2">
        <f>G174-N175</f>
        <v>-1.9707727543380482</v>
      </c>
      <c r="T174" s="2">
        <f>H174-O175</f>
        <v>-1.883106044191651</v>
      </c>
      <c r="U174" s="2">
        <f>I174-P175</f>
        <v>-1.9868490771007483</v>
      </c>
      <c r="V174" s="2">
        <f>J174-Q175</f>
        <v>-1.8991823669543511</v>
      </c>
      <c r="X174" s="2">
        <f>2^(-S174)</f>
        <v>3.9197801897773599</v>
      </c>
      <c r="Y174" s="2">
        <f>2^(-T174)</f>
        <v>3.6886835955424955</v>
      </c>
      <c r="Z174" s="2">
        <f>2^(-U174)</f>
        <v>3.9637035812715715</v>
      </c>
      <c r="AA174" s="2">
        <f>2^(-V174)</f>
        <v>3.7300174167827342</v>
      </c>
      <c r="AC174" s="12">
        <f>AVERAGE(X174:AA174)</f>
        <v>3.8255461958435406</v>
      </c>
      <c r="AD174" s="12">
        <f>STDEVA(X174:AA174)</f>
        <v>0.13641191022175028</v>
      </c>
    </row>
    <row r="175" spans="1:30" x14ac:dyDescent="0.2">
      <c r="A175" s="13" t="s">
        <v>7</v>
      </c>
      <c r="B175" s="11">
        <v>20.344757187353601</v>
      </c>
      <c r="C175" s="11">
        <v>20.7156297451955</v>
      </c>
      <c r="D175" s="11">
        <v>28.2576535051634</v>
      </c>
      <c r="E175" s="11">
        <v>28.305958853680998</v>
      </c>
      <c r="G175" s="2">
        <f>D175-B175</f>
        <v>7.9128963178097997</v>
      </c>
      <c r="H175" s="2">
        <f>D175-C175</f>
        <v>7.5420237599679005</v>
      </c>
      <c r="I175" s="2">
        <f>E175-B175</f>
        <v>7.9612016663273977</v>
      </c>
      <c r="J175" s="2">
        <f>E175-C175</f>
        <v>7.5903291084854985</v>
      </c>
      <c r="L175" s="2">
        <f>AVERAGE(G175:J175)</f>
        <v>7.7516127131476491</v>
      </c>
      <c r="N175" s="2">
        <v>7.7516127131476491</v>
      </c>
      <c r="O175" s="2">
        <v>7.7516127131476491</v>
      </c>
      <c r="P175" s="2">
        <v>7.7516127131476491</v>
      </c>
      <c r="Q175" s="2">
        <v>7.7516127131476491</v>
      </c>
      <c r="AC175" s="14"/>
      <c r="AD175" s="14"/>
    </row>
    <row r="176" spans="1:30" x14ac:dyDescent="0.2">
      <c r="A176" s="13" t="s">
        <v>8</v>
      </c>
      <c r="B176" s="11">
        <v>20.003903820078101</v>
      </c>
      <c r="C176" s="11">
        <v>20.5508526811671</v>
      </c>
      <c r="D176" s="11">
        <v>27.5615224764068</v>
      </c>
      <c r="E176" s="11">
        <v>27.6146847097665</v>
      </c>
      <c r="G176" s="2">
        <f>D176-B176</f>
        <v>7.5576186563286996</v>
      </c>
      <c r="H176" s="2">
        <f>D176-C176</f>
        <v>7.0106697952396999</v>
      </c>
      <c r="I176" s="2">
        <f>E176-B176</f>
        <v>7.6107808896883995</v>
      </c>
      <c r="J176" s="2">
        <f>E176-C176</f>
        <v>7.0638320285993998</v>
      </c>
      <c r="S176" s="2">
        <f>G176-N177</f>
        <v>1.0633136491433479</v>
      </c>
      <c r="T176" s="2">
        <f>H176-O177</f>
        <v>0.51636478805434827</v>
      </c>
      <c r="U176" s="2">
        <f>I176-P177</f>
        <v>1.1164758825030479</v>
      </c>
      <c r="V176" s="2">
        <f>J176-Q177</f>
        <v>0.56952702141404821</v>
      </c>
      <c r="X176" s="2">
        <f>2^(-S176)</f>
        <v>0.47853168259820583</v>
      </c>
      <c r="Y176" s="2">
        <f>2^(-T176)</f>
        <v>0.69913124241717206</v>
      </c>
      <c r="Z176" s="2">
        <f>2^(-U176)</f>
        <v>0.46121908506628384</v>
      </c>
      <c r="AA176" s="2">
        <f>2^(-V176)</f>
        <v>0.67383766570717629</v>
      </c>
      <c r="AC176" s="12">
        <f>AVERAGE(X176:AA176)</f>
        <v>0.57817991894720944</v>
      </c>
      <c r="AD176" s="12">
        <f>STDEVA(X176:AA176)</f>
        <v>0.12568377624540913</v>
      </c>
    </row>
    <row r="177" spans="1:30" x14ac:dyDescent="0.2">
      <c r="A177" s="13" t="s">
        <v>9</v>
      </c>
      <c r="B177" s="11">
        <v>22.007464589476498</v>
      </c>
      <c r="C177" s="11">
        <v>22.259886992133499</v>
      </c>
      <c r="D177" s="11">
        <v>28.7325972644561</v>
      </c>
      <c r="E177" s="11">
        <v>28.523364331524601</v>
      </c>
      <c r="G177" s="2">
        <f>D177-B177</f>
        <v>6.7251326749796014</v>
      </c>
      <c r="H177" s="2">
        <f>D177-C177</f>
        <v>6.4727102723226011</v>
      </c>
      <c r="I177" s="2">
        <f>E177-B177</f>
        <v>6.5158997420481022</v>
      </c>
      <c r="J177" s="2">
        <f>E177-C177</f>
        <v>6.2634773393911019</v>
      </c>
      <c r="L177" s="2">
        <f>AVERAGE(G177:J177)</f>
        <v>6.4943050071853516</v>
      </c>
      <c r="N177" s="2">
        <v>6.4943050071853516</v>
      </c>
      <c r="O177" s="2">
        <v>6.4943050071853516</v>
      </c>
      <c r="P177" s="2">
        <v>6.4943050071853516</v>
      </c>
      <c r="Q177" s="2">
        <v>6.4943050071853516</v>
      </c>
      <c r="AC177" s="14"/>
      <c r="AD177" s="14"/>
    </row>
    <row r="178" spans="1:30" x14ac:dyDescent="0.2">
      <c r="A178" s="13" t="s">
        <v>31</v>
      </c>
      <c r="B178" s="11">
        <v>21.338934784814899</v>
      </c>
      <c r="C178" s="11">
        <v>21.668760557788001</v>
      </c>
      <c r="D178" s="11">
        <v>33.933570257571098</v>
      </c>
      <c r="E178" s="11">
        <v>33.7420813405842</v>
      </c>
      <c r="G178" s="2">
        <f>D178-B178</f>
        <v>12.594635472756199</v>
      </c>
      <c r="H178" s="2">
        <f>D178-C178</f>
        <v>12.264809699783097</v>
      </c>
      <c r="I178" s="2">
        <f>E178-B178</f>
        <v>12.4031465557693</v>
      </c>
      <c r="J178" s="2">
        <f>E178-C178</f>
        <v>12.073320782796198</v>
      </c>
      <c r="S178" s="2">
        <f>G178-N179</f>
        <v>6.1952364987213002</v>
      </c>
      <c r="T178" s="2">
        <f>H178-O179</f>
        <v>5.8654107257481982</v>
      </c>
      <c r="U178" s="2">
        <f>I178-P179</f>
        <v>6.0037475817344017</v>
      </c>
      <c r="V178" s="2">
        <f>J178-Q179</f>
        <v>5.6739218087612997</v>
      </c>
      <c r="X178" s="2">
        <f>2^(-S178)</f>
        <v>1.3647339128552944E-2</v>
      </c>
      <c r="Y178" s="2">
        <f>2^(-T178)</f>
        <v>1.7152816226761777E-2</v>
      </c>
      <c r="Z178" s="2">
        <f>2^(-U178)</f>
        <v>1.5584464768705239E-2</v>
      </c>
      <c r="AA178" s="2">
        <f>2^(-V178)</f>
        <v>1.9587515020474816E-2</v>
      </c>
      <c r="AC178" s="12">
        <f>AVERAGE(X178:AA178)</f>
        <v>1.6493033786123695E-2</v>
      </c>
      <c r="AD178" s="12">
        <f>STDEVA(X178:AA178)</f>
        <v>2.5122767046555621E-3</v>
      </c>
    </row>
    <row r="179" spans="1:30" x14ac:dyDescent="0.2">
      <c r="A179" s="13" t="s">
        <v>32</v>
      </c>
      <c r="B179" s="11">
        <v>23.427685055078801</v>
      </c>
      <c r="C179" s="11">
        <v>22.980847184594101</v>
      </c>
      <c r="D179" s="11">
        <v>29.5072180435786</v>
      </c>
      <c r="E179" s="11">
        <v>29.700112144164098</v>
      </c>
      <c r="G179" s="2">
        <f>D179-B179</f>
        <v>6.0795329884997997</v>
      </c>
      <c r="H179" s="2">
        <f>D179-C179</f>
        <v>6.5263708589844995</v>
      </c>
      <c r="I179" s="2">
        <f>E179-B179</f>
        <v>6.2724270890852978</v>
      </c>
      <c r="J179" s="2">
        <f>E179-C179</f>
        <v>6.7192649595699976</v>
      </c>
      <c r="L179" s="2">
        <f>AVERAGE(G179:J179)</f>
        <v>6.3993989740348987</v>
      </c>
      <c r="N179" s="2">
        <v>6.3993989740348987</v>
      </c>
      <c r="O179" s="2">
        <v>6.3993989740348987</v>
      </c>
      <c r="P179" s="2">
        <v>6.3993989740348987</v>
      </c>
      <c r="Q179" s="2">
        <v>6.3993989740348987</v>
      </c>
      <c r="AC179" s="14"/>
      <c r="AD179" s="14"/>
    </row>
    <row r="180" spans="1:30" x14ac:dyDescent="0.2">
      <c r="A180" s="13" t="s">
        <v>33</v>
      </c>
      <c r="B180" s="11">
        <v>21.316619822946201</v>
      </c>
      <c r="C180" s="11">
        <v>21.365872262838199</v>
      </c>
      <c r="D180" s="11">
        <v>28.265383232697499</v>
      </c>
      <c r="E180" s="11">
        <v>28.266264304234301</v>
      </c>
      <c r="G180" s="2">
        <f>D180-B180</f>
        <v>6.9487634097512974</v>
      </c>
      <c r="H180" s="2">
        <f>D180-C180</f>
        <v>6.8995109698592998</v>
      </c>
      <c r="I180" s="2">
        <f>E180-B180</f>
        <v>6.9496444812881002</v>
      </c>
      <c r="J180" s="2">
        <f>E180-C180</f>
        <v>6.9003920413961026</v>
      </c>
      <c r="S180" s="2">
        <f>G180-N181</f>
        <v>-1.4553115022067526</v>
      </c>
      <c r="T180" s="2">
        <f>H180-O181</f>
        <v>-1.5045639420987502</v>
      </c>
      <c r="U180" s="2">
        <f>I180-P181</f>
        <v>-1.4544304306699498</v>
      </c>
      <c r="V180" s="2">
        <f>J180-Q181</f>
        <v>-1.5036828705619474</v>
      </c>
      <c r="X180" s="2">
        <f>2^(-S180)</f>
        <v>2.742157624152842</v>
      </c>
      <c r="Y180" s="2">
        <f>2^(-T180)</f>
        <v>2.8373889754233357</v>
      </c>
      <c r="Z180" s="2">
        <f>2^(-U180)</f>
        <v>2.7404834661623676</v>
      </c>
      <c r="AA180" s="2">
        <f>2^(-V180)</f>
        <v>2.8356566762354811</v>
      </c>
      <c r="AC180" s="12">
        <f>AVERAGE(X180:AA180)</f>
        <v>2.7889216854935066</v>
      </c>
      <c r="AD180" s="12">
        <f>STDEVA(X180:AA180)</f>
        <v>5.4973860691057898E-2</v>
      </c>
    </row>
    <row r="181" spans="1:30" x14ac:dyDescent="0.2">
      <c r="A181" s="13" t="s">
        <v>34</v>
      </c>
      <c r="B181" s="11">
        <v>23.133310749731599</v>
      </c>
      <c r="C181" s="11">
        <v>22.547384128496901</v>
      </c>
      <c r="D181" s="11">
        <v>31.0845375504198</v>
      </c>
      <c r="E181" s="11">
        <v>31.404307151724801</v>
      </c>
      <c r="G181" s="2">
        <f>D181-B181</f>
        <v>7.9512268006882003</v>
      </c>
      <c r="H181" s="2">
        <f>D181-C181</f>
        <v>8.5371534219228984</v>
      </c>
      <c r="I181" s="2">
        <f>E181-B181</f>
        <v>8.2709964019932016</v>
      </c>
      <c r="J181" s="2">
        <f>E181-C181</f>
        <v>8.8569230232278997</v>
      </c>
      <c r="L181" s="2">
        <f>AVERAGE(G181:J181)</f>
        <v>8.40407491195805</v>
      </c>
      <c r="N181" s="2">
        <v>8.40407491195805</v>
      </c>
      <c r="O181" s="2">
        <v>8.40407491195805</v>
      </c>
      <c r="P181" s="2">
        <v>8.40407491195805</v>
      </c>
      <c r="Q181" s="2">
        <v>8.40407491195805</v>
      </c>
      <c r="AC181" s="14"/>
      <c r="AD181" s="14"/>
    </row>
    <row r="182" spans="1:30" s="5" customFormat="1" x14ac:dyDescent="0.2">
      <c r="A182" s="3" t="s">
        <v>12</v>
      </c>
      <c r="B182" s="1" t="s">
        <v>10</v>
      </c>
      <c r="C182" s="1"/>
      <c r="D182" s="4" t="s">
        <v>25</v>
      </c>
      <c r="E182" s="4"/>
      <c r="G182" s="6" t="s">
        <v>35</v>
      </c>
      <c r="H182" s="6"/>
      <c r="I182" s="6"/>
      <c r="J182" s="6"/>
      <c r="K182" s="3"/>
      <c r="L182" s="7" t="s">
        <v>36</v>
      </c>
      <c r="M182" s="3"/>
      <c r="N182" s="8" t="s">
        <v>36</v>
      </c>
      <c r="O182" s="8"/>
      <c r="P182" s="8"/>
      <c r="Q182" s="8"/>
      <c r="R182" s="3"/>
      <c r="S182" s="6" t="s">
        <v>37</v>
      </c>
      <c r="T182" s="6"/>
      <c r="U182" s="6"/>
      <c r="V182" s="6"/>
      <c r="W182" s="3"/>
      <c r="X182" s="9" t="s">
        <v>38</v>
      </c>
      <c r="Y182" s="9"/>
      <c r="Z182" s="9"/>
      <c r="AA182" s="9"/>
      <c r="AC182" s="7" t="s">
        <v>39</v>
      </c>
      <c r="AD182" s="5" t="s">
        <v>11</v>
      </c>
    </row>
    <row r="183" spans="1:30" x14ac:dyDescent="0.2">
      <c r="A183" s="10" t="s">
        <v>2</v>
      </c>
      <c r="B183" s="11">
        <v>22.9755343229278</v>
      </c>
      <c r="C183" s="11">
        <v>22.880778932078002</v>
      </c>
      <c r="D183" s="11">
        <v>30.034329571571</v>
      </c>
      <c r="E183" s="11">
        <v>30.182097770748001</v>
      </c>
      <c r="G183" s="2">
        <f>D183-B183</f>
        <v>7.0587952486432002</v>
      </c>
      <c r="H183" s="2">
        <f>D183-C183</f>
        <v>7.1535506394929982</v>
      </c>
      <c r="I183" s="2">
        <f>E183-B183</f>
        <v>7.2065634478202014</v>
      </c>
      <c r="J183" s="2">
        <f>E183-C183</f>
        <v>7.3013188386699994</v>
      </c>
      <c r="S183" s="2">
        <f>G183-N184</f>
        <v>-0.75314984094034898</v>
      </c>
      <c r="T183" s="2">
        <f>H183-O184</f>
        <v>-0.65839445009055098</v>
      </c>
      <c r="U183" s="2">
        <f>I183-P184</f>
        <v>-0.60538164176334774</v>
      </c>
      <c r="V183" s="2">
        <f>J183-Q184</f>
        <v>-0.51062625091354974</v>
      </c>
      <c r="X183" s="2">
        <f>2^(-S183)</f>
        <v>1.6854687057721347</v>
      </c>
      <c r="Y183" s="2">
        <f>2^(-T183)</f>
        <v>1.5783251557043463</v>
      </c>
      <c r="Z183" s="2">
        <f>2^(-U183)</f>
        <v>1.5213811569234144</v>
      </c>
      <c r="AA183" s="2">
        <f>2^(-V183)</f>
        <v>1.4246684872661401</v>
      </c>
      <c r="AC183" s="12">
        <f>AVERAGE(X183:AA183)</f>
        <v>1.5524608764165089</v>
      </c>
      <c r="AD183" s="12">
        <f>STDEVA(X183:AA183)</f>
        <v>0.10902123233802249</v>
      </c>
    </row>
    <row r="184" spans="1:30" x14ac:dyDescent="0.2">
      <c r="A184" s="10" t="s">
        <v>3</v>
      </c>
      <c r="B184" s="11">
        <v>21.434704084347601</v>
      </c>
      <c r="C184" s="11">
        <v>21.372458665623</v>
      </c>
      <c r="D184" s="11">
        <v>29.3244051915478</v>
      </c>
      <c r="E184" s="11">
        <v>29.106647737589899</v>
      </c>
      <c r="G184" s="2">
        <f>D184-B184</f>
        <v>7.8897011072001995</v>
      </c>
      <c r="H184" s="2">
        <f>D184-C184</f>
        <v>7.9519465259248001</v>
      </c>
      <c r="I184" s="2">
        <f>E184-B184</f>
        <v>7.6719436532422982</v>
      </c>
      <c r="J184" s="2">
        <f>E184-C184</f>
        <v>7.7341890719668989</v>
      </c>
      <c r="L184" s="2">
        <f>AVERAGE(G184:J184)</f>
        <v>7.8119450895835492</v>
      </c>
      <c r="N184" s="2">
        <v>7.8119450895835492</v>
      </c>
      <c r="O184" s="2">
        <v>7.8119450895835492</v>
      </c>
      <c r="P184" s="2">
        <v>7.8119450895835492</v>
      </c>
      <c r="Q184" s="2">
        <v>7.8119450895835492</v>
      </c>
      <c r="S184" s="2">
        <f>G184-N184</f>
        <v>7.7756017616650297E-2</v>
      </c>
      <c r="T184" s="2">
        <f>H184-O184</f>
        <v>0.14000143634125095</v>
      </c>
      <c r="U184" s="2">
        <f>I184-P184</f>
        <v>-0.14000143634125095</v>
      </c>
      <c r="V184" s="2">
        <f>J184-Q184</f>
        <v>-7.7756017616650297E-2</v>
      </c>
      <c r="X184" s="2">
        <f>2^(-S184)</f>
        <v>0.9475302993011947</v>
      </c>
      <c r="Y184" s="2">
        <f>2^(-T184)</f>
        <v>0.90751825179527101</v>
      </c>
      <c r="Z184" s="2">
        <f>2^(-U184)</f>
        <v>1.1019062129293595</v>
      </c>
      <c r="AA184" s="2">
        <f>2^(-V184)</f>
        <v>1.055375222024564</v>
      </c>
      <c r="AC184" s="12">
        <f>AVERAGE(X184:AA184)</f>
        <v>1.0030824965125973</v>
      </c>
      <c r="AD184" s="12">
        <f>STDEVA(X184:AA184)</f>
        <v>9.0773027475673507E-2</v>
      </c>
    </row>
    <row r="185" spans="1:30" x14ac:dyDescent="0.2">
      <c r="A185" s="13" t="s">
        <v>1</v>
      </c>
      <c r="B185" s="11">
        <v>22.346359579977701</v>
      </c>
      <c r="C185" s="11">
        <v>22.0892129084848</v>
      </c>
      <c r="D185" s="11">
        <v>29.106602832078199</v>
      </c>
      <c r="E185" s="11">
        <v>29.233422831611101</v>
      </c>
      <c r="G185" s="2">
        <f>D185-B185</f>
        <v>6.7602432521004978</v>
      </c>
      <c r="H185" s="2">
        <f>D185-C185</f>
        <v>7.0173899235933987</v>
      </c>
      <c r="I185" s="2">
        <f>E185-B185</f>
        <v>6.8870632516333998</v>
      </c>
      <c r="J185" s="2">
        <f>E185-C185</f>
        <v>7.1442099231263008</v>
      </c>
      <c r="S185" s="2">
        <f>G185-N186</f>
        <v>0.2247687419087967</v>
      </c>
      <c r="T185" s="2">
        <f>H185-O186</f>
        <v>0.48191541340169763</v>
      </c>
      <c r="U185" s="2">
        <f>I185-P186</f>
        <v>0.35158874144169872</v>
      </c>
      <c r="V185" s="2">
        <f>J185-Q186</f>
        <v>0.60873541293459965</v>
      </c>
      <c r="X185" s="2">
        <f>2^(-S185)</f>
        <v>0.8557321850448073</v>
      </c>
      <c r="Y185" s="2">
        <f>2^(-T185)</f>
        <v>0.71602635068374199</v>
      </c>
      <c r="Z185" s="2">
        <f>2^(-U185)</f>
        <v>0.78372056461767037</v>
      </c>
      <c r="AA185" s="2">
        <f>2^(-V185)</f>
        <v>0.65577126307293077</v>
      </c>
      <c r="AC185" s="12">
        <f>AVERAGE(X185:AA185)</f>
        <v>0.75281259085478758</v>
      </c>
      <c r="AD185" s="12">
        <f>STDEVA(X185:AA185)</f>
        <v>8.6251555491196827E-2</v>
      </c>
    </row>
    <row r="186" spans="1:30" x14ac:dyDescent="0.2">
      <c r="A186" s="13" t="s">
        <v>0</v>
      </c>
      <c r="B186" s="11">
        <v>21.709470936962799</v>
      </c>
      <c r="C186" s="11">
        <v>21.717432657834799</v>
      </c>
      <c r="D186" s="11">
        <v>28.1683805416769</v>
      </c>
      <c r="E186" s="11">
        <v>28.3294720735041</v>
      </c>
      <c r="G186" s="2">
        <f>D186-B186</f>
        <v>6.4589096047141012</v>
      </c>
      <c r="H186" s="2">
        <f>D186-C186</f>
        <v>6.450947883842101</v>
      </c>
      <c r="I186" s="2">
        <f>E186-B186</f>
        <v>6.6200011365413012</v>
      </c>
      <c r="J186" s="2">
        <f>E186-C186</f>
        <v>6.612039415669301</v>
      </c>
      <c r="L186" s="2">
        <f>AVERAGE(G186:J186)</f>
        <v>6.5354745101917011</v>
      </c>
      <c r="N186" s="2">
        <v>6.5354745101917011</v>
      </c>
      <c r="O186" s="2">
        <v>6.5354745101917011</v>
      </c>
      <c r="P186" s="2">
        <v>6.5354745101917011</v>
      </c>
      <c r="Q186" s="2">
        <v>6.5354745101917011</v>
      </c>
      <c r="AC186" s="14"/>
      <c r="AD186" s="14"/>
    </row>
    <row r="187" spans="1:30" x14ac:dyDescent="0.2">
      <c r="A187" s="13" t="s">
        <v>4</v>
      </c>
      <c r="B187" s="11">
        <v>20.732173848779301</v>
      </c>
      <c r="C187" s="11">
        <v>20.930731754614001</v>
      </c>
      <c r="D187" s="11">
        <v>27.216416216845801</v>
      </c>
      <c r="E187" s="11">
        <v>27.265034754096401</v>
      </c>
      <c r="G187" s="2">
        <f>D187-B187</f>
        <v>6.4842423680665</v>
      </c>
      <c r="H187" s="2">
        <f>D187-C187</f>
        <v>6.2856844622317993</v>
      </c>
      <c r="I187" s="2">
        <f>E187-B187</f>
        <v>6.5328609053171007</v>
      </c>
      <c r="J187" s="2">
        <f>E187-C187</f>
        <v>6.3343029994824001</v>
      </c>
      <c r="S187" s="2">
        <f>G187-N188</f>
        <v>-0.48828413361099798</v>
      </c>
      <c r="T187" s="2">
        <f>H187-O188</f>
        <v>-0.68684203944569866</v>
      </c>
      <c r="U187" s="2">
        <f>I187-P188</f>
        <v>-0.43966559636039726</v>
      </c>
      <c r="V187" s="2">
        <f>J187-Q188</f>
        <v>-0.63822350219509794</v>
      </c>
      <c r="X187" s="2">
        <f>2^(-S187)</f>
        <v>1.4027754950385363</v>
      </c>
      <c r="Y187" s="2">
        <f>2^(-T187)</f>
        <v>1.6097560135473419</v>
      </c>
      <c r="Z187" s="2">
        <f>2^(-U187)</f>
        <v>1.3562899152958112</v>
      </c>
      <c r="AA187" s="2">
        <f>2^(-V187)</f>
        <v>1.5564114535669649</v>
      </c>
      <c r="AC187" s="12">
        <f>AVERAGE(X187:AA187)</f>
        <v>1.4813082193621636</v>
      </c>
      <c r="AD187" s="12">
        <f>STDEVA(X187:AA187)</f>
        <v>0.12101831371102052</v>
      </c>
    </row>
    <row r="188" spans="1:30" x14ac:dyDescent="0.2">
      <c r="A188" s="13" t="s">
        <v>5</v>
      </c>
      <c r="B188" s="11">
        <v>21.7178023274179</v>
      </c>
      <c r="C188" s="11">
        <v>21.794132436810902</v>
      </c>
      <c r="D188" s="11">
        <v>28.807040629904598</v>
      </c>
      <c r="E188" s="11">
        <v>28.649947137679199</v>
      </c>
      <c r="G188" s="2">
        <f>D188-B188</f>
        <v>7.0892383024866987</v>
      </c>
      <c r="H188" s="2">
        <f>D188-C188</f>
        <v>7.012908193093697</v>
      </c>
      <c r="I188" s="2">
        <f>E188-B188</f>
        <v>6.932144810261299</v>
      </c>
      <c r="J188" s="2">
        <f>E188-C188</f>
        <v>6.8558147008682973</v>
      </c>
      <c r="L188" s="2">
        <f>AVERAGE(G188:J188)</f>
        <v>6.972526501677498</v>
      </c>
      <c r="N188" s="2">
        <v>6.972526501677498</v>
      </c>
      <c r="O188" s="2">
        <v>6.972526501677498</v>
      </c>
      <c r="P188" s="2">
        <v>6.972526501677498</v>
      </c>
      <c r="Q188" s="2">
        <v>6.972526501677498</v>
      </c>
      <c r="AC188" s="14"/>
      <c r="AD188" s="14"/>
    </row>
    <row r="189" spans="1:30" x14ac:dyDescent="0.2">
      <c r="A189" s="13" t="s">
        <v>6</v>
      </c>
      <c r="B189" s="11">
        <v>21.693440422814199</v>
      </c>
      <c r="C189" s="11">
        <v>21.648353347430898</v>
      </c>
      <c r="D189" s="11">
        <v>28.084582423677201</v>
      </c>
      <c r="E189" s="11">
        <v>27.950813339251699</v>
      </c>
      <c r="G189" s="2">
        <f>D189-B189</f>
        <v>6.3911420008630024</v>
      </c>
      <c r="H189" s="2">
        <f>D189-C189</f>
        <v>6.4362290762463026</v>
      </c>
      <c r="I189" s="2">
        <f>E189-B189</f>
        <v>6.2573729164375003</v>
      </c>
      <c r="J189" s="2">
        <f>E189-C189</f>
        <v>6.3024599918208004</v>
      </c>
      <c r="S189" s="2">
        <f>G189-N190</f>
        <v>-0.39099879154404782</v>
      </c>
      <c r="T189" s="2">
        <f>H189-O190</f>
        <v>-0.34591171616074767</v>
      </c>
      <c r="U189" s="2">
        <f>I189-P190</f>
        <v>-0.52476787596954999</v>
      </c>
      <c r="V189" s="2">
        <f>J189-Q190</f>
        <v>-0.47968080058624984</v>
      </c>
      <c r="X189" s="2">
        <f>2^(-S189)</f>
        <v>1.3113009158199254</v>
      </c>
      <c r="Y189" s="2">
        <f>2^(-T189)</f>
        <v>1.2709539125608151</v>
      </c>
      <c r="Z189" s="2">
        <f>2^(-U189)</f>
        <v>1.4387020798090617</v>
      </c>
      <c r="AA189" s="2">
        <f>2^(-V189)</f>
        <v>1.3944351104180968</v>
      </c>
      <c r="AC189" s="12">
        <f>AVERAGE(X189:AA189)</f>
        <v>1.3538480046519747</v>
      </c>
      <c r="AD189" s="12">
        <f>STDEVA(X189:AA189)</f>
        <v>7.6439981896332443E-2</v>
      </c>
    </row>
    <row r="190" spans="1:30" x14ac:dyDescent="0.2">
      <c r="A190" s="13" t="s">
        <v>7</v>
      </c>
      <c r="B190" s="11">
        <v>21.436457456354098</v>
      </c>
      <c r="C190" s="11">
        <v>21.924570435743501</v>
      </c>
      <c r="D190" s="11">
        <v>28.5058149502694</v>
      </c>
      <c r="E190" s="11">
        <v>28.4194945266423</v>
      </c>
      <c r="G190" s="2">
        <f>D190-B190</f>
        <v>7.0693574939153017</v>
      </c>
      <c r="H190" s="2">
        <f>D190-C190</f>
        <v>6.5812445145258991</v>
      </c>
      <c r="I190" s="2">
        <f>E190-B190</f>
        <v>6.9830370702882014</v>
      </c>
      <c r="J190" s="2">
        <f>E190-C190</f>
        <v>6.4949240908987989</v>
      </c>
      <c r="L190" s="2">
        <f>AVERAGE(G190:J190)</f>
        <v>6.7821407924070503</v>
      </c>
      <c r="N190" s="2">
        <v>6.7821407924070503</v>
      </c>
      <c r="O190" s="2">
        <v>6.7821407924070503</v>
      </c>
      <c r="P190" s="2">
        <v>6.7821407924070503</v>
      </c>
      <c r="Q190" s="2">
        <v>6.7821407924070503</v>
      </c>
      <c r="AC190" s="14"/>
      <c r="AD190" s="14"/>
    </row>
    <row r="191" spans="1:30" x14ac:dyDescent="0.2">
      <c r="A191" s="13" t="s">
        <v>8</v>
      </c>
      <c r="B191" s="11">
        <v>21.725939664856401</v>
      </c>
      <c r="C191" s="11">
        <v>21.440443221031298</v>
      </c>
      <c r="D191" s="11">
        <v>27.924117238492599</v>
      </c>
      <c r="E191" s="11">
        <v>27.932776226775601</v>
      </c>
      <c r="G191" s="2">
        <f>D191-B191</f>
        <v>6.1981775736361975</v>
      </c>
      <c r="H191" s="2">
        <f>D191-C191</f>
        <v>6.4836740174613006</v>
      </c>
      <c r="I191" s="2">
        <f>E191-B191</f>
        <v>6.2068365619192001</v>
      </c>
      <c r="J191" s="2">
        <f>E191-C191</f>
        <v>6.4923330057443032</v>
      </c>
      <c r="S191" s="2">
        <f>G191-N192</f>
        <v>-0.30249058124705108</v>
      </c>
      <c r="T191" s="2">
        <f>H191-O192</f>
        <v>-1.6994137421947997E-2</v>
      </c>
      <c r="U191" s="2">
        <f>I191-P192</f>
        <v>-0.29383159296404848</v>
      </c>
      <c r="V191" s="2">
        <f>J191-Q192</f>
        <v>-8.3351491389453969E-3</v>
      </c>
      <c r="X191" s="2">
        <f>2^(-S191)</f>
        <v>1.2332716220287758</v>
      </c>
      <c r="Y191" s="2">
        <f>2^(-T191)</f>
        <v>1.0118490892388188</v>
      </c>
      <c r="Z191" s="2">
        <f>2^(-U191)</f>
        <v>1.2258917522996169</v>
      </c>
      <c r="AA191" s="2">
        <f>2^(-V191)</f>
        <v>1.0057942069803052</v>
      </c>
      <c r="AC191" s="12">
        <f>AVERAGE(X191:AA191)</f>
        <v>1.119201667636879</v>
      </c>
      <c r="AD191" s="12">
        <f>STDEVA(X191:AA191)</f>
        <v>0.12751543289813408</v>
      </c>
    </row>
    <row r="192" spans="1:30" x14ac:dyDescent="0.2">
      <c r="A192" s="13" t="s">
        <v>9</v>
      </c>
      <c r="B192" s="11">
        <v>22.2838848079952</v>
      </c>
      <c r="C192" s="11">
        <v>22.200790823571101</v>
      </c>
      <c r="D192" s="11">
        <v>28.822993764392599</v>
      </c>
      <c r="E192" s="11">
        <v>28.663018176940199</v>
      </c>
      <c r="G192" s="2">
        <f>D192-B192</f>
        <v>6.5391089563973992</v>
      </c>
      <c r="H192" s="2">
        <f>D192-C192</f>
        <v>6.6222029408214986</v>
      </c>
      <c r="I192" s="2">
        <f>E192-B192</f>
        <v>6.3791333689449985</v>
      </c>
      <c r="J192" s="2">
        <f>E192-C192</f>
        <v>6.4622273533690979</v>
      </c>
      <c r="L192" s="2">
        <f>AVERAGE(G192:J192)</f>
        <v>6.5006681548832486</v>
      </c>
      <c r="N192" s="2">
        <v>6.5006681548832486</v>
      </c>
      <c r="O192" s="2">
        <v>6.5006681548832486</v>
      </c>
      <c r="P192" s="2">
        <v>6.5006681548832486</v>
      </c>
      <c r="Q192" s="2">
        <v>6.5006681548832486</v>
      </c>
      <c r="AC192" s="14"/>
      <c r="AD192" s="14"/>
    </row>
    <row r="193" spans="1:30" x14ac:dyDescent="0.2">
      <c r="A193" s="13" t="s">
        <v>31</v>
      </c>
      <c r="B193" s="11">
        <v>22.052808701449901</v>
      </c>
      <c r="C193" s="11">
        <v>22.048776130480299</v>
      </c>
      <c r="D193" s="11">
        <v>29.254216055893099</v>
      </c>
      <c r="E193" s="11">
        <v>29.328219704945798</v>
      </c>
      <c r="G193" s="2">
        <f>D193-B193</f>
        <v>7.201407354443198</v>
      </c>
      <c r="H193" s="2">
        <f>D193-C193</f>
        <v>7.2054399254128008</v>
      </c>
      <c r="I193" s="2">
        <f>E193-B193</f>
        <v>7.275411003495897</v>
      </c>
      <c r="J193" s="2">
        <f>E193-C193</f>
        <v>7.2794435744654997</v>
      </c>
      <c r="S193" s="2">
        <f>G193-N194</f>
        <v>0.84656633910439716</v>
      </c>
      <c r="T193" s="2">
        <f>H193-O194</f>
        <v>0.8505989100739999</v>
      </c>
      <c r="U193" s="2">
        <f>I193-P194</f>
        <v>0.92056998815709612</v>
      </c>
      <c r="V193" s="2">
        <f>J193-Q194</f>
        <v>0.92460255912669886</v>
      </c>
      <c r="X193" s="2">
        <f>2^(-S193)</f>
        <v>0.55610671421478763</v>
      </c>
      <c r="Y193" s="2">
        <f>2^(-T193)</f>
        <v>0.55455447447472772</v>
      </c>
      <c r="Z193" s="2">
        <f>2^(-U193)</f>
        <v>0.52830025517565704</v>
      </c>
      <c r="AA193" s="2">
        <f>2^(-V193)</f>
        <v>0.52682563055810439</v>
      </c>
      <c r="AC193" s="12">
        <f>AVERAGE(X193:AA193)</f>
        <v>0.5414467686058192</v>
      </c>
      <c r="AD193" s="12">
        <f>STDEVA(X193:AA193)</f>
        <v>1.6055471046588235E-2</v>
      </c>
    </row>
    <row r="194" spans="1:30" x14ac:dyDescent="0.2">
      <c r="A194" s="13" t="s">
        <v>32</v>
      </c>
      <c r="B194" s="11">
        <v>22.192886866980299</v>
      </c>
      <c r="C194" s="11">
        <v>22.335803542388199</v>
      </c>
      <c r="D194" s="11">
        <v>28.580974378272501</v>
      </c>
      <c r="E194" s="11">
        <v>28.657398061773598</v>
      </c>
      <c r="G194" s="2">
        <f>D194-B194</f>
        <v>6.388087511292202</v>
      </c>
      <c r="H194" s="2">
        <f>D194-C194</f>
        <v>6.2451708358843021</v>
      </c>
      <c r="I194" s="2">
        <f>E194-B194</f>
        <v>6.4645111947932996</v>
      </c>
      <c r="J194" s="2">
        <f>E194-C194</f>
        <v>6.3215945193853997</v>
      </c>
      <c r="L194" s="2">
        <f>AVERAGE(G194:J194)</f>
        <v>6.3548410153388009</v>
      </c>
      <c r="N194" s="2">
        <v>6.3548410153388009</v>
      </c>
      <c r="O194" s="2">
        <v>6.3548410153388009</v>
      </c>
      <c r="P194" s="2">
        <v>6.3548410153388009</v>
      </c>
      <c r="Q194" s="2">
        <v>6.3548410153388009</v>
      </c>
      <c r="AC194" s="14"/>
      <c r="AD194" s="14"/>
    </row>
    <row r="195" spans="1:30" x14ac:dyDescent="0.2">
      <c r="A195" s="13" t="s">
        <v>33</v>
      </c>
      <c r="B195" s="11">
        <v>21.538637227278599</v>
      </c>
      <c r="C195" s="11">
        <v>21.531161670149601</v>
      </c>
      <c r="D195" s="11">
        <v>28.255702799305698</v>
      </c>
      <c r="E195" s="11">
        <v>28.128330496338599</v>
      </c>
      <c r="G195" s="2">
        <f>D195-B195</f>
        <v>6.7170655720270993</v>
      </c>
      <c r="H195" s="2">
        <f>D195-C195</f>
        <v>6.7245411291560977</v>
      </c>
      <c r="I195" s="2">
        <f>E195-B195</f>
        <v>6.5896932690599996</v>
      </c>
      <c r="J195" s="2">
        <f>E195-C195</f>
        <v>6.597168826188998</v>
      </c>
      <c r="S195" s="2">
        <f>G195-N196</f>
        <v>-4.0428490087951019E-2</v>
      </c>
      <c r="T195" s="2">
        <f>H195-O196</f>
        <v>-3.295293295895263E-2</v>
      </c>
      <c r="U195" s="2">
        <f>I195-P196</f>
        <v>-0.16780079305505069</v>
      </c>
      <c r="V195" s="2">
        <f>J195-Q196</f>
        <v>-0.1603252359260523</v>
      </c>
      <c r="X195" s="2">
        <f>2^(-S195)</f>
        <v>1.0284192286981857</v>
      </c>
      <c r="Y195" s="2">
        <f>2^(-T195)</f>
        <v>1.0231040910463531</v>
      </c>
      <c r="Z195" s="2">
        <f>2^(-U195)</f>
        <v>1.1233447811757018</v>
      </c>
      <c r="AA195" s="2">
        <f>2^(-V195)</f>
        <v>1.1175390436167352</v>
      </c>
      <c r="AC195" s="12">
        <f>AVERAGE(X195:AA195)</f>
        <v>1.073101786134244</v>
      </c>
      <c r="AD195" s="12">
        <f>STDEVA(X195:AA195)</f>
        <v>5.4758040068497479E-2</v>
      </c>
    </row>
    <row r="196" spans="1:30" x14ac:dyDescent="0.2">
      <c r="A196" s="13" t="s">
        <v>34</v>
      </c>
      <c r="B196" s="11">
        <v>23.112457648194301</v>
      </c>
      <c r="C196" s="11">
        <v>23.163729920344998</v>
      </c>
      <c r="D196" s="11">
        <v>29.7668605969642</v>
      </c>
      <c r="E196" s="11">
        <v>30.0243150958052</v>
      </c>
      <c r="G196" s="2">
        <f>D196-B196</f>
        <v>6.6544029487698992</v>
      </c>
      <c r="H196" s="2">
        <f>D196-C196</f>
        <v>6.6031306766192017</v>
      </c>
      <c r="I196" s="2">
        <f>E196-B196</f>
        <v>6.9118574476108989</v>
      </c>
      <c r="J196" s="2">
        <f>E196-C196</f>
        <v>6.8605851754602014</v>
      </c>
      <c r="L196" s="2">
        <f>AVERAGE(G196:J196)</f>
        <v>6.7574940621150503</v>
      </c>
      <c r="N196" s="2">
        <v>6.7574940621150503</v>
      </c>
      <c r="O196" s="2">
        <v>6.7574940621150503</v>
      </c>
      <c r="P196" s="2">
        <v>6.7574940621150503</v>
      </c>
      <c r="Q196" s="2">
        <v>6.7574940621150503</v>
      </c>
      <c r="AC196" s="14"/>
      <c r="AD196" s="14"/>
    </row>
    <row r="197" spans="1:30" s="5" customFormat="1" x14ac:dyDescent="0.2">
      <c r="A197" s="3" t="s">
        <v>12</v>
      </c>
      <c r="B197" s="1" t="s">
        <v>10</v>
      </c>
      <c r="C197" s="1"/>
      <c r="D197" s="4" t="s">
        <v>26</v>
      </c>
      <c r="E197" s="4"/>
      <c r="G197" s="6" t="s">
        <v>35</v>
      </c>
      <c r="H197" s="6"/>
      <c r="I197" s="6"/>
      <c r="J197" s="6"/>
      <c r="K197" s="3"/>
      <c r="L197" s="7" t="s">
        <v>36</v>
      </c>
      <c r="M197" s="3"/>
      <c r="N197" s="8" t="s">
        <v>36</v>
      </c>
      <c r="O197" s="8"/>
      <c r="P197" s="8"/>
      <c r="Q197" s="8"/>
      <c r="R197" s="3"/>
      <c r="S197" s="6" t="s">
        <v>37</v>
      </c>
      <c r="T197" s="6"/>
      <c r="U197" s="6"/>
      <c r="V197" s="6"/>
      <c r="W197" s="3"/>
      <c r="X197" s="9" t="s">
        <v>38</v>
      </c>
      <c r="Y197" s="9"/>
      <c r="Z197" s="9"/>
      <c r="AA197" s="9"/>
      <c r="AC197" s="7" t="s">
        <v>39</v>
      </c>
      <c r="AD197" s="5" t="s">
        <v>11</v>
      </c>
    </row>
    <row r="198" spans="1:30" x14ac:dyDescent="0.2">
      <c r="A198" s="10" t="s">
        <v>2</v>
      </c>
      <c r="B198" s="11">
        <v>22.9755343229278</v>
      </c>
      <c r="C198" s="11">
        <v>22.880778932078002</v>
      </c>
      <c r="D198" s="11">
        <v>31.047591147162201</v>
      </c>
      <c r="E198" s="11">
        <v>31.117471647440201</v>
      </c>
      <c r="G198" s="2">
        <f>D198-B198</f>
        <v>8.0720568242344015</v>
      </c>
      <c r="H198" s="2">
        <f>D198-C198</f>
        <v>8.1668122150841995</v>
      </c>
      <c r="I198" s="2">
        <f>E198-B198</f>
        <v>8.1419373245124014</v>
      </c>
      <c r="J198" s="2">
        <f>E198-C198</f>
        <v>8.2366927153621994</v>
      </c>
      <c r="S198" s="2">
        <f>G198-N199</f>
        <v>-0.94163174658869764</v>
      </c>
      <c r="T198" s="2">
        <f>H198-O199</f>
        <v>-0.84687635573889963</v>
      </c>
      <c r="U198" s="2">
        <f>I198-P199</f>
        <v>-0.87175124631069778</v>
      </c>
      <c r="V198" s="2">
        <f>J198-Q199</f>
        <v>-0.77699585546089978</v>
      </c>
      <c r="X198" s="2">
        <f>2^(-S198)</f>
        <v>1.9206993994836803</v>
      </c>
      <c r="Y198" s="2">
        <f>2^(-T198)</f>
        <v>1.7986024708554649</v>
      </c>
      <c r="Z198" s="2">
        <f>2^(-U198)</f>
        <v>1.8298827953215064</v>
      </c>
      <c r="AA198" s="2">
        <f>2^(-V198)</f>
        <v>1.7135589868596357</v>
      </c>
      <c r="AC198" s="12">
        <f>AVERAGE(X198:AA198)</f>
        <v>1.815685913130072</v>
      </c>
      <c r="AD198" s="12">
        <f>STDEVA(X198:AA198)</f>
        <v>8.553973121595583E-2</v>
      </c>
    </row>
    <row r="199" spans="1:30" x14ac:dyDescent="0.2">
      <c r="A199" s="10" t="s">
        <v>3</v>
      </c>
      <c r="B199" s="11">
        <v>21.434704084347601</v>
      </c>
      <c r="C199" s="11">
        <v>21.372458665623</v>
      </c>
      <c r="D199" s="11">
        <v>30.254585487637801</v>
      </c>
      <c r="E199" s="11">
        <v>30.579954403978999</v>
      </c>
      <c r="G199" s="2">
        <f>D199-B199</f>
        <v>8.8198814032902</v>
      </c>
      <c r="H199" s="2">
        <f>D199-C199</f>
        <v>8.8821268220148006</v>
      </c>
      <c r="I199" s="2">
        <f>E199-B199</f>
        <v>9.1452503196313977</v>
      </c>
      <c r="J199" s="2">
        <f>E199-C199</f>
        <v>9.2074957383559983</v>
      </c>
      <c r="L199" s="2">
        <f>AVERAGE(G199:J199)</f>
        <v>9.0136885708230992</v>
      </c>
      <c r="N199" s="2">
        <v>9.0136885708230992</v>
      </c>
      <c r="O199" s="2">
        <v>9.0136885708230992</v>
      </c>
      <c r="P199" s="2">
        <v>9.0136885708230992</v>
      </c>
      <c r="Q199" s="2">
        <v>9.0136885708230992</v>
      </c>
      <c r="S199" s="2">
        <f>G199-N199</f>
        <v>-0.19380716753289917</v>
      </c>
      <c r="T199" s="2">
        <f>H199-O199</f>
        <v>-0.13156174880829852</v>
      </c>
      <c r="U199" s="2">
        <f>I199-P199</f>
        <v>0.13156174880829852</v>
      </c>
      <c r="V199" s="2">
        <f>J199-Q199</f>
        <v>0.19380716753289917</v>
      </c>
      <c r="X199" s="2">
        <f>2^(-S199)</f>
        <v>1.1437780841425793</v>
      </c>
      <c r="Y199" s="2">
        <f>2^(-T199)</f>
        <v>1.0954789394369175</v>
      </c>
      <c r="Z199" s="2">
        <f>2^(-U199)</f>
        <v>0.91284274302343571</v>
      </c>
      <c r="AA199" s="2">
        <f>2^(-V199)</f>
        <v>0.87429547205360125</v>
      </c>
      <c r="AC199" s="12">
        <f>AVERAGE(X199:AA199)</f>
        <v>1.0065988096641334</v>
      </c>
      <c r="AD199" s="12">
        <f>STDEVA(X199:AA199)</f>
        <v>0.13293131558525736</v>
      </c>
    </row>
    <row r="200" spans="1:30" x14ac:dyDescent="0.2">
      <c r="A200" s="13" t="s">
        <v>1</v>
      </c>
      <c r="B200" s="11">
        <v>22.346359579977701</v>
      </c>
      <c r="C200" s="11">
        <v>22.0892129084848</v>
      </c>
      <c r="D200" s="11">
        <v>30.195059977266599</v>
      </c>
      <c r="E200" s="11">
        <v>30.230621501993099</v>
      </c>
      <c r="G200" s="2">
        <f>D200-B200</f>
        <v>7.8487003972888978</v>
      </c>
      <c r="H200" s="2">
        <f>D200-C200</f>
        <v>8.1058470687817987</v>
      </c>
      <c r="I200" s="2">
        <f>E200-B200</f>
        <v>7.8842619220153978</v>
      </c>
      <c r="J200" s="2">
        <f>E200-C200</f>
        <v>8.1414085935082987</v>
      </c>
      <c r="S200" s="2">
        <f>G200-N201</f>
        <v>0.1245669449169462</v>
      </c>
      <c r="T200" s="2">
        <f>H200-O201</f>
        <v>0.38171361640984713</v>
      </c>
      <c r="U200" s="2">
        <f>I200-P201</f>
        <v>0.16012846964344618</v>
      </c>
      <c r="V200" s="2">
        <f>J200-Q201</f>
        <v>0.41727514113634712</v>
      </c>
      <c r="X200" s="2">
        <f>2^(-S200)</f>
        <v>0.917279342458999</v>
      </c>
      <c r="Y200" s="2">
        <f>2^(-T200)</f>
        <v>0.76752539125790697</v>
      </c>
      <c r="Z200" s="2">
        <f>2^(-U200)</f>
        <v>0.89494537395177043</v>
      </c>
      <c r="AA200" s="2">
        <f>2^(-V200)</f>
        <v>0.7488376402932998</v>
      </c>
      <c r="AC200" s="12">
        <f>AVERAGE(X200:AA200)</f>
        <v>0.83214693699049402</v>
      </c>
      <c r="AD200" s="12">
        <f>STDEVA(X200:AA200)</f>
        <v>8.6231381052536624E-2</v>
      </c>
    </row>
    <row r="201" spans="1:30" x14ac:dyDescent="0.2">
      <c r="A201" s="13" t="s">
        <v>0</v>
      </c>
      <c r="B201" s="11">
        <v>21.709470936962799</v>
      </c>
      <c r="C201" s="11">
        <v>21.717432657834799</v>
      </c>
      <c r="D201" s="11">
        <v>29.3752164919816</v>
      </c>
      <c r="E201" s="11">
        <v>29.4999540075599</v>
      </c>
      <c r="G201" s="2">
        <f>D201-B201</f>
        <v>7.6657455550188018</v>
      </c>
      <c r="H201" s="2">
        <f>D201-C201</f>
        <v>7.6577838341468016</v>
      </c>
      <c r="I201" s="2">
        <f>E201-B201</f>
        <v>7.7904830705971015</v>
      </c>
      <c r="J201" s="2">
        <f>E201-C201</f>
        <v>7.7825213497251013</v>
      </c>
      <c r="L201" s="2">
        <f>AVERAGE(G201:J201)</f>
        <v>7.7241334523719516</v>
      </c>
      <c r="N201" s="2">
        <v>7.7241334523719516</v>
      </c>
      <c r="O201" s="2">
        <v>7.7241334523719516</v>
      </c>
      <c r="P201" s="2">
        <v>7.7241334523719516</v>
      </c>
      <c r="Q201" s="2">
        <v>7.7241334523719516</v>
      </c>
      <c r="AC201" s="14"/>
      <c r="AD201" s="14"/>
    </row>
    <row r="202" spans="1:30" x14ac:dyDescent="0.2">
      <c r="A202" s="13" t="s">
        <v>4</v>
      </c>
      <c r="B202" s="11">
        <v>20.732173848779301</v>
      </c>
      <c r="C202" s="11">
        <v>20.930731754614001</v>
      </c>
      <c r="D202" s="11">
        <v>28.465931448524302</v>
      </c>
      <c r="E202" s="11">
        <v>28.407845561985599</v>
      </c>
      <c r="G202" s="2">
        <f>D202-B202</f>
        <v>7.733757599745001</v>
      </c>
      <c r="H202" s="2">
        <f>D202-C202</f>
        <v>7.5351996939103003</v>
      </c>
      <c r="I202" s="2">
        <f>E202-B202</f>
        <v>7.6756717132062988</v>
      </c>
      <c r="J202" s="2">
        <f>E202-C202</f>
        <v>7.4771138073715981</v>
      </c>
      <c r="S202" s="2">
        <f>G202-N203</f>
        <v>-0.41926738887419823</v>
      </c>
      <c r="T202" s="2">
        <f>H202-O203</f>
        <v>-0.61782529470889891</v>
      </c>
      <c r="U202" s="2">
        <f>I202-P203</f>
        <v>-0.4773532754129004</v>
      </c>
      <c r="V202" s="2">
        <f>J202-Q203</f>
        <v>-0.67591118124760108</v>
      </c>
      <c r="X202" s="2">
        <f>2^(-S202)</f>
        <v>1.3372483178337085</v>
      </c>
      <c r="Y202" s="2">
        <f>2^(-T202)</f>
        <v>1.5345602549036139</v>
      </c>
      <c r="Z202" s="2">
        <f>2^(-U202)</f>
        <v>1.3921872575734211</v>
      </c>
      <c r="AA202" s="2">
        <f>2^(-V202)</f>
        <v>1.5976054741398451</v>
      </c>
      <c r="AC202" s="12">
        <f>AVERAGE(X202:AA202)</f>
        <v>1.4654003261126471</v>
      </c>
      <c r="AD202" s="12">
        <f>STDEVA(X202:AA202)</f>
        <v>0.12116708511544365</v>
      </c>
    </row>
    <row r="203" spans="1:30" x14ac:dyDescent="0.2">
      <c r="A203" s="13" t="s">
        <v>5</v>
      </c>
      <c r="B203" s="11">
        <v>21.7178023274179</v>
      </c>
      <c r="C203" s="11">
        <v>21.794132436810902</v>
      </c>
      <c r="D203" s="11">
        <v>29.843744227737901</v>
      </c>
      <c r="E203" s="11">
        <v>29.974240513729299</v>
      </c>
      <c r="G203" s="2">
        <f>D203-B203</f>
        <v>8.1259419003200009</v>
      </c>
      <c r="H203" s="2">
        <f>D203-C203</f>
        <v>8.0496117909269991</v>
      </c>
      <c r="I203" s="2">
        <f>E203-B203</f>
        <v>8.2564381863113994</v>
      </c>
      <c r="J203" s="2">
        <f>E203-C203</f>
        <v>8.1801080769183976</v>
      </c>
      <c r="L203" s="2">
        <f>AVERAGE(G203:J203)</f>
        <v>8.1530249886191992</v>
      </c>
      <c r="N203" s="2">
        <v>8.1530249886191992</v>
      </c>
      <c r="O203" s="2">
        <v>8.1530249886191992</v>
      </c>
      <c r="P203" s="2">
        <v>8.1530249886191992</v>
      </c>
      <c r="Q203" s="2">
        <v>8.1530249886191992</v>
      </c>
      <c r="AC203" s="14"/>
      <c r="AD203" s="14"/>
    </row>
    <row r="204" spans="1:30" x14ac:dyDescent="0.2">
      <c r="A204" s="13" t="s">
        <v>6</v>
      </c>
      <c r="B204" s="11">
        <v>21.693440422814199</v>
      </c>
      <c r="C204" s="11">
        <v>21.648353347430898</v>
      </c>
      <c r="D204" s="11">
        <v>29.232804215468601</v>
      </c>
      <c r="E204" s="11">
        <v>29.208257038447599</v>
      </c>
      <c r="G204" s="2">
        <f>D204-B204</f>
        <v>7.5393637926544024</v>
      </c>
      <c r="H204" s="2">
        <f>D204-C204</f>
        <v>7.5844508680377025</v>
      </c>
      <c r="I204" s="2">
        <f>E204-B204</f>
        <v>7.5148166156334</v>
      </c>
      <c r="J204" s="2">
        <f>E204-C204</f>
        <v>7.5599036910167001</v>
      </c>
      <c r="S204" s="2">
        <f>G204-N205</f>
        <v>-0.36642833941499653</v>
      </c>
      <c r="T204" s="2">
        <f>H204-O205</f>
        <v>-0.32134126403169638</v>
      </c>
      <c r="U204" s="2">
        <f>I204-P205</f>
        <v>-0.39097551643599893</v>
      </c>
      <c r="V204" s="2">
        <f>J204-Q205</f>
        <v>-0.34588844105269878</v>
      </c>
      <c r="X204" s="2">
        <f>2^(-S204)</f>
        <v>1.2891573273916139</v>
      </c>
      <c r="Y204" s="2">
        <f>2^(-T204)</f>
        <v>1.2494916532032814</v>
      </c>
      <c r="Z204" s="2">
        <f>2^(-U204)</f>
        <v>1.3112797606738684</v>
      </c>
      <c r="AA204" s="2">
        <f>2^(-V204)</f>
        <v>1.2709334083307584</v>
      </c>
      <c r="AC204" s="12">
        <f>AVERAGE(X204:AA204)</f>
        <v>1.2802155373998807</v>
      </c>
      <c r="AD204" s="12">
        <f>STDEVA(X204:AA204)</f>
        <v>2.6299914803754987E-2</v>
      </c>
    </row>
    <row r="205" spans="1:30" x14ac:dyDescent="0.2">
      <c r="A205" s="13" t="s">
        <v>7</v>
      </c>
      <c r="B205" s="11">
        <v>21.436457456354098</v>
      </c>
      <c r="C205" s="11">
        <v>21.924570435743501</v>
      </c>
      <c r="D205" s="11">
        <v>29.512026182623199</v>
      </c>
      <c r="E205" s="11">
        <v>29.660585973613198</v>
      </c>
      <c r="G205" s="2">
        <f>D205-B205</f>
        <v>8.0755687262691005</v>
      </c>
      <c r="H205" s="2">
        <f>D205-C205</f>
        <v>7.5874557468796979</v>
      </c>
      <c r="I205" s="2">
        <f>E205-B205</f>
        <v>8.2241285172590999</v>
      </c>
      <c r="J205" s="2">
        <f>E205-C205</f>
        <v>7.7360155378696973</v>
      </c>
      <c r="L205" s="2">
        <f>AVERAGE(G205:J205)</f>
        <v>7.9057921320693989</v>
      </c>
      <c r="N205" s="2">
        <v>7.9057921320693989</v>
      </c>
      <c r="O205" s="2">
        <v>7.9057921320693989</v>
      </c>
      <c r="P205" s="2">
        <v>7.9057921320693989</v>
      </c>
      <c r="Q205" s="2">
        <v>7.9057921320693989</v>
      </c>
      <c r="AC205" s="14"/>
      <c r="AD205" s="14"/>
    </row>
    <row r="206" spans="1:30" x14ac:dyDescent="0.2">
      <c r="A206" s="13" t="s">
        <v>8</v>
      </c>
      <c r="B206" s="11">
        <v>21.725939664856401</v>
      </c>
      <c r="C206" s="11">
        <v>21.440443221031298</v>
      </c>
      <c r="D206" s="11">
        <v>29.2933346158561</v>
      </c>
      <c r="E206" s="11">
        <v>29.198843058050901</v>
      </c>
      <c r="G206" s="2">
        <f>D206-B206</f>
        <v>7.5673949509996987</v>
      </c>
      <c r="H206" s="2">
        <f>D206-C206</f>
        <v>7.8528913948248018</v>
      </c>
      <c r="I206" s="2">
        <f>E206-B206</f>
        <v>7.4729033931944997</v>
      </c>
      <c r="J206" s="2">
        <f>E206-C206</f>
        <v>7.7583998370196028</v>
      </c>
      <c r="S206" s="2">
        <f>G206-N207</f>
        <v>-0.29405612804585068</v>
      </c>
      <c r="T206" s="2">
        <f>H206-O207</f>
        <v>-8.5596842207475987E-3</v>
      </c>
      <c r="U206" s="2">
        <f>I206-P207</f>
        <v>-0.38854768585104971</v>
      </c>
      <c r="V206" s="2">
        <f>J206-Q207</f>
        <v>-0.10305124202594662</v>
      </c>
      <c r="X206" s="2">
        <f>2^(-S206)</f>
        <v>1.2260825598632543</v>
      </c>
      <c r="Y206" s="2">
        <f>2^(-T206)</f>
        <v>1.0059507568076405</v>
      </c>
      <c r="Z206" s="2">
        <f>2^(-U206)</f>
        <v>1.3090749372020838</v>
      </c>
      <c r="AA206" s="2">
        <f>2^(-V206)</f>
        <v>1.0740426190738914</v>
      </c>
      <c r="AC206" s="12">
        <f>AVERAGE(X206:AA206)</f>
        <v>1.1537877182367176</v>
      </c>
      <c r="AD206" s="12">
        <f>STDEVA(X206:AA206)</f>
        <v>0.13851078478452541</v>
      </c>
    </row>
    <row r="207" spans="1:30" x14ac:dyDescent="0.2">
      <c r="A207" s="13" t="s">
        <v>9</v>
      </c>
      <c r="B207" s="11">
        <v>22.2838848079952</v>
      </c>
      <c r="C207" s="11">
        <v>22.200790823571101</v>
      </c>
      <c r="D207" s="11">
        <v>30.140836904553399</v>
      </c>
      <c r="E207" s="11">
        <v>30.066740885104</v>
      </c>
      <c r="G207" s="2">
        <f>D207-B207</f>
        <v>7.8569520965581994</v>
      </c>
      <c r="H207" s="2">
        <f>D207-C207</f>
        <v>7.9400460809822988</v>
      </c>
      <c r="I207" s="2">
        <f>E207-B207</f>
        <v>7.7828560771088</v>
      </c>
      <c r="J207" s="2">
        <f>E207-C207</f>
        <v>7.8659500615328994</v>
      </c>
      <c r="L207" s="2">
        <f>AVERAGE(G207:J207)</f>
        <v>7.8614510790455494</v>
      </c>
      <c r="N207" s="2">
        <v>7.8614510790455494</v>
      </c>
      <c r="O207" s="2">
        <v>7.8614510790455494</v>
      </c>
      <c r="P207" s="2">
        <v>7.8614510790455494</v>
      </c>
      <c r="Q207" s="2">
        <v>7.8614510790455494</v>
      </c>
      <c r="AC207" s="14"/>
      <c r="AD207" s="14"/>
    </row>
    <row r="208" spans="1:30" x14ac:dyDescent="0.2">
      <c r="A208" s="13" t="s">
        <v>31</v>
      </c>
      <c r="B208" s="11">
        <v>22.052808701449901</v>
      </c>
      <c r="C208" s="11">
        <v>22.048776130480299</v>
      </c>
      <c r="D208" s="11">
        <v>30.0218838600412</v>
      </c>
      <c r="E208" s="11">
        <v>30.105658154296801</v>
      </c>
      <c r="G208" s="2">
        <f>D208-B208</f>
        <v>7.9690751585912984</v>
      </c>
      <c r="H208" s="2">
        <f>D208-C208</f>
        <v>7.9731077295609012</v>
      </c>
      <c r="I208" s="2">
        <f>E208-B208</f>
        <v>8.0528494528468997</v>
      </c>
      <c r="J208" s="2">
        <f>E208-C208</f>
        <v>8.0568820238165024</v>
      </c>
      <c r="S208" s="2">
        <f>G208-N209</f>
        <v>0.75394767693259723</v>
      </c>
      <c r="T208" s="2">
        <f>H208-O209</f>
        <v>0.75798024790219998</v>
      </c>
      <c r="U208" s="2">
        <f>I208-P209</f>
        <v>0.83772197118819847</v>
      </c>
      <c r="V208" s="2">
        <f>J208-Q209</f>
        <v>0.84175454215780121</v>
      </c>
      <c r="X208" s="2">
        <f>2^(-S208)</f>
        <v>0.59297875522388077</v>
      </c>
      <c r="Y208" s="2">
        <f>2^(-T208)</f>
        <v>0.59132359594358086</v>
      </c>
      <c r="Z208" s="2">
        <f>2^(-U208)</f>
        <v>0.55952636918941046</v>
      </c>
      <c r="AA208" s="2">
        <f>2^(-V208)</f>
        <v>0.55796458429513252</v>
      </c>
      <c r="AC208" s="12">
        <f>AVERAGE(X208:AA208)</f>
        <v>0.57544832616300112</v>
      </c>
      <c r="AD208" s="12">
        <f>STDEVA(X208:AA208)</f>
        <v>1.9309152210250421E-2</v>
      </c>
    </row>
    <row r="209" spans="1:30" x14ac:dyDescent="0.2">
      <c r="A209" s="13" t="s">
        <v>32</v>
      </c>
      <c r="B209" s="11">
        <v>22.192886866980299</v>
      </c>
      <c r="C209" s="11">
        <v>22.335803542388199</v>
      </c>
      <c r="D209" s="11">
        <v>29.353996876615099</v>
      </c>
      <c r="E209" s="11">
        <v>29.604948496070801</v>
      </c>
      <c r="G209" s="2">
        <f>D209-B209</f>
        <v>7.1611100096348004</v>
      </c>
      <c r="H209" s="2">
        <f>D209-C209</f>
        <v>7.0181933342269005</v>
      </c>
      <c r="I209" s="2">
        <f>E209-B209</f>
        <v>7.4120616290905019</v>
      </c>
      <c r="J209" s="2">
        <f>E209-C209</f>
        <v>7.2691449536826021</v>
      </c>
      <c r="L209" s="2">
        <f>AVERAGE(G209:J209)</f>
        <v>7.2151274816587012</v>
      </c>
      <c r="N209" s="2">
        <v>7.2151274816587012</v>
      </c>
      <c r="O209" s="2">
        <v>7.2151274816587012</v>
      </c>
      <c r="P209" s="2">
        <v>7.2151274816587012</v>
      </c>
      <c r="Q209" s="2">
        <v>7.2151274816587012</v>
      </c>
      <c r="AC209" s="14"/>
      <c r="AD209" s="14"/>
    </row>
    <row r="210" spans="1:30" x14ac:dyDescent="0.2">
      <c r="A210" s="13" t="s">
        <v>33</v>
      </c>
      <c r="B210" s="11">
        <v>21.538637227278599</v>
      </c>
      <c r="C210" s="11">
        <v>21.531161670149601</v>
      </c>
      <c r="D210" s="11">
        <v>29.125745068035901</v>
      </c>
      <c r="E210" s="11">
        <v>29.0106825354503</v>
      </c>
      <c r="G210" s="2">
        <f>D210-B210</f>
        <v>7.5871078407573016</v>
      </c>
      <c r="H210" s="2">
        <f>D210-C210</f>
        <v>7.5945833978863</v>
      </c>
      <c r="I210" s="2">
        <f>E210-B210</f>
        <v>7.4720453081717011</v>
      </c>
      <c r="J210" s="2">
        <f>E210-C210</f>
        <v>7.4795208653006995</v>
      </c>
      <c r="S210" s="2">
        <f>G210-N211</f>
        <v>0.31445404557350187</v>
      </c>
      <c r="T210" s="2">
        <f>H210-O211</f>
        <v>0.32192960270250026</v>
      </c>
      <c r="U210" s="2">
        <f>I210-P211</f>
        <v>0.19939151298790136</v>
      </c>
      <c r="V210" s="2">
        <f>J210-Q211</f>
        <v>0.20686707011689975</v>
      </c>
      <c r="X210" s="2">
        <f>2^(-S210)</f>
        <v>0.80415524704403218</v>
      </c>
      <c r="Y210" s="2">
        <f>2^(-T210)</f>
        <v>0.79999916389018766</v>
      </c>
      <c r="Z210" s="2">
        <f>2^(-U210)</f>
        <v>0.8709178137696072</v>
      </c>
      <c r="AA210" s="2">
        <f>2^(-V210)</f>
        <v>0.86641668433285213</v>
      </c>
      <c r="AC210" s="12">
        <f>AVERAGE(X210:AA210)</f>
        <v>0.83537222725916982</v>
      </c>
      <c r="AD210" s="12">
        <f>STDEVA(X210:AA210)</f>
        <v>3.8527048944990212E-2</v>
      </c>
    </row>
    <row r="211" spans="1:30" x14ac:dyDescent="0.2">
      <c r="A211" s="13" t="s">
        <v>34</v>
      </c>
      <c r="B211" s="11">
        <v>23.112457648194301</v>
      </c>
      <c r="C211" s="11">
        <v>23.163729920344998</v>
      </c>
      <c r="D211" s="11">
        <v>30.431638142840701</v>
      </c>
      <c r="E211" s="11">
        <v>30.389857016066198</v>
      </c>
      <c r="G211" s="2">
        <f>D211-B211</f>
        <v>7.3191804946463996</v>
      </c>
      <c r="H211" s="2">
        <f>D211-C211</f>
        <v>7.2679082224957021</v>
      </c>
      <c r="I211" s="2">
        <f>E211-B211</f>
        <v>7.2773993678718973</v>
      </c>
      <c r="J211" s="2">
        <f>E211-C211</f>
        <v>7.2261270957211998</v>
      </c>
      <c r="L211" s="2">
        <f>AVERAGE(G211:J211)</f>
        <v>7.2726537951837997</v>
      </c>
      <c r="N211" s="2">
        <v>7.2726537951837997</v>
      </c>
      <c r="O211" s="2">
        <v>7.2726537951837997</v>
      </c>
      <c r="P211" s="2">
        <v>7.2726537951837997</v>
      </c>
      <c r="Q211" s="2">
        <v>7.2726537951837997</v>
      </c>
      <c r="AC211" s="14"/>
      <c r="AD211" s="14"/>
    </row>
  </sheetData>
  <mergeCells count="84">
    <mergeCell ref="B197:C197"/>
    <mergeCell ref="D197:E197"/>
    <mergeCell ref="G197:J197"/>
    <mergeCell ref="N197:Q197"/>
    <mergeCell ref="S197:V197"/>
    <mergeCell ref="X197:AA197"/>
    <mergeCell ref="B182:C182"/>
    <mergeCell ref="D182:E182"/>
    <mergeCell ref="G182:J182"/>
    <mergeCell ref="N182:Q182"/>
    <mergeCell ref="S182:V182"/>
    <mergeCell ref="X182:AA182"/>
    <mergeCell ref="B167:C167"/>
    <mergeCell ref="D167:E167"/>
    <mergeCell ref="G167:J167"/>
    <mergeCell ref="N167:Q167"/>
    <mergeCell ref="S167:V167"/>
    <mergeCell ref="X167:AA167"/>
    <mergeCell ref="B152:C152"/>
    <mergeCell ref="D152:E152"/>
    <mergeCell ref="G152:J152"/>
    <mergeCell ref="N152:Q152"/>
    <mergeCell ref="S152:V152"/>
    <mergeCell ref="X152:AA152"/>
    <mergeCell ref="B137:C137"/>
    <mergeCell ref="D137:E137"/>
    <mergeCell ref="G137:J137"/>
    <mergeCell ref="N137:Q137"/>
    <mergeCell ref="S137:V137"/>
    <mergeCell ref="X137:AA137"/>
    <mergeCell ref="B122:C122"/>
    <mergeCell ref="D122:E122"/>
    <mergeCell ref="G122:J122"/>
    <mergeCell ref="N122:Q122"/>
    <mergeCell ref="S122:V122"/>
    <mergeCell ref="X122:AA122"/>
    <mergeCell ref="B107:C107"/>
    <mergeCell ref="D107:E107"/>
    <mergeCell ref="G107:J107"/>
    <mergeCell ref="N107:Q107"/>
    <mergeCell ref="S107:V107"/>
    <mergeCell ref="X107:AA107"/>
    <mergeCell ref="B92:C92"/>
    <mergeCell ref="D92:E92"/>
    <mergeCell ref="G92:J92"/>
    <mergeCell ref="N92:Q92"/>
    <mergeCell ref="S92:V92"/>
    <mergeCell ref="X92:AA92"/>
    <mergeCell ref="B77:C77"/>
    <mergeCell ref="D77:E77"/>
    <mergeCell ref="G77:J77"/>
    <mergeCell ref="N77:Q77"/>
    <mergeCell ref="S77:V77"/>
    <mergeCell ref="X77:AA77"/>
    <mergeCell ref="B62:C62"/>
    <mergeCell ref="D62:E62"/>
    <mergeCell ref="G62:J62"/>
    <mergeCell ref="N62:Q62"/>
    <mergeCell ref="S62:V62"/>
    <mergeCell ref="X62:AA62"/>
    <mergeCell ref="B47:C47"/>
    <mergeCell ref="D47:E47"/>
    <mergeCell ref="G47:J47"/>
    <mergeCell ref="N47:Q47"/>
    <mergeCell ref="S47:V47"/>
    <mergeCell ref="X47:AA47"/>
    <mergeCell ref="B32:C32"/>
    <mergeCell ref="D32:E32"/>
    <mergeCell ref="G32:J32"/>
    <mergeCell ref="N32:Q32"/>
    <mergeCell ref="S32:V32"/>
    <mergeCell ref="X32:AA32"/>
    <mergeCell ref="B17:C17"/>
    <mergeCell ref="D17:E17"/>
    <mergeCell ref="G17:J17"/>
    <mergeCell ref="N17:Q17"/>
    <mergeCell ref="S17:V17"/>
    <mergeCell ref="X17:AA17"/>
    <mergeCell ref="B2:C2"/>
    <mergeCell ref="D2:E2"/>
    <mergeCell ref="G2:J2"/>
    <mergeCell ref="N2:Q2"/>
    <mergeCell ref="S2:V2"/>
    <mergeCell ref="X2:AA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494A-27E7-4E4B-BC88-BF40B3EDBD46}">
  <dimension ref="A1:AD211"/>
  <sheetViews>
    <sheetView zoomScaleNormal="100" workbookViewId="0">
      <selection activeCell="B1" sqref="B1"/>
    </sheetView>
  </sheetViews>
  <sheetFormatPr defaultColWidth="9.625" defaultRowHeight="15.75" x14ac:dyDescent="0.2"/>
  <cols>
    <col min="1" max="1" width="12.625" style="2" bestFit="1" customWidth="1"/>
    <col min="2" max="5" width="6" style="2" bestFit="1" customWidth="1"/>
    <col min="6" max="6" width="9.625" style="2"/>
    <col min="7" max="10" width="12.75" style="2" bestFit="1" customWidth="1"/>
    <col min="11" max="11" width="9.625" style="2"/>
    <col min="12" max="12" width="13.375" style="2" bestFit="1" customWidth="1"/>
    <col min="13" max="13" width="9.625" style="2"/>
    <col min="14" max="17" width="12.75" style="2" bestFit="1" customWidth="1"/>
    <col min="18" max="18" width="9.625" style="2"/>
    <col min="19" max="22" width="13.625" style="2" bestFit="1" customWidth="1"/>
    <col min="23" max="23" width="9.625" style="2"/>
    <col min="24" max="27" width="12.75" style="2" bestFit="1" customWidth="1"/>
    <col min="28" max="28" width="9.625" style="2"/>
    <col min="29" max="29" width="18.625" style="2" bestFit="1" customWidth="1"/>
    <col min="30" max="30" width="12.75" style="2" bestFit="1" customWidth="1"/>
    <col min="31" max="16384" width="9.625" style="2"/>
  </cols>
  <sheetData>
    <row r="1" spans="1:30" x14ac:dyDescent="0.2">
      <c r="A1" s="2" t="s">
        <v>30</v>
      </c>
    </row>
    <row r="2" spans="1:30" s="5" customFormat="1" x14ac:dyDescent="0.2">
      <c r="A2" s="3" t="s">
        <v>12</v>
      </c>
      <c r="B2" s="1" t="s">
        <v>10</v>
      </c>
      <c r="C2" s="1"/>
      <c r="D2" s="4" t="s">
        <v>13</v>
      </c>
      <c r="E2" s="4"/>
      <c r="G2" s="6" t="s">
        <v>35</v>
      </c>
      <c r="H2" s="6"/>
      <c r="I2" s="6"/>
      <c r="J2" s="6"/>
      <c r="K2" s="3"/>
      <c r="L2" s="7" t="s">
        <v>36</v>
      </c>
      <c r="M2" s="3"/>
      <c r="N2" s="8" t="s">
        <v>36</v>
      </c>
      <c r="O2" s="8"/>
      <c r="P2" s="8"/>
      <c r="Q2" s="8"/>
      <c r="R2" s="3"/>
      <c r="S2" s="6" t="s">
        <v>37</v>
      </c>
      <c r="T2" s="6"/>
      <c r="U2" s="6"/>
      <c r="V2" s="6"/>
      <c r="W2" s="3"/>
      <c r="X2" s="9" t="s">
        <v>38</v>
      </c>
      <c r="Y2" s="9"/>
      <c r="Z2" s="9"/>
      <c r="AA2" s="9"/>
      <c r="AC2" s="7" t="s">
        <v>39</v>
      </c>
      <c r="AD2" s="5" t="s">
        <v>11</v>
      </c>
    </row>
    <row r="3" spans="1:30" x14ac:dyDescent="0.2">
      <c r="A3" s="10" t="s">
        <v>2</v>
      </c>
      <c r="B3" s="11">
        <v>19.766364145576699</v>
      </c>
      <c r="C3" s="11">
        <v>19.608439337660698</v>
      </c>
      <c r="D3" s="11">
        <v>26.7646580793208</v>
      </c>
      <c r="E3" s="11">
        <v>27.019859536228001</v>
      </c>
      <c r="G3" s="2">
        <f>D3-B3</f>
        <v>6.998293933744101</v>
      </c>
      <c r="H3" s="2">
        <f>D3-C3</f>
        <v>7.1562187416601013</v>
      </c>
      <c r="I3" s="2">
        <f>E3-B3</f>
        <v>7.2534953906513024</v>
      </c>
      <c r="J3" s="2">
        <f>E3-C3</f>
        <v>7.4114201985673027</v>
      </c>
      <c r="S3" s="2">
        <f>G3-N4</f>
        <v>-0.17148560209794894</v>
      </c>
      <c r="T3" s="2">
        <f>H3-O4</f>
        <v>-1.3560794181948665E-2</v>
      </c>
      <c r="U3" s="2">
        <f>I3-P4</f>
        <v>8.3715854809252477E-2</v>
      </c>
      <c r="V3" s="2">
        <f>J3-Q4</f>
        <v>0.24164066272525275</v>
      </c>
      <c r="X3" s="2">
        <f>2^(-S3)</f>
        <v>1.1262176001235813</v>
      </c>
      <c r="Y3" s="2">
        <f>2^(-T3)</f>
        <v>1.009443941480251</v>
      </c>
      <c r="Z3" s="2">
        <f>2^(-U3)</f>
        <v>0.9436240835453803</v>
      </c>
      <c r="AA3" s="2">
        <f>2^(-V3)</f>
        <v>0.84578292335798644</v>
      </c>
      <c r="AC3" s="12">
        <f>AVERAGE(X3:AA3)</f>
        <v>0.98126713712679969</v>
      </c>
      <c r="AD3" s="12">
        <f>STDEVA(X3:AA3)</f>
        <v>0.11772501955834959</v>
      </c>
    </row>
    <row r="4" spans="1:30" x14ac:dyDescent="0.2">
      <c r="A4" s="10" t="s">
        <v>3</v>
      </c>
      <c r="B4" s="11">
        <v>19.5832911072754</v>
      </c>
      <c r="C4" s="11">
        <v>19.694559956555299</v>
      </c>
      <c r="D4" s="11">
        <v>26.779413388925899</v>
      </c>
      <c r="E4" s="11">
        <v>26.8379967465889</v>
      </c>
      <c r="G4" s="2">
        <f>D4-B4</f>
        <v>7.1961222816504993</v>
      </c>
      <c r="H4" s="2">
        <f>D4-C4</f>
        <v>7.0848534323706005</v>
      </c>
      <c r="I4" s="2">
        <f>E4-B4</f>
        <v>7.2547056393134994</v>
      </c>
      <c r="J4" s="2">
        <f>E4-C4</f>
        <v>7.1434367900336007</v>
      </c>
      <c r="L4" s="2">
        <f>AVERAGE(G4:J4)</f>
        <v>7.16977953584205</v>
      </c>
      <c r="N4" s="2">
        <v>7.16977953584205</v>
      </c>
      <c r="O4" s="2">
        <v>7.16977953584205</v>
      </c>
      <c r="P4" s="2">
        <v>7.16977953584205</v>
      </c>
      <c r="Q4" s="2">
        <v>7.16977953584205</v>
      </c>
      <c r="S4" s="2">
        <f>G4-N4</f>
        <v>2.6342745808449308E-2</v>
      </c>
      <c r="T4" s="2">
        <f>H4-O4</f>
        <v>-8.4926103471449466E-2</v>
      </c>
      <c r="U4" s="2">
        <f>I4-P4</f>
        <v>8.4926103471449466E-2</v>
      </c>
      <c r="V4" s="2">
        <f>J4-Q4</f>
        <v>-2.6342745808449308E-2</v>
      </c>
      <c r="X4" s="2">
        <f>2^(-S4)</f>
        <v>0.98190629284205311</v>
      </c>
      <c r="Y4" s="2">
        <f>2^(-T4)</f>
        <v>1.060633413092047</v>
      </c>
      <c r="Z4" s="2">
        <f>2^(-U4)</f>
        <v>0.94283282768239085</v>
      </c>
      <c r="AA4" s="2">
        <f>2^(-V4)</f>
        <v>1.0184271221091536</v>
      </c>
      <c r="AC4" s="12">
        <f>AVERAGE(X4:AA4)</f>
        <v>1.0009499139314111</v>
      </c>
      <c r="AD4" s="12">
        <f>STDEVA(X4:AA4)</f>
        <v>5.0358144313231899E-2</v>
      </c>
    </row>
    <row r="5" spans="1:30" x14ac:dyDescent="0.2">
      <c r="A5" s="13" t="s">
        <v>1</v>
      </c>
      <c r="B5" s="11">
        <v>19.607102952508399</v>
      </c>
      <c r="C5" s="11">
        <v>20.369345860703302</v>
      </c>
      <c r="D5" s="11">
        <v>26.453316466638199</v>
      </c>
      <c r="E5" s="11">
        <v>26.396440858159199</v>
      </c>
      <c r="G5" s="2">
        <f>D5-B5</f>
        <v>6.8462135141298006</v>
      </c>
      <c r="H5" s="2">
        <f>D5-C5</f>
        <v>6.0839706059348977</v>
      </c>
      <c r="I5" s="2">
        <f>E5-B5</f>
        <v>6.7893379056508003</v>
      </c>
      <c r="J5" s="2">
        <f>E5-C5</f>
        <v>6.0270949974558974</v>
      </c>
      <c r="S5" s="2">
        <f>G5-N6</f>
        <v>2.5915145660085006</v>
      </c>
      <c r="T5" s="2">
        <f>H5-O6</f>
        <v>1.8292716578135977</v>
      </c>
      <c r="U5" s="2">
        <f>I5-P6</f>
        <v>2.5346389575295003</v>
      </c>
      <c r="V5" s="2">
        <f>J5-Q6</f>
        <v>1.7723960493345974</v>
      </c>
      <c r="X5" s="2">
        <f>2^(-S5)</f>
        <v>0.16591145860717149</v>
      </c>
      <c r="Y5" s="2">
        <f>2^(-T5)</f>
        <v>0.28140665299657774</v>
      </c>
      <c r="Z5" s="2">
        <f>2^(-U5)</f>
        <v>0.17258285359126502</v>
      </c>
      <c r="AA5" s="2">
        <f>2^(-V5)</f>
        <v>0.29272217604153505</v>
      </c>
      <c r="AC5" s="12">
        <f>AVERAGE(X5:AA5)</f>
        <v>0.22815578530913733</v>
      </c>
      <c r="AD5" s="12">
        <f>STDEVA(X5:AA5)</f>
        <v>6.8232887153664851E-2</v>
      </c>
    </row>
    <row r="6" spans="1:30" x14ac:dyDescent="0.2">
      <c r="A6" s="13" t="s">
        <v>0</v>
      </c>
      <c r="B6" s="11">
        <v>21.335906726009</v>
      </c>
      <c r="C6" s="11">
        <v>21.3579730553137</v>
      </c>
      <c r="D6" s="11">
        <v>25.569302682732701</v>
      </c>
      <c r="E6" s="11">
        <v>25.633974994832599</v>
      </c>
      <c r="G6" s="2">
        <f>D6-B6</f>
        <v>4.2333959567237009</v>
      </c>
      <c r="H6" s="2">
        <f>D6-C6</f>
        <v>4.2113296274190013</v>
      </c>
      <c r="I6" s="2">
        <f>E6-B6</f>
        <v>4.2980682688235987</v>
      </c>
      <c r="J6" s="2">
        <f>E6-C6</f>
        <v>4.2760019395188991</v>
      </c>
      <c r="L6" s="2">
        <f>AVERAGE(G6:J6)</f>
        <v>4.2546989481213</v>
      </c>
      <c r="N6" s="2">
        <v>4.2546989481213</v>
      </c>
      <c r="O6" s="2">
        <v>4.2546989481213</v>
      </c>
      <c r="P6" s="2">
        <v>4.2546989481213</v>
      </c>
      <c r="Q6" s="2">
        <v>4.2546989481213</v>
      </c>
      <c r="AC6" s="14"/>
      <c r="AD6" s="14"/>
    </row>
    <row r="7" spans="1:30" x14ac:dyDescent="0.2">
      <c r="A7" s="13" t="s">
        <v>4</v>
      </c>
      <c r="B7" s="11">
        <v>21.982681531105801</v>
      </c>
      <c r="C7" s="11">
        <v>22.0021037636599</v>
      </c>
      <c r="D7" s="11">
        <v>27.151874763523999</v>
      </c>
      <c r="E7" s="11">
        <v>27.210464536283599</v>
      </c>
      <c r="G7" s="2">
        <f>D7-B7</f>
        <v>5.1691932324181984</v>
      </c>
      <c r="H7" s="2">
        <f>D7-C7</f>
        <v>5.1497709998640993</v>
      </c>
      <c r="I7" s="2">
        <f>E7-B7</f>
        <v>5.2277830051777983</v>
      </c>
      <c r="J7" s="2">
        <f>E7-C7</f>
        <v>5.2083607726236991</v>
      </c>
      <c r="S7" s="2">
        <f>G7-N8</f>
        <v>-1.2708712264166007</v>
      </c>
      <c r="T7" s="2">
        <f>H7-O8</f>
        <v>-1.2902934589706998</v>
      </c>
      <c r="U7" s="2">
        <f>I7-P8</f>
        <v>-1.2122814536570008</v>
      </c>
      <c r="V7" s="2">
        <f>J7-Q8</f>
        <v>-1.2317036862110999</v>
      </c>
      <c r="X7" s="2">
        <f>2^(-S7)</f>
        <v>2.4130724412838771</v>
      </c>
      <c r="Y7" s="2">
        <f>2^(-T7)</f>
        <v>2.4457780011242263</v>
      </c>
      <c r="Z7" s="2">
        <f>2^(-U7)</f>
        <v>2.317037596403988</v>
      </c>
      <c r="AA7" s="2">
        <f>2^(-V7)</f>
        <v>2.3484415486704235</v>
      </c>
      <c r="AC7" s="12">
        <f>AVERAGE(X7:AA7)</f>
        <v>2.3810823968706289</v>
      </c>
      <c r="AD7" s="12">
        <f>STDEVA(X7:AA7)</f>
        <v>5.8810559112403092E-2</v>
      </c>
    </row>
    <row r="8" spans="1:30" x14ac:dyDescent="0.2">
      <c r="A8" s="13" t="s">
        <v>5</v>
      </c>
      <c r="B8" s="11">
        <v>20.396341259447102</v>
      </c>
      <c r="C8" s="11">
        <v>21.160931154618101</v>
      </c>
      <c r="D8" s="11">
        <v>27.123173882962501</v>
      </c>
      <c r="E8" s="11">
        <v>27.3142274487723</v>
      </c>
      <c r="G8" s="2">
        <f>D8-B8</f>
        <v>6.7268326235153992</v>
      </c>
      <c r="H8" s="2">
        <f>D8-C8</f>
        <v>5.9622427283443997</v>
      </c>
      <c r="I8" s="2">
        <f>E8-B8</f>
        <v>6.9178861893251984</v>
      </c>
      <c r="J8" s="2">
        <f>E8-C8</f>
        <v>6.1532962941541989</v>
      </c>
      <c r="L8" s="2">
        <f>AVERAGE(G8:J8)</f>
        <v>6.4400644588347991</v>
      </c>
      <c r="N8" s="2">
        <v>6.4400644588347991</v>
      </c>
      <c r="O8" s="2">
        <v>6.4400644588347991</v>
      </c>
      <c r="P8" s="2">
        <v>6.4400644588347991</v>
      </c>
      <c r="Q8" s="2">
        <v>6.4400644588347991</v>
      </c>
      <c r="AC8" s="14"/>
      <c r="AD8" s="14"/>
    </row>
    <row r="9" spans="1:30" x14ac:dyDescent="0.2">
      <c r="A9" s="13" t="s">
        <v>6</v>
      </c>
      <c r="B9" s="11">
        <v>22.451816285227199</v>
      </c>
      <c r="C9" s="11">
        <v>22.350795835464201</v>
      </c>
      <c r="D9" s="11">
        <v>28.036872234611501</v>
      </c>
      <c r="E9" s="11">
        <v>27.590119513021801</v>
      </c>
      <c r="G9" s="2">
        <f>D9-B9</f>
        <v>5.5850559493843015</v>
      </c>
      <c r="H9" s="2">
        <f>D9-C9</f>
        <v>5.6860763991473</v>
      </c>
      <c r="I9" s="2">
        <f>E9-B9</f>
        <v>5.1383032277946015</v>
      </c>
      <c r="J9" s="2">
        <f>E9-C9</f>
        <v>5.2393236775576</v>
      </c>
      <c r="S9" s="2">
        <f>G9-N10</f>
        <v>1.2516505962115492</v>
      </c>
      <c r="T9" s="2">
        <f>H9-O10</f>
        <v>1.3526710459745477</v>
      </c>
      <c r="U9" s="2">
        <f>I9-P10</f>
        <v>0.80489787462184914</v>
      </c>
      <c r="V9" s="2">
        <f>J9-Q10</f>
        <v>0.90591832438484765</v>
      </c>
      <c r="X9" s="2">
        <f>2^(-S9)</f>
        <v>0.41996744533743463</v>
      </c>
      <c r="Y9" s="2">
        <f>2^(-T9)</f>
        <v>0.391566420401883</v>
      </c>
      <c r="Z9" s="2">
        <f>2^(-U9)</f>
        <v>0.57240259805337501</v>
      </c>
      <c r="AA9" s="2">
        <f>2^(-V9)</f>
        <v>0.53369288223855404</v>
      </c>
      <c r="AC9" s="12">
        <f>AVERAGE(X9:AA9)</f>
        <v>0.47940733650781164</v>
      </c>
      <c r="AD9" s="12">
        <f>STDEVA(X9:AA9)</f>
        <v>8.7262375148910359E-2</v>
      </c>
    </row>
    <row r="10" spans="1:30" x14ac:dyDescent="0.2">
      <c r="A10" s="13" t="s">
        <v>7</v>
      </c>
      <c r="B10" s="11">
        <v>21.660878415670599</v>
      </c>
      <c r="C10" s="11">
        <v>22.283353703310599</v>
      </c>
      <c r="D10" s="11">
        <v>26.360740281850202</v>
      </c>
      <c r="E10" s="11">
        <v>26.250302543476501</v>
      </c>
      <c r="G10" s="2">
        <f>D10-B10</f>
        <v>4.699861866179603</v>
      </c>
      <c r="H10" s="2">
        <f>D10-C10</f>
        <v>4.0773865785396026</v>
      </c>
      <c r="I10" s="2">
        <f>E10-B10</f>
        <v>4.589424127805902</v>
      </c>
      <c r="J10" s="2">
        <f>E10-C10</f>
        <v>3.9669488401659017</v>
      </c>
      <c r="L10" s="2">
        <f>AVERAGE(G10:J10)</f>
        <v>4.3334053531727523</v>
      </c>
      <c r="N10" s="2">
        <v>4.3334053531727523</v>
      </c>
      <c r="O10" s="2">
        <v>4.3334053531727523</v>
      </c>
      <c r="P10" s="2">
        <v>4.3334053531727523</v>
      </c>
      <c r="Q10" s="2">
        <v>4.3334053531727523</v>
      </c>
      <c r="AC10" s="14"/>
      <c r="AD10" s="14"/>
    </row>
    <row r="11" spans="1:30" x14ac:dyDescent="0.2">
      <c r="A11" s="13" t="s">
        <v>8</v>
      </c>
      <c r="B11" s="11">
        <v>26.041518889430399</v>
      </c>
      <c r="C11" s="11">
        <v>26.080134055743301</v>
      </c>
      <c r="D11" s="11">
        <v>28.5261032785798</v>
      </c>
      <c r="E11" s="11">
        <v>28.534129682157999</v>
      </c>
      <c r="G11" s="2">
        <f>D11-B11</f>
        <v>2.4845843891494006</v>
      </c>
      <c r="H11" s="2">
        <f>D11-C11</f>
        <v>2.4459692228364993</v>
      </c>
      <c r="I11" s="2">
        <f>E11-B11</f>
        <v>2.4926107927276</v>
      </c>
      <c r="J11" s="2">
        <f>E11-C11</f>
        <v>2.4539956264146987</v>
      </c>
      <c r="S11" s="2">
        <f>G11-N12</f>
        <v>-4.7040516744342504</v>
      </c>
      <c r="T11" s="2">
        <f>H11-O12</f>
        <v>-4.7426668407471517</v>
      </c>
      <c r="U11" s="2">
        <f>I11-P12</f>
        <v>-4.696025270856051</v>
      </c>
      <c r="V11" s="2">
        <f>J11-Q12</f>
        <v>-4.7346404371689523</v>
      </c>
      <c r="X11" s="2">
        <f>2^(-S11)</f>
        <v>26.065175603684828</v>
      </c>
      <c r="Y11" s="2">
        <f>2^(-T11)</f>
        <v>26.772256577669221</v>
      </c>
      <c r="Z11" s="2">
        <f>2^(-U11)</f>
        <v>25.920565187823378</v>
      </c>
      <c r="AA11" s="2">
        <f>2^(-V11)</f>
        <v>26.623723254275887</v>
      </c>
      <c r="AC11" s="12">
        <f>AVERAGE(X11:AA11)</f>
        <v>26.345430155863326</v>
      </c>
      <c r="AD11" s="12">
        <f>STDEVA(X11:AA11)</f>
        <v>0.41580472101698734</v>
      </c>
    </row>
    <row r="12" spans="1:30" x14ac:dyDescent="0.2">
      <c r="A12" s="13" t="s">
        <v>9</v>
      </c>
      <c r="B12" s="11">
        <v>19.667095502467799</v>
      </c>
      <c r="C12" s="11">
        <v>21.094259724442299</v>
      </c>
      <c r="D12" s="11">
        <v>27.5721802583389</v>
      </c>
      <c r="E12" s="11">
        <v>27.5664470957385</v>
      </c>
      <c r="G12" s="2">
        <f>D12-B12</f>
        <v>7.9050847558711013</v>
      </c>
      <c r="H12" s="2">
        <f>D12-C12</f>
        <v>6.4779205338966008</v>
      </c>
      <c r="I12" s="2">
        <f>E12-B12</f>
        <v>7.8993515932707012</v>
      </c>
      <c r="J12" s="2">
        <f>E12-C12</f>
        <v>6.4721873712962008</v>
      </c>
      <c r="L12" s="2">
        <f>AVERAGE(G12:J12)</f>
        <v>7.188636063583651</v>
      </c>
      <c r="N12" s="2">
        <v>7.188636063583651</v>
      </c>
      <c r="O12" s="2">
        <v>7.188636063583651</v>
      </c>
      <c r="P12" s="2">
        <v>7.188636063583651</v>
      </c>
      <c r="Q12" s="2">
        <v>7.188636063583651</v>
      </c>
      <c r="AC12" s="14"/>
      <c r="AD12" s="14"/>
    </row>
    <row r="13" spans="1:30" x14ac:dyDescent="0.2">
      <c r="A13" s="13" t="s">
        <v>31</v>
      </c>
      <c r="B13" s="11">
        <v>24.707761818797401</v>
      </c>
      <c r="C13" s="11">
        <v>24.803910469749098</v>
      </c>
      <c r="D13" s="11">
        <v>29.9073936386682</v>
      </c>
      <c r="E13" s="11">
        <v>29.972432828248898</v>
      </c>
      <c r="G13" s="2">
        <f>D13-B13</f>
        <v>5.1996318198707989</v>
      </c>
      <c r="H13" s="2">
        <f>D13-C13</f>
        <v>5.1034831689191016</v>
      </c>
      <c r="I13" s="2">
        <f>E13-B13</f>
        <v>5.2646710094514972</v>
      </c>
      <c r="J13" s="2">
        <f>E13-C13</f>
        <v>5.1685223584997999</v>
      </c>
      <c r="S13" s="2">
        <f>G13-N14</f>
        <v>-2.1241317221864016</v>
      </c>
      <c r="T13" s="2">
        <f>H13-O14</f>
        <v>-2.2202803731380989</v>
      </c>
      <c r="U13" s="2">
        <f>I13-P14</f>
        <v>-2.0590925326057032</v>
      </c>
      <c r="V13" s="2">
        <f>J13-Q14</f>
        <v>-2.1552411835574006</v>
      </c>
      <c r="X13" s="2">
        <f>2^(-S13)</f>
        <v>4.3594064569700679</v>
      </c>
      <c r="Y13" s="2">
        <f>2^(-T13)</f>
        <v>4.6598398504615517</v>
      </c>
      <c r="Z13" s="2">
        <f>2^(-U13)</f>
        <v>4.1672409889426199</v>
      </c>
      <c r="AA13" s="2">
        <f>2^(-V13)</f>
        <v>4.4544310833195979</v>
      </c>
      <c r="AC13" s="12">
        <f>AVERAGE(X13:AA13)</f>
        <v>4.4102295949234591</v>
      </c>
      <c r="AD13" s="12">
        <f>STDEVA(X13:AA13)</f>
        <v>0.20484588128164946</v>
      </c>
    </row>
    <row r="14" spans="1:30" x14ac:dyDescent="0.2">
      <c r="A14" s="13" t="s">
        <v>32</v>
      </c>
      <c r="B14" s="11">
        <v>20.6204897707882</v>
      </c>
      <c r="C14" s="11">
        <v>20.394929362731499</v>
      </c>
      <c r="D14" s="11">
        <v>27.1711566183805</v>
      </c>
      <c r="E14" s="11">
        <v>28.4917895992536</v>
      </c>
      <c r="G14" s="2">
        <f>D14-B14</f>
        <v>6.5506668475923</v>
      </c>
      <c r="H14" s="2">
        <f>D14-C14</f>
        <v>6.7762272556490011</v>
      </c>
      <c r="I14" s="2">
        <f>E14-B14</f>
        <v>7.8712998284653999</v>
      </c>
      <c r="J14" s="2">
        <f>E14-C14</f>
        <v>8.096860236522101</v>
      </c>
      <c r="L14" s="2">
        <f>AVERAGE(G14:J14)</f>
        <v>7.3237635420572005</v>
      </c>
      <c r="N14" s="2">
        <v>7.3237635420572005</v>
      </c>
      <c r="O14" s="2">
        <v>7.3237635420572005</v>
      </c>
      <c r="P14" s="2">
        <v>7.3237635420572005</v>
      </c>
      <c r="Q14" s="2">
        <v>7.3237635420572005</v>
      </c>
      <c r="AC14" s="14"/>
      <c r="AD14" s="14"/>
    </row>
    <row r="15" spans="1:30" x14ac:dyDescent="0.2">
      <c r="A15" s="13" t="s">
        <v>33</v>
      </c>
      <c r="B15" s="11">
        <v>23.661524038017401</v>
      </c>
      <c r="C15" s="11">
        <v>23.5750670919378</v>
      </c>
      <c r="D15" s="11">
        <v>32.560956701295197</v>
      </c>
      <c r="E15" s="11">
        <v>32.988994267726902</v>
      </c>
      <c r="G15" s="2">
        <f>D15-B15</f>
        <v>8.8994326632777963</v>
      </c>
      <c r="H15" s="2">
        <f>D15-C15</f>
        <v>8.9858896093573968</v>
      </c>
      <c r="I15" s="2">
        <f>E15-B15</f>
        <v>9.3274702297095011</v>
      </c>
      <c r="J15" s="2">
        <f>E15-C15</f>
        <v>9.4139271757891017</v>
      </c>
      <c r="S15" s="2">
        <f>G15-N16</f>
        <v>1.8196415986491967</v>
      </c>
      <c r="T15" s="2">
        <f>H15-O16</f>
        <v>1.9060985447287973</v>
      </c>
      <c r="U15" s="2">
        <f>I15-P16</f>
        <v>2.2476791650809016</v>
      </c>
      <c r="V15" s="2">
        <f>J15-Q16</f>
        <v>2.3341361111605021</v>
      </c>
      <c r="X15" s="2">
        <f>2^(-S15)</f>
        <v>0.28329133920161625</v>
      </c>
      <c r="Y15" s="2">
        <f>2^(-T15)</f>
        <v>0.26681310895107285</v>
      </c>
      <c r="Z15" s="2">
        <f>2^(-U15)</f>
        <v>0.2105625593230884</v>
      </c>
      <c r="AA15" s="2">
        <f>2^(-V15)</f>
        <v>0.1983147498967642</v>
      </c>
      <c r="AC15" s="12">
        <f>AVERAGE(X15:AA15)</f>
        <v>0.23974543934313544</v>
      </c>
      <c r="AD15" s="12">
        <f>STDEVA(X15:AA15)</f>
        <v>4.1621495435072896E-2</v>
      </c>
    </row>
    <row r="16" spans="1:30" x14ac:dyDescent="0.2">
      <c r="A16" s="13" t="s">
        <v>34</v>
      </c>
      <c r="B16" s="11">
        <v>20.9645373618566</v>
      </c>
      <c r="C16" s="11">
        <v>21.107377579045799</v>
      </c>
      <c r="D16" s="11">
        <v>28.079736196025198</v>
      </c>
      <c r="E16" s="11">
        <v>28.1517608741344</v>
      </c>
      <c r="G16" s="2">
        <f>D16-B16</f>
        <v>7.1151988341685986</v>
      </c>
      <c r="H16" s="2">
        <f>D16-C16</f>
        <v>6.972358616979399</v>
      </c>
      <c r="I16" s="2">
        <f>E16-B16</f>
        <v>7.1872235122778001</v>
      </c>
      <c r="J16" s="2">
        <f>E16-C16</f>
        <v>7.0443832950886005</v>
      </c>
      <c r="L16" s="2">
        <f>AVERAGE(G16:J16)</f>
        <v>7.0797910646285995</v>
      </c>
      <c r="N16" s="2">
        <v>7.0797910646285995</v>
      </c>
      <c r="O16" s="2">
        <v>7.0797910646285995</v>
      </c>
      <c r="P16" s="2">
        <v>7.0797910646285995</v>
      </c>
      <c r="Q16" s="2">
        <v>7.0797910646285995</v>
      </c>
      <c r="AC16" s="14"/>
      <c r="AD16" s="14"/>
    </row>
    <row r="17" spans="1:30" s="5" customFormat="1" x14ac:dyDescent="0.2">
      <c r="A17" s="3" t="s">
        <v>12</v>
      </c>
      <c r="B17" s="1" t="s">
        <v>10</v>
      </c>
      <c r="C17" s="1"/>
      <c r="D17" s="4" t="s">
        <v>15</v>
      </c>
      <c r="E17" s="4"/>
      <c r="G17" s="6" t="s">
        <v>35</v>
      </c>
      <c r="H17" s="6"/>
      <c r="I17" s="6"/>
      <c r="J17" s="6"/>
      <c r="K17" s="3"/>
      <c r="L17" s="7" t="s">
        <v>36</v>
      </c>
      <c r="M17" s="3"/>
      <c r="N17" s="8" t="s">
        <v>36</v>
      </c>
      <c r="O17" s="8"/>
      <c r="P17" s="8"/>
      <c r="Q17" s="8"/>
      <c r="R17" s="3"/>
      <c r="S17" s="6" t="s">
        <v>37</v>
      </c>
      <c r="T17" s="6"/>
      <c r="U17" s="6"/>
      <c r="V17" s="6"/>
      <c r="W17" s="3"/>
      <c r="X17" s="9" t="s">
        <v>38</v>
      </c>
      <c r="Y17" s="9"/>
      <c r="Z17" s="9"/>
      <c r="AA17" s="9"/>
      <c r="AC17" s="7" t="s">
        <v>39</v>
      </c>
      <c r="AD17" s="5" t="s">
        <v>11</v>
      </c>
    </row>
    <row r="18" spans="1:30" x14ac:dyDescent="0.2">
      <c r="A18" s="10" t="s">
        <v>2</v>
      </c>
      <c r="B18" s="11">
        <v>19.766364145576699</v>
      </c>
      <c r="C18" s="11">
        <v>19.608439337660698</v>
      </c>
      <c r="D18" s="11">
        <v>24.996372717106102</v>
      </c>
      <c r="E18" s="11">
        <v>25.186544510784898</v>
      </c>
      <c r="G18" s="2">
        <f>D18-B18</f>
        <v>5.2300085715294031</v>
      </c>
      <c r="H18" s="2">
        <f>D18-C18</f>
        <v>5.3879333794454034</v>
      </c>
      <c r="I18" s="2">
        <f>E18-B18</f>
        <v>5.4201803652081999</v>
      </c>
      <c r="J18" s="2">
        <f>E18-C18</f>
        <v>5.5781051731242002</v>
      </c>
      <c r="S18" s="2">
        <f>G18-N19</f>
        <v>0.10129345351335139</v>
      </c>
      <c r="T18" s="2">
        <f>H18-O19</f>
        <v>0.25921826142935167</v>
      </c>
      <c r="U18" s="2">
        <f>I18-P19</f>
        <v>0.29146524719214817</v>
      </c>
      <c r="V18" s="2">
        <f>J18-Q19</f>
        <v>0.44939005510814845</v>
      </c>
      <c r="X18" s="2">
        <f>2^(-S18)</f>
        <v>0.93219685227497318</v>
      </c>
      <c r="Y18" s="2">
        <f>2^(-T18)</f>
        <v>0.83554054269146116</v>
      </c>
      <c r="Z18" s="2">
        <f>2^(-U18)</f>
        <v>0.81707179278050845</v>
      </c>
      <c r="AA18" s="2">
        <f>2^(-V18)</f>
        <v>0.73235240763968368</v>
      </c>
      <c r="AC18" s="12">
        <f>AVERAGE(X18:AA18)</f>
        <v>0.82929039884665667</v>
      </c>
      <c r="AD18" s="12">
        <f>STDEVA(X18:AA18)</f>
        <v>8.2006241487498799E-2</v>
      </c>
    </row>
    <row r="19" spans="1:30" x14ac:dyDescent="0.2">
      <c r="A19" s="10" t="s">
        <v>3</v>
      </c>
      <c r="B19" s="11">
        <v>19.5832911072754</v>
      </c>
      <c r="C19" s="11">
        <v>19.694559956555299</v>
      </c>
      <c r="D19" s="11">
        <v>24.480786336871802</v>
      </c>
      <c r="E19" s="11">
        <v>25.054494962991001</v>
      </c>
      <c r="G19" s="2">
        <f>D19-B19</f>
        <v>4.8974952295964016</v>
      </c>
      <c r="H19" s="2">
        <f>D19-C19</f>
        <v>4.7862263803165028</v>
      </c>
      <c r="I19" s="2">
        <f>E19-B19</f>
        <v>5.4712038557156006</v>
      </c>
      <c r="J19" s="2">
        <f>E19-C19</f>
        <v>5.3599350064357019</v>
      </c>
      <c r="L19" s="2">
        <f>AVERAGE(G19:J19)</f>
        <v>5.1287151180160517</v>
      </c>
      <c r="N19" s="2">
        <v>5.1287151180160517</v>
      </c>
      <c r="O19" s="2">
        <v>5.1287151180160517</v>
      </c>
      <c r="P19" s="2">
        <v>5.1287151180160517</v>
      </c>
      <c r="Q19" s="2">
        <v>5.1287151180160517</v>
      </c>
      <c r="S19" s="2">
        <f>G19-N19</f>
        <v>-0.23121988841965013</v>
      </c>
      <c r="T19" s="2">
        <f>H19-O19</f>
        <v>-0.34248873769954891</v>
      </c>
      <c r="U19" s="2">
        <f>I19-P19</f>
        <v>0.34248873769954891</v>
      </c>
      <c r="V19" s="2">
        <f>J19-Q19</f>
        <v>0.23121988841965013</v>
      </c>
      <c r="X19" s="2">
        <f>2^(-S19)</f>
        <v>1.1738270735460008</v>
      </c>
      <c r="Y19" s="2">
        <f>2^(-T19)</f>
        <v>1.267941986389949</v>
      </c>
      <c r="Z19" s="2">
        <f>2^(-U19)</f>
        <v>0.78867961683891674</v>
      </c>
      <c r="AA19" s="2">
        <f>2^(-V19)</f>
        <v>0.85191424063777255</v>
      </c>
      <c r="AC19" s="12">
        <f>AVERAGE(X19:AA19)</f>
        <v>1.0205907293531598</v>
      </c>
      <c r="AD19" s="12">
        <f>STDEVA(X19:AA19)</f>
        <v>0.23586616508252639</v>
      </c>
    </row>
    <row r="20" spans="1:30" x14ac:dyDescent="0.2">
      <c r="A20" s="13" t="s">
        <v>1</v>
      </c>
      <c r="B20" s="11">
        <v>19.607102952508399</v>
      </c>
      <c r="C20" s="11">
        <v>20.369345860703302</v>
      </c>
      <c r="D20" s="11">
        <v>25.099530652326401</v>
      </c>
      <c r="E20" s="11">
        <v>25.1459684588065</v>
      </c>
      <c r="G20" s="2">
        <f>D20-B20</f>
        <v>5.4924276998180019</v>
      </c>
      <c r="H20" s="2">
        <f>D20-C20</f>
        <v>4.730184791623099</v>
      </c>
      <c r="I20" s="2">
        <f>E20-B20</f>
        <v>5.5388655062981016</v>
      </c>
      <c r="J20" s="2">
        <f>E20-C20</f>
        <v>4.7766225981031987</v>
      </c>
      <c r="S20" s="2">
        <f>G20-N21</f>
        <v>2.1561015728040509</v>
      </c>
      <c r="T20" s="2">
        <f>H20-O21</f>
        <v>1.393858664609148</v>
      </c>
      <c r="U20" s="2">
        <f>I20-P21</f>
        <v>2.2025393792841506</v>
      </c>
      <c r="V20" s="2">
        <f>J20-Q21</f>
        <v>1.4402964710892476</v>
      </c>
      <c r="X20" s="2">
        <f>2^(-S20)</f>
        <v>0.22436171594594673</v>
      </c>
      <c r="Y20" s="2">
        <f>2^(-T20)</f>
        <v>0.380545624003023</v>
      </c>
      <c r="Z20" s="2">
        <f>2^(-U20)</f>
        <v>0.21725489991470526</v>
      </c>
      <c r="AA20" s="2">
        <f>2^(-V20)</f>
        <v>0.36849157222381912</v>
      </c>
      <c r="AC20" s="12">
        <f>AVERAGE(X20:AA20)</f>
        <v>0.29766345302187353</v>
      </c>
      <c r="AD20" s="12">
        <f>STDEVA(X20:AA20)</f>
        <v>8.8928354697044507E-2</v>
      </c>
    </row>
    <row r="21" spans="1:30" x14ac:dyDescent="0.2">
      <c r="A21" s="13" t="s">
        <v>0</v>
      </c>
      <c r="B21" s="11">
        <v>21.335906726009</v>
      </c>
      <c r="C21" s="11">
        <v>21.3579730553137</v>
      </c>
      <c r="D21" s="11">
        <v>24.696847028485401</v>
      </c>
      <c r="E21" s="11">
        <v>24.669685006865201</v>
      </c>
      <c r="G21" s="2">
        <f>D21-B21</f>
        <v>3.3609403024764006</v>
      </c>
      <c r="H21" s="2">
        <f>D21-C21</f>
        <v>3.338873973171701</v>
      </c>
      <c r="I21" s="2">
        <f>E21-B21</f>
        <v>3.3337782808562011</v>
      </c>
      <c r="J21" s="2">
        <f>E21-C21</f>
        <v>3.3117119515515014</v>
      </c>
      <c r="L21" s="2">
        <f>AVERAGE(G21:J21)</f>
        <v>3.336326127013951</v>
      </c>
      <c r="N21" s="2">
        <v>3.336326127013951</v>
      </c>
      <c r="O21" s="2">
        <v>3.336326127013951</v>
      </c>
      <c r="P21" s="2">
        <v>3.336326127013951</v>
      </c>
      <c r="Q21" s="2">
        <v>3.336326127013951</v>
      </c>
      <c r="AC21" s="14"/>
      <c r="AD21" s="14"/>
    </row>
    <row r="22" spans="1:30" x14ac:dyDescent="0.2">
      <c r="A22" s="13" t="s">
        <v>4</v>
      </c>
      <c r="B22" s="11">
        <v>21.982681531105801</v>
      </c>
      <c r="C22" s="11">
        <v>22.0021037636599</v>
      </c>
      <c r="D22" s="11">
        <v>26.579055771717702</v>
      </c>
      <c r="E22" s="11">
        <v>25.75376797218</v>
      </c>
      <c r="G22" s="2">
        <f>D22-B22</f>
        <v>4.596374240611901</v>
      </c>
      <c r="H22" s="2">
        <f>D22-C22</f>
        <v>4.5769520080578019</v>
      </c>
      <c r="I22" s="2">
        <f>E22-B22</f>
        <v>3.7710864410741998</v>
      </c>
      <c r="J22" s="2">
        <f>E22-C22</f>
        <v>3.7516642085201006</v>
      </c>
      <c r="S22" s="2">
        <f>G22-N23</f>
        <v>-0.26134195859369669</v>
      </c>
      <c r="T22" s="2">
        <f>H22-O23</f>
        <v>-0.28076419114779583</v>
      </c>
      <c r="U22" s="2">
        <f>I22-P23</f>
        <v>-1.0866297581313979</v>
      </c>
      <c r="V22" s="2">
        <f>J22-Q23</f>
        <v>-1.1060519906854971</v>
      </c>
      <c r="X22" s="2">
        <f>2^(-S22)</f>
        <v>1.198593087357271</v>
      </c>
      <c r="Y22" s="2">
        <f>2^(-T22)</f>
        <v>1.2148382100780526</v>
      </c>
      <c r="Z22" s="2">
        <f>2^(-U22)</f>
        <v>2.1237732746378701</v>
      </c>
      <c r="AA22" s="2">
        <f>2^(-V22)</f>
        <v>2.15255782032024</v>
      </c>
      <c r="AC22" s="12">
        <f>AVERAGE(X22:AA22)</f>
        <v>1.6724405980983583</v>
      </c>
      <c r="AD22" s="12">
        <f>STDEVA(X22:AA22)</f>
        <v>0.53794210994114311</v>
      </c>
    </row>
    <row r="23" spans="1:30" x14ac:dyDescent="0.2">
      <c r="A23" s="13" t="s">
        <v>5</v>
      </c>
      <c r="B23" s="11">
        <v>20.396341259447102</v>
      </c>
      <c r="C23" s="11">
        <v>21.160931154618101</v>
      </c>
      <c r="D23" s="11">
        <v>25.600490446988999</v>
      </c>
      <c r="E23" s="11">
        <v>25.672214365487399</v>
      </c>
      <c r="G23" s="2">
        <f>D23-B23</f>
        <v>5.2041491875418977</v>
      </c>
      <c r="H23" s="2">
        <f>D23-C23</f>
        <v>4.4395592923708982</v>
      </c>
      <c r="I23" s="2">
        <f>E23-B23</f>
        <v>5.2758731060402972</v>
      </c>
      <c r="J23" s="2">
        <f>E23-C23</f>
        <v>4.5112832108692977</v>
      </c>
      <c r="L23" s="2">
        <f>AVERAGE(G23:J23)</f>
        <v>4.8577161992055977</v>
      </c>
      <c r="N23" s="2">
        <v>4.8577161992055977</v>
      </c>
      <c r="O23" s="2">
        <v>4.8577161992055977</v>
      </c>
      <c r="P23" s="2">
        <v>4.8577161992055977</v>
      </c>
      <c r="Q23" s="2">
        <v>4.8577161992055977</v>
      </c>
      <c r="AC23" s="14"/>
      <c r="AD23" s="14"/>
    </row>
    <row r="24" spans="1:30" x14ac:dyDescent="0.2">
      <c r="A24" s="13" t="s">
        <v>6</v>
      </c>
      <c r="B24" s="11">
        <v>22.451816285227199</v>
      </c>
      <c r="C24" s="11">
        <v>22.350795835464201</v>
      </c>
      <c r="D24" s="11">
        <v>27.611370354480499</v>
      </c>
      <c r="E24" s="11">
        <v>27.538120509242599</v>
      </c>
      <c r="G24" s="2">
        <f>D24-B24</f>
        <v>5.1595540692533</v>
      </c>
      <c r="H24" s="2">
        <f>D24-C24</f>
        <v>5.2605745190162985</v>
      </c>
      <c r="I24" s="2">
        <f>E24-B24</f>
        <v>5.0863042240154002</v>
      </c>
      <c r="J24" s="2">
        <f>E24-C24</f>
        <v>5.1873246737783987</v>
      </c>
      <c r="S24" s="2">
        <f>G24-N25</f>
        <v>3.5360488200226978</v>
      </c>
      <c r="T24" s="2">
        <f>H24-O25</f>
        <v>3.6370692697856963</v>
      </c>
      <c r="U24" s="2">
        <f>I24-P25</f>
        <v>3.462798974784798</v>
      </c>
      <c r="V24" s="2">
        <f>J24-Q25</f>
        <v>3.5638194245477965</v>
      </c>
      <c r="X24" s="2">
        <f>2^(-S24)</f>
        <v>8.6207140361660689E-2</v>
      </c>
      <c r="Y24" s="2">
        <f>2^(-T24)</f>
        <v>8.0377233376687326E-2</v>
      </c>
      <c r="Z24" s="2">
        <f>2^(-U24)</f>
        <v>9.0697149855610851E-2</v>
      </c>
      <c r="AA24" s="2">
        <f>2^(-V24)</f>
        <v>8.4563598211951932E-2</v>
      </c>
      <c r="AC24" s="12">
        <f>AVERAGE(X24:AA24)</f>
        <v>8.5461280451477689E-2</v>
      </c>
      <c r="AD24" s="12">
        <f>STDEVA(X24:AA24)</f>
        <v>4.2670834490941764E-3</v>
      </c>
    </row>
    <row r="25" spans="1:30" x14ac:dyDescent="0.2">
      <c r="A25" s="13" t="s">
        <v>7</v>
      </c>
      <c r="B25" s="11">
        <v>21.660878415670599</v>
      </c>
      <c r="C25" s="11">
        <v>22.283353703310599</v>
      </c>
      <c r="D25" s="11">
        <v>23.605683096495401</v>
      </c>
      <c r="E25" s="11">
        <v>23.585559520947001</v>
      </c>
      <c r="G25" s="2">
        <f>D25-B25</f>
        <v>1.9448046808248023</v>
      </c>
      <c r="H25" s="2">
        <f>D25-C25</f>
        <v>1.3223293931848019</v>
      </c>
      <c r="I25" s="2">
        <f>E25-B25</f>
        <v>1.9246811052764023</v>
      </c>
      <c r="J25" s="2">
        <f>E25-C25</f>
        <v>1.302205817636402</v>
      </c>
      <c r="L25" s="2">
        <f>AVERAGE(G25:J25)</f>
        <v>1.6235052492306021</v>
      </c>
      <c r="N25" s="2">
        <v>1.6235052492306021</v>
      </c>
      <c r="O25" s="2">
        <v>1.6235052492306021</v>
      </c>
      <c r="P25" s="2">
        <v>1.6235052492306021</v>
      </c>
      <c r="Q25" s="2">
        <v>1.6235052492306021</v>
      </c>
      <c r="AC25" s="14"/>
      <c r="AD25" s="14"/>
    </row>
    <row r="26" spans="1:30" x14ac:dyDescent="0.2">
      <c r="A26" s="13" t="s">
        <v>8</v>
      </c>
      <c r="B26" s="11">
        <v>26.041518889430399</v>
      </c>
      <c r="C26" s="11">
        <v>26.080134055743301</v>
      </c>
      <c r="D26" s="11">
        <v>29.1980234742893</v>
      </c>
      <c r="E26" s="11">
        <v>29.341341347137199</v>
      </c>
      <c r="G26" s="2">
        <f>D26-B26</f>
        <v>3.1565045848589008</v>
      </c>
      <c r="H26" s="2">
        <f>D26-C26</f>
        <v>3.1178894185459995</v>
      </c>
      <c r="I26" s="2">
        <f>E26-B26</f>
        <v>3.2998224577067994</v>
      </c>
      <c r="J26" s="2">
        <f>E26-C26</f>
        <v>3.2612072913938981</v>
      </c>
      <c r="S26" s="2">
        <f>G26-N27</f>
        <v>-1.3136556938515991</v>
      </c>
      <c r="T26" s="2">
        <f>H26-O27</f>
        <v>-1.3522708601645004</v>
      </c>
      <c r="U26" s="2">
        <f>I26-P27</f>
        <v>-1.1703378210037005</v>
      </c>
      <c r="V26" s="2">
        <f>J26-Q27</f>
        <v>-1.2089529873166018</v>
      </c>
      <c r="X26" s="2">
        <f>2^(-S26)</f>
        <v>2.4857060412464969</v>
      </c>
      <c r="Y26" s="2">
        <f>2^(-T26)</f>
        <v>2.553136833787752</v>
      </c>
      <c r="Z26" s="2">
        <f>2^(-U26)</f>
        <v>2.2506439177313107</v>
      </c>
      <c r="AA26" s="2">
        <f>2^(-V26)</f>
        <v>2.3116980812496459</v>
      </c>
      <c r="AC26" s="12">
        <f>AVERAGE(X26:AA26)</f>
        <v>2.4002962185038013</v>
      </c>
      <c r="AD26" s="12">
        <f>STDEVA(X26:AA26)</f>
        <v>0.14247869145094583</v>
      </c>
    </row>
    <row r="27" spans="1:30" x14ac:dyDescent="0.2">
      <c r="A27" s="13" t="s">
        <v>9</v>
      </c>
      <c r="B27" s="11">
        <v>19.667095502467799</v>
      </c>
      <c r="C27" s="11">
        <v>21.094259724442299</v>
      </c>
      <c r="D27" s="11">
        <v>24.616146443220199</v>
      </c>
      <c r="E27" s="11">
        <v>25.085529341110899</v>
      </c>
      <c r="G27" s="2">
        <f>D27-B27</f>
        <v>4.9490509407524002</v>
      </c>
      <c r="H27" s="2">
        <f>D27-C27</f>
        <v>3.5218867187778997</v>
      </c>
      <c r="I27" s="2">
        <f>E27-B27</f>
        <v>5.4184338386431001</v>
      </c>
      <c r="J27" s="2">
        <f>E27-C27</f>
        <v>3.9912696166685997</v>
      </c>
      <c r="L27" s="2">
        <f>AVERAGE(G27:J27)</f>
        <v>4.4701602787104999</v>
      </c>
      <c r="N27" s="2">
        <v>4.4701602787104999</v>
      </c>
      <c r="O27" s="2">
        <v>4.4701602787104999</v>
      </c>
      <c r="P27" s="2">
        <v>4.4701602787104999</v>
      </c>
      <c r="Q27" s="2">
        <v>4.4701602787104999</v>
      </c>
      <c r="AC27" s="14"/>
      <c r="AD27" s="14"/>
    </row>
    <row r="28" spans="1:30" x14ac:dyDescent="0.2">
      <c r="A28" s="13" t="s">
        <v>31</v>
      </c>
      <c r="B28" s="11">
        <v>24.707761818797401</v>
      </c>
      <c r="C28" s="11">
        <v>24.803910469749098</v>
      </c>
      <c r="D28" s="11">
        <v>28.342387523387099</v>
      </c>
      <c r="E28" s="11">
        <v>28.335277759196899</v>
      </c>
      <c r="G28" s="2">
        <f>D28-B28</f>
        <v>3.6346257045896984</v>
      </c>
      <c r="H28" s="2">
        <f>D28-C28</f>
        <v>3.538477053638001</v>
      </c>
      <c r="I28" s="2">
        <f>E28-B28</f>
        <v>3.6275159403994977</v>
      </c>
      <c r="J28" s="2">
        <f>E28-C28</f>
        <v>3.5313672894478003</v>
      </c>
      <c r="S28" s="2">
        <f>G28-N29</f>
        <v>-1.9599355865343515</v>
      </c>
      <c r="T28" s="2">
        <f>H28-O29</f>
        <v>-2.0560842374860488</v>
      </c>
      <c r="U28" s="2">
        <f>I28-P29</f>
        <v>-1.9670453507245522</v>
      </c>
      <c r="V28" s="2">
        <f>J28-Q29</f>
        <v>-2.0631940016762496</v>
      </c>
      <c r="X28" s="2">
        <f>2^(-S28)</f>
        <v>3.8904460850874911</v>
      </c>
      <c r="Y28" s="2">
        <f>2^(-T28)</f>
        <v>4.1585605477042353</v>
      </c>
      <c r="Z28" s="2">
        <f>2^(-U28)</f>
        <v>3.9096659629932486</v>
      </c>
      <c r="AA28" s="2">
        <f>2^(-V28)</f>
        <v>4.1791049850881503</v>
      </c>
      <c r="AC28" s="12">
        <f>AVERAGE(X28:AA28)</f>
        <v>4.0344443952182818</v>
      </c>
      <c r="AD28" s="12">
        <f>STDEVA(X28:AA28)</f>
        <v>0.15560278065047051</v>
      </c>
    </row>
    <row r="29" spans="1:30" x14ac:dyDescent="0.2">
      <c r="A29" s="13" t="s">
        <v>32</v>
      </c>
      <c r="B29" s="11">
        <v>20.6204897707882</v>
      </c>
      <c r="C29" s="11">
        <v>20.394929362731499</v>
      </c>
      <c r="D29" s="11">
        <v>26.0432319646808</v>
      </c>
      <c r="E29" s="11">
        <v>26.161309751087</v>
      </c>
      <c r="G29" s="2">
        <f>D29-B29</f>
        <v>5.4227421938925993</v>
      </c>
      <c r="H29" s="2">
        <f>D29-C29</f>
        <v>5.6483026019493003</v>
      </c>
      <c r="I29" s="2">
        <f>E29-B29</f>
        <v>5.5408199802987994</v>
      </c>
      <c r="J29" s="2">
        <f>E29-C29</f>
        <v>5.7663803883555005</v>
      </c>
      <c r="L29" s="2">
        <f>AVERAGE(G29:J29)</f>
        <v>5.5945612911240499</v>
      </c>
      <c r="N29" s="2">
        <v>5.5945612911240499</v>
      </c>
      <c r="O29" s="2">
        <v>5.5945612911240499</v>
      </c>
      <c r="P29" s="2">
        <v>5.5945612911240499</v>
      </c>
      <c r="Q29" s="2">
        <v>5.5945612911240499</v>
      </c>
      <c r="AC29" s="14"/>
      <c r="AD29" s="14"/>
    </row>
    <row r="30" spans="1:30" x14ac:dyDescent="0.2">
      <c r="A30" s="13" t="s">
        <v>33</v>
      </c>
      <c r="B30" s="11">
        <v>23.661524038017401</v>
      </c>
      <c r="C30" s="11">
        <v>23.5750670919378</v>
      </c>
      <c r="D30" s="11">
        <v>29.648494936677</v>
      </c>
      <c r="E30" s="11">
        <v>29.496822596269599</v>
      </c>
      <c r="G30" s="2">
        <f>D30-B30</f>
        <v>5.9869708986595995</v>
      </c>
      <c r="H30" s="2">
        <f>D30-C30</f>
        <v>6.0734278447392001</v>
      </c>
      <c r="I30" s="2">
        <f>E30-B30</f>
        <v>5.8352985582521981</v>
      </c>
      <c r="J30" s="2">
        <f>E30-C30</f>
        <v>5.9217555043317986</v>
      </c>
      <c r="S30" s="2">
        <f>G30-N31</f>
        <v>1.1778382389705992</v>
      </c>
      <c r="T30" s="2">
        <f>H30-O31</f>
        <v>1.2642951850501998</v>
      </c>
      <c r="U30" s="2">
        <f>I30-P31</f>
        <v>1.0261658985631978</v>
      </c>
      <c r="V30" s="2">
        <f>J30-Q31</f>
        <v>1.1126228446427984</v>
      </c>
      <c r="X30" s="2">
        <f>2^(-S30)</f>
        <v>0.4420133231443692</v>
      </c>
      <c r="Y30" s="2">
        <f>2^(-T30)</f>
        <v>0.41630269841045497</v>
      </c>
      <c r="Z30" s="2">
        <f>2^(-U30)</f>
        <v>0.49101333172056993</v>
      </c>
      <c r="AA30" s="2">
        <f>2^(-V30)</f>
        <v>0.46245251952284977</v>
      </c>
      <c r="AC30" s="12">
        <f>AVERAGE(X30:AA30)</f>
        <v>0.452945468199561</v>
      </c>
      <c r="AD30" s="12">
        <f>STDEVA(X30:AA30)</f>
        <v>3.1632001892824647E-2</v>
      </c>
    </row>
    <row r="31" spans="1:30" x14ac:dyDescent="0.2">
      <c r="A31" s="13" t="s">
        <v>34</v>
      </c>
      <c r="B31" s="11">
        <v>20.9645373618566</v>
      </c>
      <c r="C31" s="11">
        <v>21.107377579045799</v>
      </c>
      <c r="D31" s="11">
        <v>25.848108242275998</v>
      </c>
      <c r="E31" s="11">
        <v>25.842072018004401</v>
      </c>
      <c r="G31" s="2">
        <f>D31-B31</f>
        <v>4.8835708804193985</v>
      </c>
      <c r="H31" s="2">
        <f>D31-C31</f>
        <v>4.7407306632301989</v>
      </c>
      <c r="I31" s="2">
        <f>E31-B31</f>
        <v>4.8775346561478017</v>
      </c>
      <c r="J31" s="2">
        <f>E31-C31</f>
        <v>4.7346944389586021</v>
      </c>
      <c r="L31" s="2">
        <f>AVERAGE(G31:J31)</f>
        <v>4.8091326596890003</v>
      </c>
      <c r="N31" s="2">
        <v>4.8091326596890003</v>
      </c>
      <c r="O31" s="2">
        <v>4.8091326596890003</v>
      </c>
      <c r="P31" s="2">
        <v>4.8091326596890003</v>
      </c>
      <c r="Q31" s="2">
        <v>4.8091326596890003</v>
      </c>
      <c r="AC31" s="14"/>
      <c r="AD31" s="14"/>
    </row>
    <row r="32" spans="1:30" s="5" customFormat="1" x14ac:dyDescent="0.2">
      <c r="A32" s="3" t="s">
        <v>12</v>
      </c>
      <c r="B32" s="1" t="s">
        <v>10</v>
      </c>
      <c r="C32" s="1"/>
      <c r="D32" s="4" t="s">
        <v>14</v>
      </c>
      <c r="E32" s="4"/>
      <c r="G32" s="6" t="s">
        <v>35</v>
      </c>
      <c r="H32" s="6"/>
      <c r="I32" s="6"/>
      <c r="J32" s="6"/>
      <c r="K32" s="3"/>
      <c r="L32" s="7" t="s">
        <v>36</v>
      </c>
      <c r="M32" s="3"/>
      <c r="N32" s="8" t="s">
        <v>36</v>
      </c>
      <c r="O32" s="8"/>
      <c r="P32" s="8"/>
      <c r="Q32" s="8"/>
      <c r="R32" s="3"/>
      <c r="S32" s="6" t="s">
        <v>37</v>
      </c>
      <c r="T32" s="6"/>
      <c r="U32" s="6"/>
      <c r="V32" s="6"/>
      <c r="W32" s="3"/>
      <c r="X32" s="9" t="s">
        <v>38</v>
      </c>
      <c r="Y32" s="9"/>
      <c r="Z32" s="9"/>
      <c r="AA32" s="9"/>
      <c r="AC32" s="7" t="s">
        <v>39</v>
      </c>
      <c r="AD32" s="5" t="s">
        <v>11</v>
      </c>
    </row>
    <row r="33" spans="1:30" x14ac:dyDescent="0.2">
      <c r="A33" s="10" t="s">
        <v>2</v>
      </c>
      <c r="B33" s="11">
        <v>19.766364145576699</v>
      </c>
      <c r="C33" s="11">
        <v>19.608439337660698</v>
      </c>
      <c r="D33" s="11">
        <v>35.491020386640201</v>
      </c>
      <c r="E33" s="11">
        <v>35.742407647856503</v>
      </c>
      <c r="G33" s="2">
        <f>D33-B33</f>
        <v>15.724656241063503</v>
      </c>
      <c r="H33" s="2">
        <f>D33-C33</f>
        <v>15.882581048979503</v>
      </c>
      <c r="I33" s="2">
        <f>E33-B33</f>
        <v>15.976043502279804</v>
      </c>
      <c r="J33" s="2">
        <f>E33-C33</f>
        <v>16.133968310195804</v>
      </c>
      <c r="S33" s="2">
        <f>G33-N34</f>
        <v>1.3755639047025063</v>
      </c>
      <c r="T33" s="2">
        <f>H33-O34</f>
        <v>1.5334887126185066</v>
      </c>
      <c r="U33" s="2">
        <f>I33-P34</f>
        <v>1.6269511659188076</v>
      </c>
      <c r="V33" s="2">
        <f>J33-Q34</f>
        <v>1.7848759738348079</v>
      </c>
      <c r="X33" s="2">
        <f>2^(-S33)</f>
        <v>0.38540203521694505</v>
      </c>
      <c r="Y33" s="2">
        <f>2^(-T33)</f>
        <v>0.3454410137447802</v>
      </c>
      <c r="Z33" s="2">
        <f>2^(-U33)</f>
        <v>0.32377170894329849</v>
      </c>
      <c r="AA33" s="2">
        <f>2^(-V33)</f>
        <v>0.29020092562898708</v>
      </c>
      <c r="AC33" s="12">
        <f>AVERAGE(X33:AA33)</f>
        <v>0.3362039208835027</v>
      </c>
      <c r="AD33" s="12">
        <f>STDEVA(X33:AA33)</f>
        <v>3.9902438541219831E-2</v>
      </c>
    </row>
    <row r="34" spans="1:30" x14ac:dyDescent="0.2">
      <c r="A34" s="10" t="s">
        <v>3</v>
      </c>
      <c r="B34" s="11">
        <v>19.5832911072754</v>
      </c>
      <c r="C34" s="11">
        <v>19.694559956555299</v>
      </c>
      <c r="D34" s="11">
        <v>34.219894733521997</v>
      </c>
      <c r="E34" s="11">
        <v>33.756141003030699</v>
      </c>
      <c r="G34" s="2">
        <f>D34-B34</f>
        <v>14.636603626246597</v>
      </c>
      <c r="H34" s="2">
        <f>D34-C34</f>
        <v>14.525334776966698</v>
      </c>
      <c r="I34" s="2">
        <f>E34-B34</f>
        <v>14.172849895755299</v>
      </c>
      <c r="J34" s="2">
        <f>E34-C34</f>
        <v>14.0615810464754</v>
      </c>
      <c r="L34" s="2">
        <f>AVERAGE(G34:J34)</f>
        <v>14.349092336360997</v>
      </c>
      <c r="N34" s="2">
        <v>14.349092336360997</v>
      </c>
      <c r="O34" s="2">
        <v>14.349092336360997</v>
      </c>
      <c r="P34" s="2">
        <v>14.349092336360997</v>
      </c>
      <c r="Q34" s="2">
        <v>14.349092336360997</v>
      </c>
      <c r="S34" s="2">
        <f>G34-N34</f>
        <v>0.28751128988560026</v>
      </c>
      <c r="T34" s="2">
        <f>H34-O34</f>
        <v>0.17624244060570149</v>
      </c>
      <c r="U34" s="2">
        <f>I34-P34</f>
        <v>-0.17624244060569794</v>
      </c>
      <c r="V34" s="2">
        <f>J34-Q34</f>
        <v>-0.28751128988559671</v>
      </c>
      <c r="X34" s="2">
        <f>2^(-S34)</f>
        <v>0.81931419193183441</v>
      </c>
      <c r="Y34" s="2">
        <f>2^(-T34)</f>
        <v>0.88500502962271743</v>
      </c>
      <c r="Z34" s="2">
        <f>2^(-U34)</f>
        <v>1.1299370811782878</v>
      </c>
      <c r="AA34" s="2">
        <f>2^(-V34)</f>
        <v>1.220532989477614</v>
      </c>
      <c r="AC34" s="12">
        <f>AVERAGE(X34:AA34)</f>
        <v>1.0136973230526134</v>
      </c>
      <c r="AD34" s="12">
        <f>STDEVA(X34:AA34)</f>
        <v>0.19204095251374051</v>
      </c>
    </row>
    <row r="35" spans="1:30" x14ac:dyDescent="0.2">
      <c r="A35" s="13" t="s">
        <v>1</v>
      </c>
      <c r="B35" s="11">
        <v>19.607102952508399</v>
      </c>
      <c r="C35" s="11">
        <v>20.369345860703302</v>
      </c>
      <c r="D35" s="11">
        <v>34.054868657984599</v>
      </c>
      <c r="E35" s="11">
        <v>34.389064606925601</v>
      </c>
      <c r="G35" s="2">
        <f>D35-B35</f>
        <v>14.447765705476201</v>
      </c>
      <c r="H35" s="2">
        <f>D35-C35</f>
        <v>13.685522797281298</v>
      </c>
      <c r="I35" s="2">
        <f>E35-B35</f>
        <v>14.781961654417202</v>
      </c>
      <c r="J35" s="2">
        <f>E35-C35</f>
        <v>14.019718746222299</v>
      </c>
      <c r="S35" s="2">
        <f>G35-N36</f>
        <v>0.53894648068470019</v>
      </c>
      <c r="T35" s="2">
        <f>H35-O36</f>
        <v>-0.22329642751020273</v>
      </c>
      <c r="U35" s="2">
        <f>I35-P36</f>
        <v>0.87314242962570177</v>
      </c>
      <c r="V35" s="2">
        <f>J35-Q36</f>
        <v>0.11089952143079884</v>
      </c>
      <c r="X35" s="2">
        <f>2^(-S35)</f>
        <v>0.68827333303413851</v>
      </c>
      <c r="Y35" s="2">
        <f>2^(-T35)</f>
        <v>1.1673979399730494</v>
      </c>
      <c r="Z35" s="2">
        <f>2^(-U35)</f>
        <v>0.54595637083677262</v>
      </c>
      <c r="AA35" s="2">
        <f>2^(-V35)</f>
        <v>0.92601051361436071</v>
      </c>
      <c r="AC35" s="12">
        <f>AVERAGE(X35:AA35)</f>
        <v>0.83190953936458034</v>
      </c>
      <c r="AD35" s="12">
        <f>STDEVA(X35:AA35)</f>
        <v>0.27313490845958688</v>
      </c>
    </row>
    <row r="36" spans="1:30" x14ac:dyDescent="0.2">
      <c r="A36" s="13" t="s">
        <v>0</v>
      </c>
      <c r="B36" s="11">
        <v>21.335906726009</v>
      </c>
      <c r="C36" s="11">
        <v>21.3579730553137</v>
      </c>
      <c r="D36" s="11">
        <v>35.344306681599598</v>
      </c>
      <c r="E36" s="11">
        <v>35.167211549306103</v>
      </c>
      <c r="G36" s="2">
        <f>D36-B36</f>
        <v>14.008399955590598</v>
      </c>
      <c r="H36" s="2">
        <f>D36-C36</f>
        <v>13.986333626285898</v>
      </c>
      <c r="I36" s="2">
        <f>E36-B36</f>
        <v>13.831304823297103</v>
      </c>
      <c r="J36" s="2">
        <f>E36-C36</f>
        <v>13.809238493992403</v>
      </c>
      <c r="L36" s="2">
        <f>AVERAGE(G36:J36)</f>
        <v>13.9088192247915</v>
      </c>
      <c r="N36" s="2">
        <v>13.9088192247915</v>
      </c>
      <c r="O36" s="2">
        <v>13.9088192247915</v>
      </c>
      <c r="P36" s="2">
        <v>13.9088192247915</v>
      </c>
      <c r="Q36" s="2">
        <v>13.9088192247915</v>
      </c>
      <c r="AC36" s="14"/>
      <c r="AD36" s="14"/>
    </row>
    <row r="37" spans="1:30" x14ac:dyDescent="0.2">
      <c r="A37" s="13" t="s">
        <v>4</v>
      </c>
      <c r="B37" s="11">
        <v>21.982681531105801</v>
      </c>
      <c r="C37" s="11">
        <v>22.0021037636599</v>
      </c>
      <c r="D37" s="11">
        <v>34.911500262816503</v>
      </c>
      <c r="E37" s="11">
        <v>34.957183884477899</v>
      </c>
      <c r="G37" s="2">
        <f>D37-B37</f>
        <v>12.928818731710702</v>
      </c>
      <c r="H37" s="2">
        <f>D37-C37</f>
        <v>12.909396499156603</v>
      </c>
      <c r="I37" s="2">
        <f>E37-B37</f>
        <v>12.974502353372099</v>
      </c>
      <c r="J37" s="2">
        <f>E37-C37</f>
        <v>12.955080120818</v>
      </c>
      <c r="S37" s="2">
        <f>G37-N38</f>
        <v>-1.2950801884646452</v>
      </c>
      <c r="T37" s="2">
        <f>H37-O38</f>
        <v>-1.3145024210187444</v>
      </c>
      <c r="U37" s="2">
        <f>I37-P38</f>
        <v>-1.2493965668032487</v>
      </c>
      <c r="V37" s="2">
        <f>J37-Q38</f>
        <v>-1.2688187993573479</v>
      </c>
      <c r="X37" s="2">
        <f>2^(-S37)</f>
        <v>2.4539063447412186</v>
      </c>
      <c r="Y37" s="2">
        <f>2^(-T37)</f>
        <v>2.4871653465960684</v>
      </c>
      <c r="Z37" s="2">
        <f>2^(-U37)</f>
        <v>2.3774196234176972</v>
      </c>
      <c r="AA37" s="2">
        <f>2^(-V37)</f>
        <v>2.4096419630495478</v>
      </c>
      <c r="AC37" s="12">
        <f>AVERAGE(X37:AA37)</f>
        <v>2.4320333194511332</v>
      </c>
      <c r="AD37" s="12">
        <f>STDEVA(X37:AA37)</f>
        <v>4.8311483411938222E-2</v>
      </c>
    </row>
    <row r="38" spans="1:30" x14ac:dyDescent="0.2">
      <c r="A38" s="13" t="s">
        <v>5</v>
      </c>
      <c r="B38" s="11">
        <v>20.396341259447102</v>
      </c>
      <c r="C38" s="11">
        <v>21.160931154618101</v>
      </c>
      <c r="D38" s="11">
        <v>34.699383955883299</v>
      </c>
      <c r="E38" s="11">
        <v>35.305686298532599</v>
      </c>
      <c r="G38" s="2">
        <f>D38-B38</f>
        <v>14.303042696436197</v>
      </c>
      <c r="H38" s="2">
        <f>D38-C38</f>
        <v>13.538452801265198</v>
      </c>
      <c r="I38" s="2">
        <f>E38-B38</f>
        <v>14.909345039085498</v>
      </c>
      <c r="J38" s="2">
        <f>E38-C38</f>
        <v>14.144755143914498</v>
      </c>
      <c r="L38" s="2">
        <f>AVERAGE(G38:J38)</f>
        <v>14.223898920175348</v>
      </c>
      <c r="N38" s="2">
        <v>14.223898920175348</v>
      </c>
      <c r="O38" s="2">
        <v>14.223898920175348</v>
      </c>
      <c r="P38" s="2">
        <v>14.223898920175348</v>
      </c>
      <c r="Q38" s="2">
        <v>14.223898920175348</v>
      </c>
      <c r="AC38" s="14"/>
      <c r="AD38" s="14"/>
    </row>
    <row r="39" spans="1:30" x14ac:dyDescent="0.2">
      <c r="A39" s="13" t="s">
        <v>6</v>
      </c>
      <c r="B39" s="11">
        <v>22.451816285227199</v>
      </c>
      <c r="C39" s="11">
        <v>22.350795835464201</v>
      </c>
      <c r="D39" s="11">
        <v>36.1057146111132</v>
      </c>
      <c r="E39" s="11">
        <v>36.067528225996902</v>
      </c>
      <c r="G39" s="2">
        <f>D39-B39</f>
        <v>13.653898325886001</v>
      </c>
      <c r="H39" s="2">
        <f>D39-C39</f>
        <v>13.754918775648999</v>
      </c>
      <c r="I39" s="2">
        <f>E39-B39</f>
        <v>13.615711940769703</v>
      </c>
      <c r="J39" s="2">
        <f>E39-C39</f>
        <v>13.716732390532702</v>
      </c>
      <c r="S39" s="2">
        <f>G39-N40</f>
        <v>1.5849675375931476</v>
      </c>
      <c r="T39" s="2">
        <f>H39-O40</f>
        <v>1.6859879873561461</v>
      </c>
      <c r="U39" s="2">
        <f>I39-P40</f>
        <v>1.54678115247685</v>
      </c>
      <c r="V39" s="2">
        <f>J39-Q40</f>
        <v>1.6478016022398485</v>
      </c>
      <c r="X39" s="2">
        <f>2^(-S39)</f>
        <v>0.33333216957082495</v>
      </c>
      <c r="Y39" s="2">
        <f>2^(-T39)</f>
        <v>0.31079000501757958</v>
      </c>
      <c r="Z39" s="2">
        <f>2^(-U39)</f>
        <v>0.34227286991968126</v>
      </c>
      <c r="AA39" s="2">
        <f>2^(-V39)</f>
        <v>0.31912607504004215</v>
      </c>
      <c r="AC39" s="12">
        <f>AVERAGE(X39:AA39)</f>
        <v>0.326380279887032</v>
      </c>
      <c r="AD39" s="12">
        <f>STDEVA(X39:AA39)</f>
        <v>1.410181249093723E-2</v>
      </c>
    </row>
    <row r="40" spans="1:30" x14ac:dyDescent="0.2">
      <c r="A40" s="13" t="s">
        <v>7</v>
      </c>
      <c r="B40" s="11">
        <v>21.660878415670599</v>
      </c>
      <c r="C40" s="11">
        <v>22.283353703310599</v>
      </c>
      <c r="D40" s="11">
        <v>34.238765986595901</v>
      </c>
      <c r="E40" s="11">
        <v>33.843327708971003</v>
      </c>
      <c r="G40" s="2">
        <f>D40-B40</f>
        <v>12.577887570925302</v>
      </c>
      <c r="H40" s="2">
        <f>D40-C40</f>
        <v>11.955412283285302</v>
      </c>
      <c r="I40" s="2">
        <f>E40-B40</f>
        <v>12.182449293300404</v>
      </c>
      <c r="J40" s="2">
        <f>E40-C40</f>
        <v>11.559974005660404</v>
      </c>
      <c r="L40" s="2">
        <f>AVERAGE(G40:J40)</f>
        <v>12.068930788292853</v>
      </c>
      <c r="N40" s="2">
        <v>12.068930788292853</v>
      </c>
      <c r="O40" s="2">
        <v>12.068930788292853</v>
      </c>
      <c r="P40" s="2">
        <v>12.068930788292853</v>
      </c>
      <c r="Q40" s="2">
        <v>12.068930788292853</v>
      </c>
      <c r="AC40" s="14"/>
      <c r="AD40" s="14"/>
    </row>
    <row r="41" spans="1:30" x14ac:dyDescent="0.2">
      <c r="A41" s="13" t="s">
        <v>8</v>
      </c>
      <c r="B41" s="11">
        <v>26.041518889430399</v>
      </c>
      <c r="C41" s="11">
        <v>26.080134055743301</v>
      </c>
      <c r="D41" s="11">
        <v>40.086671519383003</v>
      </c>
      <c r="E41" s="11">
        <v>40.516177163048901</v>
      </c>
      <c r="G41" s="2">
        <f>D41-B41</f>
        <v>14.045152629952604</v>
      </c>
      <c r="H41" s="2">
        <f>D41-C41</f>
        <v>14.006537463639702</v>
      </c>
      <c r="I41" s="2">
        <f>E41-B41</f>
        <v>14.474658273618502</v>
      </c>
      <c r="J41" s="2">
        <f>E41-C41</f>
        <v>14.436043107305601</v>
      </c>
      <c r="S41" s="2">
        <f>G41-N42</f>
        <v>0.23493754359375174</v>
      </c>
      <c r="T41" s="2">
        <f>H41-O42</f>
        <v>0.19632237728085045</v>
      </c>
      <c r="U41" s="2">
        <f>I41-P42</f>
        <v>0.6644431872596499</v>
      </c>
      <c r="V41" s="2">
        <f>J41-Q42</f>
        <v>0.62582802094674861</v>
      </c>
      <c r="X41" s="2">
        <f>2^(-S41)</f>
        <v>0.84972178405764121</v>
      </c>
      <c r="Y41" s="2">
        <f>2^(-T41)</f>
        <v>0.87277254403803028</v>
      </c>
      <c r="Z41" s="2">
        <f>2^(-U41)</f>
        <v>0.63093216770705485</v>
      </c>
      <c r="AA41" s="2">
        <f>2^(-V41)</f>
        <v>0.64804772980583158</v>
      </c>
      <c r="AC41" s="12">
        <f>AVERAGE(X41:AA41)</f>
        <v>0.7503685564021394</v>
      </c>
      <c r="AD41" s="12">
        <f>STDEVA(X41:AA41)</f>
        <v>0.12856697675350537</v>
      </c>
    </row>
    <row r="42" spans="1:30" x14ac:dyDescent="0.2">
      <c r="A42" s="13" t="s">
        <v>9</v>
      </c>
      <c r="B42" s="11">
        <v>19.667095502467799</v>
      </c>
      <c r="C42" s="11">
        <v>21.094259724442299</v>
      </c>
      <c r="D42" s="11">
        <v>34.155080539181299</v>
      </c>
      <c r="E42" s="11">
        <v>34.226704860446503</v>
      </c>
      <c r="G42" s="2">
        <f>D42-B42</f>
        <v>14.4879850367135</v>
      </c>
      <c r="H42" s="2">
        <f>D42-C42</f>
        <v>13.060820814738999</v>
      </c>
      <c r="I42" s="2">
        <f>E42-B42</f>
        <v>14.559609357978704</v>
      </c>
      <c r="J42" s="2">
        <f>E42-C42</f>
        <v>13.132445136004204</v>
      </c>
      <c r="L42" s="2">
        <f>AVERAGE(G42:J42)</f>
        <v>13.810215086358852</v>
      </c>
      <c r="N42" s="2">
        <v>13.810215086358852</v>
      </c>
      <c r="O42" s="2">
        <v>13.810215086358852</v>
      </c>
      <c r="P42" s="2">
        <v>13.810215086358852</v>
      </c>
      <c r="Q42" s="2">
        <v>13.810215086358852</v>
      </c>
      <c r="AC42" s="14"/>
      <c r="AD42" s="14"/>
    </row>
    <row r="43" spans="1:30" x14ac:dyDescent="0.2">
      <c r="A43" s="13" t="s">
        <v>31</v>
      </c>
      <c r="B43" s="11">
        <v>24.707761818797401</v>
      </c>
      <c r="C43" s="11">
        <v>24.803910469749098</v>
      </c>
      <c r="D43" s="11">
        <v>36.178958305842102</v>
      </c>
      <c r="E43" s="11">
        <v>36.185398152617203</v>
      </c>
      <c r="G43" s="2">
        <f>D43-B43</f>
        <v>11.471196487044701</v>
      </c>
      <c r="H43" s="2">
        <f>D43-C43</f>
        <v>11.375047836093003</v>
      </c>
      <c r="I43" s="2">
        <f>E43-B43</f>
        <v>11.477636333819802</v>
      </c>
      <c r="J43" s="2">
        <f>E43-C43</f>
        <v>11.381487682868105</v>
      </c>
      <c r="S43" s="2">
        <f>G43-N44</f>
        <v>-3.0160652274769504</v>
      </c>
      <c r="T43" s="2">
        <f>H43-O44</f>
        <v>-3.1122138784286477</v>
      </c>
      <c r="U43" s="2">
        <f>I43-P44</f>
        <v>-3.0096253807018485</v>
      </c>
      <c r="V43" s="2">
        <f>J43-Q44</f>
        <v>-3.1057740316535458</v>
      </c>
      <c r="X43" s="2">
        <f>2^(-S43)</f>
        <v>8.089582386696879</v>
      </c>
      <c r="Y43" s="2">
        <f>2^(-T43)</f>
        <v>8.6470850449953378</v>
      </c>
      <c r="Z43" s="2">
        <f>2^(-U43)</f>
        <v>8.0535528925540394</v>
      </c>
      <c r="AA43" s="2">
        <f>2^(-V43)</f>
        <v>8.6085725377868538</v>
      </c>
      <c r="AC43" s="12">
        <f>AVERAGE(X43:AA43)</f>
        <v>8.349698215508278</v>
      </c>
      <c r="AD43" s="12">
        <f>STDEVA(X43:AA43)</f>
        <v>0.32187841275522489</v>
      </c>
    </row>
    <row r="44" spans="1:30" x14ac:dyDescent="0.2">
      <c r="A44" s="13" t="s">
        <v>32</v>
      </c>
      <c r="B44" s="11">
        <v>20.6204897707882</v>
      </c>
      <c r="C44" s="11">
        <v>20.394929362731499</v>
      </c>
      <c r="D44" s="11">
        <v>35.188745939651199</v>
      </c>
      <c r="E44" s="11">
        <v>34.801196622911803</v>
      </c>
      <c r="G44" s="2">
        <f>D44-B44</f>
        <v>14.568256168862998</v>
      </c>
      <c r="H44" s="2">
        <f>D44-C44</f>
        <v>14.793816576919699</v>
      </c>
      <c r="I44" s="2">
        <f>E44-B44</f>
        <v>14.180706852123603</v>
      </c>
      <c r="J44" s="2">
        <f>E44-C44</f>
        <v>14.406267260180304</v>
      </c>
      <c r="L44" s="2">
        <f>AVERAGE(G44:J44)</f>
        <v>14.487261714521651</v>
      </c>
      <c r="N44" s="2">
        <v>14.487261714521651</v>
      </c>
      <c r="O44" s="2">
        <v>14.487261714521651</v>
      </c>
      <c r="P44" s="2">
        <v>14.487261714521651</v>
      </c>
      <c r="Q44" s="2">
        <v>14.487261714521651</v>
      </c>
      <c r="AC44" s="14"/>
      <c r="AD44" s="14"/>
    </row>
    <row r="45" spans="1:30" x14ac:dyDescent="0.2">
      <c r="A45" s="13" t="s">
        <v>33</v>
      </c>
      <c r="B45" s="11">
        <v>23.661524038017401</v>
      </c>
      <c r="C45" s="11">
        <v>23.5750670919378</v>
      </c>
      <c r="D45" s="11">
        <v>34.923009835270797</v>
      </c>
      <c r="E45" s="11">
        <v>34.956401727264598</v>
      </c>
      <c r="G45" s="2">
        <f>D45-B45</f>
        <v>11.261485797253396</v>
      </c>
      <c r="H45" s="2">
        <f>D45-C45</f>
        <v>11.347942743332997</v>
      </c>
      <c r="I45" s="2">
        <f>E45-B45</f>
        <v>11.294877689247198</v>
      </c>
      <c r="J45" s="2">
        <f>E45-C45</f>
        <v>11.381334635326798</v>
      </c>
      <c r="S45" s="2">
        <f>G45-N46</f>
        <v>-1.267782920448802</v>
      </c>
      <c r="T45" s="2">
        <f>H45-O46</f>
        <v>-1.1813259743692015</v>
      </c>
      <c r="U45" s="2">
        <f>I45-P46</f>
        <v>-1.2343910284550006</v>
      </c>
      <c r="V45" s="2">
        <f>J45-Q46</f>
        <v>-1.1479340823754001</v>
      </c>
      <c r="X45" s="2">
        <f>2^(-S45)</f>
        <v>2.4079124212470093</v>
      </c>
      <c r="Y45" s="2">
        <f>2^(-T45)</f>
        <v>2.2678511845982845</v>
      </c>
      <c r="Z45" s="2">
        <f>2^(-U45)</f>
        <v>2.3528201231713659</v>
      </c>
      <c r="AA45" s="2">
        <f>2^(-V45)</f>
        <v>2.2159634446827337</v>
      </c>
      <c r="AC45" s="12">
        <f>AVERAGE(X45:AA45)</f>
        <v>2.3111367934248483</v>
      </c>
      <c r="AD45" s="12">
        <f>STDEVA(X45:AA45)</f>
        <v>8.5702260494117694E-2</v>
      </c>
    </row>
    <row r="46" spans="1:30" x14ac:dyDescent="0.2">
      <c r="A46" s="13" t="s">
        <v>34</v>
      </c>
      <c r="B46" s="11">
        <v>20.9645373618566</v>
      </c>
      <c r="C46" s="11">
        <v>21.107377579045799</v>
      </c>
      <c r="D46" s="11">
        <v>33.635615361930199</v>
      </c>
      <c r="E46" s="11">
        <v>33.4948370143766</v>
      </c>
      <c r="G46" s="2">
        <f>D46-B46</f>
        <v>12.671078000073599</v>
      </c>
      <c r="H46" s="2">
        <f>D46-C46</f>
        <v>12.5282377828844</v>
      </c>
      <c r="I46" s="2">
        <f>E46-B46</f>
        <v>12.53029965252</v>
      </c>
      <c r="J46" s="2">
        <f>E46-C46</f>
        <v>12.387459435330801</v>
      </c>
      <c r="L46" s="2">
        <f>AVERAGE(G46:J46)</f>
        <v>12.529268717702198</v>
      </c>
      <c r="N46" s="2">
        <v>12.529268717702198</v>
      </c>
      <c r="O46" s="2">
        <v>12.529268717702198</v>
      </c>
      <c r="P46" s="2">
        <v>12.529268717702198</v>
      </c>
      <c r="Q46" s="2">
        <v>12.529268717702198</v>
      </c>
      <c r="AC46" s="14"/>
      <c r="AD46" s="14"/>
    </row>
    <row r="47" spans="1:30" s="5" customFormat="1" x14ac:dyDescent="0.2">
      <c r="A47" s="3" t="s">
        <v>12</v>
      </c>
      <c r="B47" s="1" t="s">
        <v>10</v>
      </c>
      <c r="C47" s="1"/>
      <c r="D47" s="4" t="s">
        <v>16</v>
      </c>
      <c r="E47" s="4"/>
      <c r="G47" s="6" t="s">
        <v>35</v>
      </c>
      <c r="H47" s="6"/>
      <c r="I47" s="6"/>
      <c r="J47" s="6"/>
      <c r="K47" s="3"/>
      <c r="L47" s="7" t="s">
        <v>36</v>
      </c>
      <c r="M47" s="3"/>
      <c r="N47" s="8" t="s">
        <v>36</v>
      </c>
      <c r="O47" s="8"/>
      <c r="P47" s="8"/>
      <c r="Q47" s="8"/>
      <c r="R47" s="3"/>
      <c r="S47" s="6" t="s">
        <v>37</v>
      </c>
      <c r="T47" s="6"/>
      <c r="U47" s="6"/>
      <c r="V47" s="6"/>
      <c r="W47" s="3"/>
      <c r="X47" s="9" t="s">
        <v>38</v>
      </c>
      <c r="Y47" s="9"/>
      <c r="Z47" s="9"/>
      <c r="AA47" s="9"/>
      <c r="AC47" s="7" t="s">
        <v>39</v>
      </c>
      <c r="AD47" s="5" t="s">
        <v>11</v>
      </c>
    </row>
    <row r="48" spans="1:30" x14ac:dyDescent="0.2">
      <c r="A48" s="10" t="s">
        <v>2</v>
      </c>
      <c r="B48" s="11">
        <v>22.233655324410101</v>
      </c>
      <c r="C48" s="11">
        <v>22.038672811750299</v>
      </c>
      <c r="D48" s="11">
        <v>35.3280628753188</v>
      </c>
      <c r="E48" s="11">
        <v>35.304368280413897</v>
      </c>
      <c r="G48" s="2">
        <f>D48-B48</f>
        <v>13.094407550908699</v>
      </c>
      <c r="H48" s="2">
        <f>D48-C48</f>
        <v>13.289390063568501</v>
      </c>
      <c r="I48" s="2">
        <f>E48-B48</f>
        <v>13.070712956003796</v>
      </c>
      <c r="J48" s="2">
        <f>E48-C48</f>
        <v>13.265695468663598</v>
      </c>
      <c r="S48" s="2">
        <f>G48-N49</f>
        <v>0.57184335137174713</v>
      </c>
      <c r="T48" s="2">
        <f>H48-O49</f>
        <v>0.76682586403154929</v>
      </c>
      <c r="U48" s="2">
        <f>I48-P49</f>
        <v>0.54814875646684413</v>
      </c>
      <c r="V48" s="2">
        <f>J48-Q49</f>
        <v>0.74313126912664629</v>
      </c>
      <c r="X48" s="2">
        <f>2^(-S48)</f>
        <v>0.67275664858553619</v>
      </c>
      <c r="Y48" s="2">
        <f>2^(-T48)</f>
        <v>0.58770909750751099</v>
      </c>
      <c r="Z48" s="2">
        <f>2^(-U48)</f>
        <v>0.68389713159650178</v>
      </c>
      <c r="AA48" s="2">
        <f>2^(-V48)</f>
        <v>0.59744123947881389</v>
      </c>
      <c r="AC48" s="12">
        <f>AVERAGE(X48:AA48)</f>
        <v>0.63545102929209074</v>
      </c>
      <c r="AD48" s="12">
        <f>STDEVA(X48:AA48)</f>
        <v>4.9875746382150851E-2</v>
      </c>
    </row>
    <row r="49" spans="1:30" x14ac:dyDescent="0.2">
      <c r="A49" s="10" t="s">
        <v>3</v>
      </c>
      <c r="B49" s="11">
        <v>21.4493837787081</v>
      </c>
      <c r="C49" s="11">
        <v>21.4814891305199</v>
      </c>
      <c r="D49" s="11">
        <v>33.959141221492303</v>
      </c>
      <c r="E49" s="11">
        <v>34.016860086809601</v>
      </c>
      <c r="G49" s="2">
        <f>D49-B49</f>
        <v>12.509757442784203</v>
      </c>
      <c r="H49" s="2">
        <f>D49-C49</f>
        <v>12.477652090972402</v>
      </c>
      <c r="I49" s="2">
        <f>E49-B49</f>
        <v>12.567476308101501</v>
      </c>
      <c r="J49" s="2">
        <f>E49-C49</f>
        <v>12.5353709562897</v>
      </c>
      <c r="L49" s="2">
        <f>AVERAGE(G49:J49)</f>
        <v>12.522564199536951</v>
      </c>
      <c r="N49" s="2">
        <v>12.522564199536951</v>
      </c>
      <c r="O49" s="2">
        <v>12.522564199536951</v>
      </c>
      <c r="P49" s="2">
        <v>12.522564199536951</v>
      </c>
      <c r="Q49" s="2">
        <v>12.522564199536951</v>
      </c>
      <c r="S49" s="2">
        <f>G49-N49</f>
        <v>-1.2806756752748782E-2</v>
      </c>
      <c r="T49" s="2">
        <f>H49-O49</f>
        <v>-4.4912108564549413E-2</v>
      </c>
      <c r="U49" s="2">
        <f>I49-P49</f>
        <v>4.4912108564549413E-2</v>
      </c>
      <c r="V49" s="2">
        <f>J49-Q49</f>
        <v>1.2806756752748782E-2</v>
      </c>
      <c r="X49" s="2">
        <f>2^(-S49)</f>
        <v>1.0089164844539944</v>
      </c>
      <c r="Y49" s="2">
        <f>2^(-T49)</f>
        <v>1.0316203293219983</v>
      </c>
      <c r="Z49" s="2">
        <f>2^(-U49)</f>
        <v>0.96934886951793608</v>
      </c>
      <c r="AA49" s="2">
        <f>2^(-V49)</f>
        <v>0.99116231661253917</v>
      </c>
      <c r="AC49" s="12">
        <f>AVERAGE(X49:AA49)</f>
        <v>1.0002619999766169</v>
      </c>
      <c r="AD49" s="12">
        <f>STDEVA(X49:AA49)</f>
        <v>2.6436532759198147E-2</v>
      </c>
    </row>
    <row r="50" spans="1:30" x14ac:dyDescent="0.2">
      <c r="A50" s="13" t="s">
        <v>1</v>
      </c>
      <c r="B50" s="11">
        <v>22.249328810586999</v>
      </c>
      <c r="C50" s="11">
        <v>22.3699318200634</v>
      </c>
      <c r="D50" s="11">
        <v>35.604566777509099</v>
      </c>
      <c r="E50" s="11">
        <v>35.691284483309403</v>
      </c>
      <c r="G50" s="2">
        <f>D50-B50</f>
        <v>13.3552379669221</v>
      </c>
      <c r="H50" s="2">
        <f>D50-C50</f>
        <v>13.234634957445699</v>
      </c>
      <c r="I50" s="2">
        <f>E50-B50</f>
        <v>13.441955672722404</v>
      </c>
      <c r="J50" s="2">
        <f>E50-C50</f>
        <v>13.321352663246003</v>
      </c>
      <c r="S50" s="2">
        <f>G50-N51</f>
        <v>2.0540174763714987</v>
      </c>
      <c r="T50" s="2">
        <f>H50-O51</f>
        <v>1.9334144668950977</v>
      </c>
      <c r="U50" s="2">
        <f>I50-P51</f>
        <v>2.1407351821718024</v>
      </c>
      <c r="V50" s="2">
        <f>J50-Q51</f>
        <v>2.0201321726954014</v>
      </c>
      <c r="X50" s="2">
        <f>2^(-S50)</f>
        <v>0.2408125563568749</v>
      </c>
      <c r="Y50" s="2">
        <f>2^(-T50)</f>
        <v>0.26180880681847829</v>
      </c>
      <c r="Z50" s="2">
        <f>2^(-U50)</f>
        <v>0.22676420273580744</v>
      </c>
      <c r="AA50" s="2">
        <f>2^(-V50)</f>
        <v>0.24653558869838535</v>
      </c>
      <c r="AC50" s="12">
        <f>AVERAGE(X50:AA50)</f>
        <v>0.2439802886523865</v>
      </c>
      <c r="AD50" s="12">
        <f>STDEVA(X50:AA50)</f>
        <v>1.4500732860868396E-2</v>
      </c>
    </row>
    <row r="51" spans="1:30" x14ac:dyDescent="0.2">
      <c r="A51" s="13" t="s">
        <v>0</v>
      </c>
      <c r="B51" s="11">
        <v>21.529053614401398</v>
      </c>
      <c r="C51" s="11">
        <v>22.688279499907999</v>
      </c>
      <c r="D51" s="11">
        <v>33.486781815200601</v>
      </c>
      <c r="E51" s="11">
        <v>33.33299228021</v>
      </c>
      <c r="G51" s="2">
        <f>D51-B51</f>
        <v>11.957728200799203</v>
      </c>
      <c r="H51" s="2">
        <f>D51-C51</f>
        <v>10.798502315292602</v>
      </c>
      <c r="I51" s="2">
        <f>E51-B51</f>
        <v>11.803938665808602</v>
      </c>
      <c r="J51" s="2">
        <f>E51-C51</f>
        <v>10.644712780302001</v>
      </c>
      <c r="L51" s="2">
        <f>AVERAGE(G51:J51)</f>
        <v>11.301220490550602</v>
      </c>
      <c r="N51" s="2">
        <v>11.301220490550602</v>
      </c>
      <c r="O51" s="2">
        <v>11.301220490550602</v>
      </c>
      <c r="P51" s="2">
        <v>11.301220490550602</v>
      </c>
      <c r="Q51" s="2">
        <v>11.301220490550602</v>
      </c>
      <c r="AC51" s="14"/>
      <c r="AD51" s="14"/>
    </row>
    <row r="52" spans="1:30" x14ac:dyDescent="0.2">
      <c r="A52" s="13" t="s">
        <v>4</v>
      </c>
      <c r="B52" s="11">
        <v>24.197400684461702</v>
      </c>
      <c r="C52" s="11">
        <v>24.095988973008598</v>
      </c>
      <c r="D52" s="11">
        <v>41.3204545003546</v>
      </c>
      <c r="E52" s="11">
        <v>41.094457634289</v>
      </c>
      <c r="G52" s="2">
        <f>D52-B52</f>
        <v>17.123053815892899</v>
      </c>
      <c r="H52" s="2">
        <f>D52-C52</f>
        <v>17.224465527346002</v>
      </c>
      <c r="I52" s="2">
        <f>E52-B52</f>
        <v>16.897056949827299</v>
      </c>
      <c r="J52" s="2">
        <f>E52-C52</f>
        <v>16.998468661280402</v>
      </c>
      <c r="S52" s="2">
        <f>G52-N53</f>
        <v>3.0872632048153488</v>
      </c>
      <c r="T52" s="2">
        <f>H52-O53</f>
        <v>3.188674916268452</v>
      </c>
      <c r="U52" s="2">
        <f>I52-P53</f>
        <v>2.8612663387497488</v>
      </c>
      <c r="V52" s="2">
        <f>J52-Q53</f>
        <v>2.962678050202852</v>
      </c>
      <c r="X52" s="2">
        <f>2^(-S52)</f>
        <v>0.11766333964784108</v>
      </c>
      <c r="Y52" s="2">
        <f>2^(-T52)</f>
        <v>0.10967640428726934</v>
      </c>
      <c r="Z52" s="2">
        <f>2^(-U52)</f>
        <v>0.13761729161995806</v>
      </c>
      <c r="AA52" s="2">
        <f>2^(-V52)</f>
        <v>0.12827589084079255</v>
      </c>
      <c r="AC52" s="12">
        <f>AVERAGE(X52:AA52)</f>
        <v>0.12330823159896526</v>
      </c>
      <c r="AD52" s="12">
        <f>STDEVA(X52:AA52)</f>
        <v>1.2208171553281461E-2</v>
      </c>
    </row>
    <row r="53" spans="1:30" x14ac:dyDescent="0.2">
      <c r="A53" s="13" t="s">
        <v>5</v>
      </c>
      <c r="B53" s="11">
        <v>23.2175664333997</v>
      </c>
      <c r="C53" s="11">
        <v>22.432019106964098</v>
      </c>
      <c r="D53" s="11">
        <v>36.478560039354299</v>
      </c>
      <c r="E53" s="11">
        <v>37.242606723164599</v>
      </c>
      <c r="G53" s="2">
        <f>D53-B53</f>
        <v>13.260993605954599</v>
      </c>
      <c r="H53" s="2">
        <f>D53-C53</f>
        <v>14.046540932390201</v>
      </c>
      <c r="I53" s="2">
        <f>E53-B53</f>
        <v>14.025040289764899</v>
      </c>
      <c r="J53" s="2">
        <f>E53-C53</f>
        <v>14.8105876162005</v>
      </c>
      <c r="L53" s="2">
        <f>AVERAGE(G53:J53)</f>
        <v>14.03579061107755</v>
      </c>
      <c r="N53" s="2">
        <v>14.03579061107755</v>
      </c>
      <c r="O53" s="2">
        <v>14.03579061107755</v>
      </c>
      <c r="P53" s="2">
        <v>14.03579061107755</v>
      </c>
      <c r="Q53" s="2">
        <v>14.03579061107755</v>
      </c>
      <c r="AC53" s="14"/>
      <c r="AD53" s="14"/>
    </row>
    <row r="54" spans="1:30" x14ac:dyDescent="0.2">
      <c r="A54" s="13" t="s">
        <v>6</v>
      </c>
      <c r="B54" s="11">
        <v>23.825937130108699</v>
      </c>
      <c r="C54" s="11">
        <v>23.805488835919601</v>
      </c>
      <c r="D54" s="11">
        <v>36.071155588616001</v>
      </c>
      <c r="E54" s="11">
        <v>36.000172440269601</v>
      </c>
      <c r="G54" s="2">
        <f>D54-B54</f>
        <v>12.245218458507303</v>
      </c>
      <c r="H54" s="2">
        <f>D54-C54</f>
        <v>12.265666752696401</v>
      </c>
      <c r="I54" s="2">
        <f>E54-B54</f>
        <v>12.174235310160903</v>
      </c>
      <c r="J54" s="2">
        <f>E54-C54</f>
        <v>12.194683604350001</v>
      </c>
      <c r="S54" s="2">
        <f>G54-N55</f>
        <v>-1.5615224663222484</v>
      </c>
      <c r="T54" s="2">
        <f>H54-O55</f>
        <v>-1.5410741721331505</v>
      </c>
      <c r="U54" s="2">
        <f>I54-P55</f>
        <v>-1.6325056146686485</v>
      </c>
      <c r="V54" s="2">
        <f>J54-Q55</f>
        <v>-1.6120573204795505</v>
      </c>
      <c r="X54" s="2">
        <f>2^(-S54)</f>
        <v>2.9516516496449383</v>
      </c>
      <c r="Y54" s="2">
        <f>2^(-T54)</f>
        <v>2.9101109786456734</v>
      </c>
      <c r="Z54" s="2">
        <f>2^(-U54)</f>
        <v>3.1005101549232355</v>
      </c>
      <c r="AA54" s="2">
        <f>2^(-V54)</f>
        <v>3.0568744934145209</v>
      </c>
      <c r="AC54" s="12">
        <f>AVERAGE(X54:AA54)</f>
        <v>3.0047868191570917</v>
      </c>
      <c r="AD54" s="12">
        <f>STDEVA(X54:AA54)</f>
        <v>8.881243125331563E-2</v>
      </c>
    </row>
    <row r="55" spans="1:30" x14ac:dyDescent="0.2">
      <c r="A55" s="13" t="s">
        <v>7</v>
      </c>
      <c r="B55" s="11">
        <v>22.819872336010299</v>
      </c>
      <c r="C55" s="11">
        <v>22.8247304305713</v>
      </c>
      <c r="D55" s="11">
        <v>36.620954583775102</v>
      </c>
      <c r="E55" s="11">
        <v>36.637130032465599</v>
      </c>
      <c r="G55" s="2">
        <f>D55-B55</f>
        <v>13.801082247764803</v>
      </c>
      <c r="H55" s="2">
        <f>D55-C55</f>
        <v>13.796224153203802</v>
      </c>
      <c r="I55" s="2">
        <f>E55-B55</f>
        <v>13.8172576964553</v>
      </c>
      <c r="J55" s="2">
        <f>E55-C55</f>
        <v>13.812399601894299</v>
      </c>
      <c r="L55" s="2">
        <f>AVERAGE(G55:J55)</f>
        <v>13.806740924829551</v>
      </c>
      <c r="N55" s="2">
        <v>13.806740924829551</v>
      </c>
      <c r="O55" s="2">
        <v>13.806740924829551</v>
      </c>
      <c r="P55" s="2">
        <v>13.806740924829551</v>
      </c>
      <c r="Q55" s="2">
        <v>13.806740924829551</v>
      </c>
      <c r="AC55" s="14"/>
      <c r="AD55" s="14"/>
    </row>
    <row r="56" spans="1:30" x14ac:dyDescent="0.2">
      <c r="A56" s="13" t="s">
        <v>8</v>
      </c>
      <c r="B56" s="11">
        <v>25.1364215468137</v>
      </c>
      <c r="C56" s="11">
        <v>26.046103034636999</v>
      </c>
      <c r="D56" s="11">
        <v>42.013259095077899</v>
      </c>
      <c r="E56" s="11">
        <v>42.071480784205498</v>
      </c>
      <c r="G56" s="2">
        <f>D56-B56</f>
        <v>16.876837548264199</v>
      </c>
      <c r="H56" s="2">
        <f>D56-C56</f>
        <v>15.9671560604409</v>
      </c>
      <c r="I56" s="2">
        <f>E56-B56</f>
        <v>16.935059237391798</v>
      </c>
      <c r="J56" s="2">
        <f>E56-C56</f>
        <v>16.025377749568499</v>
      </c>
      <c r="S56" s="2">
        <f>G56-N57</f>
        <v>2.3551205892747955</v>
      </c>
      <c r="T56" s="2">
        <f>H56-O57</f>
        <v>1.4454391014514965</v>
      </c>
      <c r="U56" s="2">
        <f>I56-P57</f>
        <v>2.4133422784023946</v>
      </c>
      <c r="V56" s="2">
        <f>J56-Q57</f>
        <v>1.5036607905790955</v>
      </c>
      <c r="X56" s="2">
        <f>2^(-S56)</f>
        <v>0.1954510731033208</v>
      </c>
      <c r="Y56" s="2">
        <f>2^(-T56)</f>
        <v>0.36718038557881089</v>
      </c>
      <c r="Z56" s="2">
        <f>2^(-U56)</f>
        <v>0.18772044903713653</v>
      </c>
      <c r="AA56" s="2">
        <f>2^(-V56)</f>
        <v>0.35265739790564604</v>
      </c>
      <c r="AC56" s="12">
        <f>AVERAGE(X56:AA56)</f>
        <v>0.27575232640622854</v>
      </c>
      <c r="AD56" s="12">
        <f>STDEVA(X56:AA56)</f>
        <v>9.7418996678506148E-2</v>
      </c>
    </row>
    <row r="57" spans="1:30" x14ac:dyDescent="0.2">
      <c r="A57" s="13" t="s">
        <v>9</v>
      </c>
      <c r="B57" s="11">
        <v>22.6640828406839</v>
      </c>
      <c r="C57" s="11">
        <v>22.935637960290599</v>
      </c>
      <c r="D57" s="11">
        <v>37.399052688112803</v>
      </c>
      <c r="E57" s="11">
        <v>37.244102030840502</v>
      </c>
      <c r="G57" s="2">
        <f>D57-B57</f>
        <v>14.734969847428903</v>
      </c>
      <c r="H57" s="2">
        <f>D57-C57</f>
        <v>14.463414727822204</v>
      </c>
      <c r="I57" s="2">
        <f>E57-B57</f>
        <v>14.580019190156602</v>
      </c>
      <c r="J57" s="2">
        <f>E57-C57</f>
        <v>14.308464070549903</v>
      </c>
      <c r="L57" s="2">
        <f>AVERAGE(G57:J57)</f>
        <v>14.521716958989403</v>
      </c>
      <c r="N57" s="2">
        <v>14.521716958989403</v>
      </c>
      <c r="O57" s="2">
        <v>14.521716958989403</v>
      </c>
      <c r="P57" s="2">
        <v>14.521716958989403</v>
      </c>
      <c r="Q57" s="2">
        <v>14.521716958989403</v>
      </c>
      <c r="AC57" s="14"/>
      <c r="AD57" s="14"/>
    </row>
    <row r="58" spans="1:30" x14ac:dyDescent="0.2">
      <c r="A58" s="13" t="s">
        <v>31</v>
      </c>
      <c r="B58" s="11">
        <v>25.289032801606702</v>
      </c>
      <c r="C58" s="11">
        <v>25.1818956314549</v>
      </c>
      <c r="D58" s="11">
        <v>39.753369489824699</v>
      </c>
      <c r="E58" s="11">
        <v>42.396021863793997</v>
      </c>
      <c r="G58" s="2">
        <f>D58-B58</f>
        <v>14.464336688217998</v>
      </c>
      <c r="H58" s="2">
        <f>D58-C58</f>
        <v>14.571473858369799</v>
      </c>
      <c r="I58" s="2">
        <f>E58-B58</f>
        <v>17.106989062187296</v>
      </c>
      <c r="J58" s="2">
        <f>E58-C58</f>
        <v>17.214126232339098</v>
      </c>
      <c r="S58" s="2">
        <f>G58-N59</f>
        <v>2.4217058340601501</v>
      </c>
      <c r="T58" s="2">
        <f>H58-O59</f>
        <v>2.5288430042119519</v>
      </c>
      <c r="U58" s="2">
        <f>I58-P59</f>
        <v>5.0643582080294482</v>
      </c>
      <c r="V58" s="2">
        <f>J58-Q59</f>
        <v>5.17149537818125</v>
      </c>
      <c r="X58" s="2">
        <f>2^(-S58)</f>
        <v>0.18663534903480261</v>
      </c>
      <c r="Y58" s="2">
        <f>2^(-T58)</f>
        <v>0.1732775909536326</v>
      </c>
      <c r="Z58" s="2">
        <f>2^(-U58)</f>
        <v>2.9886583452790313E-2</v>
      </c>
      <c r="AA58" s="2">
        <f>2^(-V58)</f>
        <v>2.7747558055406307E-2</v>
      </c>
      <c r="AC58" s="12">
        <f>AVERAGE(X58:AA58)</f>
        <v>0.10438677037415796</v>
      </c>
      <c r="AD58" s="12">
        <f>STDEVA(X58:AA58)</f>
        <v>8.7434967390945334E-2</v>
      </c>
    </row>
    <row r="59" spans="1:30" x14ac:dyDescent="0.2">
      <c r="A59" s="13" t="s">
        <v>32</v>
      </c>
      <c r="B59" s="11">
        <v>22.482375292722399</v>
      </c>
      <c r="C59" s="11">
        <v>22.882603175615401</v>
      </c>
      <c r="D59" s="11">
        <v>34.302902895124397</v>
      </c>
      <c r="E59" s="11">
        <v>35.147337281529097</v>
      </c>
      <c r="G59" s="2">
        <f>D59-B59</f>
        <v>11.820527602401999</v>
      </c>
      <c r="H59" s="2">
        <f>D59-C59</f>
        <v>11.420299719508996</v>
      </c>
      <c r="I59" s="2">
        <f>E59-B59</f>
        <v>12.664961988806699</v>
      </c>
      <c r="J59" s="2">
        <f>E59-C59</f>
        <v>12.264734105913696</v>
      </c>
      <c r="L59" s="2">
        <f>AVERAGE(G59:J59)</f>
        <v>12.042630854157848</v>
      </c>
      <c r="N59" s="2">
        <v>12.042630854157848</v>
      </c>
      <c r="O59" s="2">
        <v>12.042630854157848</v>
      </c>
      <c r="P59" s="2">
        <v>12.042630854157848</v>
      </c>
      <c r="Q59" s="2">
        <v>12.042630854157848</v>
      </c>
      <c r="AC59" s="14"/>
      <c r="AD59" s="14"/>
    </row>
    <row r="60" spans="1:30" x14ac:dyDescent="0.2">
      <c r="A60" s="13" t="s">
        <v>33</v>
      </c>
      <c r="B60" s="11">
        <v>26.411277229382499</v>
      </c>
      <c r="C60" s="11">
        <v>26.3284251576655</v>
      </c>
      <c r="D60" s="11">
        <v>37.864905191772202</v>
      </c>
      <c r="E60" s="11">
        <v>37.094622516275003</v>
      </c>
      <c r="G60" s="2">
        <f>D60-B60</f>
        <v>11.453627962389703</v>
      </c>
      <c r="H60" s="2">
        <f>D60-C60</f>
        <v>11.536480034106702</v>
      </c>
      <c r="I60" s="2">
        <f>E60-B60</f>
        <v>10.683345286892504</v>
      </c>
      <c r="J60" s="2">
        <f>E60-C60</f>
        <v>10.766197358609503</v>
      </c>
      <c r="S60" s="2">
        <f>G60-N61</f>
        <v>8.619101635285098E-2</v>
      </c>
      <c r="T60" s="2">
        <f>H60-O61</f>
        <v>0.16904308806985036</v>
      </c>
      <c r="U60" s="2">
        <f>I60-P61</f>
        <v>-0.68409165914434844</v>
      </c>
      <c r="V60" s="2">
        <f>J60-Q61</f>
        <v>-0.60123958742734906</v>
      </c>
      <c r="X60" s="2">
        <f>2^(-S60)</f>
        <v>0.94200654167690367</v>
      </c>
      <c r="Y60" s="2">
        <f>2^(-T60)</f>
        <v>0.88943242901951602</v>
      </c>
      <c r="Z60" s="2">
        <f>2^(-U60)</f>
        <v>1.6066900685573984</v>
      </c>
      <c r="AA60" s="2">
        <f>2^(-V60)</f>
        <v>1.5170194548910925</v>
      </c>
      <c r="AC60" s="12">
        <f>AVERAGE(X60:AA60)</f>
        <v>1.2387871235362276</v>
      </c>
      <c r="AD60" s="12">
        <f>STDEVA(X60:AA60)</f>
        <v>0.37545227105276591</v>
      </c>
    </row>
    <row r="61" spans="1:30" x14ac:dyDescent="0.2">
      <c r="A61" s="13" t="s">
        <v>34</v>
      </c>
      <c r="B61" s="11">
        <v>22.961995387172198</v>
      </c>
      <c r="C61" s="11">
        <v>23.019763183450401</v>
      </c>
      <c r="D61" s="11">
        <v>34.197928631903601</v>
      </c>
      <c r="E61" s="11">
        <v>34.518703830792703</v>
      </c>
      <c r="G61" s="2">
        <f>D61-B61</f>
        <v>11.235933244731402</v>
      </c>
      <c r="H61" s="2">
        <f>D61-C61</f>
        <v>11.1781654484532</v>
      </c>
      <c r="I61" s="2">
        <f>E61-B61</f>
        <v>11.556708443620504</v>
      </c>
      <c r="J61" s="2">
        <f>E61-C61</f>
        <v>11.498940647342302</v>
      </c>
      <c r="L61" s="2">
        <f>AVERAGE(G61:J61)</f>
        <v>11.367436946036852</v>
      </c>
      <c r="N61" s="2">
        <v>11.367436946036852</v>
      </c>
      <c r="O61" s="2">
        <v>11.367436946036852</v>
      </c>
      <c r="P61" s="2">
        <v>11.367436946036852</v>
      </c>
      <c r="Q61" s="2">
        <v>11.367436946036852</v>
      </c>
      <c r="AC61" s="14"/>
      <c r="AD61" s="14"/>
    </row>
    <row r="62" spans="1:30" s="5" customFormat="1" x14ac:dyDescent="0.2">
      <c r="A62" s="3" t="s">
        <v>12</v>
      </c>
      <c r="B62" s="1" t="s">
        <v>10</v>
      </c>
      <c r="C62" s="1"/>
      <c r="D62" s="4" t="s">
        <v>17</v>
      </c>
      <c r="E62" s="4"/>
      <c r="G62" s="6" t="s">
        <v>35</v>
      </c>
      <c r="H62" s="6"/>
      <c r="I62" s="6"/>
      <c r="J62" s="6"/>
      <c r="K62" s="3"/>
      <c r="L62" s="7" t="s">
        <v>36</v>
      </c>
      <c r="M62" s="3"/>
      <c r="N62" s="8" t="s">
        <v>36</v>
      </c>
      <c r="O62" s="8"/>
      <c r="P62" s="8"/>
      <c r="Q62" s="8"/>
      <c r="R62" s="3"/>
      <c r="S62" s="6" t="s">
        <v>37</v>
      </c>
      <c r="T62" s="6"/>
      <c r="U62" s="6"/>
      <c r="V62" s="6"/>
      <c r="W62" s="3"/>
      <c r="X62" s="9" t="s">
        <v>38</v>
      </c>
      <c r="Y62" s="9"/>
      <c r="Z62" s="9"/>
      <c r="AA62" s="9"/>
      <c r="AC62" s="7" t="s">
        <v>39</v>
      </c>
      <c r="AD62" s="5" t="s">
        <v>11</v>
      </c>
    </row>
    <row r="63" spans="1:30" x14ac:dyDescent="0.2">
      <c r="A63" s="10" t="s">
        <v>2</v>
      </c>
      <c r="B63" s="11">
        <v>22.233655324410101</v>
      </c>
      <c r="C63" s="11">
        <v>22.038672811750299</v>
      </c>
      <c r="D63" s="11">
        <v>33.832898752039597</v>
      </c>
      <c r="E63" s="11">
        <v>33.361852806366599</v>
      </c>
      <c r="G63" s="2">
        <f>D63-B63</f>
        <v>11.599243427629496</v>
      </c>
      <c r="H63" s="2">
        <f>D63-C63</f>
        <v>11.794225940289298</v>
      </c>
      <c r="I63" s="2">
        <f>E63-B63</f>
        <v>11.128197481956498</v>
      </c>
      <c r="J63" s="2">
        <f>E63-C63</f>
        <v>11.3231799946163</v>
      </c>
      <c r="S63" s="2">
        <f>G63-N64</f>
        <v>1.2472721180353457</v>
      </c>
      <c r="T63" s="2">
        <f>H63-O64</f>
        <v>1.4422546306951478</v>
      </c>
      <c r="U63" s="2">
        <f>I63-P64</f>
        <v>0.77622617236234781</v>
      </c>
      <c r="V63" s="2">
        <f>J63-Q64</f>
        <v>0.97120868502214996</v>
      </c>
      <c r="X63" s="2">
        <f>2^(-S63)</f>
        <v>0.4212439531295365</v>
      </c>
      <c r="Y63" s="2">
        <f>2^(-T63)</f>
        <v>0.36799176053446248</v>
      </c>
      <c r="Z63" s="2">
        <f>2^(-U63)</f>
        <v>0.58389215292886665</v>
      </c>
      <c r="AA63" s="2">
        <f>2^(-V63)</f>
        <v>0.51007854171494182</v>
      </c>
      <c r="AC63" s="12">
        <f>AVERAGE(X63:AA63)</f>
        <v>0.47080160207695188</v>
      </c>
      <c r="AD63" s="12">
        <f>STDEVA(X63:AA63)</f>
        <v>9.5495156537740725E-2</v>
      </c>
    </row>
    <row r="64" spans="1:30" x14ac:dyDescent="0.2">
      <c r="A64" s="10" t="s">
        <v>3</v>
      </c>
      <c r="B64" s="11">
        <v>21.4493837787081</v>
      </c>
      <c r="C64" s="11">
        <v>21.4814891305199</v>
      </c>
      <c r="D64" s="11">
        <v>31.741788396299899</v>
      </c>
      <c r="E64" s="11">
        <v>31.893027132116401</v>
      </c>
      <c r="G64" s="2">
        <f>D64-B64</f>
        <v>10.292404617591799</v>
      </c>
      <c r="H64" s="2">
        <f>D64-C64</f>
        <v>10.260299265779999</v>
      </c>
      <c r="I64" s="2">
        <f>E64-B64</f>
        <v>10.443643353408302</v>
      </c>
      <c r="J64" s="2">
        <f>E64-C64</f>
        <v>10.411538001596501</v>
      </c>
      <c r="L64" s="2">
        <f>AVERAGE(G64:J64)</f>
        <v>10.35197130959415</v>
      </c>
      <c r="N64" s="2">
        <v>10.35197130959415</v>
      </c>
      <c r="O64" s="2">
        <v>10.35197130959415</v>
      </c>
      <c r="P64" s="2">
        <v>10.35197130959415</v>
      </c>
      <c r="Q64" s="2">
        <v>10.35197130959415</v>
      </c>
      <c r="S64" s="2">
        <f>G64-N64</f>
        <v>-5.9566692002350763E-2</v>
      </c>
      <c r="T64" s="2">
        <f>H64-O64</f>
        <v>-9.1672043814151394E-2</v>
      </c>
      <c r="U64" s="2">
        <f>I64-P64</f>
        <v>9.1672043814151394E-2</v>
      </c>
      <c r="V64" s="2">
        <f>J64-Q64</f>
        <v>5.9566692002350763E-2</v>
      </c>
      <c r="X64" s="2">
        <f>2^(-S64)</f>
        <v>1.0421527072082115</v>
      </c>
      <c r="Y64" s="2">
        <f>2^(-T64)</f>
        <v>1.0656044732937169</v>
      </c>
      <c r="Z64" s="2">
        <f>2^(-U64)</f>
        <v>0.93843449897414788</v>
      </c>
      <c r="AA64" s="2">
        <f>2^(-V64)</f>
        <v>0.95955227394540576</v>
      </c>
      <c r="AC64" s="12">
        <f>AVERAGE(X64:AA64)</f>
        <v>1.0014359883553705</v>
      </c>
      <c r="AD64" s="12">
        <f>STDEVA(X64:AA64)</f>
        <v>6.1910900629996435E-2</v>
      </c>
    </row>
    <row r="65" spans="1:30" x14ac:dyDescent="0.2">
      <c r="A65" s="13" t="s">
        <v>1</v>
      </c>
      <c r="B65" s="11">
        <v>22.249328810586999</v>
      </c>
      <c r="C65" s="11">
        <v>22.3699318200634</v>
      </c>
      <c r="D65" s="11">
        <v>34.721200532036498</v>
      </c>
      <c r="E65" s="11">
        <v>34.686598787406801</v>
      </c>
      <c r="G65" s="2">
        <f>D65-B65</f>
        <v>12.471871721449499</v>
      </c>
      <c r="H65" s="2">
        <f>D65-C65</f>
        <v>12.351268711973098</v>
      </c>
      <c r="I65" s="2">
        <f>E65-B65</f>
        <v>12.437269976819803</v>
      </c>
      <c r="J65" s="2">
        <f>E65-C65</f>
        <v>12.316666967343401</v>
      </c>
      <c r="S65" s="2">
        <f>G65-N66</f>
        <v>-2.1438149274161518</v>
      </c>
      <c r="T65" s="2">
        <f>H65-O66</f>
        <v>-2.2644179368925528</v>
      </c>
      <c r="U65" s="2">
        <f>I65-P66</f>
        <v>-2.1784166720458487</v>
      </c>
      <c r="V65" s="2">
        <f>J65-Q66</f>
        <v>-2.2990196815222497</v>
      </c>
      <c r="X65" s="2">
        <f>2^(-S65)</f>
        <v>4.4192909849640643</v>
      </c>
      <c r="Y65" s="2">
        <f>2^(-T65)</f>
        <v>4.8046053630295598</v>
      </c>
      <c r="Z65" s="2">
        <f>2^(-U65)</f>
        <v>4.5265650027268052</v>
      </c>
      <c r="AA65" s="2">
        <f>2^(-V65)</f>
        <v>4.9212325149437905</v>
      </c>
      <c r="AC65" s="12">
        <f>AVERAGE(X65:AA65)</f>
        <v>4.6679234664160543</v>
      </c>
      <c r="AD65" s="12">
        <f>STDEVA(X65:AA65)</f>
        <v>0.23427031467761836</v>
      </c>
    </row>
    <row r="66" spans="1:30" x14ac:dyDescent="0.2">
      <c r="A66" s="13" t="s">
        <v>0</v>
      </c>
      <c r="B66" s="11">
        <v>21.529053614401398</v>
      </c>
      <c r="C66" s="11">
        <v>22.688279499907999</v>
      </c>
      <c r="D66" s="11">
        <v>34.146836957542398</v>
      </c>
      <c r="E66" s="11">
        <v>39.301869454498302</v>
      </c>
      <c r="G66" s="2">
        <f>D66-B66</f>
        <v>12.617783343140999</v>
      </c>
      <c r="H66" s="2">
        <f>D66-C66</f>
        <v>11.458557457634399</v>
      </c>
      <c r="I66" s="2">
        <f>E66-B66</f>
        <v>17.772815840096904</v>
      </c>
      <c r="J66" s="2">
        <f>E66-C66</f>
        <v>16.613589954590303</v>
      </c>
      <c r="L66" s="2">
        <f>AVERAGE(G66:J66)</f>
        <v>14.615686648865651</v>
      </c>
      <c r="N66" s="2">
        <v>14.615686648865651</v>
      </c>
      <c r="O66" s="2">
        <v>14.615686648865651</v>
      </c>
      <c r="P66" s="2">
        <v>14.615686648865651</v>
      </c>
      <c r="Q66" s="2">
        <v>14.615686648865651</v>
      </c>
      <c r="AC66" s="14"/>
      <c r="AD66" s="14"/>
    </row>
    <row r="67" spans="1:30" x14ac:dyDescent="0.2">
      <c r="A67" s="13" t="s">
        <v>4</v>
      </c>
      <c r="B67" s="11">
        <v>24.197400684461702</v>
      </c>
      <c r="C67" s="11">
        <v>24.095988973008598</v>
      </c>
      <c r="D67" s="11">
        <v>34.714393908059499</v>
      </c>
      <c r="E67" s="11">
        <v>34.800669987556397</v>
      </c>
      <c r="G67" s="2">
        <f>D67-B67</f>
        <v>10.516993223597797</v>
      </c>
      <c r="H67" s="2">
        <f>D67-C67</f>
        <v>10.618404935050901</v>
      </c>
      <c r="I67" s="2">
        <f>E67-B67</f>
        <v>10.603269303094695</v>
      </c>
      <c r="J67" s="2">
        <f>E67-C67</f>
        <v>10.704681014547798</v>
      </c>
      <c r="S67" s="2">
        <f>G67-N68</f>
        <v>-1.7273959966864521</v>
      </c>
      <c r="T67" s="2">
        <f>H67-O68</f>
        <v>-1.6259842852333488</v>
      </c>
      <c r="U67" s="2">
        <f>I67-P68</f>
        <v>-1.6411199171895543</v>
      </c>
      <c r="V67" s="2">
        <f>J67-Q68</f>
        <v>-1.5397082057364511</v>
      </c>
      <c r="X67" s="2">
        <f>2^(-S67)</f>
        <v>3.3112960373228484</v>
      </c>
      <c r="Y67" s="2">
        <f>2^(-T67)</f>
        <v>3.0865267294911178</v>
      </c>
      <c r="Z67" s="2">
        <f>2^(-U67)</f>
        <v>3.1190786183022228</v>
      </c>
      <c r="AA67" s="2">
        <f>2^(-V67)</f>
        <v>2.9073569437051812</v>
      </c>
      <c r="AC67" s="12">
        <f>AVERAGE(X67:AA67)</f>
        <v>3.1060645822053425</v>
      </c>
      <c r="AD67" s="12">
        <f>STDEVA(X67:AA67)</f>
        <v>0.16548491229532403</v>
      </c>
    </row>
    <row r="68" spans="1:30" x14ac:dyDescent="0.2">
      <c r="A68" s="13" t="s">
        <v>5</v>
      </c>
      <c r="B68" s="11">
        <v>23.2175664333997</v>
      </c>
      <c r="C68" s="11">
        <v>22.432019106964098</v>
      </c>
      <c r="D68" s="11">
        <v>35.950105389944099</v>
      </c>
      <c r="E68" s="11">
        <v>34.188258590988198</v>
      </c>
      <c r="G68" s="2">
        <f>D68-B68</f>
        <v>12.732538956544399</v>
      </c>
      <c r="H68" s="2">
        <f>D68-C68</f>
        <v>13.518086282980001</v>
      </c>
      <c r="I68" s="2">
        <f>E68-B68</f>
        <v>10.970692157588498</v>
      </c>
      <c r="J68" s="2">
        <f>E68-C68</f>
        <v>11.7562394840241</v>
      </c>
      <c r="L68" s="2">
        <f>AVERAGE(G68:J68)</f>
        <v>12.244389220284249</v>
      </c>
      <c r="N68" s="2">
        <v>12.244389220284249</v>
      </c>
      <c r="O68" s="2">
        <v>12.244389220284249</v>
      </c>
      <c r="P68" s="2">
        <v>12.244389220284249</v>
      </c>
      <c r="Q68" s="2">
        <v>12.244389220284249</v>
      </c>
      <c r="AC68" s="14"/>
      <c r="AD68" s="14"/>
    </row>
    <row r="69" spans="1:30" x14ac:dyDescent="0.2">
      <c r="A69" s="13" t="s">
        <v>6</v>
      </c>
      <c r="B69" s="11">
        <v>23.825937130108699</v>
      </c>
      <c r="C69" s="11">
        <v>23.805488835919601</v>
      </c>
      <c r="D69" s="11">
        <v>33.791679567808799</v>
      </c>
      <c r="E69" s="11">
        <v>33.418932277441598</v>
      </c>
      <c r="G69" s="2">
        <f>D69-B69</f>
        <v>9.9657424377001007</v>
      </c>
      <c r="H69" s="2">
        <f>D69-C69</f>
        <v>9.9861907318891987</v>
      </c>
      <c r="I69" s="2">
        <f>E69-B69</f>
        <v>9.5929951473328998</v>
      </c>
      <c r="J69" s="2">
        <f>E69-C69</f>
        <v>9.6134434415219978</v>
      </c>
      <c r="S69" s="2">
        <f>G69-N70</f>
        <v>-9.2576734428650553E-2</v>
      </c>
      <c r="T69" s="2">
        <f>H69-O70</f>
        <v>-7.212844023955256E-2</v>
      </c>
      <c r="U69" s="2">
        <f>I69-P70</f>
        <v>-0.46532402479585144</v>
      </c>
      <c r="V69" s="2">
        <f>J69-Q70</f>
        <v>-0.44487573060675345</v>
      </c>
      <c r="X69" s="2">
        <f>2^(-S69)</f>
        <v>1.066272906101253</v>
      </c>
      <c r="Y69" s="2">
        <f>2^(-T69)</f>
        <v>1.05126649706477</v>
      </c>
      <c r="Z69" s="2">
        <f>2^(-U69)</f>
        <v>1.3806274031756849</v>
      </c>
      <c r="AA69" s="2">
        <f>2^(-V69)</f>
        <v>1.3611968620632915</v>
      </c>
      <c r="AC69" s="12">
        <f>AVERAGE(X69:AA69)</f>
        <v>1.2148409171012498</v>
      </c>
      <c r="AD69" s="12">
        <f>STDEVA(X69:AA69)</f>
        <v>0.18049401317255906</v>
      </c>
    </row>
    <row r="70" spans="1:30" x14ac:dyDescent="0.2">
      <c r="A70" s="13" t="s">
        <v>7</v>
      </c>
      <c r="B70" s="11">
        <v>22.819872336010299</v>
      </c>
      <c r="C70" s="11">
        <v>22.8247304305713</v>
      </c>
      <c r="D70" s="11">
        <v>32.835839479492599</v>
      </c>
      <c r="E70" s="11">
        <v>32.925401631346503</v>
      </c>
      <c r="G70" s="2">
        <f>D70-B70</f>
        <v>10.0159671434823</v>
      </c>
      <c r="H70" s="2">
        <f>D70-C70</f>
        <v>10.011109048921298</v>
      </c>
      <c r="I70" s="2">
        <f>E70-B70</f>
        <v>10.105529295336204</v>
      </c>
      <c r="J70" s="2">
        <f>E70-C70</f>
        <v>10.100671200775203</v>
      </c>
      <c r="L70" s="2">
        <f>AVERAGE(G70:J70)</f>
        <v>10.058319172128751</v>
      </c>
      <c r="N70" s="2">
        <v>10.058319172128751</v>
      </c>
      <c r="O70" s="2">
        <v>10.058319172128751</v>
      </c>
      <c r="P70" s="2">
        <v>10.058319172128751</v>
      </c>
      <c r="Q70" s="2">
        <v>10.058319172128751</v>
      </c>
      <c r="AC70" s="14"/>
      <c r="AD70" s="14"/>
    </row>
    <row r="71" spans="1:30" x14ac:dyDescent="0.2">
      <c r="A71" s="13" t="s">
        <v>8</v>
      </c>
      <c r="B71" s="11">
        <v>25.6364215468137</v>
      </c>
      <c r="C71" s="11">
        <v>25.546103034636999</v>
      </c>
      <c r="D71" s="11">
        <v>36.093404736278401</v>
      </c>
      <c r="E71" s="11">
        <v>36.399796846969402</v>
      </c>
      <c r="G71" s="2">
        <f>D71-B71</f>
        <v>10.456983189464701</v>
      </c>
      <c r="H71" s="2">
        <f>D71-C71</f>
        <v>10.547301701641402</v>
      </c>
      <c r="I71" s="2">
        <f>E71-B71</f>
        <v>10.763375300155701</v>
      </c>
      <c r="J71" s="2">
        <f>E71-C71</f>
        <v>10.853693812332402</v>
      </c>
      <c r="S71" s="2">
        <f>G71-N72</f>
        <v>-1.2289272685002484</v>
      </c>
      <c r="T71" s="2">
        <f>H71-O72</f>
        <v>-1.1386087563235474</v>
      </c>
      <c r="U71" s="2">
        <f>I71-P72</f>
        <v>-0.92253515780924822</v>
      </c>
      <c r="V71" s="2">
        <f>J71-Q72</f>
        <v>-0.83221664563254727</v>
      </c>
      <c r="X71" s="2">
        <f>2^(-S71)</f>
        <v>2.3439263985228362</v>
      </c>
      <c r="Y71" s="2">
        <f>2^(-T71)</f>
        <v>2.2016860411991921</v>
      </c>
      <c r="Z71" s="2">
        <f>2^(-U71)</f>
        <v>1.8954431124037801</v>
      </c>
      <c r="AA71" s="2">
        <f>2^(-V71)</f>
        <v>1.7804188071334173</v>
      </c>
      <c r="AC71" s="12">
        <f>AVERAGE(X71:AA71)</f>
        <v>2.0553685898148064</v>
      </c>
      <c r="AD71" s="12">
        <f>STDEVA(X71:AA71)</f>
        <v>0.26194652562923892</v>
      </c>
    </row>
    <row r="72" spans="1:30" x14ac:dyDescent="0.2">
      <c r="A72" s="13" t="s">
        <v>9</v>
      </c>
      <c r="B72" s="11">
        <v>22.6640828406839</v>
      </c>
      <c r="C72" s="11">
        <v>22.935637960290599</v>
      </c>
      <c r="D72" s="11">
        <v>34.9303763168827</v>
      </c>
      <c r="E72" s="11">
        <v>34.041165400021697</v>
      </c>
      <c r="G72" s="2">
        <f>D72-B72</f>
        <v>12.266293476198801</v>
      </c>
      <c r="H72" s="2">
        <f>D72-C72</f>
        <v>11.994738356592102</v>
      </c>
      <c r="I72" s="2">
        <f>E72-B72</f>
        <v>11.377082559337797</v>
      </c>
      <c r="J72" s="2">
        <f>E72-C72</f>
        <v>11.105527439731098</v>
      </c>
      <c r="L72" s="2">
        <f>AVERAGE(G72:J72)</f>
        <v>11.685910457964949</v>
      </c>
      <c r="N72" s="2">
        <v>11.685910457964949</v>
      </c>
      <c r="O72" s="2">
        <v>11.685910457964949</v>
      </c>
      <c r="P72" s="2">
        <v>11.685910457964949</v>
      </c>
      <c r="Q72" s="2">
        <v>11.685910457964949</v>
      </c>
      <c r="AC72" s="14"/>
      <c r="AD72" s="14"/>
    </row>
    <row r="73" spans="1:30" x14ac:dyDescent="0.2">
      <c r="A73" s="13" t="s">
        <v>31</v>
      </c>
      <c r="B73" s="11">
        <v>25.289032801606702</v>
      </c>
      <c r="C73" s="11">
        <v>25.1818956314549</v>
      </c>
      <c r="D73" s="11">
        <v>35.6058083323489</v>
      </c>
      <c r="E73" s="11">
        <v>36.091091552728301</v>
      </c>
      <c r="G73" s="2">
        <f>D73-B73</f>
        <v>10.316775530742198</v>
      </c>
      <c r="H73" s="2">
        <f>D73-C73</f>
        <v>10.423912700894</v>
      </c>
      <c r="I73" s="2">
        <f>E73-B73</f>
        <v>10.802058751121599</v>
      </c>
      <c r="J73" s="2">
        <f>E73-C73</f>
        <v>10.909195921273401</v>
      </c>
      <c r="S73" s="2">
        <f>G73-N74</f>
        <v>-0.93261545672735302</v>
      </c>
      <c r="T73" s="2">
        <f>H73-O74</f>
        <v>-0.82547828657555122</v>
      </c>
      <c r="U73" s="2">
        <f>I73-P74</f>
        <v>-0.44733223634795216</v>
      </c>
      <c r="V73" s="2">
        <f>J73-Q74</f>
        <v>-0.34019506619615036</v>
      </c>
      <c r="X73" s="2">
        <f>2^(-S73)</f>
        <v>1.9087331970165136</v>
      </c>
      <c r="Y73" s="2">
        <f>2^(-T73)</f>
        <v>1.7721224401631028</v>
      </c>
      <c r="Z73" s="2">
        <f>2^(-U73)</f>
        <v>1.3635165735722845</v>
      </c>
      <c r="AA73" s="2">
        <f>2^(-V73)</f>
        <v>1.2659277479632187</v>
      </c>
      <c r="AC73" s="12">
        <f>AVERAGE(X73:AA73)</f>
        <v>1.5775749896787798</v>
      </c>
      <c r="AD73" s="12">
        <f>STDEVA(X73:AA73)</f>
        <v>0.31115884343961253</v>
      </c>
    </row>
    <row r="74" spans="1:30" x14ac:dyDescent="0.2">
      <c r="A74" s="13" t="s">
        <v>32</v>
      </c>
      <c r="B74" s="11">
        <v>22.482375292722399</v>
      </c>
      <c r="C74" s="11">
        <v>22.882603175615401</v>
      </c>
      <c r="D74" s="11">
        <v>33.7807221761135</v>
      </c>
      <c r="E74" s="11">
        <v>34.083038267163403</v>
      </c>
      <c r="G74" s="2">
        <f>D74-B74</f>
        <v>11.298346883391101</v>
      </c>
      <c r="H74" s="2">
        <f>D74-C74</f>
        <v>10.898119000498099</v>
      </c>
      <c r="I74" s="2">
        <f>E74-B74</f>
        <v>11.600662974441004</v>
      </c>
      <c r="J74" s="2">
        <f>E74-C74</f>
        <v>11.200435091548002</v>
      </c>
      <c r="L74" s="2">
        <f>AVERAGE(G74:J74)</f>
        <v>11.249390987469551</v>
      </c>
      <c r="N74" s="2">
        <v>11.249390987469551</v>
      </c>
      <c r="O74" s="2">
        <v>11.249390987469551</v>
      </c>
      <c r="P74" s="2">
        <v>11.249390987469551</v>
      </c>
      <c r="Q74" s="2">
        <v>11.249390987469551</v>
      </c>
      <c r="AC74" s="14"/>
      <c r="AD74" s="14"/>
    </row>
    <row r="75" spans="1:30" x14ac:dyDescent="0.2">
      <c r="A75" s="13" t="s">
        <v>33</v>
      </c>
      <c r="B75" s="11">
        <v>26.411277229382499</v>
      </c>
      <c r="C75" s="11">
        <v>26.3284251576655</v>
      </c>
      <c r="D75" s="11">
        <v>37.2509149767046</v>
      </c>
      <c r="E75" s="11">
        <v>37.616354322669203</v>
      </c>
      <c r="G75" s="2">
        <f>D75-B75</f>
        <v>10.839637747322101</v>
      </c>
      <c r="H75" s="2">
        <f>D75-C75</f>
        <v>10.9224898190391</v>
      </c>
      <c r="I75" s="2">
        <f>E75-B75</f>
        <v>11.205077093286704</v>
      </c>
      <c r="J75" s="2">
        <f>E75-C75</f>
        <v>11.287929165003703</v>
      </c>
      <c r="S75" s="2">
        <f>G75-N76</f>
        <v>0.34261189150529781</v>
      </c>
      <c r="T75" s="2">
        <f>H75-O76</f>
        <v>0.42546396322229718</v>
      </c>
      <c r="U75" s="2">
        <f>I75-P76</f>
        <v>0.70805123746990084</v>
      </c>
      <c r="V75" s="2">
        <f>J75-Q76</f>
        <v>0.79090330918690022</v>
      </c>
      <c r="X75" s="2">
        <f>2^(-S75)</f>
        <v>0.78861229509173258</v>
      </c>
      <c r="Y75" s="2">
        <f>2^(-T75)</f>
        <v>0.74459923381155479</v>
      </c>
      <c r="Z75" s="2">
        <f>2^(-U75)</f>
        <v>0.61214645536668832</v>
      </c>
      <c r="AA75" s="2">
        <f>2^(-V75)</f>
        <v>0.57798208889638913</v>
      </c>
      <c r="AC75" s="12">
        <f>AVERAGE(X75:AA75)</f>
        <v>0.68083501829159121</v>
      </c>
      <c r="AD75" s="12">
        <f>STDEVA(X75:AA75)</f>
        <v>0.10161801076776619</v>
      </c>
    </row>
    <row r="76" spans="1:30" x14ac:dyDescent="0.2">
      <c r="A76" s="13" t="s">
        <v>34</v>
      </c>
      <c r="B76" s="11">
        <v>22.961995387172198</v>
      </c>
      <c r="C76" s="11">
        <v>23.019763183450401</v>
      </c>
      <c r="D76" s="11">
        <v>33.483350533943103</v>
      </c>
      <c r="E76" s="11">
        <v>33.492459748313102</v>
      </c>
      <c r="G76" s="2">
        <f>D76-B76</f>
        <v>10.521355146770905</v>
      </c>
      <c r="H76" s="2">
        <f>D76-C76</f>
        <v>10.463587350492702</v>
      </c>
      <c r="I76" s="2">
        <f>E76-B76</f>
        <v>10.530464361140904</v>
      </c>
      <c r="J76" s="2">
        <f>E76-C76</f>
        <v>10.472696564862702</v>
      </c>
      <c r="L76" s="2">
        <f>AVERAGE(G76:J76)</f>
        <v>10.497025855816803</v>
      </c>
      <c r="N76" s="2">
        <v>10.497025855816803</v>
      </c>
      <c r="O76" s="2">
        <v>10.497025855816803</v>
      </c>
      <c r="P76" s="2">
        <v>10.497025855816803</v>
      </c>
      <c r="Q76" s="2">
        <v>10.497025855816803</v>
      </c>
      <c r="AC76" s="14"/>
      <c r="AD76" s="14"/>
    </row>
    <row r="77" spans="1:30" s="5" customFormat="1" x14ac:dyDescent="0.2">
      <c r="A77" s="3" t="s">
        <v>12</v>
      </c>
      <c r="B77" s="1" t="s">
        <v>10</v>
      </c>
      <c r="C77" s="1"/>
      <c r="D77" s="4" t="s">
        <v>20</v>
      </c>
      <c r="E77" s="4"/>
      <c r="G77" s="6" t="s">
        <v>35</v>
      </c>
      <c r="H77" s="6"/>
      <c r="I77" s="6"/>
      <c r="J77" s="6"/>
      <c r="K77" s="3"/>
      <c r="L77" s="7" t="s">
        <v>36</v>
      </c>
      <c r="M77" s="3"/>
      <c r="N77" s="8" t="s">
        <v>36</v>
      </c>
      <c r="O77" s="8"/>
      <c r="P77" s="8"/>
      <c r="Q77" s="8"/>
      <c r="R77" s="3"/>
      <c r="S77" s="6" t="s">
        <v>37</v>
      </c>
      <c r="T77" s="6"/>
      <c r="U77" s="6"/>
      <c r="V77" s="6"/>
      <c r="W77" s="3"/>
      <c r="X77" s="9" t="s">
        <v>38</v>
      </c>
      <c r="Y77" s="9"/>
      <c r="Z77" s="9"/>
      <c r="AA77" s="9"/>
      <c r="AC77" s="7" t="s">
        <v>39</v>
      </c>
      <c r="AD77" s="5" t="s">
        <v>11</v>
      </c>
    </row>
    <row r="78" spans="1:30" x14ac:dyDescent="0.2">
      <c r="A78" s="10" t="s">
        <v>2</v>
      </c>
      <c r="B78" s="11">
        <v>21.527140962739999</v>
      </c>
      <c r="C78" s="11">
        <v>21.3466019387396</v>
      </c>
      <c r="D78" s="11">
        <v>27.668890555899399</v>
      </c>
      <c r="E78" s="11">
        <v>27.762976956040902</v>
      </c>
      <c r="G78" s="2">
        <f>D78-B78</f>
        <v>6.1417495931593997</v>
      </c>
      <c r="H78" s="2">
        <f>D78-C78</f>
        <v>6.3222886171597992</v>
      </c>
      <c r="I78" s="2">
        <f>E78-B78</f>
        <v>6.2358359933009027</v>
      </c>
      <c r="J78" s="2">
        <f>E78-C78</f>
        <v>6.4163750173013021</v>
      </c>
      <c r="S78" s="2">
        <f>G78-N79</f>
        <v>5.5538529849199492E-2</v>
      </c>
      <c r="T78" s="2">
        <f>H78-O79</f>
        <v>0.23607755384959894</v>
      </c>
      <c r="U78" s="2">
        <f>I78-P79</f>
        <v>0.14962492999070243</v>
      </c>
      <c r="V78" s="2">
        <f>J78-Q79</f>
        <v>0.33016395399110188</v>
      </c>
      <c r="X78" s="2">
        <f>2^(-S78)</f>
        <v>0.96223519247290545</v>
      </c>
      <c r="Y78" s="2">
        <f>2^(-T78)</f>
        <v>0.84905060345867167</v>
      </c>
      <c r="Z78" s="2">
        <f>2^(-U78)</f>
        <v>0.90148479901192891</v>
      </c>
      <c r="AA78" s="2">
        <f>2^(-V78)</f>
        <v>0.79544608074750889</v>
      </c>
      <c r="AC78" s="12">
        <f>AVERAGE(X78:AA78)</f>
        <v>0.87705416892275367</v>
      </c>
      <c r="AD78" s="12">
        <f>STDEVA(X78:AA78)</f>
        <v>7.1406680812384493E-2</v>
      </c>
    </row>
    <row r="79" spans="1:30" x14ac:dyDescent="0.2">
      <c r="A79" s="10" t="s">
        <v>3</v>
      </c>
      <c r="B79" s="11">
        <v>20.322231771537901</v>
      </c>
      <c r="C79" s="11">
        <v>20.607012522867901</v>
      </c>
      <c r="D79" s="11">
        <v>26.608789967631001</v>
      </c>
      <c r="E79" s="11">
        <v>26.492876453395201</v>
      </c>
      <c r="G79" s="2">
        <f>D79-B79</f>
        <v>6.2865581960931003</v>
      </c>
      <c r="H79" s="2">
        <f>D79-C79</f>
        <v>6.0017774447630998</v>
      </c>
      <c r="I79" s="2">
        <f>E79-B79</f>
        <v>6.1706446818573006</v>
      </c>
      <c r="J79" s="2">
        <f>E79-C79</f>
        <v>5.8858639305273002</v>
      </c>
      <c r="L79" s="2">
        <f>AVERAGE(G79:J79)</f>
        <v>6.0862110633102002</v>
      </c>
      <c r="N79" s="2">
        <v>6.0862110633102002</v>
      </c>
      <c r="O79" s="2">
        <v>6.0862110633102002</v>
      </c>
      <c r="P79" s="2">
        <v>6.0862110633102002</v>
      </c>
      <c r="Q79" s="2">
        <v>6.0862110633102002</v>
      </c>
      <c r="S79" s="2">
        <f>G79-N79</f>
        <v>0.20034713278290006</v>
      </c>
      <c r="T79" s="2">
        <f>H79-O79</f>
        <v>-8.4433618547100409E-2</v>
      </c>
      <c r="U79" s="2">
        <f>I79-P79</f>
        <v>8.4433618547100409E-2</v>
      </c>
      <c r="V79" s="2">
        <f>J79-Q79</f>
        <v>-0.20034713278290006</v>
      </c>
      <c r="X79" s="2">
        <f>2^(-S79)</f>
        <v>0.87034112174565337</v>
      </c>
      <c r="Y79" s="2">
        <f>2^(-T79)</f>
        <v>1.0602714122489327</v>
      </c>
      <c r="Z79" s="2">
        <f>2^(-U79)</f>
        <v>0.94315473231416136</v>
      </c>
      <c r="AA79" s="2">
        <f>2^(-V79)</f>
        <v>1.1489747812837894</v>
      </c>
      <c r="AC79" s="12">
        <f>AVERAGE(X79:AA79)</f>
        <v>1.0056855118981343</v>
      </c>
      <c r="AD79" s="12">
        <f>STDEVA(X79:AA79)</f>
        <v>0.12347690415526806</v>
      </c>
    </row>
    <row r="80" spans="1:30" x14ac:dyDescent="0.2">
      <c r="A80" s="13" t="s">
        <v>1</v>
      </c>
      <c r="B80" s="11">
        <v>21.686038081079801</v>
      </c>
      <c r="C80" s="11">
        <v>22.076960315370801</v>
      </c>
      <c r="D80" s="11">
        <v>28.315726467605199</v>
      </c>
      <c r="E80" s="11">
        <v>28.582729983452701</v>
      </c>
      <c r="G80" s="2">
        <f>D80-B80</f>
        <v>6.6296883865253982</v>
      </c>
      <c r="H80" s="2">
        <f>D80-C80</f>
        <v>6.2387661522343976</v>
      </c>
      <c r="I80" s="2">
        <f>E80-B80</f>
        <v>6.8966919023729005</v>
      </c>
      <c r="J80" s="2">
        <f>E80-C80</f>
        <v>6.5057696680818999</v>
      </c>
      <c r="S80" s="2">
        <f>G80-N81</f>
        <v>5.258157433824806E-2</v>
      </c>
      <c r="T80" s="2">
        <f>H80-O81</f>
        <v>-0.33834065995275253</v>
      </c>
      <c r="U80" s="2">
        <f>I80-P81</f>
        <v>0.31958509018575043</v>
      </c>
      <c r="V80" s="2">
        <f>J80-Q81</f>
        <v>-7.1337144105250161E-2</v>
      </c>
      <c r="X80" s="2">
        <f>2^(-S80)</f>
        <v>0.96420941739573529</v>
      </c>
      <c r="Y80" s="2">
        <f>2^(-T80)</f>
        <v>1.2643015995672346</v>
      </c>
      <c r="Z80" s="2">
        <f>2^(-U80)</f>
        <v>0.80130029326532737</v>
      </c>
      <c r="AA80" s="2">
        <f>2^(-V80)</f>
        <v>1.0506900515920312</v>
      </c>
      <c r="AC80" s="12">
        <f>AVERAGE(X80:AA80)</f>
        <v>1.0201253404550821</v>
      </c>
      <c r="AD80" s="12">
        <f>STDEVA(X80:AA80)</f>
        <v>0.19284470333238582</v>
      </c>
    </row>
    <row r="81" spans="1:30" x14ac:dyDescent="0.2">
      <c r="A81" s="13" t="s">
        <v>0</v>
      </c>
      <c r="B81" s="11">
        <v>21.303389282921302</v>
      </c>
      <c r="C81" s="11">
        <v>21.894080211105699</v>
      </c>
      <c r="D81" s="11">
        <v>28.0709919205201</v>
      </c>
      <c r="E81" s="11">
        <v>28.2806911978812</v>
      </c>
      <c r="G81" s="2">
        <f>D81-B81</f>
        <v>6.7676026375987988</v>
      </c>
      <c r="H81" s="2">
        <f>D81-C81</f>
        <v>6.1769117094144015</v>
      </c>
      <c r="I81" s="2">
        <f>E81-B81</f>
        <v>6.9773019149598987</v>
      </c>
      <c r="J81" s="2">
        <f>E81-C81</f>
        <v>6.3866109867755014</v>
      </c>
      <c r="L81" s="2">
        <f>AVERAGE(G81:J81)</f>
        <v>6.5771068121871501</v>
      </c>
      <c r="N81" s="2">
        <v>6.5771068121871501</v>
      </c>
      <c r="O81" s="2">
        <v>6.5771068121871501</v>
      </c>
      <c r="P81" s="2">
        <v>6.5771068121871501</v>
      </c>
      <c r="Q81" s="2">
        <v>6.5771068121871501</v>
      </c>
      <c r="AC81" s="14"/>
      <c r="AD81" s="14"/>
    </row>
    <row r="82" spans="1:30" x14ac:dyDescent="0.2">
      <c r="A82" s="13" t="s">
        <v>4</v>
      </c>
      <c r="B82" s="11">
        <v>23.2414605721596</v>
      </c>
      <c r="C82" s="11">
        <v>23.7124321049732</v>
      </c>
      <c r="D82" s="11">
        <v>29.730935396945299</v>
      </c>
      <c r="E82" s="11">
        <v>29.729357597836501</v>
      </c>
      <c r="G82" s="2">
        <f>D82-B82</f>
        <v>6.4894748247856988</v>
      </c>
      <c r="H82" s="2">
        <f>D82-C82</f>
        <v>6.0185032919720989</v>
      </c>
      <c r="I82" s="2">
        <f>E82-B82</f>
        <v>6.4878970256769009</v>
      </c>
      <c r="J82" s="2">
        <f>E82-C82</f>
        <v>6.0169254928633009</v>
      </c>
      <c r="S82" s="2">
        <f>G82-N83</f>
        <v>0.99521125818184863</v>
      </c>
      <c r="T82" s="2">
        <f>H82-O83</f>
        <v>0.5242397253682487</v>
      </c>
      <c r="U82" s="2">
        <f>I82-P83</f>
        <v>0.99363345907305067</v>
      </c>
      <c r="V82" s="2">
        <f>J82-Q83</f>
        <v>0.52266192625945074</v>
      </c>
      <c r="X82" s="2">
        <f>2^(-S82)</f>
        <v>0.50166240893789971</v>
      </c>
      <c r="Y82" s="2">
        <f>2^(-T82)</f>
        <v>0.69532543752954157</v>
      </c>
      <c r="Z82" s="2">
        <f>2^(-U82)</f>
        <v>0.50221135064784439</v>
      </c>
      <c r="AA82" s="2">
        <f>2^(-V82)</f>
        <v>0.69608629408934153</v>
      </c>
      <c r="AC82" s="12">
        <f>AVERAGE(X82:AA82)</f>
        <v>0.59882137280115677</v>
      </c>
      <c r="AD82" s="12">
        <f>STDEVA(X82:AA82)</f>
        <v>0.11187323192158517</v>
      </c>
    </row>
    <row r="83" spans="1:30" x14ac:dyDescent="0.2">
      <c r="A83" s="13" t="s">
        <v>5</v>
      </c>
      <c r="B83" s="11">
        <v>23.9355964207105</v>
      </c>
      <c r="C83" s="11">
        <v>24.1306228331404</v>
      </c>
      <c r="D83" s="11">
        <v>29.476172668301501</v>
      </c>
      <c r="E83" s="11">
        <v>29.578573718757099</v>
      </c>
      <c r="G83" s="2">
        <f>D83-B83</f>
        <v>5.5405762475910016</v>
      </c>
      <c r="H83" s="2">
        <f>D83-C83</f>
        <v>5.3455498351611013</v>
      </c>
      <c r="I83" s="2">
        <f>E83-B83</f>
        <v>5.6429772980465991</v>
      </c>
      <c r="J83" s="2">
        <f>E83-C83</f>
        <v>5.4479508856166987</v>
      </c>
      <c r="L83" s="2">
        <f>AVERAGE(G83:J83)</f>
        <v>5.4942635666038502</v>
      </c>
      <c r="N83" s="2">
        <v>5.4942635666038502</v>
      </c>
      <c r="O83" s="2">
        <v>5.4942635666038502</v>
      </c>
      <c r="P83" s="2">
        <v>5.4942635666038502</v>
      </c>
      <c r="Q83" s="2">
        <v>5.4942635666038502</v>
      </c>
      <c r="AC83" s="14"/>
      <c r="AD83" s="14"/>
    </row>
    <row r="84" spans="1:30" x14ac:dyDescent="0.2">
      <c r="A84" s="13" t="s">
        <v>6</v>
      </c>
      <c r="B84" s="11">
        <v>23.097672148920399</v>
      </c>
      <c r="C84" s="11">
        <v>23.194109516535899</v>
      </c>
      <c r="D84" s="11">
        <v>27.880088456637601</v>
      </c>
      <c r="E84" s="11">
        <v>27.8800900930284</v>
      </c>
      <c r="G84" s="2">
        <f>D84-B84</f>
        <v>4.7824163077172024</v>
      </c>
      <c r="H84" s="2">
        <f>D84-C84</f>
        <v>4.6859789401017018</v>
      </c>
      <c r="I84" s="2">
        <f>E84-B84</f>
        <v>4.7824179441080013</v>
      </c>
      <c r="J84" s="2">
        <f>E84-C84</f>
        <v>4.6859805764925007</v>
      </c>
      <c r="S84" s="2">
        <f>G84-N85</f>
        <v>-1.3522950077863989</v>
      </c>
      <c r="T84" s="2">
        <f>H84-O85</f>
        <v>-1.4487323754018995</v>
      </c>
      <c r="U84" s="2">
        <f>I84-P85</f>
        <v>-1.3522933713956</v>
      </c>
      <c r="V84" s="2">
        <f>J84-Q85</f>
        <v>-1.4487307390111006</v>
      </c>
      <c r="X84" s="2">
        <f>2^(-S84)</f>
        <v>2.5531795681821565</v>
      </c>
      <c r="Y84" s="2">
        <f>2^(-T84)</f>
        <v>2.7296810241390932</v>
      </c>
      <c r="Z84" s="2">
        <f>2^(-U84)</f>
        <v>2.5531766722151881</v>
      </c>
      <c r="AA84" s="2">
        <f>2^(-V84)</f>
        <v>2.7296779279737553</v>
      </c>
      <c r="AC84" s="12">
        <f>AVERAGE(X84:AA84)</f>
        <v>2.6414287981275484</v>
      </c>
      <c r="AD84" s="12">
        <f>STDEVA(X84:AA84)</f>
        <v>0.10190310533150469</v>
      </c>
    </row>
    <row r="85" spans="1:30" x14ac:dyDescent="0.2">
      <c r="A85" s="13" t="s">
        <v>7</v>
      </c>
      <c r="B85" s="11">
        <v>22.036517592961498</v>
      </c>
      <c r="C85" s="11">
        <v>21.969796678566698</v>
      </c>
      <c r="D85" s="11">
        <v>28.129012566739501</v>
      </c>
      <c r="E85" s="11">
        <v>28.146724335795898</v>
      </c>
      <c r="G85" s="2">
        <f>D85-B85</f>
        <v>6.0924949737780025</v>
      </c>
      <c r="H85" s="2">
        <f>D85-C85</f>
        <v>6.1592158881728025</v>
      </c>
      <c r="I85" s="2">
        <f>E85-B85</f>
        <v>6.1102067428344</v>
      </c>
      <c r="J85" s="2">
        <f>E85-C85</f>
        <v>6.1769276572292</v>
      </c>
      <c r="L85" s="2">
        <f>AVERAGE(G85:J85)</f>
        <v>6.1347113155036013</v>
      </c>
      <c r="N85" s="2">
        <v>6.1347113155036013</v>
      </c>
      <c r="O85" s="2">
        <v>6.1347113155036013</v>
      </c>
      <c r="P85" s="2">
        <v>6.1347113155036013</v>
      </c>
      <c r="Q85" s="2">
        <v>6.1347113155036013</v>
      </c>
      <c r="AC85" s="14"/>
      <c r="AD85" s="14"/>
    </row>
    <row r="86" spans="1:30" x14ac:dyDescent="0.2">
      <c r="A86" s="13" t="s">
        <v>8</v>
      </c>
      <c r="B86" s="11">
        <v>25.685537739465001</v>
      </c>
      <c r="C86" s="11">
        <v>25.580322688711501</v>
      </c>
      <c r="D86" s="11">
        <v>31.386582127066699</v>
      </c>
      <c r="E86" s="11">
        <v>31.388913829865999</v>
      </c>
      <c r="G86" s="2">
        <f>D86-B86</f>
        <v>5.7010443876016978</v>
      </c>
      <c r="H86" s="2">
        <f>D86-C86</f>
        <v>5.8062594383551982</v>
      </c>
      <c r="I86" s="2">
        <f>E86-B86</f>
        <v>5.7033760904009974</v>
      </c>
      <c r="J86" s="2">
        <f>E86-C86</f>
        <v>5.8085911411544977</v>
      </c>
      <c r="S86" s="2">
        <f>G86-N87</f>
        <v>-1.4357029020205516</v>
      </c>
      <c r="T86" s="2">
        <f>H86-O87</f>
        <v>-1.3304878512670513</v>
      </c>
      <c r="U86" s="2">
        <f>I86-P87</f>
        <v>-1.4333711992212521</v>
      </c>
      <c r="V86" s="2">
        <f>J86-Q87</f>
        <v>-1.3281561484677518</v>
      </c>
      <c r="X86" s="2">
        <f>2^(-S86)</f>
        <v>2.7051393282887557</v>
      </c>
      <c r="Y86" s="2">
        <f>2^(-T86)</f>
        <v>2.5148770178051154</v>
      </c>
      <c r="Z86" s="2">
        <f>2^(-U86)</f>
        <v>2.7007707775467584</v>
      </c>
      <c r="AA86" s="2">
        <f>2^(-V86)</f>
        <v>2.5108157231622568</v>
      </c>
      <c r="AC86" s="12">
        <f>AVERAGE(X86:AA86)</f>
        <v>2.6079007117007214</v>
      </c>
      <c r="AD86" s="12">
        <f>STDEVA(X86:AA86)</f>
        <v>0.10978630805903379</v>
      </c>
    </row>
    <row r="87" spans="1:30" x14ac:dyDescent="0.2">
      <c r="A87" s="13" t="s">
        <v>9</v>
      </c>
      <c r="B87" s="11">
        <v>21.482146059186</v>
      </c>
      <c r="C87" s="11">
        <v>21.6764368498811</v>
      </c>
      <c r="D87" s="11">
        <v>28.6674203072773</v>
      </c>
      <c r="E87" s="11">
        <v>28.764657181034298</v>
      </c>
      <c r="G87" s="2">
        <f>D87-B87</f>
        <v>7.1852742480913001</v>
      </c>
      <c r="H87" s="2">
        <f>D87-C87</f>
        <v>6.9909834573962009</v>
      </c>
      <c r="I87" s="2">
        <f>E87-B87</f>
        <v>7.2825111218482981</v>
      </c>
      <c r="J87" s="2">
        <f>E87-C87</f>
        <v>7.0882203311531988</v>
      </c>
      <c r="L87" s="2">
        <f>AVERAGE(G87:J87)</f>
        <v>7.1367472896222495</v>
      </c>
      <c r="N87" s="2">
        <v>7.1367472896222495</v>
      </c>
      <c r="O87" s="2">
        <v>7.1367472896222495</v>
      </c>
      <c r="P87" s="2">
        <v>7.1367472896222495</v>
      </c>
      <c r="Q87" s="2">
        <v>7.1367472896222495</v>
      </c>
      <c r="AC87" s="14"/>
      <c r="AD87" s="14"/>
    </row>
    <row r="88" spans="1:30" x14ac:dyDescent="0.2">
      <c r="A88" s="13" t="s">
        <v>31</v>
      </c>
      <c r="B88" s="11">
        <v>24.670026652812499</v>
      </c>
      <c r="C88" s="11">
        <v>24.7222150988758</v>
      </c>
      <c r="D88" s="11">
        <v>31.965686343781702</v>
      </c>
      <c r="E88" s="11">
        <v>32.164595757329302</v>
      </c>
      <c r="G88" s="2">
        <f>D88-B88</f>
        <v>7.2956596909692024</v>
      </c>
      <c r="H88" s="2">
        <f>D88-C88</f>
        <v>7.2434712449059013</v>
      </c>
      <c r="I88" s="2">
        <f>E88-B88</f>
        <v>7.4945691045168026</v>
      </c>
      <c r="J88" s="2">
        <f>E88-C88</f>
        <v>7.4423806584535015</v>
      </c>
      <c r="S88" s="2">
        <f>G88-N89</f>
        <v>0.6355397492295527</v>
      </c>
      <c r="T88" s="2">
        <f>H88-O89</f>
        <v>0.58335130316625161</v>
      </c>
      <c r="U88" s="2">
        <f>I88-P89</f>
        <v>0.83444916277715286</v>
      </c>
      <c r="V88" s="2">
        <f>J88-Q89</f>
        <v>0.78226071671385178</v>
      </c>
      <c r="X88" s="2">
        <f>2^(-S88)</f>
        <v>0.64369994503531403</v>
      </c>
      <c r="Y88" s="2">
        <f>2^(-T88)</f>
        <v>0.66741161392836035</v>
      </c>
      <c r="Z88" s="2">
        <f>2^(-U88)</f>
        <v>0.56079711680123456</v>
      </c>
      <c r="AA88" s="2">
        <f>2^(-V88)</f>
        <v>0.58145493361841072</v>
      </c>
      <c r="AC88" s="12">
        <f>AVERAGE(X88:AA88)</f>
        <v>0.61334090234582983</v>
      </c>
      <c r="AD88" s="12">
        <f>STDEVA(X88:AA88)</f>
        <v>5.0407928361536847E-2</v>
      </c>
    </row>
    <row r="89" spans="1:30" x14ac:dyDescent="0.2">
      <c r="A89" s="13" t="s">
        <v>32</v>
      </c>
      <c r="B89" s="11">
        <v>21.025953086783499</v>
      </c>
      <c r="C89" s="11">
        <v>21.075647531101101</v>
      </c>
      <c r="D89" s="11">
        <v>27.689052262174901</v>
      </c>
      <c r="E89" s="11">
        <v>27.732788239188999</v>
      </c>
      <c r="G89" s="2">
        <f>D89-B89</f>
        <v>6.6630991753914017</v>
      </c>
      <c r="H89" s="2">
        <f>D89-C89</f>
        <v>6.6134047310737998</v>
      </c>
      <c r="I89" s="2">
        <f>E89-B89</f>
        <v>6.7068351524054997</v>
      </c>
      <c r="J89" s="2">
        <f>E89-C89</f>
        <v>6.6571407080878977</v>
      </c>
      <c r="L89" s="2">
        <f>AVERAGE(G89:J89)</f>
        <v>6.6601199417396497</v>
      </c>
      <c r="N89" s="2">
        <v>6.6601199417396497</v>
      </c>
      <c r="O89" s="2">
        <v>6.6601199417396497</v>
      </c>
      <c r="P89" s="2">
        <v>6.6601199417396497</v>
      </c>
      <c r="Q89" s="2">
        <v>6.6601199417396497</v>
      </c>
      <c r="AC89" s="14"/>
      <c r="AD89" s="14"/>
    </row>
    <row r="90" spans="1:30" x14ac:dyDescent="0.2">
      <c r="A90" s="13" t="s">
        <v>33</v>
      </c>
      <c r="B90" s="11">
        <v>24.469898288247901</v>
      </c>
      <c r="C90" s="11">
        <v>24.7640734130132</v>
      </c>
      <c r="D90" s="11">
        <v>33.850910782039499</v>
      </c>
      <c r="E90" s="11">
        <v>33.837410424865801</v>
      </c>
      <c r="G90" s="2">
        <f>D90-B90</f>
        <v>9.381012493791598</v>
      </c>
      <c r="H90" s="2">
        <f>D90-C90</f>
        <v>9.0868373690262985</v>
      </c>
      <c r="I90" s="2">
        <f>E90-B90</f>
        <v>9.3675121366179006</v>
      </c>
      <c r="J90" s="2">
        <f>E90-C90</f>
        <v>9.0733370118526011</v>
      </c>
      <c r="S90" s="2">
        <f>G90-N91</f>
        <v>3.141687909936298</v>
      </c>
      <c r="T90" s="2">
        <f>H90-O91</f>
        <v>2.8475127851709985</v>
      </c>
      <c r="U90" s="2">
        <f>I90-P91</f>
        <v>3.1281875527626006</v>
      </c>
      <c r="V90" s="2">
        <f>J90-Q91</f>
        <v>2.8340124279973011</v>
      </c>
      <c r="X90" s="2">
        <f>2^(-S90)</f>
        <v>0.11330725074954441</v>
      </c>
      <c r="Y90" s="2">
        <f>2^(-T90)</f>
        <v>0.1389355032890783</v>
      </c>
      <c r="Z90" s="2">
        <f>2^(-U90)</f>
        <v>0.1143725264301983</v>
      </c>
      <c r="AA90" s="2">
        <f>2^(-V90)</f>
        <v>0.14024172695838624</v>
      </c>
      <c r="AC90" s="12">
        <f>AVERAGE(X90:AA90)</f>
        <v>0.12671425185680182</v>
      </c>
      <c r="AD90" s="12">
        <f>STDEVA(X90:AA90)</f>
        <v>1.4881951422115085E-2</v>
      </c>
    </row>
    <row r="91" spans="1:30" x14ac:dyDescent="0.2">
      <c r="A91" s="13" t="s">
        <v>34</v>
      </c>
      <c r="B91" s="11">
        <v>22.455078988747001</v>
      </c>
      <c r="C91" s="11">
        <v>22.993099351180199</v>
      </c>
      <c r="D91" s="11">
        <v>29.018719540606</v>
      </c>
      <c r="E91" s="11">
        <v>28.9081079670318</v>
      </c>
      <c r="G91" s="2">
        <f>D91-B91</f>
        <v>6.5636405518589989</v>
      </c>
      <c r="H91" s="2">
        <f>D91-C91</f>
        <v>6.0256201894258012</v>
      </c>
      <c r="I91" s="2">
        <f>E91-B91</f>
        <v>6.4530289782847987</v>
      </c>
      <c r="J91" s="2">
        <f>E91-C91</f>
        <v>5.9150086158516011</v>
      </c>
      <c r="L91" s="2">
        <f>AVERAGE(G91:J91)</f>
        <v>6.2393245838553</v>
      </c>
      <c r="N91" s="2">
        <v>6.2393245838553</v>
      </c>
      <c r="O91" s="2">
        <v>6.2393245838553</v>
      </c>
      <c r="P91" s="2">
        <v>6.2393245838553</v>
      </c>
      <c r="Q91" s="2">
        <v>6.2393245838553</v>
      </c>
      <c r="AC91" s="14"/>
      <c r="AD91" s="14"/>
    </row>
    <row r="92" spans="1:30" s="5" customFormat="1" x14ac:dyDescent="0.2">
      <c r="A92" s="3" t="s">
        <v>12</v>
      </c>
      <c r="B92" s="1" t="s">
        <v>10</v>
      </c>
      <c r="C92" s="1"/>
      <c r="D92" s="4" t="s">
        <v>18</v>
      </c>
      <c r="E92" s="4"/>
      <c r="G92" s="6" t="s">
        <v>35</v>
      </c>
      <c r="H92" s="6"/>
      <c r="I92" s="6"/>
      <c r="J92" s="6"/>
      <c r="K92" s="3"/>
      <c r="L92" s="7" t="s">
        <v>36</v>
      </c>
      <c r="M92" s="3"/>
      <c r="N92" s="8" t="s">
        <v>36</v>
      </c>
      <c r="O92" s="8"/>
      <c r="P92" s="8"/>
      <c r="Q92" s="8"/>
      <c r="R92" s="3"/>
      <c r="S92" s="6" t="s">
        <v>37</v>
      </c>
      <c r="T92" s="6"/>
      <c r="U92" s="6"/>
      <c r="V92" s="6"/>
      <c r="W92" s="3"/>
      <c r="X92" s="9" t="s">
        <v>38</v>
      </c>
      <c r="Y92" s="9"/>
      <c r="Z92" s="9"/>
      <c r="AA92" s="9"/>
      <c r="AC92" s="7" t="s">
        <v>39</v>
      </c>
      <c r="AD92" s="5" t="s">
        <v>11</v>
      </c>
    </row>
    <row r="93" spans="1:30" x14ac:dyDescent="0.2">
      <c r="A93" s="10" t="s">
        <v>2</v>
      </c>
      <c r="B93" s="11">
        <v>22.233655324410101</v>
      </c>
      <c r="C93" s="11">
        <v>22.038672811750299</v>
      </c>
      <c r="D93" s="11">
        <v>33.258630170621501</v>
      </c>
      <c r="E93" s="11">
        <v>33.057988870238702</v>
      </c>
      <c r="G93" s="2">
        <f>D93-B93</f>
        <v>11.0249748462114</v>
      </c>
      <c r="H93" s="2">
        <f>D93-C93</f>
        <v>11.219957358871202</v>
      </c>
      <c r="I93" s="2">
        <f>E93-B93</f>
        <v>10.824333545828601</v>
      </c>
      <c r="J93" s="2">
        <f>E93-C93</f>
        <v>11.019316058488403</v>
      </c>
      <c r="S93" s="2">
        <f>G93-N94</f>
        <v>8.3093631290800829E-2</v>
      </c>
      <c r="T93" s="2">
        <f>H93-O94</f>
        <v>0.27807614395060298</v>
      </c>
      <c r="U93" s="2">
        <f>I93-P94</f>
        <v>-0.11754766909199788</v>
      </c>
      <c r="V93" s="2">
        <f>J93-Q94</f>
        <v>7.7434843567804279E-2</v>
      </c>
      <c r="X93" s="2">
        <f>2^(-S93)</f>
        <v>0.94403114929008136</v>
      </c>
      <c r="Y93" s="2">
        <f>2^(-T93)</f>
        <v>0.82469002117592771</v>
      </c>
      <c r="Z93" s="2">
        <f>2^(-U93)</f>
        <v>1.0848891711965616</v>
      </c>
      <c r="AA93" s="2">
        <f>2^(-V93)</f>
        <v>0.94774126281791271</v>
      </c>
      <c r="AC93" s="12">
        <f>AVERAGE(X93:AA93)</f>
        <v>0.95033790112012095</v>
      </c>
      <c r="AD93" s="12">
        <f>STDEVA(X93:AA93)</f>
        <v>0.10636094468486677</v>
      </c>
    </row>
    <row r="94" spans="1:30" x14ac:dyDescent="0.2">
      <c r="A94" s="10" t="s">
        <v>3</v>
      </c>
      <c r="B94" s="11">
        <v>21.4493837787081</v>
      </c>
      <c r="C94" s="11">
        <v>21.4814891305199</v>
      </c>
      <c r="D94" s="11">
        <v>32.463440179201498</v>
      </c>
      <c r="E94" s="11">
        <v>32.3511951598677</v>
      </c>
      <c r="G94" s="2">
        <f>D94-B94</f>
        <v>11.014056400493399</v>
      </c>
      <c r="H94" s="2">
        <f>D94-C94</f>
        <v>10.981951048681598</v>
      </c>
      <c r="I94" s="2">
        <f>E94-B94</f>
        <v>10.9018113811596</v>
      </c>
      <c r="J94" s="2">
        <f>E94-C94</f>
        <v>10.8697060293478</v>
      </c>
      <c r="L94" s="2">
        <f>AVERAGE(G94:J94)</f>
        <v>10.941881214920599</v>
      </c>
      <c r="N94" s="2">
        <v>10.941881214920599</v>
      </c>
      <c r="O94" s="2">
        <v>10.941881214920599</v>
      </c>
      <c r="P94" s="2">
        <v>10.941881214920599</v>
      </c>
      <c r="Q94" s="2">
        <v>10.941881214920599</v>
      </c>
      <c r="S94" s="2">
        <f>G94-N94</f>
        <v>7.217518557279945E-2</v>
      </c>
      <c r="T94" s="2">
        <f>H94-O94</f>
        <v>4.0069833760998819E-2</v>
      </c>
      <c r="U94" s="2">
        <f>I94-P94</f>
        <v>-4.0069833760998819E-2</v>
      </c>
      <c r="V94" s="2">
        <f>J94-Q94</f>
        <v>-7.217518557279945E-2</v>
      </c>
      <c r="X94" s="2">
        <f>2^(-S94)</f>
        <v>0.95120276535110182</v>
      </c>
      <c r="Y94" s="2">
        <f>2^(-T94)</f>
        <v>0.97260786711652203</v>
      </c>
      <c r="Z94" s="2">
        <f>2^(-U94)</f>
        <v>1.0281635937869669</v>
      </c>
      <c r="AA94" s="2">
        <f>2^(-V94)</f>
        <v>1.0513005601186267</v>
      </c>
      <c r="AC94" s="12">
        <f>AVERAGE(X94:AA94)</f>
        <v>1.0008186965933044</v>
      </c>
      <c r="AD94" s="12">
        <f>STDEVA(X94:AA94)</f>
        <v>4.6739538866361334E-2</v>
      </c>
    </row>
    <row r="95" spans="1:30" x14ac:dyDescent="0.2">
      <c r="A95" s="13" t="s">
        <v>1</v>
      </c>
      <c r="B95" s="11">
        <v>22.249328810586999</v>
      </c>
      <c r="C95" s="11">
        <v>22.3699318200634</v>
      </c>
      <c r="D95" s="11">
        <v>33.3037210693807</v>
      </c>
      <c r="E95" s="11">
        <v>33.438697011370898</v>
      </c>
      <c r="G95" s="2">
        <f>D95-B95</f>
        <v>11.054392258793701</v>
      </c>
      <c r="H95" s="2">
        <f>D95-C95</f>
        <v>10.9337892493173</v>
      </c>
      <c r="I95" s="2">
        <f>E95-B95</f>
        <v>11.1893682007839</v>
      </c>
      <c r="J95" s="2">
        <f>E95-C95</f>
        <v>11.068765191307499</v>
      </c>
      <c r="S95" s="2">
        <f>G95-N96</f>
        <v>0.80377587099454928</v>
      </c>
      <c r="T95" s="2">
        <f>H95-O96</f>
        <v>0.68317286151814827</v>
      </c>
      <c r="U95" s="2">
        <f>I95-P96</f>
        <v>0.93875181298474786</v>
      </c>
      <c r="V95" s="2">
        <f>J95-Q96</f>
        <v>0.81814880350834684</v>
      </c>
      <c r="X95" s="2">
        <f>2^(-S95)</f>
        <v>0.57284793651811305</v>
      </c>
      <c r="Y95" s="2">
        <f>2^(-T95)</f>
        <v>0.62279408107762868</v>
      </c>
      <c r="Z95" s="2">
        <f>2^(-U95)</f>
        <v>0.52168403441811162</v>
      </c>
      <c r="AA95" s="2">
        <f>2^(-V95)</f>
        <v>0.5671692400659013</v>
      </c>
      <c r="AC95" s="12">
        <f>AVERAGE(X95:AA95)</f>
        <v>0.57112382301993858</v>
      </c>
      <c r="AD95" s="12">
        <f>STDEVA(X95:AA95)</f>
        <v>4.1363105776511262E-2</v>
      </c>
    </row>
    <row r="96" spans="1:30" x14ac:dyDescent="0.2">
      <c r="A96" s="13" t="s">
        <v>0</v>
      </c>
      <c r="B96" s="11">
        <v>21.529053614401398</v>
      </c>
      <c r="C96" s="11">
        <v>22.688279499907999</v>
      </c>
      <c r="D96" s="11">
        <v>32.447364167158803</v>
      </c>
      <c r="E96" s="11">
        <v>32.271201722748899</v>
      </c>
      <c r="G96" s="2">
        <f>D96-B96</f>
        <v>10.918310552757404</v>
      </c>
      <c r="H96" s="2">
        <f>D96-C96</f>
        <v>9.7590846672508036</v>
      </c>
      <c r="I96" s="2">
        <f>E96-B96</f>
        <v>10.7421481083475</v>
      </c>
      <c r="J96" s="2">
        <f>E96-C96</f>
        <v>9.5829222228408995</v>
      </c>
      <c r="L96" s="2">
        <f>AVERAGE(G96:J96)</f>
        <v>10.250616387799152</v>
      </c>
      <c r="N96" s="2">
        <v>10.250616387799152</v>
      </c>
      <c r="O96" s="2">
        <v>10.250616387799152</v>
      </c>
      <c r="P96" s="2">
        <v>10.250616387799152</v>
      </c>
      <c r="Q96" s="2">
        <v>10.250616387799152</v>
      </c>
      <c r="AC96" s="14"/>
      <c r="AD96" s="14"/>
    </row>
    <row r="97" spans="1:30" x14ac:dyDescent="0.2">
      <c r="A97" s="13" t="s">
        <v>4</v>
      </c>
      <c r="B97" s="11">
        <v>24.197400684461702</v>
      </c>
      <c r="C97" s="11">
        <v>24.095988973008598</v>
      </c>
      <c r="D97" s="11">
        <v>33.437047830283703</v>
      </c>
      <c r="E97" s="11">
        <v>33.442700637784696</v>
      </c>
      <c r="G97" s="2">
        <f>D97-B97</f>
        <v>9.2396471458220013</v>
      </c>
      <c r="H97" s="2">
        <f>D97-C97</f>
        <v>9.3410588572751045</v>
      </c>
      <c r="I97" s="2">
        <f>E97-B97</f>
        <v>9.2452999533229949</v>
      </c>
      <c r="J97" s="2">
        <f>E97-C97</f>
        <v>9.3467116647760982</v>
      </c>
      <c r="S97" s="2">
        <f>G97-N98</f>
        <v>-0.77558122747144687</v>
      </c>
      <c r="T97" s="2">
        <f>H97-O98</f>
        <v>-0.67416951601834363</v>
      </c>
      <c r="U97" s="2">
        <f>I97-P98</f>
        <v>-0.76992841997045325</v>
      </c>
      <c r="V97" s="2">
        <f>J97-Q98</f>
        <v>-0.66851670851735001</v>
      </c>
      <c r="X97" s="2">
        <f>2^(-S97)</f>
        <v>1.711879587971264</v>
      </c>
      <c r="Y97" s="2">
        <f>2^(-T97)</f>
        <v>1.5956779600459461</v>
      </c>
      <c r="Z97" s="2">
        <f>2^(-U97)</f>
        <v>1.7051851778292555</v>
      </c>
      <c r="AA97" s="2">
        <f>2^(-V97)</f>
        <v>1.5894379634981923</v>
      </c>
      <c r="AC97" s="12">
        <f>AVERAGE(X97:AA97)</f>
        <v>1.6505451723361646</v>
      </c>
      <c r="AD97" s="12">
        <f>STDEVA(X97:AA97)</f>
        <v>6.7062017809516192E-2</v>
      </c>
    </row>
    <row r="98" spans="1:30" x14ac:dyDescent="0.2">
      <c r="A98" s="13" t="s">
        <v>5</v>
      </c>
      <c r="B98" s="11">
        <v>23.2175664333997</v>
      </c>
      <c r="C98" s="11">
        <v>22.432019106964098</v>
      </c>
      <c r="D98" s="11">
        <v>32.739883138093198</v>
      </c>
      <c r="E98" s="11">
        <v>32.940159148857497</v>
      </c>
      <c r="G98" s="2">
        <f>D98-B98</f>
        <v>9.5223167046934982</v>
      </c>
      <c r="H98" s="2">
        <f>D98-C98</f>
        <v>10.3078640311291</v>
      </c>
      <c r="I98" s="2">
        <f>E98-B98</f>
        <v>9.7225927154577967</v>
      </c>
      <c r="J98" s="2">
        <f>E98-C98</f>
        <v>10.508140041893398</v>
      </c>
      <c r="L98" s="2">
        <f>AVERAGE(G98:J98)</f>
        <v>10.015228373293448</v>
      </c>
      <c r="N98" s="2">
        <v>10.015228373293448</v>
      </c>
      <c r="O98" s="2">
        <v>10.015228373293448</v>
      </c>
      <c r="P98" s="2">
        <v>10.015228373293448</v>
      </c>
      <c r="Q98" s="2">
        <v>10.015228373293448</v>
      </c>
      <c r="AC98" s="14"/>
      <c r="AD98" s="14"/>
    </row>
    <row r="99" spans="1:30" x14ac:dyDescent="0.2">
      <c r="A99" s="13" t="s">
        <v>6</v>
      </c>
      <c r="B99" s="11">
        <v>23.825937130108699</v>
      </c>
      <c r="C99" s="11">
        <v>23.805488835919601</v>
      </c>
      <c r="D99" s="11">
        <v>34.172541700049102</v>
      </c>
      <c r="E99" s="11">
        <v>33.794262089899703</v>
      </c>
      <c r="G99" s="2">
        <f>D99-B99</f>
        <v>10.346604569940403</v>
      </c>
      <c r="H99" s="2">
        <f>D99-C99</f>
        <v>10.367052864129501</v>
      </c>
      <c r="I99" s="2">
        <f>E99-B99</f>
        <v>9.9683249597910049</v>
      </c>
      <c r="J99" s="2">
        <f>E99-C99</f>
        <v>9.9887732539801029</v>
      </c>
      <c r="S99" s="2">
        <f>G99-N100</f>
        <v>0.47096821897155294</v>
      </c>
      <c r="T99" s="2">
        <f>H99-O100</f>
        <v>0.49141651316065094</v>
      </c>
      <c r="U99" s="2">
        <f>I99-P100</f>
        <v>9.268860882215435E-2</v>
      </c>
      <c r="V99" s="2">
        <f>J99-Q100</f>
        <v>0.11313690301125234</v>
      </c>
      <c r="X99" s="2">
        <f>2^(-S99)</f>
        <v>0.72148023669357819</v>
      </c>
      <c r="Y99" s="2">
        <f>2^(-T99)</f>
        <v>0.71132633755423891</v>
      </c>
      <c r="Z99" s="2">
        <f>2^(-U99)</f>
        <v>0.93777348356554968</v>
      </c>
      <c r="AA99" s="2">
        <f>2^(-V99)</f>
        <v>0.92457553733862408</v>
      </c>
      <c r="AC99" s="12">
        <f>AVERAGE(X99:AA99)</f>
        <v>0.82378889878799777</v>
      </c>
      <c r="AD99" s="12">
        <f>STDEVA(X99:AA99)</f>
        <v>0.12418443554655913</v>
      </c>
    </row>
    <row r="100" spans="1:30" x14ac:dyDescent="0.2">
      <c r="A100" s="13" t="s">
        <v>7</v>
      </c>
      <c r="B100" s="11">
        <v>22.819872336010299</v>
      </c>
      <c r="C100" s="11">
        <v>22.8247304305713</v>
      </c>
      <c r="D100" s="11">
        <v>32.643138303269701</v>
      </c>
      <c r="E100" s="11">
        <v>32.752737165249599</v>
      </c>
      <c r="G100" s="2">
        <f>D100-B100</f>
        <v>9.8232659672594025</v>
      </c>
      <c r="H100" s="2">
        <f>D100-C100</f>
        <v>9.8184078726984012</v>
      </c>
      <c r="I100" s="2">
        <f>E100-B100</f>
        <v>9.9328648292392998</v>
      </c>
      <c r="J100" s="2">
        <f>E100-C100</f>
        <v>9.9280067346782985</v>
      </c>
      <c r="L100" s="2">
        <f>AVERAGE(G100:J100)</f>
        <v>9.8756363509688505</v>
      </c>
      <c r="N100" s="2">
        <v>9.8756363509688505</v>
      </c>
      <c r="O100" s="2">
        <v>9.8756363509688505</v>
      </c>
      <c r="P100" s="2">
        <v>9.8756363509688505</v>
      </c>
      <c r="Q100" s="2">
        <v>9.8756363509688505</v>
      </c>
      <c r="AC100" s="14"/>
      <c r="AD100" s="14"/>
    </row>
    <row r="101" spans="1:30" x14ac:dyDescent="0.2">
      <c r="A101" s="13" t="s">
        <v>8</v>
      </c>
      <c r="B101" s="11">
        <v>25.6364215468137</v>
      </c>
      <c r="C101" s="11">
        <v>25.546103034636999</v>
      </c>
      <c r="D101" s="11">
        <v>36.582258022917898</v>
      </c>
      <c r="E101" s="11">
        <v>35.999345407198803</v>
      </c>
      <c r="G101" s="2">
        <f>D101-B101</f>
        <v>10.945836476104198</v>
      </c>
      <c r="H101" s="2">
        <f>D101-C101</f>
        <v>11.036154988280899</v>
      </c>
      <c r="I101" s="2">
        <f>E101-B101</f>
        <v>10.362923860385102</v>
      </c>
      <c r="J101" s="2">
        <f>E101-C101</f>
        <v>10.453242372561803</v>
      </c>
      <c r="S101" s="2">
        <f>G101-N102</f>
        <v>1.749659678885596</v>
      </c>
      <c r="T101" s="2">
        <f>H101-O102</f>
        <v>1.839978191062297</v>
      </c>
      <c r="U101" s="2">
        <f>I101-P102</f>
        <v>1.1667470631665005</v>
      </c>
      <c r="V101" s="2">
        <f>J101-Q102</f>
        <v>1.2570655753432014</v>
      </c>
      <c r="X101" s="2">
        <f>2^(-S101)</f>
        <v>0.29737191831885618</v>
      </c>
      <c r="Y101" s="2">
        <f>2^(-T101)</f>
        <v>0.27932600700255023</v>
      </c>
      <c r="Z101" s="2">
        <f>2^(-U101)</f>
        <v>0.44542453638036378</v>
      </c>
      <c r="AA101" s="2">
        <f>2^(-V101)</f>
        <v>0.41839410348989853</v>
      </c>
      <c r="AC101" s="12">
        <f>AVERAGE(X101:AA101)</f>
        <v>0.36012914129791718</v>
      </c>
      <c r="AD101" s="12">
        <f>STDEVA(X101:AA101)</f>
        <v>8.3939910629573483E-2</v>
      </c>
    </row>
    <row r="102" spans="1:30" x14ac:dyDescent="0.2">
      <c r="A102" s="13" t="s">
        <v>9</v>
      </c>
      <c r="B102" s="11">
        <v>22.6640828406839</v>
      </c>
      <c r="C102" s="11">
        <v>22.935637960290599</v>
      </c>
      <c r="D102" s="11">
        <v>31.930759120392</v>
      </c>
      <c r="E102" s="11">
        <v>32.061315275019702</v>
      </c>
      <c r="G102" s="2">
        <f>D102-B102</f>
        <v>9.2666762797081006</v>
      </c>
      <c r="H102" s="2">
        <f>D102-C102</f>
        <v>8.9951211601014016</v>
      </c>
      <c r="I102" s="2">
        <f>E102-B102</f>
        <v>9.3972324343358018</v>
      </c>
      <c r="J102" s="2">
        <f>E102-C102</f>
        <v>9.1256773147291028</v>
      </c>
      <c r="L102" s="2">
        <f>AVERAGE(G102:J102)</f>
        <v>9.1961767972186017</v>
      </c>
      <c r="N102" s="2">
        <v>9.1961767972186017</v>
      </c>
      <c r="O102" s="2">
        <v>9.1961767972186017</v>
      </c>
      <c r="P102" s="2">
        <v>9.1961767972186017</v>
      </c>
      <c r="Q102" s="2">
        <v>9.1961767972186017</v>
      </c>
      <c r="AC102" s="14"/>
      <c r="AD102" s="14"/>
    </row>
    <row r="103" spans="1:30" x14ac:dyDescent="0.2">
      <c r="A103" s="13" t="s">
        <v>31</v>
      </c>
      <c r="B103" s="11">
        <v>25.289032801606702</v>
      </c>
      <c r="C103" s="11">
        <v>25.1818956314549</v>
      </c>
      <c r="D103" s="11">
        <v>33.898156974755601</v>
      </c>
      <c r="E103" s="11">
        <v>33.757314976717602</v>
      </c>
      <c r="G103" s="2">
        <f>D103-B103</f>
        <v>8.6091241731488992</v>
      </c>
      <c r="H103" s="2">
        <f>D103-C103</f>
        <v>8.716261343300701</v>
      </c>
      <c r="I103" s="2">
        <f>E103-B103</f>
        <v>8.4682821751109003</v>
      </c>
      <c r="J103" s="2">
        <f>E103-C103</f>
        <v>8.5754193452627021</v>
      </c>
      <c r="S103" s="2">
        <f>G103-N104</f>
        <v>-0.36504323527480231</v>
      </c>
      <c r="T103" s="2">
        <f>H103-O104</f>
        <v>-0.25790606512300052</v>
      </c>
      <c r="U103" s="2">
        <f>I103-P104</f>
        <v>-0.50588523331280122</v>
      </c>
      <c r="V103" s="2">
        <f>J103-Q104</f>
        <v>-0.39874806316099942</v>
      </c>
      <c r="X103" s="2">
        <f>2^(-S103)</f>
        <v>1.2879202258513558</v>
      </c>
      <c r="Y103" s="2">
        <f>2^(-T103)</f>
        <v>1.1957419386526096</v>
      </c>
      <c r="Z103" s="2">
        <f>2^(-U103)</f>
        <v>1.4199943932042718</v>
      </c>
      <c r="AA103" s="2">
        <f>2^(-V103)</f>
        <v>1.3183633695041286</v>
      </c>
      <c r="AC103" s="12">
        <f>AVERAGE(X103:AA103)</f>
        <v>1.3055049818030915</v>
      </c>
      <c r="AD103" s="12">
        <f>STDEVA(X103:AA103)</f>
        <v>9.2430717730985865E-2</v>
      </c>
    </row>
    <row r="104" spans="1:30" x14ac:dyDescent="0.2">
      <c r="A104" s="13" t="s">
        <v>32</v>
      </c>
      <c r="B104" s="11">
        <v>22.482375292722399</v>
      </c>
      <c r="C104" s="11">
        <v>22.882603175615401</v>
      </c>
      <c r="D104" s="11">
        <v>31.907435777687301</v>
      </c>
      <c r="E104" s="11">
        <v>31.405877507497902</v>
      </c>
      <c r="G104" s="2">
        <f>D104-B104</f>
        <v>9.4250604849649022</v>
      </c>
      <c r="H104" s="2">
        <f>D104-C104</f>
        <v>9.0248326020718999</v>
      </c>
      <c r="I104" s="2">
        <f>E104-B104</f>
        <v>8.9235022147755032</v>
      </c>
      <c r="J104" s="2">
        <f>E104-C104</f>
        <v>8.5232743318825008</v>
      </c>
      <c r="L104" s="2">
        <f>AVERAGE(G104:J104)</f>
        <v>8.9741674084237015</v>
      </c>
      <c r="N104" s="2">
        <v>8.9741674084237015</v>
      </c>
      <c r="O104" s="2">
        <v>8.9741674084237015</v>
      </c>
      <c r="P104" s="2">
        <v>8.9741674084237015</v>
      </c>
      <c r="Q104" s="2">
        <v>8.9741674084237015</v>
      </c>
      <c r="AC104" s="14"/>
      <c r="AD104" s="14"/>
    </row>
    <row r="105" spans="1:30" x14ac:dyDescent="0.2">
      <c r="A105" s="13" t="s">
        <v>33</v>
      </c>
      <c r="B105" s="11">
        <v>26.411277229382499</v>
      </c>
      <c r="C105" s="11">
        <v>26.3284251576655</v>
      </c>
      <c r="D105" s="11">
        <v>34.669748810533001</v>
      </c>
      <c r="E105" s="11">
        <v>34.491634260904704</v>
      </c>
      <c r="G105" s="2">
        <f>D105-B105</f>
        <v>8.2584715811505021</v>
      </c>
      <c r="H105" s="2">
        <f>D105-C105</f>
        <v>8.3413236528675014</v>
      </c>
      <c r="I105" s="2">
        <f>E105-B105</f>
        <v>8.0803570315222046</v>
      </c>
      <c r="J105" s="2">
        <f>E105-C105</f>
        <v>8.163209103239204</v>
      </c>
      <c r="S105" s="2">
        <f>G105-N106</f>
        <v>-2.2740254934752979</v>
      </c>
      <c r="T105" s="2">
        <f>H105-O106</f>
        <v>-2.1911734217582985</v>
      </c>
      <c r="U105" s="2">
        <f>I105-P106</f>
        <v>-2.4521400431035953</v>
      </c>
      <c r="V105" s="2">
        <f>J105-Q106</f>
        <v>-2.369287971386596</v>
      </c>
      <c r="X105" s="2">
        <f>2^(-S105)</f>
        <v>4.8367081707450232</v>
      </c>
      <c r="Y105" s="2">
        <f>2^(-T105)</f>
        <v>4.5667677520649228</v>
      </c>
      <c r="Z105" s="2">
        <f>2^(-U105)</f>
        <v>5.47227238594947</v>
      </c>
      <c r="AA105" s="2">
        <f>2^(-V105)</f>
        <v>5.1668606375356294</v>
      </c>
      <c r="AC105" s="12">
        <f>AVERAGE(X105:AA105)</f>
        <v>5.0106522365737618</v>
      </c>
      <c r="AD105" s="12">
        <f>STDEVA(X105:AA105)</f>
        <v>0.39360902787132351</v>
      </c>
    </row>
    <row r="106" spans="1:30" x14ac:dyDescent="0.2">
      <c r="A106" s="13" t="s">
        <v>34</v>
      </c>
      <c r="B106" s="11">
        <v>22.961995387172198</v>
      </c>
      <c r="C106" s="11">
        <v>23.019763183450401</v>
      </c>
      <c r="D106" s="11">
        <v>33.751531623200997</v>
      </c>
      <c r="E106" s="11">
        <v>33.295221096673203</v>
      </c>
      <c r="G106" s="2">
        <f>D106-B106</f>
        <v>10.789536236028798</v>
      </c>
      <c r="H106" s="2">
        <f>D106-C106</f>
        <v>10.731768439750596</v>
      </c>
      <c r="I106" s="2">
        <f>E106-B106</f>
        <v>10.333225709501004</v>
      </c>
      <c r="J106" s="2">
        <f>E106-C106</f>
        <v>10.275457913222802</v>
      </c>
      <c r="L106" s="2">
        <f>AVERAGE(G106:J106)</f>
        <v>10.5324970746258</v>
      </c>
      <c r="N106" s="2">
        <v>10.5324970746258</v>
      </c>
      <c r="O106" s="2">
        <v>10.5324970746258</v>
      </c>
      <c r="P106" s="2">
        <v>10.5324970746258</v>
      </c>
      <c r="Q106" s="2">
        <v>10.5324970746258</v>
      </c>
      <c r="AC106" s="14"/>
      <c r="AD106" s="14"/>
    </row>
    <row r="107" spans="1:30" s="5" customFormat="1" x14ac:dyDescent="0.2">
      <c r="A107" s="3" t="s">
        <v>12</v>
      </c>
      <c r="B107" s="1" t="s">
        <v>10</v>
      </c>
      <c r="C107" s="1"/>
      <c r="D107" s="4" t="s">
        <v>19</v>
      </c>
      <c r="E107" s="4"/>
      <c r="G107" s="6" t="s">
        <v>35</v>
      </c>
      <c r="H107" s="6"/>
      <c r="I107" s="6"/>
      <c r="J107" s="6"/>
      <c r="K107" s="3"/>
      <c r="L107" s="7" t="s">
        <v>36</v>
      </c>
      <c r="M107" s="3"/>
      <c r="N107" s="8" t="s">
        <v>36</v>
      </c>
      <c r="O107" s="8"/>
      <c r="P107" s="8"/>
      <c r="Q107" s="8"/>
      <c r="R107" s="3"/>
      <c r="S107" s="6" t="s">
        <v>37</v>
      </c>
      <c r="T107" s="6"/>
      <c r="U107" s="6"/>
      <c r="V107" s="6"/>
      <c r="W107" s="3"/>
      <c r="X107" s="9" t="s">
        <v>38</v>
      </c>
      <c r="Y107" s="9"/>
      <c r="Z107" s="9"/>
      <c r="AA107" s="9"/>
      <c r="AC107" s="7" t="s">
        <v>39</v>
      </c>
      <c r="AD107" s="5" t="s">
        <v>11</v>
      </c>
    </row>
    <row r="108" spans="1:30" x14ac:dyDescent="0.2">
      <c r="A108" s="10" t="s">
        <v>2</v>
      </c>
      <c r="B108" s="11">
        <v>21.527140962739999</v>
      </c>
      <c r="C108" s="11">
        <v>21.3466019387396</v>
      </c>
      <c r="D108" s="11">
        <v>34.540310213749898</v>
      </c>
      <c r="E108" s="11">
        <v>34.493760540749399</v>
      </c>
      <c r="G108" s="2">
        <f>D108-B108</f>
        <v>13.013169251009899</v>
      </c>
      <c r="H108" s="2">
        <f>D108-C108</f>
        <v>13.193708275010298</v>
      </c>
      <c r="I108" s="2">
        <f>E108-B108</f>
        <v>12.9666195780094</v>
      </c>
      <c r="J108" s="2">
        <f>E108-C108</f>
        <v>13.147158602009799</v>
      </c>
      <c r="S108" s="2">
        <f>G108-N109</f>
        <v>0.33689902406729644</v>
      </c>
      <c r="T108" s="2">
        <f>H108-O109</f>
        <v>0.51743804806769589</v>
      </c>
      <c r="U108" s="2">
        <f>I108-P109</f>
        <v>0.29034935106679782</v>
      </c>
      <c r="V108" s="2">
        <f>J108-Q109</f>
        <v>0.47088837506719727</v>
      </c>
      <c r="X108" s="2">
        <f>2^(-S108)</f>
        <v>0.79174127884082135</v>
      </c>
      <c r="Y108" s="2">
        <f>2^(-T108)</f>
        <v>0.69861133311424617</v>
      </c>
      <c r="Z108" s="2">
        <f>2^(-U108)</f>
        <v>0.81770402615607152</v>
      </c>
      <c r="AA108" s="2">
        <f>2^(-V108)</f>
        <v>0.72152016709568345</v>
      </c>
      <c r="AC108" s="12">
        <f>AVERAGE(X108:AA108)</f>
        <v>0.75739420130170565</v>
      </c>
      <c r="AD108" s="12">
        <f>STDEVA(X108:AA108)</f>
        <v>5.6448704242587654E-2</v>
      </c>
    </row>
    <row r="109" spans="1:30" x14ac:dyDescent="0.2">
      <c r="A109" s="10" t="s">
        <v>3</v>
      </c>
      <c r="B109" s="11">
        <v>20.422231771537898</v>
      </c>
      <c r="C109" s="11">
        <v>20.5070125228679</v>
      </c>
      <c r="D109" s="11">
        <v>33.138416002103099</v>
      </c>
      <c r="E109" s="11">
        <v>33.143368746187903</v>
      </c>
      <c r="G109" s="2">
        <f>D109-B109</f>
        <v>12.716184230565201</v>
      </c>
      <c r="H109" s="2">
        <f>D109-C109</f>
        <v>12.6314034792352</v>
      </c>
      <c r="I109" s="2">
        <f>E109-B109</f>
        <v>12.721136974650005</v>
      </c>
      <c r="J109" s="2">
        <f>E109-C109</f>
        <v>12.636356223320004</v>
      </c>
      <c r="L109" s="2">
        <f>AVERAGE(G109:J109)</f>
        <v>12.676270226942602</v>
      </c>
      <c r="N109" s="2">
        <v>12.676270226942602</v>
      </c>
      <c r="O109" s="2">
        <v>12.676270226942602</v>
      </c>
      <c r="P109" s="2">
        <v>12.676270226942602</v>
      </c>
      <c r="Q109" s="2">
        <v>12.676270226942602</v>
      </c>
      <c r="S109" s="2">
        <f>G109-N109</f>
        <v>3.9914003622598671E-2</v>
      </c>
      <c r="T109" s="2">
        <f>H109-O109</f>
        <v>-4.486674770740251E-2</v>
      </c>
      <c r="U109" s="2">
        <f>I109-P109</f>
        <v>4.486674770740251E-2</v>
      </c>
      <c r="V109" s="2">
        <f>J109-Q109</f>
        <v>-3.9914003622598671E-2</v>
      </c>
      <c r="X109" s="2">
        <f>2^(-S109)</f>
        <v>0.97271292729893766</v>
      </c>
      <c r="Y109" s="2">
        <f>2^(-T109)</f>
        <v>1.0315878938831782</v>
      </c>
      <c r="Z109" s="2">
        <f>2^(-U109)</f>
        <v>0.96937934802213244</v>
      </c>
      <c r="AA109" s="2">
        <f>2^(-V109)</f>
        <v>1.0280525445229087</v>
      </c>
      <c r="AC109" s="12">
        <f>AVERAGE(X109:AA109)</f>
        <v>1.0004331784317892</v>
      </c>
      <c r="AD109" s="12">
        <f>STDEVA(X109:AA109)</f>
        <v>3.399116740229427E-2</v>
      </c>
    </row>
    <row r="110" spans="1:30" x14ac:dyDescent="0.2">
      <c r="A110" s="13" t="s">
        <v>1</v>
      </c>
      <c r="B110" s="11">
        <v>21.686038081079801</v>
      </c>
      <c r="C110" s="11">
        <v>22.076960315370801</v>
      </c>
      <c r="D110" s="11">
        <v>35.103286152429298</v>
      </c>
      <c r="E110" s="11">
        <v>35.171126925352397</v>
      </c>
      <c r="G110" s="2">
        <f>D110-B110</f>
        <v>13.417248071349498</v>
      </c>
      <c r="H110" s="2">
        <f>D110-C110</f>
        <v>13.026325837058497</v>
      </c>
      <c r="I110" s="2">
        <f>E110-B110</f>
        <v>13.485088844272596</v>
      </c>
      <c r="J110" s="2">
        <f>E110-C110</f>
        <v>13.094166609981595</v>
      </c>
      <c r="S110" s="2">
        <f>G110-N111</f>
        <v>-1.2554525284925973</v>
      </c>
      <c r="T110" s="2">
        <f>H110-O111</f>
        <v>-1.6463747627835978</v>
      </c>
      <c r="U110" s="2">
        <f>I110-P111</f>
        <v>-1.1876117555694989</v>
      </c>
      <c r="V110" s="2">
        <f>J110-Q111</f>
        <v>-1.5785339898604995</v>
      </c>
      <c r="X110" s="2">
        <f>2^(-S110)</f>
        <v>2.3874202279832311</v>
      </c>
      <c r="Y110" s="2">
        <f>2^(-T110)</f>
        <v>3.1304602077325874</v>
      </c>
      <c r="Z110" s="2">
        <f>2^(-U110)</f>
        <v>2.2777537044468126</v>
      </c>
      <c r="AA110" s="2">
        <f>2^(-V110)</f>
        <v>2.9866620259013419</v>
      </c>
      <c r="AC110" s="12">
        <f>AVERAGE(X110:AA110)</f>
        <v>2.6955740415159934</v>
      </c>
      <c r="AD110" s="12">
        <f>STDEVA(X110:AA110)</f>
        <v>0.42559401588974261</v>
      </c>
    </row>
    <row r="111" spans="1:30" x14ac:dyDescent="0.2">
      <c r="A111" s="13" t="s">
        <v>0</v>
      </c>
      <c r="B111" s="11">
        <v>21.303389282921302</v>
      </c>
      <c r="C111" s="11">
        <v>21.894080211105699</v>
      </c>
      <c r="D111" s="11">
        <v>36.463364864729897</v>
      </c>
      <c r="E111" s="11">
        <v>36.079505828981297</v>
      </c>
      <c r="G111" s="2">
        <f>D111-B111</f>
        <v>15.159975581808595</v>
      </c>
      <c r="H111" s="2">
        <f>D111-C111</f>
        <v>14.569284653624198</v>
      </c>
      <c r="I111" s="2">
        <f>E111-B111</f>
        <v>14.776116546059995</v>
      </c>
      <c r="J111" s="2">
        <f>E111-C111</f>
        <v>14.185425617875598</v>
      </c>
      <c r="L111" s="2">
        <f>AVERAGE(G111:J111)</f>
        <v>14.672700599842095</v>
      </c>
      <c r="N111" s="2">
        <v>14.672700599842095</v>
      </c>
      <c r="O111" s="2">
        <v>14.672700599842095</v>
      </c>
      <c r="P111" s="2">
        <v>14.672700599842095</v>
      </c>
      <c r="Q111" s="2">
        <v>14.672700599842095</v>
      </c>
      <c r="AC111" s="14"/>
      <c r="AD111" s="14"/>
    </row>
    <row r="112" spans="1:30" x14ac:dyDescent="0.2">
      <c r="A112" s="13" t="s">
        <v>4</v>
      </c>
      <c r="B112" s="11">
        <v>23.2414605721596</v>
      </c>
      <c r="C112" s="11">
        <v>23.7124321049732</v>
      </c>
      <c r="D112" s="11">
        <v>37.416611539039302</v>
      </c>
      <c r="E112" s="11">
        <v>37.248993423583002</v>
      </c>
      <c r="G112" s="2">
        <f>D112-B112</f>
        <v>14.175150966879702</v>
      </c>
      <c r="H112" s="2">
        <f>D112-C112</f>
        <v>13.704179434066102</v>
      </c>
      <c r="I112" s="2">
        <f>E112-B112</f>
        <v>14.007532851423402</v>
      </c>
      <c r="J112" s="2">
        <f>E112-C112</f>
        <v>13.536561318609802</v>
      </c>
      <c r="S112" s="2">
        <f>G112-N113</f>
        <v>2.0191206071286505</v>
      </c>
      <c r="T112" s="2">
        <f>H112-O113</f>
        <v>1.5481490743150506</v>
      </c>
      <c r="U112" s="2">
        <f>I112-P113</f>
        <v>1.8515024916723508</v>
      </c>
      <c r="V112" s="2">
        <f>J112-Q113</f>
        <v>1.3805309588587509</v>
      </c>
      <c r="X112" s="2">
        <f>2^(-S112)</f>
        <v>0.24670851115005629</v>
      </c>
      <c r="Y112" s="2">
        <f>2^(-T112)</f>
        <v>0.34194849046165987</v>
      </c>
      <c r="Z112" s="2">
        <f>2^(-U112)</f>
        <v>0.27710362870667216</v>
      </c>
      <c r="AA112" s="2">
        <f>2^(-V112)</f>
        <v>0.38407741628363024</v>
      </c>
      <c r="AC112" s="12">
        <f>AVERAGE(X112:AA112)</f>
        <v>0.31245951165050467</v>
      </c>
      <c r="AD112" s="12">
        <f>STDEVA(X112:AA112)</f>
        <v>6.2107317499395492E-2</v>
      </c>
    </row>
    <row r="113" spans="1:30" x14ac:dyDescent="0.2">
      <c r="A113" s="13" t="s">
        <v>5</v>
      </c>
      <c r="B113" s="11">
        <v>23.9355964207105</v>
      </c>
      <c r="C113" s="11">
        <v>24.1306228331404</v>
      </c>
      <c r="D113" s="11">
        <v>36.1601646813046</v>
      </c>
      <c r="E113" s="11">
        <v>36.218115292048402</v>
      </c>
      <c r="G113" s="2">
        <f>D113-B113</f>
        <v>12.224568260594101</v>
      </c>
      <c r="H113" s="2">
        <f>D113-C113</f>
        <v>12.0295418481642</v>
      </c>
      <c r="I113" s="2">
        <f>E113-B113</f>
        <v>12.282518871337903</v>
      </c>
      <c r="J113" s="2">
        <f>E113-C113</f>
        <v>12.087492458908002</v>
      </c>
      <c r="L113" s="2">
        <f>AVERAGE(G113:J113)</f>
        <v>12.156030359751052</v>
      </c>
      <c r="N113" s="2">
        <v>12.156030359751052</v>
      </c>
      <c r="O113" s="2">
        <v>12.156030359751052</v>
      </c>
      <c r="P113" s="2">
        <v>12.156030359751052</v>
      </c>
      <c r="Q113" s="2">
        <v>12.156030359751052</v>
      </c>
      <c r="AC113" s="14"/>
      <c r="AD113" s="14"/>
    </row>
    <row r="114" spans="1:30" x14ac:dyDescent="0.2">
      <c r="A114" s="13" t="s">
        <v>6</v>
      </c>
      <c r="B114" s="11">
        <v>23.097672148920399</v>
      </c>
      <c r="C114" s="11">
        <v>23.194109516535899</v>
      </c>
      <c r="D114" s="11">
        <v>36.443291066934002</v>
      </c>
      <c r="E114" s="11">
        <v>36.259762500496599</v>
      </c>
      <c r="G114" s="2">
        <f>D114-B114</f>
        <v>13.345618918013603</v>
      </c>
      <c r="H114" s="2">
        <f>D114-C114</f>
        <v>13.249181550398102</v>
      </c>
      <c r="I114" s="2">
        <f>E114-B114</f>
        <v>13.1620903515762</v>
      </c>
      <c r="J114" s="2">
        <f>E114-C114</f>
        <v>13.0656529839607</v>
      </c>
      <c r="S114" s="2">
        <f>G114-N115</f>
        <v>0.881418698820152</v>
      </c>
      <c r="T114" s="2">
        <f>H114-O115</f>
        <v>0.78498133120465141</v>
      </c>
      <c r="U114" s="2">
        <f>I114-P115</f>
        <v>0.69789013238274933</v>
      </c>
      <c r="V114" s="2">
        <f>J114-Q115</f>
        <v>0.60145276476724874</v>
      </c>
      <c r="X114" s="2">
        <f>2^(-S114)</f>
        <v>0.5428333642498393</v>
      </c>
      <c r="Y114" s="2">
        <f>2^(-T114)</f>
        <v>0.58035946712411357</v>
      </c>
      <c r="Z114" s="2">
        <f>2^(-U114)</f>
        <v>0.61647310810195455</v>
      </c>
      <c r="AA114" s="2">
        <f>2^(-V114)</f>
        <v>0.6590899308645477</v>
      </c>
      <c r="AC114" s="12">
        <f>AVERAGE(X114:AA114)</f>
        <v>0.59968896758511381</v>
      </c>
      <c r="AD114" s="12">
        <f>STDEVA(X114:AA114)</f>
        <v>4.9720455314701192E-2</v>
      </c>
    </row>
    <row r="115" spans="1:30" x14ac:dyDescent="0.2">
      <c r="A115" s="13" t="s">
        <v>7</v>
      </c>
      <c r="B115" s="11">
        <v>22.036517592961498</v>
      </c>
      <c r="C115" s="11">
        <v>21.969796678566698</v>
      </c>
      <c r="D115" s="11">
        <v>34.478582402372602</v>
      </c>
      <c r="E115" s="11">
        <v>34.456132307542497</v>
      </c>
      <c r="G115" s="2">
        <f>D115-B115</f>
        <v>12.442064809411104</v>
      </c>
      <c r="H115" s="2">
        <f>D115-C115</f>
        <v>12.508785723805904</v>
      </c>
      <c r="I115" s="2">
        <f>E115-B115</f>
        <v>12.419614714580998</v>
      </c>
      <c r="J115" s="2">
        <f>E115-C115</f>
        <v>12.486335628975798</v>
      </c>
      <c r="L115" s="2">
        <f>AVERAGE(G115:J115)</f>
        <v>12.464200219193451</v>
      </c>
      <c r="N115" s="2">
        <v>12.464200219193451</v>
      </c>
      <c r="O115" s="2">
        <v>12.464200219193451</v>
      </c>
      <c r="P115" s="2">
        <v>12.464200219193451</v>
      </c>
      <c r="Q115" s="2">
        <v>12.464200219193451</v>
      </c>
      <c r="AC115" s="14"/>
      <c r="AD115" s="14"/>
    </row>
    <row r="116" spans="1:30" x14ac:dyDescent="0.2">
      <c r="A116" s="13" t="s">
        <v>8</v>
      </c>
      <c r="B116" s="11">
        <v>25.685537739465001</v>
      </c>
      <c r="C116" s="11">
        <v>25.580322688711501</v>
      </c>
      <c r="D116" s="11">
        <v>36.6791416487752</v>
      </c>
      <c r="E116" s="11">
        <v>36.674976150458299</v>
      </c>
      <c r="G116" s="2">
        <f>D116-B116</f>
        <v>10.993603909310199</v>
      </c>
      <c r="H116" s="2">
        <f>D116-C116</f>
        <v>11.098818960063699</v>
      </c>
      <c r="I116" s="2">
        <f>E116-B116</f>
        <v>10.989438410993298</v>
      </c>
      <c r="J116" s="2">
        <f>E116-C116</f>
        <v>11.094653461746798</v>
      </c>
      <c r="S116" s="2">
        <f>G116-N117</f>
        <v>-2.7970296816477997</v>
      </c>
      <c r="T116" s="2">
        <f>H116-O117</f>
        <v>-2.6918146308942994</v>
      </c>
      <c r="U116" s="2">
        <f>I116-P117</f>
        <v>-2.8011951799647008</v>
      </c>
      <c r="V116" s="2">
        <f>J116-Q117</f>
        <v>-2.6959801292112004</v>
      </c>
      <c r="X116" s="2">
        <f>2^(-S116)</f>
        <v>6.9500804689555142</v>
      </c>
      <c r="Y116" s="2">
        <f>2^(-T116)</f>
        <v>6.4612559732105215</v>
      </c>
      <c r="Z116" s="2">
        <f>2^(-U116)</f>
        <v>6.9701764576685417</v>
      </c>
      <c r="AA116" s="2">
        <f>2^(-V116)</f>
        <v>6.4799385377778815</v>
      </c>
      <c r="AC116" s="12">
        <f>AVERAGE(X116:AA116)</f>
        <v>6.7153628594031147</v>
      </c>
      <c r="AD116" s="12">
        <f>STDEVA(X116:AA116)</f>
        <v>0.28285287513603474</v>
      </c>
    </row>
    <row r="117" spans="1:30" x14ac:dyDescent="0.2">
      <c r="A117" s="13" t="s">
        <v>9</v>
      </c>
      <c r="B117" s="11">
        <v>21.482146059186</v>
      </c>
      <c r="C117" s="11">
        <v>21.6764368498811</v>
      </c>
      <c r="D117" s="11">
        <v>35.533463459131198</v>
      </c>
      <c r="E117" s="11">
        <v>35.206386631851899</v>
      </c>
      <c r="G117" s="2">
        <f>D117-B117</f>
        <v>14.051317399945198</v>
      </c>
      <c r="H117" s="2">
        <f>D117-C117</f>
        <v>13.857026609250099</v>
      </c>
      <c r="I117" s="2">
        <f>E117-B117</f>
        <v>13.724240572665899</v>
      </c>
      <c r="J117" s="2">
        <f>E117-C117</f>
        <v>13.529949781970799</v>
      </c>
      <c r="L117" s="2">
        <f>AVERAGE(G117:J117)</f>
        <v>13.790633590957999</v>
      </c>
      <c r="N117" s="2">
        <v>13.790633590957999</v>
      </c>
      <c r="O117" s="2">
        <v>13.790633590957999</v>
      </c>
      <c r="P117" s="2">
        <v>13.790633590957999</v>
      </c>
      <c r="Q117" s="2">
        <v>13.790633590957999</v>
      </c>
      <c r="AC117" s="14"/>
      <c r="AD117" s="14"/>
    </row>
    <row r="118" spans="1:30" x14ac:dyDescent="0.2">
      <c r="A118" s="13" t="s">
        <v>31</v>
      </c>
      <c r="B118" s="11">
        <v>24.670026652812499</v>
      </c>
      <c r="C118" s="11">
        <v>24.7222150988758</v>
      </c>
      <c r="D118" s="11">
        <v>35.980398922461802</v>
      </c>
      <c r="E118" s="11">
        <v>36.053107895067797</v>
      </c>
      <c r="G118" s="2">
        <f>D118-B118</f>
        <v>11.310372269649303</v>
      </c>
      <c r="H118" s="2">
        <f>D118-C118</f>
        <v>11.258183823586002</v>
      </c>
      <c r="I118" s="2">
        <f>E118-B118</f>
        <v>11.383081242255297</v>
      </c>
      <c r="J118" s="2">
        <f>E118-C118</f>
        <v>11.330892796191996</v>
      </c>
      <c r="S118" s="2">
        <f>G118-N119</f>
        <v>-3.1375791375015964</v>
      </c>
      <c r="T118" s="2">
        <f>H118-O119</f>
        <v>-3.1897675835648975</v>
      </c>
      <c r="U118" s="2">
        <f>I118-P119</f>
        <v>-3.064870164895602</v>
      </c>
      <c r="V118" s="2">
        <f>J118-Q119</f>
        <v>-3.1170586109589031</v>
      </c>
      <c r="X118" s="2">
        <f>2^(-S118)</f>
        <v>8.8004612329240661</v>
      </c>
      <c r="Y118" s="2">
        <f>2^(-T118)</f>
        <v>9.1246396400695531</v>
      </c>
      <c r="Z118" s="2">
        <f>2^(-U118)</f>
        <v>8.3679264142830778</v>
      </c>
      <c r="AA118" s="2">
        <f>2^(-V118)</f>
        <v>8.6761717419193438</v>
      </c>
      <c r="AC118" s="12">
        <f>AVERAGE(X118:AA118)</f>
        <v>8.7422997572990084</v>
      </c>
      <c r="AD118" s="12">
        <f>STDEVA(X118:AA118)</f>
        <v>0.31310001468266485</v>
      </c>
    </row>
    <row r="119" spans="1:30" x14ac:dyDescent="0.2">
      <c r="A119" s="13" t="s">
        <v>32</v>
      </c>
      <c r="B119" s="11">
        <v>21.025953086783499</v>
      </c>
      <c r="C119" s="11">
        <v>21.075647531101101</v>
      </c>
      <c r="D119" s="11">
        <v>35.455112656512497</v>
      </c>
      <c r="E119" s="11">
        <v>35.542390775673901</v>
      </c>
      <c r="G119" s="2">
        <f>D119-B119</f>
        <v>14.429159569728998</v>
      </c>
      <c r="H119" s="2">
        <f>D119-C119</f>
        <v>14.379465125411397</v>
      </c>
      <c r="I119" s="2">
        <f>E119-B119</f>
        <v>14.516437688890402</v>
      </c>
      <c r="J119" s="2">
        <f>E119-C119</f>
        <v>14.4667432445728</v>
      </c>
      <c r="L119" s="2">
        <f>AVERAGE(G119:J119)</f>
        <v>14.447951407150899</v>
      </c>
      <c r="N119" s="2">
        <v>14.447951407150899</v>
      </c>
      <c r="O119" s="2">
        <v>14.447951407150899</v>
      </c>
      <c r="P119" s="2">
        <v>14.447951407150899</v>
      </c>
      <c r="Q119" s="2">
        <v>14.447951407150899</v>
      </c>
      <c r="AC119" s="14"/>
      <c r="AD119" s="14"/>
    </row>
    <row r="120" spans="1:30" x14ac:dyDescent="0.2">
      <c r="A120" s="13" t="s">
        <v>33</v>
      </c>
      <c r="B120" s="11">
        <v>24.469898288247901</v>
      </c>
      <c r="C120" s="11">
        <v>24.7640734130132</v>
      </c>
      <c r="D120" s="11">
        <v>36.040933625926797</v>
      </c>
      <c r="E120" s="11">
        <v>36.083951518838198</v>
      </c>
      <c r="G120" s="2">
        <f>D120-B120</f>
        <v>11.571035337678897</v>
      </c>
      <c r="H120" s="2">
        <f>D120-C120</f>
        <v>11.276860212913597</v>
      </c>
      <c r="I120" s="2">
        <f>E120-B120</f>
        <v>11.614053230590297</v>
      </c>
      <c r="J120" s="2">
        <f>E120-C120</f>
        <v>11.319878105824998</v>
      </c>
      <c r="S120" s="2">
        <f>G120-N121</f>
        <v>0.7717146925378966</v>
      </c>
      <c r="T120" s="2">
        <f>H120-O121</f>
        <v>0.4775395677725971</v>
      </c>
      <c r="U120" s="2">
        <f>I120-P121</f>
        <v>0.81473258544929728</v>
      </c>
      <c r="V120" s="2">
        <f>J120-Q121</f>
        <v>0.52055746068399777</v>
      </c>
      <c r="X120" s="2">
        <f>2^(-S120)</f>
        <v>0.5857209113609696</v>
      </c>
      <c r="Y120" s="2">
        <f>2^(-T120)</f>
        <v>0.7182014307870862</v>
      </c>
      <c r="Z120" s="2">
        <f>2^(-U120)</f>
        <v>0.56851385523983788</v>
      </c>
      <c r="AA120" s="2">
        <f>2^(-V120)</f>
        <v>0.6971024191483941</v>
      </c>
      <c r="AC120" s="12">
        <f>AVERAGE(X120:AA120)</f>
        <v>0.64238465413407186</v>
      </c>
      <c r="AD120" s="12">
        <f>STDEVA(X120:AA120)</f>
        <v>7.6179376265374896E-2</v>
      </c>
    </row>
    <row r="121" spans="1:30" x14ac:dyDescent="0.2">
      <c r="A121" s="13" t="s">
        <v>34</v>
      </c>
      <c r="B121" s="11">
        <v>22.455078988747001</v>
      </c>
      <c r="C121" s="11">
        <v>22.993099351180199</v>
      </c>
      <c r="D121" s="11">
        <v>33.135834488838199</v>
      </c>
      <c r="E121" s="11">
        <v>33.910985141371</v>
      </c>
      <c r="G121" s="2">
        <f>D121-B121</f>
        <v>10.680755500091198</v>
      </c>
      <c r="H121" s="2">
        <f>D121-C121</f>
        <v>10.142735137658001</v>
      </c>
      <c r="I121" s="2">
        <f>E121-B121</f>
        <v>11.455906152623999</v>
      </c>
      <c r="J121" s="2">
        <f>E121-C121</f>
        <v>10.917885790190802</v>
      </c>
      <c r="L121" s="2">
        <f>AVERAGE(G121:J121)</f>
        <v>10.799320645141</v>
      </c>
      <c r="N121" s="2">
        <v>10.799320645141</v>
      </c>
      <c r="O121" s="2">
        <v>10.799320645141</v>
      </c>
      <c r="P121" s="2">
        <v>10.799320645141</v>
      </c>
      <c r="Q121" s="2">
        <v>10.799320645141</v>
      </c>
      <c r="AC121" s="14"/>
      <c r="AD121" s="14"/>
    </row>
    <row r="122" spans="1:30" s="5" customFormat="1" x14ac:dyDescent="0.2">
      <c r="A122" s="3" t="s">
        <v>12</v>
      </c>
      <c r="B122" s="1" t="s">
        <v>10</v>
      </c>
      <c r="C122" s="1"/>
      <c r="D122" s="4" t="s">
        <v>23</v>
      </c>
      <c r="E122" s="4"/>
      <c r="G122" s="6" t="s">
        <v>35</v>
      </c>
      <c r="H122" s="6"/>
      <c r="I122" s="6"/>
      <c r="J122" s="6"/>
      <c r="K122" s="3"/>
      <c r="L122" s="7" t="s">
        <v>36</v>
      </c>
      <c r="M122" s="3"/>
      <c r="N122" s="8" t="s">
        <v>36</v>
      </c>
      <c r="O122" s="8"/>
      <c r="P122" s="8"/>
      <c r="Q122" s="8"/>
      <c r="R122" s="3"/>
      <c r="S122" s="6" t="s">
        <v>37</v>
      </c>
      <c r="T122" s="6"/>
      <c r="U122" s="6"/>
      <c r="V122" s="6"/>
      <c r="W122" s="3"/>
      <c r="X122" s="9" t="s">
        <v>38</v>
      </c>
      <c r="Y122" s="9"/>
      <c r="Z122" s="9"/>
      <c r="AA122" s="9"/>
      <c r="AC122" s="7" t="s">
        <v>39</v>
      </c>
      <c r="AD122" s="5" t="s">
        <v>11</v>
      </c>
    </row>
    <row r="123" spans="1:30" x14ac:dyDescent="0.2">
      <c r="A123" s="10" t="s">
        <v>2</v>
      </c>
      <c r="B123" s="11">
        <v>20.3416412892438</v>
      </c>
      <c r="C123" s="11">
        <v>20.670611484988601</v>
      </c>
      <c r="D123" s="11">
        <v>32.737654005095202</v>
      </c>
      <c r="E123" s="11">
        <v>32.526127631568301</v>
      </c>
      <c r="G123" s="2">
        <f>D123-B123</f>
        <v>12.396012715851402</v>
      </c>
      <c r="H123" s="2">
        <f>D123-C123</f>
        <v>12.0670425201066</v>
      </c>
      <c r="I123" s="2">
        <f>E123-B123</f>
        <v>12.184486342324501</v>
      </c>
      <c r="J123" s="2">
        <f>E123-C123</f>
        <v>11.855516146579699</v>
      </c>
      <c r="S123" s="2">
        <f>G123-N124</f>
        <v>-0.22171632794404772</v>
      </c>
      <c r="T123" s="2">
        <f>H123-O124</f>
        <v>-0.55068652368884941</v>
      </c>
      <c r="U123" s="2">
        <f>I123-P124</f>
        <v>-0.43324270147094879</v>
      </c>
      <c r="V123" s="2">
        <f>J123-Q124</f>
        <v>-0.76221289721575047</v>
      </c>
      <c r="X123" s="2">
        <f>2^(-S123)</f>
        <v>1.1661200571558934</v>
      </c>
      <c r="Y123" s="2">
        <f>2^(-T123)</f>
        <v>1.4647825644269514</v>
      </c>
      <c r="Z123" s="2">
        <f>2^(-U123)</f>
        <v>1.3502651182018319</v>
      </c>
      <c r="AA123" s="2">
        <f>2^(-V123)</f>
        <v>1.6960902013123771</v>
      </c>
      <c r="AC123" s="12">
        <f>AVERAGE(X123:AA123)</f>
        <v>1.4193144852742634</v>
      </c>
      <c r="AD123" s="12">
        <f>STDEVA(X123:AA123)</f>
        <v>0.22177118593536749</v>
      </c>
    </row>
    <row r="124" spans="1:30" x14ac:dyDescent="0.2">
      <c r="A124" s="10" t="s">
        <v>3</v>
      </c>
      <c r="B124" s="11">
        <v>20.088422684681198</v>
      </c>
      <c r="C124" s="11">
        <v>20.186968684388201</v>
      </c>
      <c r="D124" s="11">
        <v>33.0111990619287</v>
      </c>
      <c r="E124" s="11">
        <v>32.499650394731603</v>
      </c>
      <c r="G124" s="2">
        <f>D124-B124</f>
        <v>12.922776377247502</v>
      </c>
      <c r="H124" s="2">
        <f>D124-C124</f>
        <v>12.824230377540498</v>
      </c>
      <c r="I124" s="2">
        <f>E124-B124</f>
        <v>12.411227710050404</v>
      </c>
      <c r="J124" s="2">
        <f>E124-C124</f>
        <v>12.312681710343401</v>
      </c>
      <c r="L124" s="2">
        <f>AVERAGE(G124:J124)</f>
        <v>12.61772904379545</v>
      </c>
      <c r="N124" s="2">
        <v>12.61772904379545</v>
      </c>
      <c r="O124" s="2">
        <v>12.61772904379545</v>
      </c>
      <c r="P124" s="2">
        <v>12.61772904379545</v>
      </c>
      <c r="Q124" s="2">
        <v>12.61772904379545</v>
      </c>
      <c r="S124" s="2">
        <f>G124-N124</f>
        <v>0.30504733345205182</v>
      </c>
      <c r="T124" s="2">
        <f>H124-O124</f>
        <v>0.20650133374504875</v>
      </c>
      <c r="U124" s="2">
        <f>I124-P124</f>
        <v>-0.2065013337450452</v>
      </c>
      <c r="V124" s="2">
        <f>J124-Q124</f>
        <v>-0.30504733345204826</v>
      </c>
      <c r="X124" s="2">
        <f>2^(-S124)</f>
        <v>0.80941565995384657</v>
      </c>
      <c r="Y124" s="2">
        <f>2^(-T124)</f>
        <v>0.86663635672032868</v>
      </c>
      <c r="Z124" s="2">
        <f>2^(-U124)</f>
        <v>1.1538865087363355</v>
      </c>
      <c r="AA124" s="2">
        <f>2^(-V124)</f>
        <v>1.2354591707022549</v>
      </c>
      <c r="AC124" s="12">
        <f>AVERAGE(X124:AA124)</f>
        <v>1.0163494240281914</v>
      </c>
      <c r="AD124" s="12">
        <f>STDEVA(X124:AA124)</f>
        <v>0.20988974565573895</v>
      </c>
    </row>
    <row r="125" spans="1:30" x14ac:dyDescent="0.2">
      <c r="A125" s="13" t="s">
        <v>1</v>
      </c>
      <c r="B125" s="11">
        <v>21.354965887160201</v>
      </c>
      <c r="C125" s="11">
        <v>21.167666013258302</v>
      </c>
      <c r="D125" s="11">
        <v>31.7253595503437</v>
      </c>
      <c r="E125" s="11">
        <v>31.625229820204499</v>
      </c>
      <c r="G125" s="2">
        <f>D125-B125</f>
        <v>10.370393663183499</v>
      </c>
      <c r="H125" s="2">
        <f>D125-C125</f>
        <v>10.557693537085399</v>
      </c>
      <c r="I125" s="2">
        <f>E125-B125</f>
        <v>10.270263933044298</v>
      </c>
      <c r="J125" s="2">
        <f>E125-C125</f>
        <v>10.457563806946197</v>
      </c>
      <c r="S125" s="2">
        <f>G125-N126</f>
        <v>0.39495279692694751</v>
      </c>
      <c r="T125" s="2">
        <f>H125-O126</f>
        <v>0.58225267082884713</v>
      </c>
      <c r="U125" s="2">
        <f>I125-P126</f>
        <v>0.29482306678774606</v>
      </c>
      <c r="V125" s="2">
        <f>J125-Q126</f>
        <v>0.48212294068964567</v>
      </c>
      <c r="X125" s="2">
        <f>2^(-S125)</f>
        <v>0.76051425923384108</v>
      </c>
      <c r="Y125" s="2">
        <f>2^(-T125)</f>
        <v>0.66792005072042993</v>
      </c>
      <c r="Z125" s="2">
        <f>2^(-U125)</f>
        <v>0.81517229962056359</v>
      </c>
      <c r="AA125" s="2">
        <f>2^(-V125)</f>
        <v>0.71592335988146671</v>
      </c>
      <c r="AC125" s="12">
        <f>AVERAGE(X125:AA125)</f>
        <v>0.73988249236407522</v>
      </c>
      <c r="AD125" s="12">
        <f>STDEVA(X125:AA125)</f>
        <v>6.2840692542125334E-2</v>
      </c>
    </row>
    <row r="126" spans="1:30" x14ac:dyDescent="0.2">
      <c r="A126" s="13" t="s">
        <v>0</v>
      </c>
      <c r="B126" s="11">
        <v>20.728125512119298</v>
      </c>
      <c r="C126" s="11">
        <v>20.884032732868999</v>
      </c>
      <c r="D126" s="11">
        <v>30.557606369196101</v>
      </c>
      <c r="E126" s="11">
        <v>31.005433608305299</v>
      </c>
      <c r="G126" s="2">
        <f>D126-B126</f>
        <v>9.8294808570768026</v>
      </c>
      <c r="H126" s="2">
        <f>D126-C126</f>
        <v>9.6735736363271023</v>
      </c>
      <c r="I126" s="2">
        <f>E126-B126</f>
        <v>10.277308096186001</v>
      </c>
      <c r="J126" s="2">
        <f>E126-C126</f>
        <v>10.121400875436301</v>
      </c>
      <c r="L126" s="2">
        <f>AVERAGE(G126:J126)</f>
        <v>9.9754408662565517</v>
      </c>
      <c r="N126" s="2">
        <v>9.9754408662565517</v>
      </c>
      <c r="O126" s="2">
        <v>9.9754408662565517</v>
      </c>
      <c r="P126" s="2">
        <v>9.9754408662565517</v>
      </c>
      <c r="Q126" s="2">
        <v>9.9754408662565517</v>
      </c>
      <c r="AC126" s="14"/>
      <c r="AD126" s="14"/>
    </row>
    <row r="127" spans="1:30" x14ac:dyDescent="0.2">
      <c r="A127" s="13" t="s">
        <v>4</v>
      </c>
      <c r="B127" s="11">
        <v>22.378874048834099</v>
      </c>
      <c r="C127" s="11">
        <v>22.4412015416498</v>
      </c>
      <c r="D127" s="11">
        <v>34.224071385700398</v>
      </c>
      <c r="E127" s="11">
        <v>34.050160126915898</v>
      </c>
      <c r="G127" s="2">
        <f>D127-B127</f>
        <v>11.845197336866299</v>
      </c>
      <c r="H127" s="2">
        <f>D127-C127</f>
        <v>11.782869844050598</v>
      </c>
      <c r="I127" s="2">
        <f>E127-B127</f>
        <v>11.671286078081799</v>
      </c>
      <c r="J127" s="2">
        <f>E127-C127</f>
        <v>11.608958585266098</v>
      </c>
      <c r="S127" s="2">
        <f>G127-N128</f>
        <v>0.42181724731340076</v>
      </c>
      <c r="T127" s="2">
        <f>H127-O128</f>
        <v>0.35948975449769982</v>
      </c>
      <c r="U127" s="2">
        <f>I127-P128</f>
        <v>0.24790598852890078</v>
      </c>
      <c r="V127" s="2">
        <f>J127-Q128</f>
        <v>0.18557849571319984</v>
      </c>
      <c r="X127" s="2">
        <f>2^(-S127)</f>
        <v>0.74648374612188617</v>
      </c>
      <c r="Y127" s="2">
        <f>2^(-T127)</f>
        <v>0.77944019961054378</v>
      </c>
      <c r="Z127" s="2">
        <f>2^(-U127)</f>
        <v>0.84211782740650798</v>
      </c>
      <c r="AA127" s="2">
        <f>2^(-V127)</f>
        <v>0.87929642259371044</v>
      </c>
      <c r="AC127" s="12">
        <f>AVERAGE(X127:AA127)</f>
        <v>0.81183454893316198</v>
      </c>
      <c r="AD127" s="12">
        <f>STDEVA(X127:AA127)</f>
        <v>5.9967498555467784E-2</v>
      </c>
    </row>
    <row r="128" spans="1:30" x14ac:dyDescent="0.2">
      <c r="A128" s="13" t="s">
        <v>5</v>
      </c>
      <c r="B128" s="11">
        <v>22.076670889418399</v>
      </c>
      <c r="C128" s="11">
        <v>22.255110443474301</v>
      </c>
      <c r="D128" s="11">
        <v>33.923137347458898</v>
      </c>
      <c r="E128" s="11">
        <v>33.255404164539598</v>
      </c>
      <c r="G128" s="2">
        <f>D128-B128</f>
        <v>11.846466458040499</v>
      </c>
      <c r="H128" s="2">
        <f>D128-C128</f>
        <v>11.668026903984597</v>
      </c>
      <c r="I128" s="2">
        <f>E128-B128</f>
        <v>11.1787332751212</v>
      </c>
      <c r="J128" s="2">
        <f>E128-C128</f>
        <v>11.000293721065297</v>
      </c>
      <c r="L128" s="2">
        <f>AVERAGE(G128:J128)</f>
        <v>11.423380089552898</v>
      </c>
      <c r="N128" s="2">
        <v>11.423380089552898</v>
      </c>
      <c r="O128" s="2">
        <v>11.423380089552898</v>
      </c>
      <c r="P128" s="2">
        <v>11.423380089552898</v>
      </c>
      <c r="Q128" s="2">
        <v>11.423380089552898</v>
      </c>
      <c r="AC128" s="14"/>
      <c r="AD128" s="14"/>
    </row>
    <row r="129" spans="1:30" x14ac:dyDescent="0.2">
      <c r="A129" s="13" t="s">
        <v>6</v>
      </c>
      <c r="B129" s="11">
        <v>22.595209240342399</v>
      </c>
      <c r="C129" s="11">
        <v>22.730704747541498</v>
      </c>
      <c r="D129" s="11">
        <v>34.433614589414198</v>
      </c>
      <c r="E129" s="11">
        <v>34.438436291890199</v>
      </c>
      <c r="G129" s="2">
        <f>D129-B129</f>
        <v>11.838405349071799</v>
      </c>
      <c r="H129" s="2">
        <f>D129-C129</f>
        <v>11.7029098418727</v>
      </c>
      <c r="I129" s="2">
        <f>E129-B129</f>
        <v>11.8432270515478</v>
      </c>
      <c r="J129" s="2">
        <f>E129-C129</f>
        <v>11.7077315443487</v>
      </c>
      <c r="S129" s="2">
        <f>G129-N130</f>
        <v>-0.50336141688080005</v>
      </c>
      <c r="T129" s="2">
        <f>H129-O130</f>
        <v>-0.63885692407989936</v>
      </c>
      <c r="U129" s="2">
        <f>I129-P130</f>
        <v>-0.49853971440479938</v>
      </c>
      <c r="V129" s="2">
        <f>J129-Q130</f>
        <v>-0.63403522160389869</v>
      </c>
      <c r="X129" s="2">
        <f>2^(-S129)</f>
        <v>1.4175124602962486</v>
      </c>
      <c r="Y129" s="2">
        <f>2^(-T129)</f>
        <v>1.5570949532009624</v>
      </c>
      <c r="Z129" s="2">
        <f>2^(-U129)</f>
        <v>1.4127828297374299</v>
      </c>
      <c r="AA129" s="2">
        <f>2^(-V129)</f>
        <v>1.5518995957844199</v>
      </c>
      <c r="AC129" s="12">
        <f>AVERAGE(X129:AA129)</f>
        <v>1.4848224597547652</v>
      </c>
      <c r="AD129" s="12">
        <f>STDEVA(X129:AA129)</f>
        <v>8.0504657850775929E-2</v>
      </c>
    </row>
    <row r="130" spans="1:30" x14ac:dyDescent="0.2">
      <c r="A130" s="13" t="s">
        <v>7</v>
      </c>
      <c r="B130" s="11">
        <v>21.496849453034599</v>
      </c>
      <c r="C130" s="11">
        <v>21.621209020539599</v>
      </c>
      <c r="D130" s="11">
        <v>34.285488852924701</v>
      </c>
      <c r="E130" s="11">
        <v>33.516103152554699</v>
      </c>
      <c r="G130" s="2">
        <f>D130-B130</f>
        <v>12.788639399890101</v>
      </c>
      <c r="H130" s="2">
        <f>D130-C130</f>
        <v>12.664279832385102</v>
      </c>
      <c r="I130" s="2">
        <f>E130-B130</f>
        <v>12.0192536995201</v>
      </c>
      <c r="J130" s="2">
        <f>E130-C130</f>
        <v>11.8948941320151</v>
      </c>
      <c r="L130" s="2">
        <f>AVERAGE(G130:J130)</f>
        <v>12.341766765952599</v>
      </c>
      <c r="N130" s="2">
        <v>12.341766765952599</v>
      </c>
      <c r="O130" s="2">
        <v>12.341766765952599</v>
      </c>
      <c r="P130" s="2">
        <v>12.341766765952599</v>
      </c>
      <c r="Q130" s="2">
        <v>12.341766765952599</v>
      </c>
      <c r="AC130" s="14"/>
      <c r="AD130" s="14"/>
    </row>
    <row r="131" spans="1:30" x14ac:dyDescent="0.2">
      <c r="A131" s="13" t="s">
        <v>8</v>
      </c>
      <c r="B131" s="11">
        <v>25.051679979731698</v>
      </c>
      <c r="C131" s="11">
        <v>25.023685742169199</v>
      </c>
      <c r="D131" s="11">
        <v>32.707267337391798</v>
      </c>
      <c r="E131" s="11">
        <v>32.709173437135497</v>
      </c>
      <c r="G131" s="2">
        <f>D131-B131</f>
        <v>7.6555873576600995</v>
      </c>
      <c r="H131" s="2">
        <f>D131-C131</f>
        <v>7.6835815952225985</v>
      </c>
      <c r="I131" s="2">
        <f>E131-B131</f>
        <v>7.6574934574037989</v>
      </c>
      <c r="J131" s="2">
        <f>E131-C131</f>
        <v>7.685487694966298</v>
      </c>
      <c r="S131" s="2">
        <f>G131-N132</f>
        <v>-4.588124160371752</v>
      </c>
      <c r="T131" s="2">
        <f>H131-O132</f>
        <v>-4.5601299228092529</v>
      </c>
      <c r="U131" s="2">
        <f>I131-P132</f>
        <v>-4.5862180606280525</v>
      </c>
      <c r="V131" s="2">
        <f>J131-Q132</f>
        <v>-4.5582238230655534</v>
      </c>
      <c r="X131" s="2">
        <f>2^(-S131)</f>
        <v>24.052653565296737</v>
      </c>
      <c r="Y131" s="2">
        <f>2^(-T131)</f>
        <v>23.590431832176336</v>
      </c>
      <c r="Z131" s="2">
        <f>2^(-U131)</f>
        <v>24.020895998875396</v>
      </c>
      <c r="AA131" s="2">
        <f>2^(-V131)</f>
        <v>23.55928455340376</v>
      </c>
      <c r="AC131" s="12">
        <f>AVERAGE(X131:AA131)</f>
        <v>23.805816487438058</v>
      </c>
      <c r="AD131" s="12">
        <f>STDEVA(X131:AA131)</f>
        <v>0.26730524590614752</v>
      </c>
    </row>
    <row r="132" spans="1:30" x14ac:dyDescent="0.2">
      <c r="A132" s="13" t="s">
        <v>9</v>
      </c>
      <c r="B132" s="11">
        <v>20.842746185199701</v>
      </c>
      <c r="C132" s="11">
        <v>21.130225363147101</v>
      </c>
      <c r="D132" s="11">
        <v>33.080925926185301</v>
      </c>
      <c r="E132" s="11">
        <v>33.3794686582252</v>
      </c>
      <c r="G132" s="2">
        <f>D132-B132</f>
        <v>12.238179740985601</v>
      </c>
      <c r="H132" s="2">
        <f>D132-C132</f>
        <v>11.9507005630382</v>
      </c>
      <c r="I132" s="2">
        <f>E132-B132</f>
        <v>12.536722473025499</v>
      </c>
      <c r="J132" s="2">
        <f>E132-C132</f>
        <v>12.249243295078099</v>
      </c>
      <c r="L132" s="2">
        <f>AVERAGE(G132:J132)</f>
        <v>12.243711518031851</v>
      </c>
      <c r="N132" s="2">
        <v>12.243711518031851</v>
      </c>
      <c r="O132" s="2">
        <v>12.243711518031851</v>
      </c>
      <c r="P132" s="2">
        <v>12.243711518031851</v>
      </c>
      <c r="Q132" s="2">
        <v>12.243711518031851</v>
      </c>
      <c r="AC132" s="14"/>
      <c r="AD132" s="14"/>
    </row>
    <row r="133" spans="1:30" x14ac:dyDescent="0.2">
      <c r="A133" s="13" t="s">
        <v>31</v>
      </c>
      <c r="B133" s="11">
        <v>23.5673484035831</v>
      </c>
      <c r="C133" s="11">
        <v>23.912155729113501</v>
      </c>
      <c r="D133" s="11">
        <v>32.726533779260897</v>
      </c>
      <c r="E133" s="11">
        <v>32.850662608556704</v>
      </c>
      <c r="G133" s="2">
        <f>D133-B133</f>
        <v>9.1591853756777972</v>
      </c>
      <c r="H133" s="2">
        <f>D133-C133</f>
        <v>8.8143780501473969</v>
      </c>
      <c r="I133" s="2">
        <f>E133-B133</f>
        <v>9.2833142049736033</v>
      </c>
      <c r="J133" s="2">
        <f>E133-C133</f>
        <v>8.938506879443203</v>
      </c>
      <c r="S133" s="2">
        <f>G133-N134</f>
        <v>-2.6508070783403035</v>
      </c>
      <c r="T133" s="2">
        <f>H133-O134</f>
        <v>-2.9956144038707038</v>
      </c>
      <c r="U133" s="2">
        <f>I133-P134</f>
        <v>-2.5266782490444974</v>
      </c>
      <c r="V133" s="2">
        <f>J133-Q134</f>
        <v>-2.8714855745748977</v>
      </c>
      <c r="X133" s="2">
        <f>2^(-S133)</f>
        <v>6.2801850873887117</v>
      </c>
      <c r="Y133" s="2">
        <f>2^(-T133)</f>
        <v>7.9757180169200659</v>
      </c>
      <c r="Z133" s="2">
        <f>2^(-U133)</f>
        <v>5.7624337096448572</v>
      </c>
      <c r="AA133" s="2">
        <f>2^(-V133)</f>
        <v>7.3181834165387487</v>
      </c>
      <c r="AC133" s="12">
        <f>AVERAGE(X133:AA133)</f>
        <v>6.8341300576230957</v>
      </c>
      <c r="AD133" s="12">
        <f>STDEVA(X133:AA133)</f>
        <v>0.99881910531174278</v>
      </c>
    </row>
    <row r="134" spans="1:30" x14ac:dyDescent="0.2">
      <c r="A134" s="13" t="s">
        <v>32</v>
      </c>
      <c r="B134" s="11">
        <v>20.426061741358101</v>
      </c>
      <c r="C134" s="11">
        <v>20.7535547147796</v>
      </c>
      <c r="D134" s="11">
        <v>32.382885366968502</v>
      </c>
      <c r="E134" s="11">
        <v>32.416715997205401</v>
      </c>
      <c r="G134" s="2">
        <f>D134-B134</f>
        <v>11.956823625610401</v>
      </c>
      <c r="H134" s="2">
        <f>D134-C134</f>
        <v>11.629330652188901</v>
      </c>
      <c r="I134" s="2">
        <f>E134-B134</f>
        <v>11.9906542558473</v>
      </c>
      <c r="J134" s="2">
        <f>E134-C134</f>
        <v>11.663161282425801</v>
      </c>
      <c r="L134" s="2">
        <f>AVERAGE(G134:J134)</f>
        <v>11.809992454018101</v>
      </c>
      <c r="N134" s="2">
        <v>11.809992454018101</v>
      </c>
      <c r="O134" s="2">
        <v>11.809992454018101</v>
      </c>
      <c r="P134" s="2">
        <v>11.809992454018101</v>
      </c>
      <c r="Q134" s="2">
        <v>11.809992454018101</v>
      </c>
      <c r="AC134" s="14"/>
      <c r="AD134" s="14"/>
    </row>
    <row r="135" spans="1:30" x14ac:dyDescent="0.2">
      <c r="A135" s="13" t="s">
        <v>33</v>
      </c>
      <c r="B135" s="11">
        <v>23.855917854686101</v>
      </c>
      <c r="C135" s="11">
        <v>24.227049066436201</v>
      </c>
      <c r="D135" s="11">
        <v>33.341774339637901</v>
      </c>
      <c r="E135" s="11">
        <v>33.267430235571901</v>
      </c>
      <c r="G135" s="2">
        <f>D135-B135</f>
        <v>9.4858564849517997</v>
      </c>
      <c r="H135" s="2">
        <f>D135-C135</f>
        <v>9.1147252732016995</v>
      </c>
      <c r="I135" s="2">
        <f>E135-B135</f>
        <v>9.4115123808857994</v>
      </c>
      <c r="J135" s="2">
        <f>E135-C135</f>
        <v>9.0403811691356992</v>
      </c>
      <c r="S135" s="2">
        <f>G135-N136</f>
        <v>-1.4495771473968997</v>
      </c>
      <c r="T135" s="2">
        <f>H135-O136</f>
        <v>-1.8207083591469999</v>
      </c>
      <c r="U135" s="2">
        <f>I135-P136</f>
        <v>-1.5239212514628999</v>
      </c>
      <c r="V135" s="2">
        <f>J135-Q136</f>
        <v>-1.8950524632130001</v>
      </c>
      <c r="X135" s="2">
        <f>2^(-S135)</f>
        <v>2.731279860538542</v>
      </c>
      <c r="Y135" s="2">
        <f>2^(-T135)</f>
        <v>3.5325460294394255</v>
      </c>
      <c r="Z135" s="2">
        <f>2^(-U135)</f>
        <v>2.875716092383807</v>
      </c>
      <c r="AA135" s="2">
        <f>2^(-V135)</f>
        <v>3.7193550213277851</v>
      </c>
      <c r="AC135" s="12">
        <f>AVERAGE(X135:AA135)</f>
        <v>3.2147242509223899</v>
      </c>
      <c r="AD135" s="12">
        <f>STDEVA(X135:AA135)</f>
        <v>0.48452998100874456</v>
      </c>
    </row>
    <row r="136" spans="1:30" x14ac:dyDescent="0.2">
      <c r="A136" s="13" t="s">
        <v>34</v>
      </c>
      <c r="B136" s="11">
        <v>21.798089783413399</v>
      </c>
      <c r="C136" s="11">
        <v>22.047117936318401</v>
      </c>
      <c r="D136" s="11">
        <v>32.992909026675399</v>
      </c>
      <c r="E136" s="11">
        <v>32.7231659577538</v>
      </c>
      <c r="G136" s="2">
        <f>D136-B136</f>
        <v>11.194819243262</v>
      </c>
      <c r="H136" s="2">
        <f>D136-C136</f>
        <v>10.945791090356998</v>
      </c>
      <c r="I136" s="2">
        <f>E136-B136</f>
        <v>10.925076174340401</v>
      </c>
      <c r="J136" s="2">
        <f>E136-C136</f>
        <v>10.676048021435399</v>
      </c>
      <c r="L136" s="2">
        <f>AVERAGE(G136:J136)</f>
        <v>10.935433632348699</v>
      </c>
      <c r="N136" s="2">
        <v>10.935433632348699</v>
      </c>
      <c r="O136" s="2">
        <v>10.935433632348699</v>
      </c>
      <c r="P136" s="2">
        <v>10.935433632348699</v>
      </c>
      <c r="Q136" s="2">
        <v>10.935433632348699</v>
      </c>
      <c r="AC136" s="14"/>
      <c r="AD136" s="14"/>
    </row>
    <row r="137" spans="1:30" s="5" customFormat="1" x14ac:dyDescent="0.2">
      <c r="A137" s="3" t="s">
        <v>12</v>
      </c>
      <c r="B137" s="1" t="s">
        <v>10</v>
      </c>
      <c r="C137" s="1"/>
      <c r="D137" s="4" t="s">
        <v>21</v>
      </c>
      <c r="E137" s="4"/>
      <c r="G137" s="6" t="s">
        <v>35</v>
      </c>
      <c r="H137" s="6"/>
      <c r="I137" s="6"/>
      <c r="J137" s="6"/>
      <c r="K137" s="3"/>
      <c r="L137" s="7" t="s">
        <v>36</v>
      </c>
      <c r="M137" s="3"/>
      <c r="N137" s="8" t="s">
        <v>36</v>
      </c>
      <c r="O137" s="8"/>
      <c r="P137" s="8"/>
      <c r="Q137" s="8"/>
      <c r="R137" s="3"/>
      <c r="S137" s="6" t="s">
        <v>37</v>
      </c>
      <c r="T137" s="6"/>
      <c r="U137" s="6"/>
      <c r="V137" s="6"/>
      <c r="W137" s="3"/>
      <c r="X137" s="9" t="s">
        <v>38</v>
      </c>
      <c r="Y137" s="9"/>
      <c r="Z137" s="9"/>
      <c r="AA137" s="9"/>
      <c r="AC137" s="7" t="s">
        <v>39</v>
      </c>
      <c r="AD137" s="5" t="s">
        <v>11</v>
      </c>
    </row>
    <row r="138" spans="1:30" x14ac:dyDescent="0.2">
      <c r="A138" s="10" t="s">
        <v>2</v>
      </c>
      <c r="B138" s="11">
        <v>21.527140962739999</v>
      </c>
      <c r="C138" s="11">
        <v>21.3466019387396</v>
      </c>
      <c r="D138" s="11">
        <v>31.1118161404343</v>
      </c>
      <c r="E138" s="11">
        <v>31.0810092657407</v>
      </c>
      <c r="G138" s="2">
        <f>D138-B138</f>
        <v>9.5846751776943009</v>
      </c>
      <c r="H138" s="2">
        <f>D138-C138</f>
        <v>9.7652142016947003</v>
      </c>
      <c r="I138" s="2">
        <f>E138-B138</f>
        <v>9.5538683030007014</v>
      </c>
      <c r="J138" s="2">
        <f>E138-C138</f>
        <v>9.7344073270011009</v>
      </c>
      <c r="S138" s="2">
        <f>G138-N139</f>
        <v>9.6369725432602138E-2</v>
      </c>
      <c r="T138" s="2">
        <f>H138-O139</f>
        <v>0.27690874943300159</v>
      </c>
      <c r="U138" s="2">
        <f>I138-P139</f>
        <v>6.5562850739002698E-2</v>
      </c>
      <c r="V138" s="2">
        <f>J138-Q139</f>
        <v>0.24610187473940215</v>
      </c>
      <c r="X138" s="2">
        <f>2^(-S138)</f>
        <v>0.93538375244460037</v>
      </c>
      <c r="Y138" s="2">
        <f>2^(-T138)</f>
        <v>0.82535761079107206</v>
      </c>
      <c r="Z138" s="2">
        <f>2^(-U138)</f>
        <v>0.95557243935614644</v>
      </c>
      <c r="AA138" s="2">
        <f>2^(-V138)</f>
        <v>0.84317156827191864</v>
      </c>
      <c r="AC138" s="12">
        <f>AVERAGE(X138:AA138)</f>
        <v>0.88987134271593449</v>
      </c>
      <c r="AD138" s="12">
        <f>STDEVA(X138:AA138)</f>
        <v>6.5143186082739821E-2</v>
      </c>
    </row>
    <row r="139" spans="1:30" x14ac:dyDescent="0.2">
      <c r="A139" s="10" t="s">
        <v>3</v>
      </c>
      <c r="B139" s="11">
        <v>20.322231771537901</v>
      </c>
      <c r="C139" s="11">
        <v>20.607012522867901</v>
      </c>
      <c r="D139" s="11">
        <v>30.000643016939801</v>
      </c>
      <c r="E139" s="11">
        <v>29.905212181989398</v>
      </c>
      <c r="G139" s="2">
        <f>D139-B139</f>
        <v>9.6784112454019002</v>
      </c>
      <c r="H139" s="2">
        <f>D139-C139</f>
        <v>9.3936304940718998</v>
      </c>
      <c r="I139" s="2">
        <f>E139-B139</f>
        <v>9.5829804104514977</v>
      </c>
      <c r="J139" s="2">
        <f>E139-C139</f>
        <v>9.2981996591214973</v>
      </c>
      <c r="L139" s="2">
        <f>AVERAGE(G139:J139)</f>
        <v>9.4883054522616987</v>
      </c>
      <c r="N139" s="2">
        <v>9.4883054522616987</v>
      </c>
      <c r="O139" s="2">
        <v>9.4883054522616987</v>
      </c>
      <c r="P139" s="2">
        <v>9.4883054522616987</v>
      </c>
      <c r="Q139" s="2">
        <v>9.4883054522616987</v>
      </c>
      <c r="S139" s="2">
        <f>G139-N139</f>
        <v>0.19010579314020148</v>
      </c>
      <c r="T139" s="2">
        <f>H139-O139</f>
        <v>-9.4674958189798986E-2</v>
      </c>
      <c r="U139" s="2">
        <f>I139-P139</f>
        <v>9.4674958189798986E-2</v>
      </c>
      <c r="V139" s="2">
        <f>J139-Q139</f>
        <v>-0.19010579314020148</v>
      </c>
      <c r="X139" s="2">
        <f>2^(-S139)</f>
        <v>0.87654144198523365</v>
      </c>
      <c r="Y139" s="2">
        <f>2^(-T139)</f>
        <v>1.067824798079571</v>
      </c>
      <c r="Z139" s="2">
        <f>2^(-U139)</f>
        <v>0.93648321503532184</v>
      </c>
      <c r="AA139" s="2">
        <f>2^(-V139)</f>
        <v>1.1408473713862877</v>
      </c>
      <c r="AC139" s="12">
        <f>AVERAGE(X139:AA139)</f>
        <v>1.0054242066216035</v>
      </c>
      <c r="AD139" s="12">
        <f>STDEVA(X139:AA139)</f>
        <v>0.12054998231771036</v>
      </c>
    </row>
    <row r="140" spans="1:30" x14ac:dyDescent="0.2">
      <c r="A140" s="13" t="s">
        <v>1</v>
      </c>
      <c r="B140" s="11">
        <v>21.686038081079801</v>
      </c>
      <c r="C140" s="11">
        <v>22.076960315370801</v>
      </c>
      <c r="D140" s="11">
        <v>31.338045241275299</v>
      </c>
      <c r="E140" s="11">
        <v>31.451675608626701</v>
      </c>
      <c r="G140" s="2">
        <f>D140-B140</f>
        <v>9.6520071601954989</v>
      </c>
      <c r="H140" s="2">
        <f>D140-C140</f>
        <v>9.2610849259044983</v>
      </c>
      <c r="I140" s="2">
        <f>E140-B140</f>
        <v>9.7656375275469003</v>
      </c>
      <c r="J140" s="2">
        <f>E140-C140</f>
        <v>9.3747152932558997</v>
      </c>
      <c r="S140" s="2">
        <f>G140-N141</f>
        <v>-0.36200770724400044</v>
      </c>
      <c r="T140" s="2">
        <f>H140-O141</f>
        <v>-0.75292994153500103</v>
      </c>
      <c r="U140" s="2">
        <f>I140-P141</f>
        <v>-0.24837733989259903</v>
      </c>
      <c r="V140" s="2">
        <f>J140-Q141</f>
        <v>-0.63929957418359962</v>
      </c>
      <c r="X140" s="2">
        <f>2^(-S140)</f>
        <v>1.2852132033869867</v>
      </c>
      <c r="Y140" s="2">
        <f>2^(-T140)</f>
        <v>1.6852118217387198</v>
      </c>
      <c r="Z140" s="2">
        <f>2^(-U140)</f>
        <v>1.1878703154010823</v>
      </c>
      <c r="AA140" s="2">
        <f>2^(-V140)</f>
        <v>1.5575727769765573</v>
      </c>
      <c r="AC140" s="12">
        <f>AVERAGE(X140:AA140)</f>
        <v>1.4289670293758365</v>
      </c>
      <c r="AD140" s="12">
        <f>STDEVA(X140:AA140)</f>
        <v>0.23165608122451201</v>
      </c>
    </row>
    <row r="141" spans="1:30" x14ac:dyDescent="0.2">
      <c r="A141" s="13" t="s">
        <v>0</v>
      </c>
      <c r="B141" s="11">
        <v>21.303389282921302</v>
      </c>
      <c r="C141" s="11">
        <v>21.894080211105699</v>
      </c>
      <c r="D141" s="11">
        <v>31.628418715576199</v>
      </c>
      <c r="E141" s="11">
        <v>31.5970805133298</v>
      </c>
      <c r="G141" s="2">
        <f>D141-B141</f>
        <v>10.325029432654897</v>
      </c>
      <c r="H141" s="2">
        <f>D141-C141</f>
        <v>9.7343385044705002</v>
      </c>
      <c r="I141" s="2">
        <f>E141-B141</f>
        <v>10.293691230408498</v>
      </c>
      <c r="J141" s="2">
        <f>E141-C141</f>
        <v>9.7030003022241011</v>
      </c>
      <c r="L141" s="2">
        <f>AVERAGE(G141:J141)</f>
        <v>10.014014867439499</v>
      </c>
      <c r="N141" s="2">
        <v>10.014014867439499</v>
      </c>
      <c r="O141" s="2">
        <v>10.014014867439499</v>
      </c>
      <c r="P141" s="2">
        <v>10.014014867439499</v>
      </c>
      <c r="Q141" s="2">
        <v>10.014014867439499</v>
      </c>
      <c r="AC141" s="14"/>
      <c r="AD141" s="14"/>
    </row>
    <row r="142" spans="1:30" x14ac:dyDescent="0.2">
      <c r="A142" s="13" t="s">
        <v>4</v>
      </c>
      <c r="B142" s="11">
        <v>23.2414605721596</v>
      </c>
      <c r="C142" s="11">
        <v>23.7124321049732</v>
      </c>
      <c r="D142" s="11">
        <v>32.126352923966202</v>
      </c>
      <c r="E142" s="11">
        <v>32.338799599716999</v>
      </c>
      <c r="G142" s="2">
        <f>D142-B142</f>
        <v>8.8848923518066023</v>
      </c>
      <c r="H142" s="2">
        <f>D142-C142</f>
        <v>8.4139208189930024</v>
      </c>
      <c r="I142" s="2">
        <f>E142-B142</f>
        <v>9.0973390275573998</v>
      </c>
      <c r="J142" s="2">
        <f>E142-C142</f>
        <v>8.6263674947437998</v>
      </c>
      <c r="S142" s="2">
        <f>G142-N143</f>
        <v>0.7548372702937538</v>
      </c>
      <c r="T142" s="2">
        <f>H142-O143</f>
        <v>0.28386573748015387</v>
      </c>
      <c r="U142" s="2">
        <f>I142-P143</f>
        <v>0.96728394604455126</v>
      </c>
      <c r="V142" s="2">
        <f>J142-Q143</f>
        <v>0.49631241323095132</v>
      </c>
      <c r="X142" s="2">
        <f>2^(-S142)</f>
        <v>0.59261322588742127</v>
      </c>
      <c r="Y142" s="2">
        <f>2^(-T142)</f>
        <v>0.82138713851085587</v>
      </c>
      <c r="Z142" s="2">
        <f>2^(-U142)</f>
        <v>0.51146805965794973</v>
      </c>
      <c r="AA142" s="2">
        <f>2^(-V142)</f>
        <v>0.70891648652126427</v>
      </c>
      <c r="AC142" s="12">
        <f>AVERAGE(X142:AA142)</f>
        <v>0.65859622764437276</v>
      </c>
      <c r="AD142" s="12">
        <f>STDEVA(X142:AA142)</f>
        <v>0.13544182447343184</v>
      </c>
    </row>
    <row r="143" spans="1:30" x14ac:dyDescent="0.2">
      <c r="A143" s="13" t="s">
        <v>5</v>
      </c>
      <c r="B143" s="11">
        <v>23.9355964207105</v>
      </c>
      <c r="C143" s="11">
        <v>24.1306228331404</v>
      </c>
      <c r="D143" s="11">
        <v>32.020190547756499</v>
      </c>
      <c r="E143" s="11">
        <v>32.306138869120097</v>
      </c>
      <c r="G143" s="2">
        <f>D143-B143</f>
        <v>8.0845941270459996</v>
      </c>
      <c r="H143" s="2">
        <f>D143-C143</f>
        <v>7.8895677146160992</v>
      </c>
      <c r="I143" s="2">
        <f>E143-B143</f>
        <v>8.3705424484095978</v>
      </c>
      <c r="J143" s="2">
        <f>E143-C143</f>
        <v>8.1755160359796974</v>
      </c>
      <c r="L143" s="2">
        <f>AVERAGE(G143:J143)</f>
        <v>8.1300550815128485</v>
      </c>
      <c r="N143" s="2">
        <v>8.1300550815128485</v>
      </c>
      <c r="O143" s="2">
        <v>8.1300550815128485</v>
      </c>
      <c r="P143" s="2">
        <v>8.1300550815128485</v>
      </c>
      <c r="Q143" s="2">
        <v>8.1300550815128485</v>
      </c>
      <c r="AC143" s="14"/>
      <c r="AD143" s="14"/>
    </row>
    <row r="144" spans="1:30" x14ac:dyDescent="0.2">
      <c r="A144" s="13" t="s">
        <v>6</v>
      </c>
      <c r="B144" s="11">
        <v>23.097672148920399</v>
      </c>
      <c r="C144" s="11">
        <v>23.194109516535899</v>
      </c>
      <c r="D144" s="11">
        <v>31.9607861378609</v>
      </c>
      <c r="E144" s="11">
        <v>31.960507669777598</v>
      </c>
      <c r="G144" s="2">
        <f>D144-B144</f>
        <v>8.8631139889405013</v>
      </c>
      <c r="H144" s="2">
        <f>D144-C144</f>
        <v>8.7666766213250007</v>
      </c>
      <c r="I144" s="2">
        <f>E144-B144</f>
        <v>8.8628355208571996</v>
      </c>
      <c r="J144" s="2">
        <f>E144-C144</f>
        <v>8.766398153241699</v>
      </c>
      <c r="S144" s="2">
        <f>G144-N145</f>
        <v>-0.86341714511299905</v>
      </c>
      <c r="T144" s="2">
        <f>H144-O145</f>
        <v>-0.95985451272849964</v>
      </c>
      <c r="U144" s="2">
        <f>I144-P145</f>
        <v>-0.86369561319630073</v>
      </c>
      <c r="V144" s="2">
        <f>J144-Q145</f>
        <v>-0.96013298081180132</v>
      </c>
      <c r="X144" s="2">
        <f>2^(-S144)</f>
        <v>1.8193424776243003</v>
      </c>
      <c r="Y144" s="2">
        <f>2^(-T144)</f>
        <v>1.9451137317055878</v>
      </c>
      <c r="Z144" s="2">
        <f>2^(-U144)</f>
        <v>1.8196936798506791</v>
      </c>
      <c r="AA144" s="2">
        <f>2^(-V144)</f>
        <v>1.9454892125628405</v>
      </c>
      <c r="AC144" s="12">
        <f>AVERAGE(X144:AA144)</f>
        <v>1.882409775435852</v>
      </c>
      <c r="AD144" s="12">
        <f>STDEVA(X144:AA144)</f>
        <v>7.2621379356298185E-2</v>
      </c>
    </row>
    <row r="145" spans="1:30" x14ac:dyDescent="0.2">
      <c r="A145" s="13" t="s">
        <v>7</v>
      </c>
      <c r="B145" s="11">
        <v>22.036517592961498</v>
      </c>
      <c r="C145" s="11">
        <v>21.969796678566698</v>
      </c>
      <c r="D145" s="11">
        <v>31.765881580921999</v>
      </c>
      <c r="E145" s="11">
        <v>31.693494958713199</v>
      </c>
      <c r="G145" s="2">
        <f>D145-B145</f>
        <v>9.7293639879605003</v>
      </c>
      <c r="H145" s="2">
        <f>D145-C145</f>
        <v>9.7960849023553003</v>
      </c>
      <c r="I145" s="2">
        <f>E145-B145</f>
        <v>9.6569773657517004</v>
      </c>
      <c r="J145" s="2">
        <f>E145-C145</f>
        <v>9.7236982801465004</v>
      </c>
      <c r="L145" s="2">
        <f>AVERAGE(G145:J145)</f>
        <v>9.7265311340535003</v>
      </c>
      <c r="N145" s="2">
        <v>9.7265311340535003</v>
      </c>
      <c r="O145" s="2">
        <v>9.7265311340535003</v>
      </c>
      <c r="P145" s="2">
        <v>9.7265311340535003</v>
      </c>
      <c r="Q145" s="2">
        <v>9.7265311340535003</v>
      </c>
      <c r="AC145" s="14"/>
      <c r="AD145" s="14"/>
    </row>
    <row r="146" spans="1:30" x14ac:dyDescent="0.2">
      <c r="A146" s="13" t="s">
        <v>8</v>
      </c>
      <c r="B146" s="11">
        <v>25.685537739465001</v>
      </c>
      <c r="C146" s="11">
        <v>25.580322688711501</v>
      </c>
      <c r="D146" s="11">
        <v>32.910873214962798</v>
      </c>
      <c r="E146" s="11">
        <v>32.989077026825299</v>
      </c>
      <c r="G146" s="2">
        <f>D146-B146</f>
        <v>7.225335475497797</v>
      </c>
      <c r="H146" s="2">
        <f>D146-C146</f>
        <v>7.3305505262512973</v>
      </c>
      <c r="I146" s="2">
        <f>E146-B146</f>
        <v>7.303539287360298</v>
      </c>
      <c r="J146" s="2">
        <f>E146-C146</f>
        <v>7.4087543381137984</v>
      </c>
      <c r="S146" s="2">
        <f>G146-N147</f>
        <v>-2.9162962088853526</v>
      </c>
      <c r="T146" s="2">
        <f>H146-O147</f>
        <v>-2.8110811581318522</v>
      </c>
      <c r="U146" s="2">
        <f>I146-P147</f>
        <v>-2.8380923970228515</v>
      </c>
      <c r="V146" s="2">
        <f>J146-Q147</f>
        <v>-2.7328773462693512</v>
      </c>
      <c r="X146" s="2">
        <f>2^(-S146)</f>
        <v>7.5490557926688053</v>
      </c>
      <c r="Y146" s="2">
        <f>2^(-T146)</f>
        <v>7.0181031788558705</v>
      </c>
      <c r="Z146" s="2">
        <f>2^(-U146)</f>
        <v>7.1507392513961276</v>
      </c>
      <c r="AA146" s="2">
        <f>2^(-V146)</f>
        <v>6.6478016919849701</v>
      </c>
      <c r="AC146" s="12">
        <f>AVERAGE(X146:AA146)</f>
        <v>7.0914249787264438</v>
      </c>
      <c r="AD146" s="12">
        <f>STDEVA(X146:AA146)</f>
        <v>0.37198649244627607</v>
      </c>
    </row>
    <row r="147" spans="1:30" x14ac:dyDescent="0.2">
      <c r="A147" s="13" t="s">
        <v>9</v>
      </c>
      <c r="B147" s="11">
        <v>21.482146059186</v>
      </c>
      <c r="C147" s="11">
        <v>21.6764368498811</v>
      </c>
      <c r="D147" s="11">
        <v>31.639840143121798</v>
      </c>
      <c r="E147" s="11">
        <v>31.802006134711601</v>
      </c>
      <c r="G147" s="2">
        <f>D147-B147</f>
        <v>10.157694083935798</v>
      </c>
      <c r="H147" s="2">
        <f>D147-C147</f>
        <v>9.9634032932406988</v>
      </c>
      <c r="I147" s="2">
        <f>E147-B147</f>
        <v>10.3198600755256</v>
      </c>
      <c r="J147" s="2">
        <f>E147-C147</f>
        <v>10.125569284830501</v>
      </c>
      <c r="L147" s="2">
        <f>AVERAGE(G147:J147)</f>
        <v>10.14163168438315</v>
      </c>
      <c r="N147" s="2">
        <v>10.14163168438315</v>
      </c>
      <c r="O147" s="2">
        <v>10.14163168438315</v>
      </c>
      <c r="P147" s="2">
        <v>10.14163168438315</v>
      </c>
      <c r="Q147" s="2">
        <v>10.14163168438315</v>
      </c>
      <c r="AC147" s="14"/>
      <c r="AD147" s="14"/>
    </row>
    <row r="148" spans="1:30" x14ac:dyDescent="0.2">
      <c r="A148" s="13" t="s">
        <v>31</v>
      </c>
      <c r="B148" s="11">
        <v>24.670026652812499</v>
      </c>
      <c r="C148" s="11">
        <v>24.7222150988758</v>
      </c>
      <c r="D148" s="11">
        <v>34.037772524026401</v>
      </c>
      <c r="E148" s="11">
        <v>34.039787540907</v>
      </c>
      <c r="G148" s="2">
        <f>D148-B148</f>
        <v>9.3677458712139021</v>
      </c>
      <c r="H148" s="2">
        <f>D148-C148</f>
        <v>9.315557425150601</v>
      </c>
      <c r="I148" s="2">
        <f>E148-B148</f>
        <v>9.3697608880945005</v>
      </c>
      <c r="J148" s="2">
        <f>E148-C148</f>
        <v>9.3175724420311994</v>
      </c>
      <c r="S148" s="2">
        <f>G148-N149</f>
        <v>-5.0802055359369973</v>
      </c>
      <c r="T148" s="2">
        <f>H148-O149</f>
        <v>-5.1323939820002984</v>
      </c>
      <c r="U148" s="2">
        <f>I148-P149</f>
        <v>-5.078190519056399</v>
      </c>
      <c r="V148" s="2">
        <f>J148-Q149</f>
        <v>-5.1303789651197</v>
      </c>
      <c r="X148" s="2">
        <f>2^(-S148)</f>
        <v>33.829396515637256</v>
      </c>
      <c r="Y148" s="2">
        <f>2^(-T148)</f>
        <v>35.075553914309019</v>
      </c>
      <c r="Z148" s="2">
        <f>2^(-U148)</f>
        <v>33.782179868414914</v>
      </c>
      <c r="AA148" s="2">
        <f>2^(-V148)</f>
        <v>35.02659796989736</v>
      </c>
      <c r="AC148" s="12">
        <f>AVERAGE(X148:AA148)</f>
        <v>34.428432067064634</v>
      </c>
      <c r="AD148" s="12">
        <f>STDEVA(X148:AA148)</f>
        <v>0.7195032148703191</v>
      </c>
    </row>
    <row r="149" spans="1:30" x14ac:dyDescent="0.2">
      <c r="A149" s="13" t="s">
        <v>32</v>
      </c>
      <c r="B149" s="11">
        <v>21.025953086783499</v>
      </c>
      <c r="C149" s="11">
        <v>21.075647531101101</v>
      </c>
      <c r="D149" s="11">
        <v>35.455112656512497</v>
      </c>
      <c r="E149" s="11">
        <v>35.542390775673901</v>
      </c>
      <c r="G149" s="2">
        <f>D149-B149</f>
        <v>14.429159569728998</v>
      </c>
      <c r="H149" s="2">
        <f>D149-C149</f>
        <v>14.379465125411397</v>
      </c>
      <c r="I149" s="2">
        <f>E149-B149</f>
        <v>14.516437688890402</v>
      </c>
      <c r="J149" s="2">
        <f>E149-C149</f>
        <v>14.4667432445728</v>
      </c>
      <c r="L149" s="2">
        <f>AVERAGE(G149:J149)</f>
        <v>14.447951407150899</v>
      </c>
      <c r="N149" s="2">
        <v>14.447951407150899</v>
      </c>
      <c r="O149" s="2">
        <v>14.447951407150899</v>
      </c>
      <c r="P149" s="2">
        <v>14.447951407150899</v>
      </c>
      <c r="Q149" s="2">
        <v>14.447951407150899</v>
      </c>
      <c r="AC149" s="14"/>
      <c r="AD149" s="14"/>
    </row>
    <row r="150" spans="1:30" x14ac:dyDescent="0.2">
      <c r="A150" s="13" t="s">
        <v>33</v>
      </c>
      <c r="B150" s="11">
        <v>24.469898288247901</v>
      </c>
      <c r="C150" s="11">
        <v>24.7640734130132</v>
      </c>
      <c r="D150" s="11">
        <v>34.650814680396699</v>
      </c>
      <c r="E150" s="11">
        <v>34.575134074859399</v>
      </c>
      <c r="G150" s="2">
        <f>D150-B150</f>
        <v>10.180916392148799</v>
      </c>
      <c r="H150" s="2">
        <f>D150-C150</f>
        <v>9.8867412673834991</v>
      </c>
      <c r="I150" s="2">
        <f>E150-B150</f>
        <v>10.105235786611498</v>
      </c>
      <c r="J150" s="2">
        <f>E150-C150</f>
        <v>9.8110606618461986</v>
      </c>
      <c r="S150" s="2">
        <f>G150-N151</f>
        <v>1.513774561930548</v>
      </c>
      <c r="T150" s="2">
        <f>H150-O151</f>
        <v>1.2195994371652485</v>
      </c>
      <c r="U150" s="2">
        <f>I150-P151</f>
        <v>1.4380939563932476</v>
      </c>
      <c r="V150" s="2">
        <f>J150-Q151</f>
        <v>1.1439188316279481</v>
      </c>
      <c r="X150" s="2">
        <f>2^(-S150)</f>
        <v>0.3501937978465276</v>
      </c>
      <c r="Y150" s="2">
        <f>2^(-T150)</f>
        <v>0.42940192468412447</v>
      </c>
      <c r="Z150" s="2">
        <f>2^(-U150)</f>
        <v>0.36905456573467199</v>
      </c>
      <c r="AA150" s="2">
        <f>2^(-V150)</f>
        <v>0.45252869072622048</v>
      </c>
      <c r="AC150" s="12">
        <f>AVERAGE(X150:AA150)</f>
        <v>0.40029474474788612</v>
      </c>
      <c r="AD150" s="12">
        <f>STDEVA(X150:AA150)</f>
        <v>4.8516892939465074E-2</v>
      </c>
    </row>
    <row r="151" spans="1:30" x14ac:dyDescent="0.2">
      <c r="A151" s="13" t="s">
        <v>34</v>
      </c>
      <c r="B151" s="11">
        <v>22.455078988747001</v>
      </c>
      <c r="C151" s="11">
        <v>22.993099351180199</v>
      </c>
      <c r="D151" s="11">
        <v>31.4072398276498</v>
      </c>
      <c r="E151" s="11">
        <v>31.375222172713901</v>
      </c>
      <c r="G151" s="2">
        <f>D151-B151</f>
        <v>8.9521608389027989</v>
      </c>
      <c r="H151" s="2">
        <f>D151-C151</f>
        <v>8.4141404764696013</v>
      </c>
      <c r="I151" s="2">
        <f>E151-B151</f>
        <v>8.9201431839668999</v>
      </c>
      <c r="J151" s="2">
        <f>E151-C151</f>
        <v>8.3821228215337023</v>
      </c>
      <c r="L151" s="2">
        <f>AVERAGE(G151:J151)</f>
        <v>8.6671418302182506</v>
      </c>
      <c r="N151" s="2">
        <v>8.6671418302182506</v>
      </c>
      <c r="O151" s="2">
        <v>8.6671418302182506</v>
      </c>
      <c r="P151" s="2">
        <v>8.6671418302182506</v>
      </c>
      <c r="Q151" s="2">
        <v>8.6671418302182506</v>
      </c>
      <c r="AC151" s="14"/>
      <c r="AD151" s="14"/>
    </row>
    <row r="152" spans="1:30" s="5" customFormat="1" x14ac:dyDescent="0.2">
      <c r="A152" s="3" t="s">
        <v>12</v>
      </c>
      <c r="B152" s="1" t="s">
        <v>10</v>
      </c>
      <c r="C152" s="1"/>
      <c r="D152" s="4" t="s">
        <v>22</v>
      </c>
      <c r="E152" s="4"/>
      <c r="G152" s="6" t="s">
        <v>35</v>
      </c>
      <c r="H152" s="6"/>
      <c r="I152" s="6"/>
      <c r="J152" s="6"/>
      <c r="K152" s="3"/>
      <c r="L152" s="7" t="s">
        <v>36</v>
      </c>
      <c r="M152" s="3"/>
      <c r="N152" s="8" t="s">
        <v>36</v>
      </c>
      <c r="O152" s="8"/>
      <c r="P152" s="8"/>
      <c r="Q152" s="8"/>
      <c r="R152" s="3"/>
      <c r="S152" s="6" t="s">
        <v>37</v>
      </c>
      <c r="T152" s="6"/>
      <c r="U152" s="6"/>
      <c r="V152" s="6"/>
      <c r="W152" s="3"/>
      <c r="X152" s="9" t="s">
        <v>38</v>
      </c>
      <c r="Y152" s="9"/>
      <c r="Z152" s="9"/>
      <c r="AA152" s="9"/>
      <c r="AC152" s="7" t="s">
        <v>39</v>
      </c>
      <c r="AD152" s="5" t="s">
        <v>11</v>
      </c>
    </row>
    <row r="153" spans="1:30" x14ac:dyDescent="0.2">
      <c r="A153" s="10" t="s">
        <v>2</v>
      </c>
      <c r="B153" s="11">
        <v>20.3416412892438</v>
      </c>
      <c r="C153" s="11">
        <v>20.670611484988601</v>
      </c>
      <c r="D153" s="11">
        <v>31.089830704464699</v>
      </c>
      <c r="E153" s="11">
        <v>30.6553325912326</v>
      </c>
      <c r="G153" s="2">
        <f>D153-B153</f>
        <v>10.748189415220899</v>
      </c>
      <c r="H153" s="2">
        <f>D153-C153</f>
        <v>10.419219219476098</v>
      </c>
      <c r="I153" s="2">
        <f>E153-B153</f>
        <v>10.313691301988801</v>
      </c>
      <c r="J153" s="2">
        <f>E153-C153</f>
        <v>9.9847211062439989</v>
      </c>
      <c r="S153" s="2">
        <f>G153-N154</f>
        <v>1.1199697495567484</v>
      </c>
      <c r="T153" s="2">
        <f>H153-O154</f>
        <v>0.79099955381194675</v>
      </c>
      <c r="U153" s="2">
        <f>I153-P154</f>
        <v>0.68547163632464958</v>
      </c>
      <c r="V153" s="2">
        <f>J153-Q154</f>
        <v>0.35650144057984789</v>
      </c>
      <c r="X153" s="2">
        <f>2^(-S153)</f>
        <v>0.46010347266525742</v>
      </c>
      <c r="Y153" s="2">
        <f>2^(-T153)</f>
        <v>0.57794353202027449</v>
      </c>
      <c r="Z153" s="2">
        <f>2^(-U153)</f>
        <v>0.62180251785066032</v>
      </c>
      <c r="AA153" s="2">
        <f>2^(-V153)</f>
        <v>0.78105635957058583</v>
      </c>
      <c r="AC153" s="12">
        <f>AVERAGE(X153:AA153)</f>
        <v>0.61022647052669454</v>
      </c>
      <c r="AD153" s="12">
        <f>STDEVA(X153:AA153)</f>
        <v>0.13278548925228889</v>
      </c>
    </row>
    <row r="154" spans="1:30" x14ac:dyDescent="0.2">
      <c r="A154" s="10" t="s">
        <v>3</v>
      </c>
      <c r="B154" s="11">
        <v>20.088422684681198</v>
      </c>
      <c r="C154" s="11">
        <v>20.186968684388201</v>
      </c>
      <c r="D154" s="11">
        <v>29.774983155406801</v>
      </c>
      <c r="E154" s="11">
        <v>29.756847544990901</v>
      </c>
      <c r="G154" s="2">
        <f>D154-B154</f>
        <v>9.6865604707256026</v>
      </c>
      <c r="H154" s="2">
        <f>D154-C154</f>
        <v>9.5880144710185995</v>
      </c>
      <c r="I154" s="2">
        <f>E154-B154</f>
        <v>9.6684248603097025</v>
      </c>
      <c r="J154" s="2">
        <f>E154-C154</f>
        <v>9.5698788606026994</v>
      </c>
      <c r="L154" s="2">
        <f>AVERAGE(G154:J154)</f>
        <v>9.628219665664151</v>
      </c>
      <c r="N154" s="2">
        <v>9.628219665664151</v>
      </c>
      <c r="O154" s="2">
        <v>9.628219665664151</v>
      </c>
      <c r="P154" s="2">
        <v>9.628219665664151</v>
      </c>
      <c r="Q154" s="2">
        <v>9.628219665664151</v>
      </c>
      <c r="S154" s="2">
        <f>G154-N154</f>
        <v>5.8340805061451562E-2</v>
      </c>
      <c r="T154" s="2">
        <f>H154-O154</f>
        <v>-4.0205194645551501E-2</v>
      </c>
      <c r="U154" s="2">
        <f>I154-P154</f>
        <v>4.0205194645551501E-2</v>
      </c>
      <c r="V154" s="2">
        <f>J154-Q154</f>
        <v>-5.8340805061451562E-2</v>
      </c>
      <c r="X154" s="2">
        <f>2^(-S154)</f>
        <v>0.96036797128541085</v>
      </c>
      <c r="Y154" s="2">
        <f>2^(-T154)</f>
        <v>1.0282600657777481</v>
      </c>
      <c r="Z154" s="2">
        <f>2^(-U154)</f>
        <v>0.97251661644919285</v>
      </c>
      <c r="AA154" s="2">
        <f>2^(-V154)</f>
        <v>1.0412675452530382</v>
      </c>
      <c r="AC154" s="12">
        <f>AVERAGE(X154:AA154)</f>
        <v>1.0006030496913474</v>
      </c>
      <c r="AD154" s="12">
        <f>STDEVA(X154:AA154)</f>
        <v>4.0109105386383542E-2</v>
      </c>
    </row>
    <row r="155" spans="1:30" x14ac:dyDescent="0.2">
      <c r="A155" s="13" t="s">
        <v>1</v>
      </c>
      <c r="B155" s="11">
        <v>21.354965887160201</v>
      </c>
      <c r="C155" s="11">
        <v>21.167666013258302</v>
      </c>
      <c r="D155" s="11">
        <v>29.911367575840998</v>
      </c>
      <c r="E155" s="11">
        <v>30.335023077863799</v>
      </c>
      <c r="G155" s="2">
        <f>D155-B155</f>
        <v>8.556401688680797</v>
      </c>
      <c r="H155" s="2">
        <f>D155-C155</f>
        <v>8.7437015625826966</v>
      </c>
      <c r="I155" s="2">
        <f>E155-B155</f>
        <v>8.9800571907035973</v>
      </c>
      <c r="J155" s="2">
        <f>E155-C155</f>
        <v>9.1673570646054969</v>
      </c>
      <c r="S155" s="2">
        <f>G155-N156</f>
        <v>0.26457072128629555</v>
      </c>
      <c r="T155" s="2">
        <f>H155-O156</f>
        <v>0.45187059518819517</v>
      </c>
      <c r="U155" s="2">
        <f>I155-P156</f>
        <v>0.68822622330909589</v>
      </c>
      <c r="V155" s="2">
        <f>J155-Q156</f>
        <v>0.8755260972109955</v>
      </c>
      <c r="X155" s="2">
        <f>2^(-S155)</f>
        <v>0.83244639506057871</v>
      </c>
      <c r="Y155" s="2">
        <f>2^(-T155)</f>
        <v>0.73109429791761582</v>
      </c>
      <c r="Z155" s="2">
        <f>2^(-U155)</f>
        <v>0.62061642172379794</v>
      </c>
      <c r="AA155" s="2">
        <f>2^(-V155)</f>
        <v>0.54505506878107668</v>
      </c>
      <c r="AC155" s="12">
        <f>AVERAGE(X155:AA155)</f>
        <v>0.68230304587076729</v>
      </c>
      <c r="AD155" s="12">
        <f>STDEVA(X155:AA155)</f>
        <v>0.12591777528225118</v>
      </c>
    </row>
    <row r="156" spans="1:30" x14ac:dyDescent="0.2">
      <c r="A156" s="13" t="s">
        <v>0</v>
      </c>
      <c r="B156" s="11">
        <v>20.728125512119298</v>
      </c>
      <c r="C156" s="11">
        <v>20.884032732868999</v>
      </c>
      <c r="D156" s="11">
        <v>28.878829537406901</v>
      </c>
      <c r="E156" s="11">
        <v>29.316990642370399</v>
      </c>
      <c r="G156" s="2">
        <f>D156-B156</f>
        <v>8.1507040252876024</v>
      </c>
      <c r="H156" s="2">
        <f>D156-C156</f>
        <v>7.9947968045379021</v>
      </c>
      <c r="I156" s="2">
        <f>E156-B156</f>
        <v>8.5888651302511008</v>
      </c>
      <c r="J156" s="2">
        <f>E156-C156</f>
        <v>8.4329579095014005</v>
      </c>
      <c r="L156" s="2">
        <f>AVERAGE(G156:J156)</f>
        <v>8.2918309673945014</v>
      </c>
      <c r="N156" s="2">
        <v>8.2918309673945014</v>
      </c>
      <c r="O156" s="2">
        <v>8.2918309673945014</v>
      </c>
      <c r="P156" s="2">
        <v>8.2918309673945014</v>
      </c>
      <c r="Q156" s="2">
        <v>8.2918309673945014</v>
      </c>
      <c r="AC156" s="14"/>
      <c r="AD156" s="14"/>
    </row>
    <row r="157" spans="1:30" x14ac:dyDescent="0.2">
      <c r="A157" s="13" t="s">
        <v>4</v>
      </c>
      <c r="B157" s="11">
        <v>22.378874048834099</v>
      </c>
      <c r="C157" s="11">
        <v>22.4412015416498</v>
      </c>
      <c r="D157" s="11">
        <v>31.461255861464299</v>
      </c>
      <c r="E157" s="11">
        <v>31.644008162956599</v>
      </c>
      <c r="G157" s="2">
        <f>D157-B157</f>
        <v>9.0823818126301994</v>
      </c>
      <c r="H157" s="2">
        <f>D157-C157</f>
        <v>9.0200543198144985</v>
      </c>
      <c r="I157" s="2">
        <f>E157-B157</f>
        <v>9.2651341141224997</v>
      </c>
      <c r="J157" s="2">
        <f>E157-C157</f>
        <v>9.2028066213067987</v>
      </c>
      <c r="S157" s="2">
        <f>G157-N158</f>
        <v>-0.47829734615615038</v>
      </c>
      <c r="T157" s="2">
        <f>H157-O158</f>
        <v>-0.54062483897185132</v>
      </c>
      <c r="U157" s="2">
        <f>I157-P158</f>
        <v>-0.29554504466385012</v>
      </c>
      <c r="V157" s="2">
        <f>J157-Q158</f>
        <v>-0.35787253747955106</v>
      </c>
      <c r="X157" s="2">
        <f>2^(-S157)</f>
        <v>1.3930985751762164</v>
      </c>
      <c r="Y157" s="2">
        <f>2^(-T157)</f>
        <v>1.4546023770157459</v>
      </c>
      <c r="Z157" s="2">
        <f>2^(-U157)</f>
        <v>1.2273485772693693</v>
      </c>
      <c r="AA157" s="2">
        <f>2^(-V157)</f>
        <v>1.2815346952006546</v>
      </c>
      <c r="AC157" s="12">
        <f>AVERAGE(X157:AA157)</f>
        <v>1.3391460561654966</v>
      </c>
      <c r="AD157" s="12">
        <f>STDEVA(X157:AA157)</f>
        <v>0.10337437066576535</v>
      </c>
    </row>
    <row r="158" spans="1:30" x14ac:dyDescent="0.2">
      <c r="A158" s="13" t="s">
        <v>5</v>
      </c>
      <c r="B158" s="11">
        <v>22.076670889418399</v>
      </c>
      <c r="C158" s="11">
        <v>22.255110443474301</v>
      </c>
      <c r="D158" s="11">
        <v>31.7326214440399</v>
      </c>
      <c r="E158" s="11">
        <v>31.720518206425499</v>
      </c>
      <c r="G158" s="2">
        <f>D158-B158</f>
        <v>9.6559505546215014</v>
      </c>
      <c r="H158" s="2">
        <f>D158-C158</f>
        <v>9.4775110005655989</v>
      </c>
      <c r="I158" s="2">
        <f>E158-B158</f>
        <v>9.6438473170071006</v>
      </c>
      <c r="J158" s="2">
        <f>E158-C158</f>
        <v>9.4654077629511981</v>
      </c>
      <c r="L158" s="2">
        <f>AVERAGE(G158:J158)</f>
        <v>9.5606791587863498</v>
      </c>
      <c r="N158" s="2">
        <v>9.5606791587863498</v>
      </c>
      <c r="O158" s="2">
        <v>9.5606791587863498</v>
      </c>
      <c r="P158" s="2">
        <v>9.5606791587863498</v>
      </c>
      <c r="Q158" s="2">
        <v>9.5606791587863498</v>
      </c>
      <c r="AC158" s="14"/>
      <c r="AD158" s="14"/>
    </row>
    <row r="159" spans="1:30" x14ac:dyDescent="0.2">
      <c r="A159" s="13" t="s">
        <v>6</v>
      </c>
      <c r="B159" s="11">
        <v>22.595209240342399</v>
      </c>
      <c r="C159" s="11">
        <v>22.730704747541498</v>
      </c>
      <c r="D159" s="11">
        <v>31.641305095439801</v>
      </c>
      <c r="E159" s="11">
        <v>31.453095053101499</v>
      </c>
      <c r="G159" s="2">
        <f>D159-B159</f>
        <v>9.046095855097402</v>
      </c>
      <c r="H159" s="2">
        <f>D159-C159</f>
        <v>8.9106003478983027</v>
      </c>
      <c r="I159" s="2">
        <f>E159-B159</f>
        <v>8.8578858127591005</v>
      </c>
      <c r="J159" s="2">
        <f>E159-C159</f>
        <v>8.7223903055600012</v>
      </c>
      <c r="S159" s="2">
        <f>G159-N160</f>
        <v>-0.89093020627279884</v>
      </c>
      <c r="T159" s="2">
        <f>H159-O160</f>
        <v>-1.0264257134718981</v>
      </c>
      <c r="U159" s="2">
        <f>I159-P160</f>
        <v>-1.0791402486111004</v>
      </c>
      <c r="V159" s="2">
        <f>J159-Q160</f>
        <v>-1.2146357558101997</v>
      </c>
      <c r="X159" s="2">
        <f>2^(-S159)</f>
        <v>1.8543713811735321</v>
      </c>
      <c r="Y159" s="2">
        <f>2^(-T159)</f>
        <v>2.0369713846340054</v>
      </c>
      <c r="Z159" s="2">
        <f>2^(-U159)</f>
        <v>2.1127766299260768</v>
      </c>
      <c r="AA159" s="2">
        <f>2^(-V159)</f>
        <v>2.3208218056942451</v>
      </c>
      <c r="AC159" s="12">
        <f>AVERAGE(X159:AA159)</f>
        <v>2.0812353003569646</v>
      </c>
      <c r="AD159" s="12">
        <f>STDEVA(X159:AA159)</f>
        <v>0.19306568922961112</v>
      </c>
    </row>
    <row r="160" spans="1:30" x14ac:dyDescent="0.2">
      <c r="A160" s="13" t="s">
        <v>7</v>
      </c>
      <c r="B160" s="11">
        <v>21.496849453034599</v>
      </c>
      <c r="C160" s="11">
        <v>21.621209020539599</v>
      </c>
      <c r="D160" s="11">
        <v>31.554145534860801</v>
      </c>
      <c r="E160" s="11">
        <v>31.437965061453799</v>
      </c>
      <c r="G160" s="2">
        <f>D160-B160</f>
        <v>10.057296081826202</v>
      </c>
      <c r="H160" s="2">
        <f>D160-C160</f>
        <v>9.9329365143212023</v>
      </c>
      <c r="I160" s="2">
        <f>E160-B160</f>
        <v>9.9411156084191994</v>
      </c>
      <c r="J160" s="2">
        <f>E160-C160</f>
        <v>9.8167560409141998</v>
      </c>
      <c r="L160" s="2">
        <f>AVERAGE(G160:J160)</f>
        <v>9.9370260613702008</v>
      </c>
      <c r="N160" s="2">
        <v>9.9370260613702008</v>
      </c>
      <c r="O160" s="2">
        <v>9.9370260613702008</v>
      </c>
      <c r="P160" s="2">
        <v>9.9370260613702008</v>
      </c>
      <c r="Q160" s="2">
        <v>9.9370260613702008</v>
      </c>
      <c r="AC160" s="14"/>
      <c r="AD160" s="14"/>
    </row>
    <row r="161" spans="1:30" x14ac:dyDescent="0.2">
      <c r="A161" s="13" t="s">
        <v>8</v>
      </c>
      <c r="B161" s="11">
        <v>25.051679979731698</v>
      </c>
      <c r="C161" s="11">
        <v>25.023685742169199</v>
      </c>
      <c r="D161" s="11">
        <v>32.037403267944001</v>
      </c>
      <c r="E161" s="11">
        <v>31.8786399590938</v>
      </c>
      <c r="G161" s="2">
        <f>D161-B161</f>
        <v>6.9857232882123022</v>
      </c>
      <c r="H161" s="2">
        <f>D161-C161</f>
        <v>7.0137175257748012</v>
      </c>
      <c r="I161" s="2">
        <f>E161-B161</f>
        <v>6.8269599793621012</v>
      </c>
      <c r="J161" s="2">
        <f>E161-C161</f>
        <v>6.8549542169246003</v>
      </c>
      <c r="S161" s="2">
        <f>G161-N162</f>
        <v>-2.1675972425803458</v>
      </c>
      <c r="T161" s="2">
        <f>H161-O162</f>
        <v>-2.1396030050178467</v>
      </c>
      <c r="U161" s="2">
        <f>I161-P162</f>
        <v>-2.3263605514305468</v>
      </c>
      <c r="V161" s="2">
        <f>J161-Q162</f>
        <v>-2.2983663138680477</v>
      </c>
      <c r="X161" s="2">
        <f>2^(-S161)</f>
        <v>4.4927451965972542</v>
      </c>
      <c r="Y161" s="2">
        <f>2^(-T161)</f>
        <v>4.4064077592079869</v>
      </c>
      <c r="Z161" s="2">
        <f>2^(-U161)</f>
        <v>5.0153853462209597</v>
      </c>
      <c r="AA161" s="2">
        <f>2^(-V161)</f>
        <v>4.9190042920182062</v>
      </c>
      <c r="AC161" s="12">
        <f>AVERAGE(X161:AA161)</f>
        <v>4.7083856485111024</v>
      </c>
      <c r="AD161" s="12">
        <f>STDEVA(X161:AA161)</f>
        <v>0.3034800803547022</v>
      </c>
    </row>
    <row r="162" spans="1:30" x14ac:dyDescent="0.2">
      <c r="A162" s="13" t="s">
        <v>9</v>
      </c>
      <c r="B162" s="11">
        <v>20.842746185199701</v>
      </c>
      <c r="C162" s="11">
        <v>21.130225363147101</v>
      </c>
      <c r="D162" s="11">
        <v>30.269748948605699</v>
      </c>
      <c r="E162" s="11">
        <v>30.009863661326399</v>
      </c>
      <c r="G162" s="2">
        <f>D162-B162</f>
        <v>9.4270027634059979</v>
      </c>
      <c r="H162" s="2">
        <f>D162-C162</f>
        <v>9.1395235854585977</v>
      </c>
      <c r="I162" s="2">
        <f>E162-B162</f>
        <v>9.1671174761266983</v>
      </c>
      <c r="J162" s="2">
        <f>E162-C162</f>
        <v>8.8796382981792981</v>
      </c>
      <c r="L162" s="2">
        <f>AVERAGE(G162:J162)</f>
        <v>9.153320530792648</v>
      </c>
      <c r="N162" s="2">
        <v>9.153320530792648</v>
      </c>
      <c r="O162" s="2">
        <v>9.153320530792648</v>
      </c>
      <c r="P162" s="2">
        <v>9.153320530792648</v>
      </c>
      <c r="Q162" s="2">
        <v>9.153320530792648</v>
      </c>
      <c r="AC162" s="14"/>
      <c r="AD162" s="14"/>
    </row>
    <row r="163" spans="1:30" x14ac:dyDescent="0.2">
      <c r="A163" s="13" t="s">
        <v>31</v>
      </c>
      <c r="B163" s="11">
        <v>23.5673484035831</v>
      </c>
      <c r="C163" s="11">
        <v>23.912155729113501</v>
      </c>
      <c r="D163" s="11">
        <v>32.1874000927235</v>
      </c>
      <c r="E163" s="11">
        <v>32.2073385761948</v>
      </c>
      <c r="G163" s="2">
        <f>D163-B163</f>
        <v>8.6200516891404</v>
      </c>
      <c r="H163" s="2">
        <f>D163-C163</f>
        <v>8.2752443636099997</v>
      </c>
      <c r="I163" s="2">
        <f>E163-B163</f>
        <v>8.6399901726117001</v>
      </c>
      <c r="J163" s="2">
        <f>E163-C163</f>
        <v>8.2951828470812998</v>
      </c>
      <c r="S163" s="2">
        <f>G163-N164</f>
        <v>-1.5365257001999986</v>
      </c>
      <c r="T163" s="2">
        <f>H163-O164</f>
        <v>-1.8813330257303988</v>
      </c>
      <c r="U163" s="2">
        <f>I163-P164</f>
        <v>-1.5165872167286985</v>
      </c>
      <c r="V163" s="2">
        <f>J163-Q164</f>
        <v>-1.8613945422590987</v>
      </c>
      <c r="X163" s="2">
        <f>2^(-S163)</f>
        <v>2.900950543628932</v>
      </c>
      <c r="Y163" s="2">
        <f>2^(-T163)</f>
        <v>3.6841531252760769</v>
      </c>
      <c r="Z163" s="2">
        <f>2^(-U163)</f>
        <v>2.8611342964341731</v>
      </c>
      <c r="AA163" s="2">
        <f>2^(-V163)</f>
        <v>3.6335872333957426</v>
      </c>
      <c r="AC163" s="12">
        <f>AVERAGE(X163:AA163)</f>
        <v>3.2699562996837312</v>
      </c>
      <c r="AD163" s="12">
        <f>STDEVA(X163:AA163)</f>
        <v>0.44984706461403634</v>
      </c>
    </row>
    <row r="164" spans="1:30" x14ac:dyDescent="0.2">
      <c r="A164" s="13" t="s">
        <v>32</v>
      </c>
      <c r="B164" s="11">
        <v>20.426061741358101</v>
      </c>
      <c r="C164" s="11">
        <v>20.7535547147796</v>
      </c>
      <c r="D164" s="11">
        <v>30.775357765876699</v>
      </c>
      <c r="E164" s="11">
        <v>30.7174134689418</v>
      </c>
      <c r="G164" s="2">
        <f>D164-B164</f>
        <v>10.349296024518598</v>
      </c>
      <c r="H164" s="2">
        <f>D164-C164</f>
        <v>10.021803051097098</v>
      </c>
      <c r="I164" s="2">
        <f>E164-B164</f>
        <v>10.291351727583699</v>
      </c>
      <c r="J164" s="2">
        <f>E164-C164</f>
        <v>9.9638587541621995</v>
      </c>
      <c r="L164" s="2">
        <f>AVERAGE(G164:J164)</f>
        <v>10.156577389340399</v>
      </c>
      <c r="N164" s="2">
        <v>10.156577389340399</v>
      </c>
      <c r="O164" s="2">
        <v>10.156577389340399</v>
      </c>
      <c r="P164" s="2">
        <v>10.156577389340399</v>
      </c>
      <c r="Q164" s="2">
        <v>10.156577389340399</v>
      </c>
      <c r="AC164" s="14"/>
      <c r="AD164" s="14"/>
    </row>
    <row r="165" spans="1:30" x14ac:dyDescent="0.2">
      <c r="A165" s="13" t="s">
        <v>33</v>
      </c>
      <c r="B165" s="11">
        <v>23.855917854686101</v>
      </c>
      <c r="C165" s="11">
        <v>24.227049066436201</v>
      </c>
      <c r="D165" s="11">
        <v>33.6182994819318</v>
      </c>
      <c r="E165" s="11">
        <v>33.4599846991782</v>
      </c>
      <c r="G165" s="2">
        <f>D165-B165</f>
        <v>9.7623816272456985</v>
      </c>
      <c r="H165" s="2">
        <f>D165-C165</f>
        <v>9.3912504154955982</v>
      </c>
      <c r="I165" s="2">
        <f>E165-B165</f>
        <v>9.6040668444920989</v>
      </c>
      <c r="J165" s="2">
        <f>E165-C165</f>
        <v>9.2329356327419987</v>
      </c>
      <c r="S165" s="2">
        <f>G165-N166</f>
        <v>0.95377359261219929</v>
      </c>
      <c r="T165" s="2">
        <f>H165-O166</f>
        <v>0.58264238086209907</v>
      </c>
      <c r="U165" s="2">
        <f>I165-P166</f>
        <v>0.79545880985859974</v>
      </c>
      <c r="V165" s="2">
        <f>J165-Q166</f>
        <v>0.42432759810849952</v>
      </c>
      <c r="X165" s="2">
        <f>2^(-S165)</f>
        <v>0.51628028312982333</v>
      </c>
      <c r="Y165" s="2">
        <f>2^(-T165)</f>
        <v>0.66773965224073162</v>
      </c>
      <c r="Z165" s="2">
        <f>2^(-U165)</f>
        <v>0.57615991229492292</v>
      </c>
      <c r="AA165" s="2">
        <f>2^(-V165)</f>
        <v>0.74518596204867993</v>
      </c>
      <c r="AC165" s="12">
        <f>AVERAGE(X165:AA165)</f>
        <v>0.62634145242853945</v>
      </c>
      <c r="AD165" s="12">
        <f>STDEVA(X165:AA165)</f>
        <v>0.1007794231182214</v>
      </c>
    </row>
    <row r="166" spans="1:30" x14ac:dyDescent="0.2">
      <c r="A166" s="13" t="s">
        <v>34</v>
      </c>
      <c r="B166" s="11">
        <v>21.798089783413399</v>
      </c>
      <c r="C166" s="11">
        <v>22.047117936318401</v>
      </c>
      <c r="D166" s="11">
        <v>30.792443679883299</v>
      </c>
      <c r="E166" s="11">
        <v>30.6699801091155</v>
      </c>
      <c r="G166" s="2">
        <f>D166-B166</f>
        <v>8.9943538964698995</v>
      </c>
      <c r="H166" s="2">
        <f>D166-C166</f>
        <v>8.7453257435648979</v>
      </c>
      <c r="I166" s="2">
        <f>E166-B166</f>
        <v>8.8718903257021005</v>
      </c>
      <c r="J166" s="2">
        <f>E166-C166</f>
        <v>8.6228621727970989</v>
      </c>
      <c r="L166" s="2">
        <f>AVERAGE(G166:J166)</f>
        <v>8.8086080346334992</v>
      </c>
      <c r="N166" s="2">
        <v>8.8086080346334992</v>
      </c>
      <c r="O166" s="2">
        <v>8.8086080346334992</v>
      </c>
      <c r="P166" s="2">
        <v>8.8086080346334992</v>
      </c>
      <c r="Q166" s="2">
        <v>8.8086080346334992</v>
      </c>
      <c r="AC166" s="14"/>
      <c r="AD166" s="14"/>
    </row>
    <row r="167" spans="1:30" s="5" customFormat="1" x14ac:dyDescent="0.2">
      <c r="A167" s="3" t="s">
        <v>12</v>
      </c>
      <c r="B167" s="1" t="s">
        <v>10</v>
      </c>
      <c r="C167" s="1"/>
      <c r="D167" s="4" t="s">
        <v>24</v>
      </c>
      <c r="E167" s="4"/>
      <c r="G167" s="6" t="s">
        <v>35</v>
      </c>
      <c r="H167" s="6"/>
      <c r="I167" s="6"/>
      <c r="J167" s="6"/>
      <c r="K167" s="3"/>
      <c r="L167" s="7" t="s">
        <v>36</v>
      </c>
      <c r="M167" s="3"/>
      <c r="N167" s="8" t="s">
        <v>36</v>
      </c>
      <c r="O167" s="8"/>
      <c r="P167" s="8"/>
      <c r="Q167" s="8"/>
      <c r="R167" s="3"/>
      <c r="S167" s="6" t="s">
        <v>37</v>
      </c>
      <c r="T167" s="6"/>
      <c r="U167" s="6"/>
      <c r="V167" s="6"/>
      <c r="W167" s="3"/>
      <c r="X167" s="9" t="s">
        <v>38</v>
      </c>
      <c r="Y167" s="9"/>
      <c r="Z167" s="9"/>
      <c r="AA167" s="9"/>
      <c r="AC167" s="7" t="s">
        <v>39</v>
      </c>
      <c r="AD167" s="5" t="s">
        <v>11</v>
      </c>
    </row>
    <row r="168" spans="1:30" x14ac:dyDescent="0.2">
      <c r="A168" s="10" t="s">
        <v>2</v>
      </c>
      <c r="B168" s="11">
        <v>20.3416412892438</v>
      </c>
      <c r="C168" s="11">
        <v>20.670611484988601</v>
      </c>
      <c r="D168" s="11">
        <v>29.558882557108099</v>
      </c>
      <c r="E168" s="11">
        <v>29.979756904596599</v>
      </c>
      <c r="G168" s="2">
        <f>D168-B168</f>
        <v>9.2172412678642992</v>
      </c>
      <c r="H168" s="2">
        <f>D168-C168</f>
        <v>8.8882710721194975</v>
      </c>
      <c r="I168" s="2">
        <f>E168-B168</f>
        <v>9.6381156153527989</v>
      </c>
      <c r="J168" s="2">
        <f>E168-C168</f>
        <v>9.3091454196079972</v>
      </c>
      <c r="S168" s="2">
        <f>G168-N169</f>
        <v>0.20250558687899911</v>
      </c>
      <c r="T168" s="2">
        <f>H168-O169</f>
        <v>-0.12646460886580257</v>
      </c>
      <c r="U168" s="2">
        <f>I168-P169</f>
        <v>0.62337993436749883</v>
      </c>
      <c r="V168" s="2">
        <f>J168-Q169</f>
        <v>0.29440973862269715</v>
      </c>
      <c r="X168" s="2">
        <f>2^(-S168)</f>
        <v>0.86903995503919684</v>
      </c>
      <c r="Y168" s="2">
        <f>2^(-T168)</f>
        <v>1.0916153668057711</v>
      </c>
      <c r="Z168" s="2">
        <f>2^(-U168)</f>
        <v>0.64914832535835576</v>
      </c>
      <c r="AA168" s="2">
        <f>2^(-V168)</f>
        <v>0.8154058777026566</v>
      </c>
      <c r="AC168" s="12">
        <f>AVERAGE(X168:AA168)</f>
        <v>0.85630238122649505</v>
      </c>
      <c r="AD168" s="12">
        <f>STDEVA(X168:AA168)</f>
        <v>0.18268349116432853</v>
      </c>
    </row>
    <row r="169" spans="1:30" x14ac:dyDescent="0.2">
      <c r="A169" s="10" t="s">
        <v>3</v>
      </c>
      <c r="B169" s="11">
        <v>20.088422684681198</v>
      </c>
      <c r="C169" s="11">
        <v>20.186968684388201</v>
      </c>
      <c r="D169" s="11">
        <v>29.1748323164982</v>
      </c>
      <c r="E169" s="11">
        <v>29.1300304145418</v>
      </c>
      <c r="G169" s="2">
        <f>D169-B169</f>
        <v>9.086409631817002</v>
      </c>
      <c r="H169" s="2">
        <f>D169-C169</f>
        <v>8.9878636321099989</v>
      </c>
      <c r="I169" s="2">
        <f>E169-B169</f>
        <v>9.0416077298606012</v>
      </c>
      <c r="J169" s="2">
        <f>E169-C169</f>
        <v>8.9430617301535982</v>
      </c>
      <c r="L169" s="2">
        <f>AVERAGE(G169:J169)</f>
        <v>9.0147356809853001</v>
      </c>
      <c r="N169" s="2">
        <v>9.0147356809853001</v>
      </c>
      <c r="O169" s="2">
        <v>9.0147356809853001</v>
      </c>
      <c r="P169" s="2">
        <v>9.0147356809853001</v>
      </c>
      <c r="Q169" s="2">
        <v>9.0147356809853001</v>
      </c>
      <c r="S169" s="2">
        <f>G169-N169</f>
        <v>7.1673950831701916E-2</v>
      </c>
      <c r="T169" s="2">
        <f>H169-O169</f>
        <v>-2.6872048875301147E-2</v>
      </c>
      <c r="U169" s="2">
        <f>I169-P169</f>
        <v>2.6872048875301147E-2</v>
      </c>
      <c r="V169" s="2">
        <f>J169-Q169</f>
        <v>-7.1673950831701916E-2</v>
      </c>
      <c r="X169" s="2">
        <f>2^(-S169)</f>
        <v>0.95153329861758451</v>
      </c>
      <c r="Y169" s="2">
        <f>2^(-T169)</f>
        <v>1.0188008362218259</v>
      </c>
      <c r="Z169" s="2">
        <f>2^(-U169)</f>
        <v>0.98154611229850586</v>
      </c>
      <c r="AA169" s="2">
        <f>2^(-V169)</f>
        <v>1.0509353707882103</v>
      </c>
      <c r="AC169" s="12">
        <f>AVERAGE(X169:AA169)</f>
        <v>1.0007039044815316</v>
      </c>
      <c r="AD169" s="12">
        <f>STDEVA(X169:AA169)</f>
        <v>4.3341545227366246E-2</v>
      </c>
    </row>
    <row r="170" spans="1:30" x14ac:dyDescent="0.2">
      <c r="A170" s="13" t="s">
        <v>1</v>
      </c>
      <c r="B170" s="11">
        <v>21.354965887160201</v>
      </c>
      <c r="C170" s="11">
        <v>21.167666013258302</v>
      </c>
      <c r="D170" s="11">
        <v>31.153612663778301</v>
      </c>
      <c r="E170" s="11">
        <v>31.366143687068298</v>
      </c>
      <c r="G170" s="2">
        <f>D170-B170</f>
        <v>9.7986467766180994</v>
      </c>
      <c r="H170" s="2">
        <f>D170-C170</f>
        <v>9.985946650519999</v>
      </c>
      <c r="I170" s="2">
        <f>E170-B170</f>
        <v>10.011177799908097</v>
      </c>
      <c r="J170" s="2">
        <f>E170-C170</f>
        <v>10.198477673809997</v>
      </c>
      <c r="S170" s="2">
        <f>G170-N171</f>
        <v>-0.20197118720260221</v>
      </c>
      <c r="T170" s="2">
        <f>H170-O171</f>
        <v>-1.4671313300702593E-2</v>
      </c>
      <c r="U170" s="2">
        <f>I170-P171</f>
        <v>1.0559836087395524E-2</v>
      </c>
      <c r="V170" s="2">
        <f>J170-Q171</f>
        <v>0.19785970998929514</v>
      </c>
      <c r="X170" s="2">
        <f>2^(-S170)</f>
        <v>1.150268920514784</v>
      </c>
      <c r="Y170" s="2">
        <f>2^(-T170)</f>
        <v>1.0102212633151133</v>
      </c>
      <c r="Z170" s="2">
        <f>2^(-U170)</f>
        <v>0.99270720184157168</v>
      </c>
      <c r="AA170" s="2">
        <f>2^(-V170)</f>
        <v>0.87184301484699145</v>
      </c>
      <c r="AC170" s="12">
        <f>AVERAGE(X170:AA170)</f>
        <v>1.0062601001296152</v>
      </c>
      <c r="AD170" s="12">
        <f>STDEVA(X170:AA170)</f>
        <v>0.11402611547417864</v>
      </c>
    </row>
    <row r="171" spans="1:30" x14ac:dyDescent="0.2">
      <c r="A171" s="13" t="s">
        <v>0</v>
      </c>
      <c r="B171" s="11">
        <v>20.728125512119298</v>
      </c>
      <c r="C171" s="11">
        <v>20.884032732868999</v>
      </c>
      <c r="D171" s="11">
        <v>30.752170289145401</v>
      </c>
      <c r="E171" s="11">
        <v>30.8612238834843</v>
      </c>
      <c r="G171" s="2">
        <f>D171-B171</f>
        <v>10.024044777026102</v>
      </c>
      <c r="H171" s="2">
        <f>D171-C171</f>
        <v>9.8681375562764018</v>
      </c>
      <c r="I171" s="2">
        <f>E171-B171</f>
        <v>10.133098371365001</v>
      </c>
      <c r="J171" s="2">
        <f>E171-C171</f>
        <v>9.977191150615301</v>
      </c>
      <c r="L171" s="2">
        <f>AVERAGE(G171:J171)</f>
        <v>10.000617963820702</v>
      </c>
      <c r="N171" s="2">
        <v>10.000617963820702</v>
      </c>
      <c r="O171" s="2">
        <v>10.000617963820702</v>
      </c>
      <c r="P171" s="2">
        <v>10.000617963820702</v>
      </c>
      <c r="Q171" s="2">
        <v>10.000617963820702</v>
      </c>
      <c r="AC171" s="14"/>
      <c r="AD171" s="14"/>
    </row>
    <row r="172" spans="1:30" x14ac:dyDescent="0.2">
      <c r="A172" s="13" t="s">
        <v>4</v>
      </c>
      <c r="B172" s="11">
        <v>22.378874048834099</v>
      </c>
      <c r="C172" s="11">
        <v>22.4412015416498</v>
      </c>
      <c r="D172" s="11">
        <v>31.621780671034401</v>
      </c>
      <c r="E172" s="11">
        <v>31.783266490913601</v>
      </c>
      <c r="G172" s="2">
        <f>D172-B172</f>
        <v>9.2429066222003016</v>
      </c>
      <c r="H172" s="2">
        <f>D172-C172</f>
        <v>9.1805791293846006</v>
      </c>
      <c r="I172" s="2">
        <f>E172-B172</f>
        <v>9.4043924420795015</v>
      </c>
      <c r="J172" s="2">
        <f>E172-C172</f>
        <v>9.3420649492638006</v>
      </c>
      <c r="S172" s="2">
        <f>G172-N173</f>
        <v>-0.41503062202279928</v>
      </c>
      <c r="T172" s="2">
        <f>H172-O173</f>
        <v>-0.47735811483850021</v>
      </c>
      <c r="U172" s="2">
        <f>I172-P173</f>
        <v>-0.25354480214359931</v>
      </c>
      <c r="V172" s="2">
        <f>J172-Q173</f>
        <v>-0.31587229495930025</v>
      </c>
      <c r="X172" s="2">
        <f>2^(-S172)</f>
        <v>1.3333269774142995</v>
      </c>
      <c r="Y172" s="2">
        <f>2^(-T172)</f>
        <v>1.3921919275818173</v>
      </c>
      <c r="Z172" s="2">
        <f>2^(-U172)</f>
        <v>1.1921326723439227</v>
      </c>
      <c r="AA172" s="2">
        <f>2^(-V172)</f>
        <v>1.244764045997431</v>
      </c>
      <c r="AC172" s="12">
        <f>AVERAGE(X172:AA172)</f>
        <v>1.2906039058343677</v>
      </c>
      <c r="AD172" s="12">
        <f>STDEVA(X172:AA172)</f>
        <v>8.9336934472411811E-2</v>
      </c>
    </row>
    <row r="173" spans="1:30" x14ac:dyDescent="0.2">
      <c r="A173" s="13" t="s">
        <v>5</v>
      </c>
      <c r="B173" s="11">
        <v>22.076670889418399</v>
      </c>
      <c r="C173" s="11">
        <v>22.255110443474301</v>
      </c>
      <c r="D173" s="11">
        <v>32.029294801784602</v>
      </c>
      <c r="E173" s="11">
        <v>31.6183610195543</v>
      </c>
      <c r="G173" s="2">
        <f>D173-B173</f>
        <v>9.952623912366203</v>
      </c>
      <c r="H173" s="2">
        <f>D173-C173</f>
        <v>9.7741843583103005</v>
      </c>
      <c r="I173" s="2">
        <f>E173-B173</f>
        <v>9.5416901301359012</v>
      </c>
      <c r="J173" s="2">
        <f>E173-C173</f>
        <v>9.3632505760799987</v>
      </c>
      <c r="L173" s="2">
        <f>AVERAGE(G173:J173)</f>
        <v>9.6579372442231008</v>
      </c>
      <c r="N173" s="2">
        <v>9.6579372442231008</v>
      </c>
      <c r="O173" s="2">
        <v>9.6579372442231008</v>
      </c>
      <c r="P173" s="2">
        <v>9.6579372442231008</v>
      </c>
      <c r="Q173" s="2">
        <v>9.6579372442231008</v>
      </c>
      <c r="AC173" s="14"/>
      <c r="AD173" s="14"/>
    </row>
    <row r="174" spans="1:30" x14ac:dyDescent="0.2">
      <c r="A174" s="13" t="s">
        <v>6</v>
      </c>
      <c r="B174" s="11">
        <v>22.595209240342399</v>
      </c>
      <c r="C174" s="11">
        <v>22.730704747541498</v>
      </c>
      <c r="D174" s="11">
        <v>31.20513975866</v>
      </c>
      <c r="E174" s="11">
        <v>31.1854310745838</v>
      </c>
      <c r="G174" s="2">
        <f>D174-B174</f>
        <v>8.6099305183176007</v>
      </c>
      <c r="H174" s="2">
        <f>D174-C174</f>
        <v>8.4744350111185014</v>
      </c>
      <c r="I174" s="2">
        <f>E174-B174</f>
        <v>8.590221834241401</v>
      </c>
      <c r="J174" s="2">
        <f>E174-C174</f>
        <v>8.4547263270423016</v>
      </c>
      <c r="S174" s="2">
        <f>G174-N175</f>
        <v>-0.57410843171740034</v>
      </c>
      <c r="T174" s="2">
        <f>H174-O175</f>
        <v>-0.70960393891649964</v>
      </c>
      <c r="U174" s="2">
        <f>I174-P175</f>
        <v>-0.59381711579360008</v>
      </c>
      <c r="V174" s="2">
        <f>J174-Q175</f>
        <v>-0.72931262299269939</v>
      </c>
      <c r="X174" s="2">
        <f>2^(-S174)</f>
        <v>1.4887571446671977</v>
      </c>
      <c r="Y174" s="2">
        <f>2^(-T174)</f>
        <v>1.6353551036995451</v>
      </c>
      <c r="Z174" s="2">
        <f>2^(-U174)</f>
        <v>1.5092346372506478</v>
      </c>
      <c r="AA174" s="2">
        <f>2^(-V174)</f>
        <v>1.6578490155691004</v>
      </c>
      <c r="AC174" s="12">
        <f>AVERAGE(X174:AA174)</f>
        <v>1.5727989752966227</v>
      </c>
      <c r="AD174" s="12">
        <f>STDEVA(X174:AA174)</f>
        <v>8.6120521979144479E-2</v>
      </c>
    </row>
    <row r="175" spans="1:30" x14ac:dyDescent="0.2">
      <c r="A175" s="13" t="s">
        <v>7</v>
      </c>
      <c r="B175" s="11">
        <v>21.496849453034599</v>
      </c>
      <c r="C175" s="11">
        <v>21.621209020539599</v>
      </c>
      <c r="D175" s="11">
        <v>30.739024440288599</v>
      </c>
      <c r="E175" s="11">
        <v>30.747111933355601</v>
      </c>
      <c r="G175" s="2">
        <f>D175-B175</f>
        <v>9.2421749872539998</v>
      </c>
      <c r="H175" s="2">
        <f>D175-C175</f>
        <v>9.1178154197490002</v>
      </c>
      <c r="I175" s="2">
        <f>E175-B175</f>
        <v>9.2502624803210018</v>
      </c>
      <c r="J175" s="2">
        <f>E175-C175</f>
        <v>9.1259029128160023</v>
      </c>
      <c r="L175" s="2">
        <f>AVERAGE(G175:J175)</f>
        <v>9.184038950035001</v>
      </c>
      <c r="N175" s="2">
        <v>9.184038950035001</v>
      </c>
      <c r="O175" s="2">
        <v>9.184038950035001</v>
      </c>
      <c r="P175" s="2">
        <v>9.184038950035001</v>
      </c>
      <c r="Q175" s="2">
        <v>9.184038950035001</v>
      </c>
      <c r="AC175" s="14"/>
      <c r="AD175" s="14"/>
    </row>
    <row r="176" spans="1:30" x14ac:dyDescent="0.2">
      <c r="A176" s="13" t="s">
        <v>8</v>
      </c>
      <c r="B176" s="11">
        <v>25.051679979731698</v>
      </c>
      <c r="C176" s="11">
        <v>25.023685742169199</v>
      </c>
      <c r="D176" s="11">
        <v>34.901176013965298</v>
      </c>
      <c r="E176" s="11">
        <v>35.271844757526303</v>
      </c>
      <c r="G176" s="2">
        <f>D176-B176</f>
        <v>9.8494960342335993</v>
      </c>
      <c r="H176" s="2">
        <f>D176-C176</f>
        <v>9.8774902717960984</v>
      </c>
      <c r="I176" s="2">
        <f>E176-B176</f>
        <v>10.220164777794604</v>
      </c>
      <c r="J176" s="2">
        <f>E176-C176</f>
        <v>10.248159015357103</v>
      </c>
      <c r="S176" s="2">
        <f>G176-N177</f>
        <v>0.14095061833624989</v>
      </c>
      <c r="T176" s="2">
        <f>H176-O177</f>
        <v>0.16894485589874897</v>
      </c>
      <c r="U176" s="2">
        <f>I176-P177</f>
        <v>0.51161936189725488</v>
      </c>
      <c r="V176" s="2">
        <f>J176-Q177</f>
        <v>0.53961359945975396</v>
      </c>
      <c r="X176" s="2">
        <f>2^(-S176)</f>
        <v>0.90692137119673111</v>
      </c>
      <c r="Y176" s="2">
        <f>2^(-T176)</f>
        <v>0.88949299195946863</v>
      </c>
      <c r="Z176" s="2">
        <f>2^(-U176)</f>
        <v>0.70143466618889661</v>
      </c>
      <c r="AA176" s="2">
        <f>2^(-V176)</f>
        <v>0.68795514110463118</v>
      </c>
      <c r="AC176" s="12">
        <f>AVERAGE(X176:AA176)</f>
        <v>0.79645104261243194</v>
      </c>
      <c r="AD176" s="12">
        <f>STDEVA(X176:AA176)</f>
        <v>0.11784165968008137</v>
      </c>
    </row>
    <row r="177" spans="1:30" x14ac:dyDescent="0.2">
      <c r="A177" s="13" t="s">
        <v>9</v>
      </c>
      <c r="B177" s="11">
        <v>20.842746185199701</v>
      </c>
      <c r="C177" s="11">
        <v>21.130225363147101</v>
      </c>
      <c r="D177" s="11">
        <v>30.719263944146601</v>
      </c>
      <c r="E177" s="11">
        <v>30.6707984359949</v>
      </c>
      <c r="G177" s="2">
        <f>D177-B177</f>
        <v>9.8765177589468998</v>
      </c>
      <c r="H177" s="2">
        <f>D177-C177</f>
        <v>9.5890385809994996</v>
      </c>
      <c r="I177" s="2">
        <f>E177-B177</f>
        <v>9.8280522507951993</v>
      </c>
      <c r="J177" s="2">
        <f>E177-C177</f>
        <v>9.5405730728477991</v>
      </c>
      <c r="L177" s="2">
        <f>AVERAGE(G177:J177)</f>
        <v>9.7085454158973494</v>
      </c>
      <c r="N177" s="2">
        <v>9.7085454158973494</v>
      </c>
      <c r="O177" s="2">
        <v>9.7085454158973494</v>
      </c>
      <c r="P177" s="2">
        <v>9.7085454158973494</v>
      </c>
      <c r="Q177" s="2">
        <v>9.7085454158973494</v>
      </c>
      <c r="AC177" s="14"/>
      <c r="AD177" s="14"/>
    </row>
    <row r="178" spans="1:30" x14ac:dyDescent="0.2">
      <c r="A178" s="13" t="s">
        <v>31</v>
      </c>
      <c r="B178" s="11">
        <v>23.5673484035831</v>
      </c>
      <c r="C178" s="11">
        <v>23.912155729113501</v>
      </c>
      <c r="D178" s="11">
        <v>33.491508949359797</v>
      </c>
      <c r="E178" s="11">
        <v>33.649049458754497</v>
      </c>
      <c r="G178" s="2">
        <f>D178-B178</f>
        <v>9.9241605457766973</v>
      </c>
      <c r="H178" s="2">
        <f>D178-C178</f>
        <v>9.579353220246297</v>
      </c>
      <c r="I178" s="2">
        <f>E178-B178</f>
        <v>10.081701055171397</v>
      </c>
      <c r="J178" s="2">
        <f>E178-C178</f>
        <v>9.7368937296409968</v>
      </c>
      <c r="S178" s="2">
        <f>G178-N179</f>
        <v>0.52140856451589634</v>
      </c>
      <c r="T178" s="2">
        <f>H178-O179</f>
        <v>0.17660123898549607</v>
      </c>
      <c r="U178" s="2">
        <f>I178-P179</f>
        <v>0.67894907391059611</v>
      </c>
      <c r="V178" s="2">
        <f>J178-Q179</f>
        <v>0.33414174838019584</v>
      </c>
      <c r="X178" s="2">
        <f>2^(-S178)</f>
        <v>0.69669129167511235</v>
      </c>
      <c r="Y178" s="2">
        <f>2^(-T178)</f>
        <v>0.88478495616359865</v>
      </c>
      <c r="Z178" s="2">
        <f>2^(-U178)</f>
        <v>0.62462011107479321</v>
      </c>
      <c r="AA178" s="2">
        <f>2^(-V178)</f>
        <v>0.79325589999470247</v>
      </c>
      <c r="AC178" s="12">
        <f>AVERAGE(X178:AA178)</f>
        <v>0.74983806472705172</v>
      </c>
      <c r="AD178" s="12">
        <f>STDEVA(X178:AA178)</f>
        <v>0.11343116463360675</v>
      </c>
    </row>
    <row r="179" spans="1:30" x14ac:dyDescent="0.2">
      <c r="A179" s="13" t="s">
        <v>32</v>
      </c>
      <c r="B179" s="11">
        <v>20.426061741358101</v>
      </c>
      <c r="C179" s="11">
        <v>20.7535547147796</v>
      </c>
      <c r="D179" s="11">
        <v>29.979171371690502</v>
      </c>
      <c r="E179" s="11">
        <v>30.005949046968801</v>
      </c>
      <c r="G179" s="2">
        <f>D179-B179</f>
        <v>9.5531096303324006</v>
      </c>
      <c r="H179" s="2">
        <f>D179-C179</f>
        <v>9.2256166569109013</v>
      </c>
      <c r="I179" s="2">
        <f>E179-B179</f>
        <v>9.5798873056107006</v>
      </c>
      <c r="J179" s="2">
        <f>E179-C179</f>
        <v>9.2523943321892013</v>
      </c>
      <c r="L179" s="2">
        <f>AVERAGE(G179:J179)</f>
        <v>9.4027519812608009</v>
      </c>
      <c r="N179" s="2">
        <v>9.4027519812608009</v>
      </c>
      <c r="O179" s="2">
        <v>9.4027519812608009</v>
      </c>
      <c r="P179" s="2">
        <v>9.4027519812608009</v>
      </c>
      <c r="Q179" s="2">
        <v>9.4027519812608009</v>
      </c>
      <c r="AC179" s="14"/>
      <c r="AD179" s="14"/>
    </row>
    <row r="180" spans="1:30" x14ac:dyDescent="0.2">
      <c r="A180" s="13" t="s">
        <v>33</v>
      </c>
      <c r="B180" s="11">
        <v>23.855917854686101</v>
      </c>
      <c r="C180" s="11">
        <v>24.227049066436201</v>
      </c>
      <c r="D180" s="11">
        <v>34.170794261113599</v>
      </c>
      <c r="E180" s="11">
        <v>34.552417256202901</v>
      </c>
      <c r="G180" s="2">
        <f>D180-B180</f>
        <v>10.314876406427498</v>
      </c>
      <c r="H180" s="2">
        <f>D180-C180</f>
        <v>9.9437451946773976</v>
      </c>
      <c r="I180" s="2">
        <f>E180-B180</f>
        <v>10.6964994015168</v>
      </c>
      <c r="J180" s="2">
        <f>E180-C180</f>
        <v>10.325368189766699</v>
      </c>
      <c r="S180" s="2">
        <f>G180-N181</f>
        <v>1.3407061621497469</v>
      </c>
      <c r="T180" s="2">
        <f>H180-O181</f>
        <v>0.9695749503996467</v>
      </c>
      <c r="U180" s="2">
        <f>I180-P181</f>
        <v>1.7223291572390487</v>
      </c>
      <c r="V180" s="2">
        <f>J180-Q181</f>
        <v>1.3511979454889484</v>
      </c>
      <c r="X180" s="2">
        <f>2^(-S180)</f>
        <v>0.39482735078422088</v>
      </c>
      <c r="Y180" s="2">
        <f>2^(-T180)</f>
        <v>0.51065649129484547</v>
      </c>
      <c r="Z180" s="2">
        <f>2^(-U180)</f>
        <v>0.30305905261703636</v>
      </c>
      <c r="AA180" s="2">
        <f>2^(-V180)</f>
        <v>0.39196644345222659</v>
      </c>
      <c r="AC180" s="12">
        <f>AVERAGE(X180:AA180)</f>
        <v>0.40012733453708227</v>
      </c>
      <c r="AD180" s="12">
        <f>STDEVA(X180:AA180)</f>
        <v>8.511489454373096E-2</v>
      </c>
    </row>
    <row r="181" spans="1:30" x14ac:dyDescent="0.2">
      <c r="A181" s="13" t="s">
        <v>34</v>
      </c>
      <c r="B181" s="11">
        <v>21.798089783413399</v>
      </c>
      <c r="C181" s="11">
        <v>22.047117936318401</v>
      </c>
      <c r="D181" s="11">
        <v>31.160216103298701</v>
      </c>
      <c r="E181" s="11">
        <v>30.6333321049886</v>
      </c>
      <c r="G181" s="2">
        <f>D181-B181</f>
        <v>9.3621263198853022</v>
      </c>
      <c r="H181" s="2">
        <f>D181-C181</f>
        <v>9.1130981669803006</v>
      </c>
      <c r="I181" s="2">
        <f>E181-B181</f>
        <v>8.8352423215752012</v>
      </c>
      <c r="J181" s="2">
        <f>E181-C181</f>
        <v>8.5862141686701996</v>
      </c>
      <c r="L181" s="2">
        <f>AVERAGE(G181:J181)</f>
        <v>8.9741702442777509</v>
      </c>
      <c r="N181" s="2">
        <v>8.9741702442777509</v>
      </c>
      <c r="O181" s="2">
        <v>8.9741702442777509</v>
      </c>
      <c r="P181" s="2">
        <v>8.9741702442777509</v>
      </c>
      <c r="Q181" s="2">
        <v>8.9741702442777509</v>
      </c>
      <c r="AC181" s="14"/>
      <c r="AD181" s="14"/>
    </row>
    <row r="182" spans="1:30" s="5" customFormat="1" x14ac:dyDescent="0.2">
      <c r="A182" s="3" t="s">
        <v>12</v>
      </c>
      <c r="B182" s="1" t="s">
        <v>10</v>
      </c>
      <c r="C182" s="1"/>
      <c r="D182" s="4" t="s">
        <v>25</v>
      </c>
      <c r="E182" s="4"/>
      <c r="G182" s="6" t="s">
        <v>35</v>
      </c>
      <c r="H182" s="6"/>
      <c r="I182" s="6"/>
      <c r="J182" s="6"/>
      <c r="K182" s="3"/>
      <c r="L182" s="7" t="s">
        <v>36</v>
      </c>
      <c r="M182" s="3"/>
      <c r="N182" s="8" t="s">
        <v>36</v>
      </c>
      <c r="O182" s="8"/>
      <c r="P182" s="8"/>
      <c r="Q182" s="8"/>
      <c r="R182" s="3"/>
      <c r="S182" s="6" t="s">
        <v>37</v>
      </c>
      <c r="T182" s="6"/>
      <c r="U182" s="6"/>
      <c r="V182" s="6"/>
      <c r="W182" s="3"/>
      <c r="X182" s="9" t="s">
        <v>38</v>
      </c>
      <c r="Y182" s="9"/>
      <c r="Z182" s="9"/>
      <c r="AA182" s="9"/>
      <c r="AC182" s="7" t="s">
        <v>39</v>
      </c>
      <c r="AD182" s="5" t="s">
        <v>11</v>
      </c>
    </row>
    <row r="183" spans="1:30" x14ac:dyDescent="0.2">
      <c r="A183" s="10" t="s">
        <v>2</v>
      </c>
      <c r="B183" s="11">
        <v>21.359577493492001</v>
      </c>
      <c r="C183" s="11">
        <v>21.414851798417999</v>
      </c>
      <c r="D183" s="11">
        <v>28.405394829062001</v>
      </c>
      <c r="E183" s="11">
        <v>28.809105294951902</v>
      </c>
      <c r="G183" s="2">
        <f>D183-B183</f>
        <v>7.0458173355699998</v>
      </c>
      <c r="H183" s="2">
        <f>D183-C183</f>
        <v>6.9905430306440017</v>
      </c>
      <c r="I183" s="2">
        <f>E183-B183</f>
        <v>7.4495278014599009</v>
      </c>
      <c r="J183" s="2">
        <f>E183-C183</f>
        <v>7.3942534965339028</v>
      </c>
      <c r="S183" s="2">
        <f>G183-N184</f>
        <v>-0.5190256547821015</v>
      </c>
      <c r="T183" s="2">
        <f>H183-O184</f>
        <v>-0.57429995970809955</v>
      </c>
      <c r="U183" s="2">
        <f>I183-P184</f>
        <v>-0.11531518889220038</v>
      </c>
      <c r="V183" s="2">
        <f>J183-Q184</f>
        <v>-0.17058949381819843</v>
      </c>
      <c r="X183" s="2">
        <f>2^(-S183)</f>
        <v>1.4329871322973622</v>
      </c>
      <c r="Y183" s="2">
        <f>2^(-T183)</f>
        <v>1.4889548008484432</v>
      </c>
      <c r="Z183" s="2">
        <f>2^(-U183)</f>
        <v>1.0832116714134286</v>
      </c>
      <c r="AA183" s="2">
        <f>2^(-V183)</f>
        <v>1.1255182842433258</v>
      </c>
      <c r="AC183" s="12">
        <f>AVERAGE(X183:AA183)</f>
        <v>1.28266797220064</v>
      </c>
      <c r="AD183" s="12">
        <f>STDEVA(X183:AA183)</f>
        <v>0.20786930662842892</v>
      </c>
    </row>
    <row r="184" spans="1:30" x14ac:dyDescent="0.2">
      <c r="A184" s="10" t="s">
        <v>3</v>
      </c>
      <c r="B184" s="11">
        <v>20.741814023722899</v>
      </c>
      <c r="C184" s="11">
        <v>20.830702234099601</v>
      </c>
      <c r="D184" s="11">
        <v>28.288133813535001</v>
      </c>
      <c r="E184" s="11">
        <v>28.414068424991701</v>
      </c>
      <c r="G184" s="2">
        <f>D184-B184</f>
        <v>7.5463197898121024</v>
      </c>
      <c r="H184" s="2">
        <f>D184-C184</f>
        <v>7.4574315794354007</v>
      </c>
      <c r="I184" s="2">
        <f>E184-B184</f>
        <v>7.6722544012688019</v>
      </c>
      <c r="J184" s="2">
        <f>E184-C184</f>
        <v>7.5833661908921002</v>
      </c>
      <c r="L184" s="2">
        <f>AVERAGE(G184:J184)</f>
        <v>7.5648429903521013</v>
      </c>
      <c r="N184" s="2">
        <v>7.5648429903521013</v>
      </c>
      <c r="O184" s="2">
        <v>7.5648429903521013</v>
      </c>
      <c r="P184" s="2">
        <v>7.5648429903521013</v>
      </c>
      <c r="Q184" s="2">
        <v>7.5648429903521013</v>
      </c>
      <c r="S184" s="2">
        <f>G184-N184</f>
        <v>-1.8523200539998896E-2</v>
      </c>
      <c r="T184" s="2">
        <f>H184-O184</f>
        <v>-0.10741141091670059</v>
      </c>
      <c r="U184" s="2">
        <f>I184-P184</f>
        <v>0.10741141091670059</v>
      </c>
      <c r="V184" s="2">
        <f>J184-Q184</f>
        <v>1.8523200539998896E-2</v>
      </c>
      <c r="X184" s="2">
        <f>2^(-S184)</f>
        <v>1.0129220819860212</v>
      </c>
      <c r="Y184" s="2">
        <f>2^(-T184)</f>
        <v>1.0772935423802898</v>
      </c>
      <c r="Z184" s="2">
        <f>2^(-U184)</f>
        <v>0.92825210646904177</v>
      </c>
      <c r="AA184" s="2">
        <f>2^(-V184)</f>
        <v>0.98724276801164701</v>
      </c>
      <c r="AC184" s="12">
        <f>AVERAGE(X184:AA184)</f>
        <v>1.00142762471175</v>
      </c>
      <c r="AD184" s="12">
        <f>STDEVA(X184:AA184)</f>
        <v>6.176198032611728E-2</v>
      </c>
    </row>
    <row r="185" spans="1:30" x14ac:dyDescent="0.2">
      <c r="A185" s="13" t="s">
        <v>1</v>
      </c>
      <c r="B185" s="11">
        <v>21.642807212985701</v>
      </c>
      <c r="C185" s="11">
        <v>21.619300902859798</v>
      </c>
      <c r="D185" s="11">
        <v>29.007197563956701</v>
      </c>
      <c r="E185" s="11">
        <v>28.887283562770801</v>
      </c>
      <c r="G185" s="2">
        <f>D185-B185</f>
        <v>7.364390350971</v>
      </c>
      <c r="H185" s="2">
        <f>D185-C185</f>
        <v>7.387896661096903</v>
      </c>
      <c r="I185" s="2">
        <f>E185-B185</f>
        <v>7.2444763497850992</v>
      </c>
      <c r="J185" s="2">
        <f>E185-C185</f>
        <v>7.2679826599110022</v>
      </c>
      <c r="S185" s="2">
        <f>G185-N186</f>
        <v>0.35222127003730108</v>
      </c>
      <c r="T185" s="2">
        <f>H185-O186</f>
        <v>0.37572758016320407</v>
      </c>
      <c r="U185" s="2">
        <f>I185-P186</f>
        <v>0.23230726885140029</v>
      </c>
      <c r="V185" s="2">
        <f>J185-Q186</f>
        <v>0.25581357897730328</v>
      </c>
      <c r="X185" s="2">
        <f>2^(-S185)</f>
        <v>0.78337702908308282</v>
      </c>
      <c r="Y185" s="2">
        <f>2^(-T185)</f>
        <v>0.77071662675977082</v>
      </c>
      <c r="Z185" s="2">
        <f>2^(-U185)</f>
        <v>0.85127238228752433</v>
      </c>
      <c r="AA185" s="2">
        <f>2^(-V185)</f>
        <v>0.83751470182668808</v>
      </c>
      <c r="AC185" s="12">
        <f>AVERAGE(X185:AA185)</f>
        <v>0.81072018498926646</v>
      </c>
      <c r="AD185" s="12">
        <f>STDEVA(X185:AA185)</f>
        <v>3.9624738418477155E-2</v>
      </c>
    </row>
    <row r="186" spans="1:30" x14ac:dyDescent="0.2">
      <c r="A186" s="13" t="s">
        <v>0</v>
      </c>
      <c r="B186" s="11">
        <v>21.494091240464801</v>
      </c>
      <c r="C186" s="11">
        <v>21.4472426627405</v>
      </c>
      <c r="D186" s="11">
        <v>28.580225729896</v>
      </c>
      <c r="E186" s="11">
        <v>28.385446335176699</v>
      </c>
      <c r="G186" s="2">
        <f>D186-B186</f>
        <v>7.0861344894311991</v>
      </c>
      <c r="H186" s="2">
        <f>D186-C186</f>
        <v>7.1329830671555001</v>
      </c>
      <c r="I186" s="2">
        <f>E186-B186</f>
        <v>6.8913550947118978</v>
      </c>
      <c r="J186" s="2">
        <f>E186-C186</f>
        <v>6.9382036724361988</v>
      </c>
      <c r="L186" s="2">
        <f>AVERAGE(G186:J186)</f>
        <v>7.012169080933699</v>
      </c>
      <c r="N186" s="2">
        <v>7.012169080933699</v>
      </c>
      <c r="O186" s="2">
        <v>7.012169080933699</v>
      </c>
      <c r="P186" s="2">
        <v>7.012169080933699</v>
      </c>
      <c r="Q186" s="2">
        <v>7.012169080933699</v>
      </c>
      <c r="AC186" s="14"/>
      <c r="AD186" s="14"/>
    </row>
    <row r="187" spans="1:30" x14ac:dyDescent="0.2">
      <c r="A187" s="13" t="s">
        <v>4</v>
      </c>
      <c r="B187" s="11">
        <v>22.978976034051399</v>
      </c>
      <c r="C187" s="11">
        <v>22.977491031269</v>
      </c>
      <c r="D187" s="11">
        <v>29.519243720077299</v>
      </c>
      <c r="E187" s="11">
        <v>29.284102598545498</v>
      </c>
      <c r="G187" s="2">
        <f>D187-B187</f>
        <v>6.5402676860258993</v>
      </c>
      <c r="H187" s="2">
        <f>D187-C187</f>
        <v>6.5417526888082982</v>
      </c>
      <c r="I187" s="2">
        <f>E187-B187</f>
        <v>6.305126564494099</v>
      </c>
      <c r="J187" s="2">
        <f>E187-C187</f>
        <v>6.306611567276498</v>
      </c>
      <c r="S187" s="2">
        <f>G187-N188</f>
        <v>-0.14326518430740087</v>
      </c>
      <c r="T187" s="2">
        <f>H187-O188</f>
        <v>-0.14178018152500194</v>
      </c>
      <c r="U187" s="2">
        <f>I187-P188</f>
        <v>-0.3784063058392011</v>
      </c>
      <c r="V187" s="2">
        <f>J187-Q188</f>
        <v>-0.37692130305680216</v>
      </c>
      <c r="X187" s="2">
        <f>2^(-S187)</f>
        <v>1.1044018305458572</v>
      </c>
      <c r="Y187" s="2">
        <f>2^(-T187)</f>
        <v>1.1032656264507861</v>
      </c>
      <c r="Z187" s="2">
        <f>2^(-U187)</f>
        <v>1.2999051028541824</v>
      </c>
      <c r="AA187" s="2">
        <f>2^(-V187)</f>
        <v>1.2985677657906094</v>
      </c>
      <c r="AC187" s="12">
        <f>AVERAGE(X187:AA187)</f>
        <v>1.2015350814103587</v>
      </c>
      <c r="AD187" s="12">
        <f>STDEVA(X187:AA187)</f>
        <v>0.11281807945900241</v>
      </c>
    </row>
    <row r="188" spans="1:30" x14ac:dyDescent="0.2">
      <c r="A188" s="13" t="s">
        <v>5</v>
      </c>
      <c r="B188" s="11">
        <v>23.0012645939374</v>
      </c>
      <c r="C188" s="11">
        <v>23.146119319081201</v>
      </c>
      <c r="D188" s="11">
        <v>29.651019123735001</v>
      </c>
      <c r="E188" s="11">
        <v>29.8634305299502</v>
      </c>
      <c r="G188" s="2">
        <f>D188-B188</f>
        <v>6.6497545297976011</v>
      </c>
      <c r="H188" s="2">
        <f>D188-C188</f>
        <v>6.5048998046537996</v>
      </c>
      <c r="I188" s="2">
        <f>E188-B188</f>
        <v>6.8621659360128007</v>
      </c>
      <c r="J188" s="2">
        <f>E188-C188</f>
        <v>6.7173112108689992</v>
      </c>
      <c r="L188" s="2">
        <f>AVERAGE(G188:J188)</f>
        <v>6.6835328703333001</v>
      </c>
      <c r="N188" s="2">
        <v>6.6835328703333001</v>
      </c>
      <c r="O188" s="2">
        <v>6.6835328703333001</v>
      </c>
      <c r="P188" s="2">
        <v>6.6835328703333001</v>
      </c>
      <c r="Q188" s="2">
        <v>6.6835328703333001</v>
      </c>
      <c r="AC188" s="14"/>
      <c r="AD188" s="14"/>
    </row>
    <row r="189" spans="1:30" x14ac:dyDescent="0.2">
      <c r="A189" s="13" t="s">
        <v>6</v>
      </c>
      <c r="B189" s="11">
        <v>23.820890406284899</v>
      </c>
      <c r="C189" s="11">
        <v>23.829357590498201</v>
      </c>
      <c r="D189" s="11">
        <v>30.050168527235002</v>
      </c>
      <c r="E189" s="11">
        <v>30.105521676568699</v>
      </c>
      <c r="G189" s="2">
        <f>D189-B189</f>
        <v>6.2292781209501022</v>
      </c>
      <c r="H189" s="2">
        <f>D189-C189</f>
        <v>6.2208109367368003</v>
      </c>
      <c r="I189" s="2">
        <f>E189-B189</f>
        <v>6.2846312702837999</v>
      </c>
      <c r="J189" s="2">
        <f>E189-C189</f>
        <v>6.2761640860704979</v>
      </c>
      <c r="S189" s="2">
        <f>G189-N190</f>
        <v>-1.9673457391898985</v>
      </c>
      <c r="T189" s="2">
        <f>H189-O190</f>
        <v>-1.9758129234032005</v>
      </c>
      <c r="U189" s="2">
        <f>I189-P190</f>
        <v>-1.9119925898562009</v>
      </c>
      <c r="V189" s="2">
        <f>J189-Q190</f>
        <v>-1.9204597740695029</v>
      </c>
      <c r="X189" s="2">
        <f>2^(-S189)</f>
        <v>3.9104800926593857</v>
      </c>
      <c r="Y189" s="2">
        <f>2^(-T189)</f>
        <v>3.933498199966583</v>
      </c>
      <c r="Z189" s="2">
        <f>2^(-U189)</f>
        <v>3.7632851005679209</v>
      </c>
      <c r="AA189" s="2">
        <f>2^(-V189)</f>
        <v>3.7854367797019117</v>
      </c>
      <c r="AC189" s="12">
        <f>AVERAGE(X189:AA189)</f>
        <v>3.8481750432239501</v>
      </c>
      <c r="AD189" s="12">
        <f>STDEVA(X189:AA189)</f>
        <v>8.6225194182799877E-2</v>
      </c>
    </row>
    <row r="190" spans="1:30" x14ac:dyDescent="0.2">
      <c r="A190" s="13" t="s">
        <v>7</v>
      </c>
      <c r="B190" s="11">
        <v>22.116156285594201</v>
      </c>
      <c r="C190" s="11">
        <v>22.101193860617599</v>
      </c>
      <c r="D190" s="11">
        <v>30.818853322337201</v>
      </c>
      <c r="E190" s="11">
        <v>29.7917445441546</v>
      </c>
      <c r="G190" s="2">
        <f>D190-B190</f>
        <v>8.7026970367430003</v>
      </c>
      <c r="H190" s="2">
        <f>D190-C190</f>
        <v>8.7176594617196024</v>
      </c>
      <c r="I190" s="2">
        <f>E190-B190</f>
        <v>7.6755882585603992</v>
      </c>
      <c r="J190" s="2">
        <f>E190-C190</f>
        <v>7.6905506835370012</v>
      </c>
      <c r="L190" s="2">
        <f>AVERAGE(G190:J190)</f>
        <v>8.1966238601400008</v>
      </c>
      <c r="N190" s="2">
        <v>8.1966238601400008</v>
      </c>
      <c r="O190" s="2">
        <v>8.1966238601400008</v>
      </c>
      <c r="P190" s="2">
        <v>8.1966238601400008</v>
      </c>
      <c r="Q190" s="2">
        <v>8.1966238601400008</v>
      </c>
      <c r="AC190" s="14"/>
      <c r="AD190" s="14"/>
    </row>
    <row r="191" spans="1:30" x14ac:dyDescent="0.2">
      <c r="A191" s="13" t="s">
        <v>8</v>
      </c>
      <c r="B191" s="11">
        <v>25.211565345838402</v>
      </c>
      <c r="C191" s="11">
        <v>25.5616074370351</v>
      </c>
      <c r="D191" s="11">
        <v>32.8963745507046</v>
      </c>
      <c r="E191" s="11">
        <v>33.119012937811597</v>
      </c>
      <c r="G191" s="2">
        <f>D191-B191</f>
        <v>7.6848092048661982</v>
      </c>
      <c r="H191" s="2">
        <f>D191-C191</f>
        <v>7.3347671136694998</v>
      </c>
      <c r="I191" s="2">
        <f>E191-B191</f>
        <v>7.9074475919731952</v>
      </c>
      <c r="J191" s="2">
        <f>E191-C191</f>
        <v>7.5574055007764969</v>
      </c>
      <c r="S191" s="2">
        <f>G191-N192</f>
        <v>0.45272036018929818</v>
      </c>
      <c r="T191" s="2">
        <f>H191-O192</f>
        <v>0.1026782689925998</v>
      </c>
      <c r="U191" s="2">
        <f>I191-P192</f>
        <v>0.67535874729629519</v>
      </c>
      <c r="V191" s="2">
        <f>J191-Q192</f>
        <v>0.32531665609959681</v>
      </c>
      <c r="X191" s="2">
        <f>2^(-S191)</f>
        <v>0.73066380124242536</v>
      </c>
      <c r="Y191" s="2">
        <f>2^(-T191)</f>
        <v>0.93130248359185019</v>
      </c>
      <c r="Z191" s="2">
        <f>2^(-U191)</f>
        <v>0.62617649197582514</v>
      </c>
      <c r="AA191" s="2">
        <f>2^(-V191)</f>
        <v>0.798123187644317</v>
      </c>
      <c r="AC191" s="12">
        <f>AVERAGE(X191:AA191)</f>
        <v>0.77156649111360442</v>
      </c>
      <c r="AD191" s="12">
        <f>STDEVA(X191:AA191)</f>
        <v>0.12784382048892817</v>
      </c>
    </row>
    <row r="192" spans="1:30" x14ac:dyDescent="0.2">
      <c r="A192" s="13" t="s">
        <v>9</v>
      </c>
      <c r="B192" s="11">
        <v>21.882672632282901</v>
      </c>
      <c r="C192" s="11">
        <v>21.771691637202501</v>
      </c>
      <c r="D192" s="11">
        <v>29.208182673450001</v>
      </c>
      <c r="E192" s="11">
        <v>28.910359285389202</v>
      </c>
      <c r="G192" s="2">
        <f>D192-B192</f>
        <v>7.3255100411670995</v>
      </c>
      <c r="H192" s="2">
        <f>D192-C192</f>
        <v>7.4364910362474994</v>
      </c>
      <c r="I192" s="2">
        <f>E192-B192</f>
        <v>7.0276866531063007</v>
      </c>
      <c r="J192" s="2">
        <f>E192-C192</f>
        <v>7.1386676481867006</v>
      </c>
      <c r="L192" s="2">
        <f>AVERAGE(G192:J192)</f>
        <v>7.2320888446769001</v>
      </c>
      <c r="N192" s="2">
        <v>7.2320888446769001</v>
      </c>
      <c r="O192" s="2">
        <v>7.2320888446769001</v>
      </c>
      <c r="P192" s="2">
        <v>7.2320888446769001</v>
      </c>
      <c r="Q192" s="2">
        <v>7.2320888446769001</v>
      </c>
      <c r="AC192" s="14"/>
      <c r="AD192" s="14"/>
    </row>
    <row r="193" spans="1:30" x14ac:dyDescent="0.2">
      <c r="A193" s="13" t="s">
        <v>31</v>
      </c>
      <c r="B193" s="11">
        <v>24.519590933885901</v>
      </c>
      <c r="C193" s="11">
        <v>24.660806726400399</v>
      </c>
      <c r="D193" s="11">
        <v>31.4257994531817</v>
      </c>
      <c r="E193" s="11">
        <v>31.464344840871998</v>
      </c>
      <c r="G193" s="2">
        <f>D193-B193</f>
        <v>6.9062085192957987</v>
      </c>
      <c r="H193" s="2">
        <f>D193-C193</f>
        <v>6.7649927267813013</v>
      </c>
      <c r="I193" s="2">
        <f>E193-B193</f>
        <v>6.9447539069860973</v>
      </c>
      <c r="J193" s="2">
        <f>E193-C193</f>
        <v>6.8035381144715998</v>
      </c>
      <c r="S193" s="2">
        <f>G193-N194</f>
        <v>5.7156842534199725E-2</v>
      </c>
      <c r="T193" s="2">
        <f>H193-O194</f>
        <v>-8.4058949980297726E-2</v>
      </c>
      <c r="U193" s="2">
        <f>I193-P194</f>
        <v>9.5702230224498308E-2</v>
      </c>
      <c r="V193" s="2">
        <f>J193-Q194</f>
        <v>-4.5513562289999143E-2</v>
      </c>
      <c r="X193" s="2">
        <f>2^(-S193)</f>
        <v>0.96115643062536205</v>
      </c>
      <c r="Y193" s="2">
        <f>2^(-T193)</f>
        <v>1.0599960950262317</v>
      </c>
      <c r="Z193" s="2">
        <f>2^(-U193)</f>
        <v>0.93581662884267158</v>
      </c>
      <c r="AA193" s="2">
        <f>2^(-V193)</f>
        <v>1.0320504973248101</v>
      </c>
      <c r="AC193" s="12">
        <f>AVERAGE(X193:AA193)</f>
        <v>0.99725491295476887</v>
      </c>
      <c r="AD193" s="12">
        <f>STDEVA(X193:AA193)</f>
        <v>5.8380795359725367E-2</v>
      </c>
    </row>
    <row r="194" spans="1:30" x14ac:dyDescent="0.2">
      <c r="A194" s="13" t="s">
        <v>32</v>
      </c>
      <c r="B194" s="11">
        <v>21.6150712341753</v>
      </c>
      <c r="C194" s="11">
        <v>21.659645028550202</v>
      </c>
      <c r="D194" s="11">
        <v>28.5711145534395</v>
      </c>
      <c r="E194" s="11">
        <v>28.401705062809199</v>
      </c>
      <c r="G194" s="2">
        <f>D194-B194</f>
        <v>6.9560433192642002</v>
      </c>
      <c r="H194" s="2">
        <f>D194-C194</f>
        <v>6.9114695248892986</v>
      </c>
      <c r="I194" s="2">
        <f>E194-B194</f>
        <v>6.7866338286338994</v>
      </c>
      <c r="J194" s="2">
        <f>E194-C194</f>
        <v>6.7420600342589978</v>
      </c>
      <c r="L194" s="2">
        <f>AVERAGE(G194:J194)</f>
        <v>6.849051676761599</v>
      </c>
      <c r="N194" s="2">
        <v>6.849051676761599</v>
      </c>
      <c r="O194" s="2">
        <v>6.849051676761599</v>
      </c>
      <c r="P194" s="2">
        <v>6.849051676761599</v>
      </c>
      <c r="Q194" s="2">
        <v>6.849051676761599</v>
      </c>
      <c r="AC194" s="14"/>
      <c r="AD194" s="14"/>
    </row>
    <row r="195" spans="1:30" x14ac:dyDescent="0.2">
      <c r="A195" s="13" t="s">
        <v>33</v>
      </c>
      <c r="B195" s="11">
        <v>25.649711098659399</v>
      </c>
      <c r="C195" s="11">
        <v>25.700991465609899</v>
      </c>
      <c r="D195" s="11">
        <v>32.061162974058902</v>
      </c>
      <c r="E195" s="11">
        <v>32.322584800250603</v>
      </c>
      <c r="G195" s="2">
        <f>D195-B195</f>
        <v>6.4114518753995036</v>
      </c>
      <c r="H195" s="2">
        <f>D195-C195</f>
        <v>6.3601715084490031</v>
      </c>
      <c r="I195" s="2">
        <f>E195-B195</f>
        <v>6.6728737015912039</v>
      </c>
      <c r="J195" s="2">
        <f>E195-C195</f>
        <v>6.6215933346407034</v>
      </c>
      <c r="S195" s="2">
        <f>G195-N196</f>
        <v>-0.3671252589510452</v>
      </c>
      <c r="T195" s="2">
        <f>H195-O196</f>
        <v>-0.41840562590154562</v>
      </c>
      <c r="U195" s="2">
        <f>I195-P196</f>
        <v>-0.10570343275934491</v>
      </c>
      <c r="V195" s="2">
        <f>J195-Q196</f>
        <v>-0.15698379970984533</v>
      </c>
      <c r="X195" s="2">
        <f>2^(-S195)</f>
        <v>1.2897802282399842</v>
      </c>
      <c r="Y195" s="2">
        <f>2^(-T195)</f>
        <v>1.3364497797204162</v>
      </c>
      <c r="Z195" s="2">
        <f>2^(-U195)</f>
        <v>1.0760189104928595</v>
      </c>
      <c r="AA195" s="2">
        <f>2^(-V195)</f>
        <v>1.1149536986355577</v>
      </c>
      <c r="AC195" s="12">
        <f>AVERAGE(X195:AA195)</f>
        <v>1.2043006542722043</v>
      </c>
      <c r="AD195" s="12">
        <f>STDEVA(X195:AA195)</f>
        <v>0.1280745007031022</v>
      </c>
    </row>
    <row r="196" spans="1:30" x14ac:dyDescent="0.2">
      <c r="A196" s="13" t="s">
        <v>34</v>
      </c>
      <c r="B196" s="11">
        <v>22.455078988747001</v>
      </c>
      <c r="C196" s="11">
        <v>22.993099351180199</v>
      </c>
      <c r="D196" s="11">
        <v>29.485578471583398</v>
      </c>
      <c r="E196" s="11">
        <v>29.519754137044899</v>
      </c>
      <c r="G196" s="2">
        <f>D196-B196</f>
        <v>7.0304994828363974</v>
      </c>
      <c r="H196" s="2">
        <f>D196-C196</f>
        <v>6.4924791204031997</v>
      </c>
      <c r="I196" s="2">
        <f>E196-B196</f>
        <v>7.0646751482978978</v>
      </c>
      <c r="J196" s="2">
        <f>E196-C196</f>
        <v>6.5266547858647002</v>
      </c>
      <c r="L196" s="2">
        <f>AVERAGE(G196:J196)</f>
        <v>6.7785771343505488</v>
      </c>
      <c r="N196" s="2">
        <v>6.7785771343505488</v>
      </c>
      <c r="O196" s="2">
        <v>6.7785771343505488</v>
      </c>
      <c r="P196" s="2">
        <v>6.7785771343505488</v>
      </c>
      <c r="Q196" s="2">
        <v>6.7785771343505488</v>
      </c>
      <c r="AC196" s="14"/>
      <c r="AD196" s="14"/>
    </row>
    <row r="197" spans="1:30" s="5" customFormat="1" x14ac:dyDescent="0.2">
      <c r="A197" s="3" t="s">
        <v>12</v>
      </c>
      <c r="B197" s="1" t="s">
        <v>10</v>
      </c>
      <c r="C197" s="1"/>
      <c r="D197" s="6" t="s">
        <v>26</v>
      </c>
      <c r="E197" s="6"/>
      <c r="G197" s="6" t="s">
        <v>35</v>
      </c>
      <c r="H197" s="6"/>
      <c r="I197" s="6"/>
      <c r="J197" s="6"/>
      <c r="K197" s="3"/>
      <c r="L197" s="7" t="s">
        <v>36</v>
      </c>
      <c r="M197" s="3"/>
      <c r="N197" s="8" t="s">
        <v>36</v>
      </c>
      <c r="O197" s="8"/>
      <c r="P197" s="8"/>
      <c r="Q197" s="8"/>
      <c r="R197" s="3"/>
      <c r="S197" s="6" t="s">
        <v>37</v>
      </c>
      <c r="T197" s="6"/>
      <c r="U197" s="6"/>
      <c r="V197" s="6"/>
      <c r="W197" s="3"/>
      <c r="X197" s="9" t="s">
        <v>38</v>
      </c>
      <c r="Y197" s="9"/>
      <c r="Z197" s="9"/>
      <c r="AA197" s="9"/>
      <c r="AC197" s="7" t="s">
        <v>39</v>
      </c>
      <c r="AD197" s="5" t="s">
        <v>11</v>
      </c>
    </row>
    <row r="198" spans="1:30" x14ac:dyDescent="0.2">
      <c r="A198" s="10" t="s">
        <v>2</v>
      </c>
      <c r="B198" s="11">
        <v>21.359577493492001</v>
      </c>
      <c r="C198" s="11">
        <v>21.414851798417999</v>
      </c>
      <c r="D198" s="11">
        <v>30.159722286820202</v>
      </c>
      <c r="E198" s="11">
        <v>30.1462211868715</v>
      </c>
      <c r="G198" s="2">
        <f>D198-B198</f>
        <v>8.8001447933282009</v>
      </c>
      <c r="H198" s="2">
        <f>D198-C198</f>
        <v>8.7448704884022028</v>
      </c>
      <c r="I198" s="2">
        <f>E198-B198</f>
        <v>8.7866436933794994</v>
      </c>
      <c r="J198" s="2">
        <f>E198-C198</f>
        <v>8.7313693884535013</v>
      </c>
      <c r="S198" s="2">
        <f>G198-N199</f>
        <v>-0.83086702356894904</v>
      </c>
      <c r="T198" s="2">
        <f>H198-O199</f>
        <v>-0.88614132849494709</v>
      </c>
      <c r="U198" s="2">
        <f>I198-P199</f>
        <v>-0.84436812351765056</v>
      </c>
      <c r="V198" s="2">
        <f>J198-Q199</f>
        <v>-0.89964242844364861</v>
      </c>
      <c r="X198" s="2">
        <f>2^(-S198)</f>
        <v>1.7787540277796023</v>
      </c>
      <c r="Y198" s="2">
        <f>2^(-T198)</f>
        <v>1.8482261909392717</v>
      </c>
      <c r="Z198" s="2">
        <f>2^(-U198)</f>
        <v>1.7954781838863587</v>
      </c>
      <c r="AA198" s="2">
        <f>2^(-V198)</f>
        <v>1.8656035364604222</v>
      </c>
      <c r="AC198" s="12">
        <f>AVERAGE(X198:AA198)</f>
        <v>1.8220154847664136</v>
      </c>
      <c r="AD198" s="12">
        <f>STDEVA(X198:AA198)</f>
        <v>4.1483737243968061E-2</v>
      </c>
    </row>
    <row r="199" spans="1:30" x14ac:dyDescent="0.2">
      <c r="A199" s="10" t="s">
        <v>3</v>
      </c>
      <c r="B199" s="11">
        <v>20.741814023722899</v>
      </c>
      <c r="C199" s="11">
        <v>20.830702234099601</v>
      </c>
      <c r="D199" s="11">
        <v>30.254585487637801</v>
      </c>
      <c r="E199" s="11">
        <v>30.579954403978999</v>
      </c>
      <c r="G199" s="2">
        <f>D199-B199</f>
        <v>9.5127714639149019</v>
      </c>
      <c r="H199" s="2">
        <f>D199-C199</f>
        <v>9.4238832535382002</v>
      </c>
      <c r="I199" s="2">
        <f>E199-B199</f>
        <v>9.8381403802560996</v>
      </c>
      <c r="J199" s="2">
        <f>E199-C199</f>
        <v>9.7492521698793979</v>
      </c>
      <c r="L199" s="2">
        <f>AVERAGE(G199:J199)</f>
        <v>9.6310118168971499</v>
      </c>
      <c r="N199" s="2">
        <v>9.6310118168971499</v>
      </c>
      <c r="O199" s="2">
        <v>9.6310118168971499</v>
      </c>
      <c r="P199" s="2">
        <v>9.6310118168971499</v>
      </c>
      <c r="Q199" s="2">
        <v>9.6310118168971499</v>
      </c>
      <c r="S199" s="2">
        <f>G199-N199</f>
        <v>-0.118240352982248</v>
      </c>
      <c r="T199" s="2">
        <f>H199-O199</f>
        <v>-0.20712856335894969</v>
      </c>
      <c r="U199" s="2">
        <f>I199-P199</f>
        <v>0.20712856335894969</v>
      </c>
      <c r="V199" s="2">
        <f>J199-Q199</f>
        <v>0.118240352982248</v>
      </c>
      <c r="X199" s="2">
        <f>2^(-S199)</f>
        <v>1.0854101861478733</v>
      </c>
      <c r="Y199" s="2">
        <f>2^(-T199)</f>
        <v>1.1543882843172424</v>
      </c>
      <c r="Z199" s="2">
        <f>2^(-U199)</f>
        <v>0.86625965767787172</v>
      </c>
      <c r="AA199" s="2">
        <f>2^(-V199)</f>
        <v>0.92131068305983521</v>
      </c>
      <c r="AC199" s="12">
        <f>AVERAGE(X199:AA199)</f>
        <v>1.0068422028007056</v>
      </c>
      <c r="AD199" s="12">
        <f>STDEVA(X199:AA199)</f>
        <v>0.13542755386863109</v>
      </c>
    </row>
    <row r="200" spans="1:30" x14ac:dyDescent="0.2">
      <c r="A200" s="13" t="s">
        <v>1</v>
      </c>
      <c r="B200" s="11">
        <v>21.642807212985701</v>
      </c>
      <c r="C200" s="11">
        <v>21.619300902859798</v>
      </c>
      <c r="D200" s="11">
        <v>30.347290502846398</v>
      </c>
      <c r="E200" s="11">
        <v>30.862802306386399</v>
      </c>
      <c r="G200" s="2">
        <f>D200-B200</f>
        <v>8.704483289860697</v>
      </c>
      <c r="H200" s="2">
        <f>D200-C200</f>
        <v>8.7279895999866</v>
      </c>
      <c r="I200" s="2">
        <f>E200-B200</f>
        <v>9.2199950934006978</v>
      </c>
      <c r="J200" s="2">
        <f>E200-C200</f>
        <v>9.2435014035266008</v>
      </c>
      <c r="S200" s="2">
        <f>G200-N201</f>
        <v>0.50060850814079849</v>
      </c>
      <c r="T200" s="2">
        <f>H200-O201</f>
        <v>0.52411481826670148</v>
      </c>
      <c r="U200" s="2">
        <f>I200-P201</f>
        <v>1.0161203116807993</v>
      </c>
      <c r="V200" s="2">
        <f>J200-Q201</f>
        <v>1.0396266218067023</v>
      </c>
      <c r="X200" s="2">
        <f>2^(-S200)</f>
        <v>0.70680859654578498</v>
      </c>
      <c r="Y200" s="2">
        <f>2^(-T200)</f>
        <v>0.69538564072038989</v>
      </c>
      <c r="Z200" s="2">
        <f>2^(-U200)</f>
        <v>0.49444422293676082</v>
      </c>
      <c r="AA200" s="2">
        <f>2^(-V200)</f>
        <v>0.48645335448336263</v>
      </c>
      <c r="AC200" s="12">
        <f>AVERAGE(X200:AA200)</f>
        <v>0.59577295367157457</v>
      </c>
      <c r="AD200" s="12">
        <f>STDEVA(X200:AA200)</f>
        <v>0.12175095872117299</v>
      </c>
    </row>
    <row r="201" spans="1:30" x14ac:dyDescent="0.2">
      <c r="A201" s="13" t="s">
        <v>0</v>
      </c>
      <c r="B201" s="11">
        <v>21.494091240464801</v>
      </c>
      <c r="C201" s="11">
        <v>21.4472426627405</v>
      </c>
      <c r="D201" s="11">
        <v>29.819366800405199</v>
      </c>
      <c r="E201" s="11">
        <v>29.529716666239899</v>
      </c>
      <c r="G201" s="2">
        <f>D201-B201</f>
        <v>8.3252755599403976</v>
      </c>
      <c r="H201" s="2">
        <f>D201-C201</f>
        <v>8.3721241376646987</v>
      </c>
      <c r="I201" s="2">
        <f>E201-B201</f>
        <v>8.0356254257750983</v>
      </c>
      <c r="J201" s="2">
        <f>E201-C201</f>
        <v>8.0824740034993994</v>
      </c>
      <c r="L201" s="2">
        <f>AVERAGE(G201:J201)</f>
        <v>8.2038747817198985</v>
      </c>
      <c r="N201" s="2">
        <v>8.2038747817198985</v>
      </c>
      <c r="O201" s="2">
        <v>8.2038747817198985</v>
      </c>
      <c r="P201" s="2">
        <v>8.2038747817198985</v>
      </c>
      <c r="Q201" s="2">
        <v>8.2038747817198985</v>
      </c>
      <c r="AC201" s="14"/>
      <c r="AD201" s="14"/>
    </row>
    <row r="202" spans="1:30" x14ac:dyDescent="0.2">
      <c r="A202" s="13" t="s">
        <v>4</v>
      </c>
      <c r="B202" s="11">
        <v>22.978976034051399</v>
      </c>
      <c r="C202" s="11">
        <v>22.977491031269</v>
      </c>
      <c r="D202" s="11">
        <v>29.6524571722499</v>
      </c>
      <c r="E202" s="11">
        <v>30.332486054359102</v>
      </c>
      <c r="G202" s="2">
        <f>D202-B202</f>
        <v>6.6734811381985004</v>
      </c>
      <c r="H202" s="2">
        <f>D202-C202</f>
        <v>6.6749661409808994</v>
      </c>
      <c r="I202" s="2">
        <f>E202-B202</f>
        <v>7.3535100203077022</v>
      </c>
      <c r="J202" s="2">
        <f>E202-C202</f>
        <v>7.3549950230901011</v>
      </c>
      <c r="S202" s="2">
        <f>G202-N203</f>
        <v>-1.1971613866104995</v>
      </c>
      <c r="T202" s="2">
        <f>H202-O203</f>
        <v>-1.1956763838281006</v>
      </c>
      <c r="U202" s="2">
        <f>I202-P203</f>
        <v>-0.51713250450129777</v>
      </c>
      <c r="V202" s="2">
        <f>J202-Q203</f>
        <v>-0.51564750171889884</v>
      </c>
      <c r="X202" s="2">
        <f>2^(-S202)</f>
        <v>2.2928808494799306</v>
      </c>
      <c r="Y202" s="2">
        <f>2^(-T202)</f>
        <v>2.2905219430215795</v>
      </c>
      <c r="Z202" s="2">
        <f>2^(-U202)</f>
        <v>1.4311079542709424</v>
      </c>
      <c r="AA202" s="2">
        <f>2^(-V202)</f>
        <v>1.4296356362494049</v>
      </c>
      <c r="AC202" s="12">
        <f>AVERAGE(X202:AA202)</f>
        <v>1.8610365957554644</v>
      </c>
      <c r="AD202" s="12">
        <f>STDEVA(X202:AA202)</f>
        <v>0.49729017271026327</v>
      </c>
    </row>
    <row r="203" spans="1:30" x14ac:dyDescent="0.2">
      <c r="A203" s="13" t="s">
        <v>5</v>
      </c>
      <c r="B203" s="11">
        <v>23.0012645939374</v>
      </c>
      <c r="C203" s="11">
        <v>23.146119319081201</v>
      </c>
      <c r="D203" s="11">
        <v>30.7561799622069</v>
      </c>
      <c r="E203" s="11">
        <v>31.1324890004297</v>
      </c>
      <c r="G203" s="2">
        <f>D203-B203</f>
        <v>7.7549153682695007</v>
      </c>
      <c r="H203" s="2">
        <f>D203-C203</f>
        <v>7.6100606431256992</v>
      </c>
      <c r="I203" s="2">
        <f>E203-B203</f>
        <v>8.1312244064923007</v>
      </c>
      <c r="J203" s="2">
        <f>E203-C203</f>
        <v>7.9863696813484992</v>
      </c>
      <c r="L203" s="2">
        <f>AVERAGE(G203:J203)</f>
        <v>7.870642524809</v>
      </c>
      <c r="N203" s="2">
        <v>7.870642524809</v>
      </c>
      <c r="O203" s="2">
        <v>7.870642524809</v>
      </c>
      <c r="P203" s="2">
        <v>7.870642524809</v>
      </c>
      <c r="Q203" s="2">
        <v>7.870642524809</v>
      </c>
      <c r="AC203" s="14"/>
      <c r="AD203" s="14"/>
    </row>
    <row r="204" spans="1:30" x14ac:dyDescent="0.2">
      <c r="A204" s="13" t="s">
        <v>6</v>
      </c>
      <c r="B204" s="11">
        <v>23.820890406284899</v>
      </c>
      <c r="C204" s="11">
        <v>23.829357590498201</v>
      </c>
      <c r="D204" s="11">
        <v>31.4597463162964</v>
      </c>
      <c r="E204" s="11">
        <v>31.113993632679598</v>
      </c>
      <c r="G204" s="2">
        <f>D204-B204</f>
        <v>7.6388559100115003</v>
      </c>
      <c r="H204" s="2">
        <f>D204-C204</f>
        <v>7.6303887257981984</v>
      </c>
      <c r="I204" s="2">
        <f>E204-B204</f>
        <v>7.2931032263946989</v>
      </c>
      <c r="J204" s="2">
        <f>E204-C204</f>
        <v>7.2846360421813969</v>
      </c>
      <c r="S204" s="2">
        <f>G204-N205</f>
        <v>-0.18471332788869965</v>
      </c>
      <c r="T204" s="2">
        <f>H204-O205</f>
        <v>-0.1931805121020016</v>
      </c>
      <c r="U204" s="2">
        <f>I204-P205</f>
        <v>-0.5304660115055011</v>
      </c>
      <c r="V204" s="2">
        <f>J204-Q205</f>
        <v>-0.53893319571880305</v>
      </c>
      <c r="X204" s="2">
        <f>2^(-S204)</f>
        <v>1.1365911033631197</v>
      </c>
      <c r="Y204" s="2">
        <f>2^(-T204)</f>
        <v>1.1432813754938305</v>
      </c>
      <c r="Z204" s="2">
        <f>2^(-U204)</f>
        <v>1.4443956810146619</v>
      </c>
      <c r="AA204" s="2">
        <f>2^(-V204)</f>
        <v>1.4528977712930546</v>
      </c>
      <c r="AC204" s="12">
        <f>AVERAGE(X204:AA204)</f>
        <v>1.2942914827911667</v>
      </c>
      <c r="AD204" s="12">
        <f>STDEVA(X204:AA204)</f>
        <v>0.17828879872682762</v>
      </c>
    </row>
    <row r="205" spans="1:30" x14ac:dyDescent="0.2">
      <c r="A205" s="13" t="s">
        <v>7</v>
      </c>
      <c r="B205" s="11">
        <v>22.116156285594201</v>
      </c>
      <c r="C205" s="11">
        <v>22.101193860617599</v>
      </c>
      <c r="D205" s="11">
        <v>30.0375022817508</v>
      </c>
      <c r="E205" s="11">
        <v>29.826986340261399</v>
      </c>
      <c r="G205" s="2">
        <f>D205-B205</f>
        <v>7.9213459961565995</v>
      </c>
      <c r="H205" s="2">
        <f>D205-C205</f>
        <v>7.9363084211332016</v>
      </c>
      <c r="I205" s="2">
        <f>E205-B205</f>
        <v>7.7108300546671984</v>
      </c>
      <c r="J205" s="2">
        <f>E205-C205</f>
        <v>7.7257924796438004</v>
      </c>
      <c r="L205" s="2">
        <f>AVERAGE(G205:J205)</f>
        <v>7.8235692379002</v>
      </c>
      <c r="N205" s="2">
        <v>7.8235692379002</v>
      </c>
      <c r="O205" s="2">
        <v>7.8235692379002</v>
      </c>
      <c r="P205" s="2">
        <v>7.8235692379002</v>
      </c>
      <c r="Q205" s="2">
        <v>7.8235692379002</v>
      </c>
      <c r="AC205" s="14"/>
      <c r="AD205" s="14"/>
    </row>
    <row r="206" spans="1:30" x14ac:dyDescent="0.2">
      <c r="A206" s="13" t="s">
        <v>8</v>
      </c>
      <c r="B206" s="11">
        <v>25.211565345838402</v>
      </c>
      <c r="C206" s="11">
        <v>25.5616074370351</v>
      </c>
      <c r="D206" s="11">
        <v>33.184755543414802</v>
      </c>
      <c r="E206" s="11">
        <v>33.4037230254348</v>
      </c>
      <c r="G206" s="2">
        <f>D206-B206</f>
        <v>7.9731901975764004</v>
      </c>
      <c r="H206" s="2">
        <f>D206-C206</f>
        <v>7.623148106379702</v>
      </c>
      <c r="I206" s="2">
        <f>E206-B206</f>
        <v>8.1921576795963986</v>
      </c>
      <c r="J206" s="2">
        <f>E206-C206</f>
        <v>7.8421155883997002</v>
      </c>
      <c r="S206" s="2">
        <f>G206-N207</f>
        <v>-0.683215110275599</v>
      </c>
      <c r="T206" s="2">
        <f>H206-O207</f>
        <v>-1.0332572014722974</v>
      </c>
      <c r="U206" s="2">
        <f>I206-P207</f>
        <v>-0.46424762825560073</v>
      </c>
      <c r="V206" s="2">
        <f>J206-Q207</f>
        <v>-0.81428971945229911</v>
      </c>
      <c r="X206" s="2">
        <f>2^(-S206)</f>
        <v>1.6057141765148824</v>
      </c>
      <c r="Y206" s="2">
        <f>2^(-T206)</f>
        <v>2.0466397787657677</v>
      </c>
      <c r="Z206" s="2">
        <f>2^(-U206)</f>
        <v>1.3795976995554255</v>
      </c>
      <c r="AA206" s="2">
        <f>2^(-V206)</f>
        <v>1.7584322115983442</v>
      </c>
      <c r="AC206" s="12">
        <f>AVERAGE(X206:AA206)</f>
        <v>1.6975959666086049</v>
      </c>
      <c r="AD206" s="12">
        <f>STDEVA(X206:AA206)</f>
        <v>0.27993915571620659</v>
      </c>
    </row>
    <row r="207" spans="1:30" x14ac:dyDescent="0.2">
      <c r="A207" s="13" t="s">
        <v>9</v>
      </c>
      <c r="B207" s="11">
        <v>21.882672632282901</v>
      </c>
      <c r="C207" s="11">
        <v>21.771691637202501</v>
      </c>
      <c r="D207" s="11">
        <v>30.660411087115701</v>
      </c>
      <c r="E207" s="11">
        <v>30.3067637980737</v>
      </c>
      <c r="G207" s="2">
        <f>D207-B207</f>
        <v>8.7777384548328001</v>
      </c>
      <c r="H207" s="2">
        <f>D207-C207</f>
        <v>8.8887194499132001</v>
      </c>
      <c r="I207" s="2">
        <f>E207-B207</f>
        <v>8.4240911657907986</v>
      </c>
      <c r="J207" s="2">
        <f>E207-C207</f>
        <v>8.5350721608711986</v>
      </c>
      <c r="L207" s="2">
        <f>AVERAGE(G207:J207)</f>
        <v>8.6564053078519994</v>
      </c>
      <c r="N207" s="2">
        <v>8.6564053078519994</v>
      </c>
      <c r="O207" s="2">
        <v>8.6564053078519994</v>
      </c>
      <c r="P207" s="2">
        <v>8.6564053078519994</v>
      </c>
      <c r="Q207" s="2">
        <v>8.6564053078519994</v>
      </c>
      <c r="AC207" s="14"/>
      <c r="AD207" s="14"/>
    </row>
    <row r="208" spans="1:30" x14ac:dyDescent="0.2">
      <c r="A208" s="13" t="s">
        <v>31</v>
      </c>
      <c r="B208" s="11">
        <v>24.519590933885901</v>
      </c>
      <c r="C208" s="11">
        <v>24.660806726400399</v>
      </c>
      <c r="D208" s="11">
        <v>32.073040663369603</v>
      </c>
      <c r="E208" s="11">
        <v>32.046139916708398</v>
      </c>
      <c r="G208" s="2">
        <f>D208-B208</f>
        <v>7.5534497294837024</v>
      </c>
      <c r="H208" s="2">
        <f>D208-C208</f>
        <v>7.412233936969205</v>
      </c>
      <c r="I208" s="2">
        <f>E208-B208</f>
        <v>7.5265489828224972</v>
      </c>
      <c r="J208" s="2">
        <f>E208-C208</f>
        <v>7.3853331903079997</v>
      </c>
      <c r="S208" s="2">
        <f>G208-N209</f>
        <v>-0.17532417247594623</v>
      </c>
      <c r="T208" s="2">
        <f>H208-O209</f>
        <v>-0.31653996499044368</v>
      </c>
      <c r="U208" s="2">
        <f>I208-P209</f>
        <v>-0.20222491913715146</v>
      </c>
      <c r="V208" s="2">
        <f>J208-Q209</f>
        <v>-0.34344071165164891</v>
      </c>
      <c r="X208" s="2">
        <f>2^(-S208)</f>
        <v>1.1292181107499997</v>
      </c>
      <c r="Y208" s="2">
        <f>2^(-T208)</f>
        <v>1.2453402481520204</v>
      </c>
      <c r="Z208" s="2">
        <f>2^(-U208)</f>
        <v>1.1504712402129276</v>
      </c>
      <c r="AA208" s="2">
        <f>2^(-V208)</f>
        <v>1.2687789242300995</v>
      </c>
      <c r="AC208" s="12">
        <f>AVERAGE(X208:AA208)</f>
        <v>1.1984521308362619</v>
      </c>
      <c r="AD208" s="12">
        <f>STDEVA(X208:AA208)</f>
        <v>6.8895739628294358E-2</v>
      </c>
    </row>
    <row r="209" spans="1:30" x14ac:dyDescent="0.2">
      <c r="A209" s="13" t="s">
        <v>32</v>
      </c>
      <c r="B209" s="11">
        <v>21.6150712341753</v>
      </c>
      <c r="C209" s="11">
        <v>21.659645028550202</v>
      </c>
      <c r="D209" s="11">
        <v>29.3111864308332</v>
      </c>
      <c r="E209" s="11">
        <v>29.421077635811599</v>
      </c>
      <c r="G209" s="2">
        <f>D209-B209</f>
        <v>7.6961151966578996</v>
      </c>
      <c r="H209" s="2">
        <f>D209-C209</f>
        <v>7.651541402282998</v>
      </c>
      <c r="I209" s="2">
        <f>E209-B209</f>
        <v>7.8060064016362993</v>
      </c>
      <c r="J209" s="2">
        <f>E209-C209</f>
        <v>7.7614326072613977</v>
      </c>
      <c r="L209" s="2">
        <f>AVERAGE(G209:J209)</f>
        <v>7.7287739019596486</v>
      </c>
      <c r="N209" s="2">
        <v>7.7287739019596486</v>
      </c>
      <c r="O209" s="2">
        <v>7.7287739019596486</v>
      </c>
      <c r="P209" s="2">
        <v>7.7287739019596486</v>
      </c>
      <c r="Q209" s="2">
        <v>7.7287739019596486</v>
      </c>
      <c r="AC209" s="14"/>
      <c r="AD209" s="14"/>
    </row>
    <row r="210" spans="1:30" x14ac:dyDescent="0.2">
      <c r="A210" s="13" t="s">
        <v>33</v>
      </c>
      <c r="B210" s="11">
        <v>25.649711098659399</v>
      </c>
      <c r="C210" s="11">
        <v>25.700991465609899</v>
      </c>
      <c r="D210" s="11">
        <v>32.778048195719798</v>
      </c>
      <c r="E210" s="11">
        <v>32.915852147044397</v>
      </c>
      <c r="G210" s="2">
        <f>D210-B210</f>
        <v>7.128337097060399</v>
      </c>
      <c r="H210" s="2">
        <f>D210-C210</f>
        <v>7.0770567301098986</v>
      </c>
      <c r="I210" s="2">
        <f>E210-B210</f>
        <v>7.2661410483849984</v>
      </c>
      <c r="J210" s="2">
        <f>E210-C210</f>
        <v>7.214860681434498</v>
      </c>
      <c r="S210" s="2">
        <f>G210-N211</f>
        <v>-0.82733830168195155</v>
      </c>
      <c r="T210" s="2">
        <f>H210-O211</f>
        <v>-0.87861866863245197</v>
      </c>
      <c r="U210" s="2">
        <f>I210-P211</f>
        <v>-0.68953435035735211</v>
      </c>
      <c r="V210" s="2">
        <f>J210-Q211</f>
        <v>-0.74081471730785253</v>
      </c>
      <c r="X210" s="2">
        <f>2^(-S210)</f>
        <v>1.7744086476768182</v>
      </c>
      <c r="Y210" s="2">
        <f>2^(-T210)</f>
        <v>1.8386140478813784</v>
      </c>
      <c r="Z210" s="2">
        <f>2^(-U210)</f>
        <v>1.6127628930511302</v>
      </c>
      <c r="AA210" s="2">
        <f>2^(-V210)</f>
        <v>1.671119285260436</v>
      </c>
      <c r="AC210" s="12">
        <f>AVERAGE(X210:AA210)</f>
        <v>1.7242262184674406</v>
      </c>
      <c r="AD210" s="12">
        <f>STDEVA(X210:AA210)</f>
        <v>0.10140228627748306</v>
      </c>
    </row>
    <row r="211" spans="1:30" x14ac:dyDescent="0.2">
      <c r="A211" s="13" t="s">
        <v>34</v>
      </c>
      <c r="B211" s="11">
        <v>22.455078988747001</v>
      </c>
      <c r="C211" s="11">
        <v>22.993099351180199</v>
      </c>
      <c r="D211" s="11">
        <v>30.673178432933401</v>
      </c>
      <c r="E211" s="11">
        <v>30.6863507044785</v>
      </c>
      <c r="G211" s="2">
        <f>D211-B211</f>
        <v>8.2180994441864001</v>
      </c>
      <c r="H211" s="2">
        <f>D211-C211</f>
        <v>7.6800790817532025</v>
      </c>
      <c r="I211" s="2">
        <f>E211-B211</f>
        <v>8.2312717157314985</v>
      </c>
      <c r="J211" s="2">
        <f>E211-C211</f>
        <v>7.6932513532983009</v>
      </c>
      <c r="L211" s="2">
        <f>AVERAGE(G211:J211)</f>
        <v>7.9556753987423505</v>
      </c>
      <c r="N211" s="2">
        <v>7.9556753987423505</v>
      </c>
      <c r="O211" s="2">
        <v>7.9556753987423505</v>
      </c>
      <c r="P211" s="2">
        <v>7.9556753987423505</v>
      </c>
      <c r="Q211" s="2">
        <v>7.9556753987423505</v>
      </c>
      <c r="AC211" s="14"/>
      <c r="AD211" s="14"/>
    </row>
  </sheetData>
  <mergeCells count="84">
    <mergeCell ref="D137:E137"/>
    <mergeCell ref="D122:E122"/>
    <mergeCell ref="D107:E107"/>
    <mergeCell ref="D92:E92"/>
    <mergeCell ref="D77:E77"/>
    <mergeCell ref="D62:E62"/>
    <mergeCell ref="B182:C182"/>
    <mergeCell ref="B197:C197"/>
    <mergeCell ref="D2:E2"/>
    <mergeCell ref="D17:E17"/>
    <mergeCell ref="D32:E32"/>
    <mergeCell ref="D47:E47"/>
    <mergeCell ref="D197:E197"/>
    <mergeCell ref="D182:E182"/>
    <mergeCell ref="D167:E167"/>
    <mergeCell ref="D152:E152"/>
    <mergeCell ref="B92:C92"/>
    <mergeCell ref="B107:C107"/>
    <mergeCell ref="B122:C122"/>
    <mergeCell ref="B137:C137"/>
    <mergeCell ref="B152:C152"/>
    <mergeCell ref="B167:C167"/>
    <mergeCell ref="G197:J197"/>
    <mergeCell ref="N197:Q197"/>
    <mergeCell ref="S197:V197"/>
    <mergeCell ref="X197:AA197"/>
    <mergeCell ref="B2:C2"/>
    <mergeCell ref="B17:C17"/>
    <mergeCell ref="B32:C32"/>
    <mergeCell ref="B47:C47"/>
    <mergeCell ref="B62:C62"/>
    <mergeCell ref="B77:C77"/>
    <mergeCell ref="G167:J167"/>
    <mergeCell ref="N167:Q167"/>
    <mergeCell ref="S167:V167"/>
    <mergeCell ref="X167:AA167"/>
    <mergeCell ref="G182:J182"/>
    <mergeCell ref="N182:Q182"/>
    <mergeCell ref="S182:V182"/>
    <mergeCell ref="X182:AA182"/>
    <mergeCell ref="G137:J137"/>
    <mergeCell ref="N137:Q137"/>
    <mergeCell ref="S137:V137"/>
    <mergeCell ref="X137:AA137"/>
    <mergeCell ref="G152:J152"/>
    <mergeCell ref="N152:Q152"/>
    <mergeCell ref="S152:V152"/>
    <mergeCell ref="X152:AA152"/>
    <mergeCell ref="G107:J107"/>
    <mergeCell ref="N107:Q107"/>
    <mergeCell ref="S107:V107"/>
    <mergeCell ref="X107:AA107"/>
    <mergeCell ref="G122:J122"/>
    <mergeCell ref="N122:Q122"/>
    <mergeCell ref="S122:V122"/>
    <mergeCell ref="X122:AA122"/>
    <mergeCell ref="G77:J77"/>
    <mergeCell ref="N77:Q77"/>
    <mergeCell ref="S77:V77"/>
    <mergeCell ref="X77:AA77"/>
    <mergeCell ref="G92:J92"/>
    <mergeCell ref="N92:Q92"/>
    <mergeCell ref="S92:V92"/>
    <mergeCell ref="X92:AA92"/>
    <mergeCell ref="N62:Q62"/>
    <mergeCell ref="S62:V62"/>
    <mergeCell ref="X62:AA62"/>
    <mergeCell ref="G2:J2"/>
    <mergeCell ref="G17:J17"/>
    <mergeCell ref="G32:J32"/>
    <mergeCell ref="G47:J47"/>
    <mergeCell ref="G62:J62"/>
    <mergeCell ref="N32:Q32"/>
    <mergeCell ref="S32:V32"/>
    <mergeCell ref="X32:AA32"/>
    <mergeCell ref="N47:Q47"/>
    <mergeCell ref="S47:V47"/>
    <mergeCell ref="X47:AA47"/>
    <mergeCell ref="S2:V2"/>
    <mergeCell ref="X2:AA2"/>
    <mergeCell ref="N2:Q2"/>
    <mergeCell ref="N17:Q17"/>
    <mergeCell ref="S17:V17"/>
    <mergeCell ref="X17:AA17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DCEA-00C4-41F0-A9E2-80B439A194BE}">
  <dimension ref="A1:AD211"/>
  <sheetViews>
    <sheetView zoomScaleNormal="100" workbookViewId="0">
      <selection activeCell="B1" sqref="B1"/>
    </sheetView>
  </sheetViews>
  <sheetFormatPr defaultRowHeight="15.75" x14ac:dyDescent="0.2"/>
  <cols>
    <col min="1" max="1" width="9.25" style="2" bestFit="1" customWidth="1"/>
    <col min="2" max="5" width="6" style="2" bestFit="1" customWidth="1"/>
    <col min="6" max="6" width="9" style="2"/>
    <col min="7" max="10" width="12.875" style="2" bestFit="1" customWidth="1"/>
    <col min="11" max="11" width="9" style="2"/>
    <col min="12" max="12" width="13.5" style="2" bestFit="1" customWidth="1"/>
    <col min="13" max="13" width="9" style="2"/>
    <col min="14" max="17" width="12.875" style="2" bestFit="1" customWidth="1"/>
    <col min="18" max="18" width="9" style="2"/>
    <col min="19" max="22" width="14" style="2" bestFit="1" customWidth="1"/>
    <col min="23" max="23" width="9" style="2"/>
    <col min="24" max="27" width="12.875" style="2" bestFit="1" customWidth="1"/>
    <col min="28" max="28" width="9" style="2"/>
    <col min="29" max="29" width="19.125" style="2" bestFit="1" customWidth="1"/>
    <col min="30" max="30" width="12.875" style="2" bestFit="1" customWidth="1"/>
    <col min="31" max="16384" width="9" style="2"/>
  </cols>
  <sheetData>
    <row r="1" spans="1:30" x14ac:dyDescent="0.2">
      <c r="A1" s="2" t="s">
        <v>27</v>
      </c>
    </row>
    <row r="2" spans="1:30" s="5" customFormat="1" x14ac:dyDescent="0.2">
      <c r="A2" s="3" t="s">
        <v>12</v>
      </c>
      <c r="B2" s="1" t="s">
        <v>10</v>
      </c>
      <c r="C2" s="1"/>
      <c r="D2" s="4" t="s">
        <v>13</v>
      </c>
      <c r="E2" s="4"/>
      <c r="G2" s="6" t="s">
        <v>35</v>
      </c>
      <c r="H2" s="6"/>
      <c r="I2" s="6"/>
      <c r="J2" s="6"/>
      <c r="K2" s="3"/>
      <c r="L2" s="7" t="s">
        <v>36</v>
      </c>
      <c r="M2" s="3"/>
      <c r="N2" s="8" t="s">
        <v>36</v>
      </c>
      <c r="O2" s="8"/>
      <c r="P2" s="8"/>
      <c r="Q2" s="8"/>
      <c r="R2" s="3"/>
      <c r="S2" s="6" t="s">
        <v>37</v>
      </c>
      <c r="T2" s="6"/>
      <c r="U2" s="6"/>
      <c r="V2" s="6"/>
      <c r="W2" s="3"/>
      <c r="X2" s="9" t="s">
        <v>38</v>
      </c>
      <c r="Y2" s="9"/>
      <c r="Z2" s="9"/>
      <c r="AA2" s="9"/>
      <c r="AC2" s="7" t="s">
        <v>39</v>
      </c>
      <c r="AD2" s="5" t="s">
        <v>11</v>
      </c>
    </row>
    <row r="3" spans="1:30" s="15" customFormat="1" x14ac:dyDescent="0.2">
      <c r="A3" s="10" t="s">
        <v>2</v>
      </c>
      <c r="B3" s="11">
        <v>22.223901552457601</v>
      </c>
      <c r="C3" s="11">
        <v>22.5414565889835</v>
      </c>
      <c r="D3" s="11">
        <v>26.561985320656099</v>
      </c>
      <c r="E3" s="11">
        <v>26.432698756103498</v>
      </c>
      <c r="G3" s="2">
        <f>D3-B3</f>
        <v>4.3380837681984978</v>
      </c>
      <c r="H3" s="2">
        <f>D3-C3</f>
        <v>4.0205287316725986</v>
      </c>
      <c r="I3" s="2">
        <f>E3-B3</f>
        <v>4.2087972036458972</v>
      </c>
      <c r="J3" s="2">
        <f>E3-C3</f>
        <v>3.8912421671199979</v>
      </c>
      <c r="K3" s="2"/>
      <c r="L3" s="2"/>
      <c r="M3" s="2"/>
      <c r="N3" s="2"/>
      <c r="O3" s="2"/>
      <c r="P3" s="2"/>
      <c r="Q3" s="2"/>
      <c r="R3" s="2"/>
      <c r="S3" s="2">
        <f>G3-N4</f>
        <v>0.65699231744654618</v>
      </c>
      <c r="T3" s="2">
        <f>H3-O4</f>
        <v>0.33943728092064696</v>
      </c>
      <c r="U3" s="2">
        <f>I3-P4</f>
        <v>0.5277057528939455</v>
      </c>
      <c r="V3" s="2">
        <f>J3-Q4</f>
        <v>0.21015071636804628</v>
      </c>
      <c r="W3" s="2"/>
      <c r="X3" s="2">
        <f>2^(-S3)</f>
        <v>0.63419907685298238</v>
      </c>
      <c r="Y3" s="2">
        <f>2^(-T3)</f>
        <v>0.79034952532514169</v>
      </c>
      <c r="Z3" s="2">
        <f>2^(-U3)</f>
        <v>0.69365694601815286</v>
      </c>
      <c r="AA3" s="2">
        <f>2^(-V3)</f>
        <v>0.86444691900903448</v>
      </c>
      <c r="AB3" s="2"/>
      <c r="AC3" s="12">
        <f>AVERAGE(X3:AA3)</f>
        <v>0.74566311680132791</v>
      </c>
      <c r="AD3" s="12">
        <f>STDEVA(X3:AA3)</f>
        <v>0.10203813139346748</v>
      </c>
    </row>
    <row r="4" spans="1:30" s="15" customFormat="1" x14ac:dyDescent="0.2">
      <c r="A4" s="10" t="s">
        <v>3</v>
      </c>
      <c r="B4" s="11">
        <v>24.126829701733499</v>
      </c>
      <c r="C4" s="11">
        <v>24.3781415297729</v>
      </c>
      <c r="D4" s="11">
        <v>27.656432917887201</v>
      </c>
      <c r="E4" s="11">
        <v>28.210721215123101</v>
      </c>
      <c r="G4" s="2">
        <f>D4-B4</f>
        <v>3.5296032161537028</v>
      </c>
      <c r="H4" s="2">
        <f>D4-C4</f>
        <v>3.278291388114301</v>
      </c>
      <c r="I4" s="2">
        <f>E4-B4</f>
        <v>4.0838915133896023</v>
      </c>
      <c r="J4" s="2">
        <f>E4-C4</f>
        <v>3.8325796853502005</v>
      </c>
      <c r="K4" s="2"/>
      <c r="L4" s="2">
        <f>AVERAGE(G4:J4)</f>
        <v>3.6810914507519517</v>
      </c>
      <c r="M4" s="2"/>
      <c r="N4" s="2">
        <v>3.6810914507519517</v>
      </c>
      <c r="O4" s="2">
        <v>3.6810914507519517</v>
      </c>
      <c r="P4" s="2">
        <v>3.6810914507519517</v>
      </c>
      <c r="Q4" s="2">
        <v>3.6810914507519517</v>
      </c>
      <c r="R4" s="2"/>
      <c r="S4" s="2">
        <f>G4-N4</f>
        <v>-0.15148823459824889</v>
      </c>
      <c r="T4" s="2">
        <f>H4-O4</f>
        <v>-0.40280006263765067</v>
      </c>
      <c r="U4" s="2">
        <f>I4-P4</f>
        <v>0.40280006263765067</v>
      </c>
      <c r="V4" s="2">
        <f>J4-Q4</f>
        <v>0.15148823459824889</v>
      </c>
      <c r="W4" s="2"/>
      <c r="X4" s="2">
        <f>2^(-S4)</f>
        <v>1.1107146563483701</v>
      </c>
      <c r="Y4" s="2">
        <f>2^(-T4)</f>
        <v>1.3220713718378228</v>
      </c>
      <c r="Z4" s="2">
        <f>2^(-U4)</f>
        <v>0.75638881629354959</v>
      </c>
      <c r="AA4" s="2">
        <f>2^(-V4)</f>
        <v>0.90032124298029881</v>
      </c>
      <c r="AB4" s="2"/>
      <c r="AC4" s="12">
        <f>AVERAGE(X4:AA4)</f>
        <v>1.0223740218650104</v>
      </c>
      <c r="AD4" s="12">
        <f>STDEVA(X4:AA4)</f>
        <v>0.24716228116901992</v>
      </c>
    </row>
    <row r="5" spans="1:30" x14ac:dyDescent="0.2">
      <c r="A5" s="13" t="s">
        <v>1</v>
      </c>
      <c r="B5" s="11">
        <v>23.273909957910799</v>
      </c>
      <c r="C5" s="11">
        <v>23.371383606466001</v>
      </c>
      <c r="D5" s="11">
        <v>26.987384338379101</v>
      </c>
      <c r="E5" s="11">
        <v>27.030178160422299</v>
      </c>
      <c r="G5" s="2">
        <f>D5-B5</f>
        <v>3.7134743804683019</v>
      </c>
      <c r="H5" s="2">
        <f>D5-C5</f>
        <v>3.6160007319131005</v>
      </c>
      <c r="I5" s="2">
        <f>E5-B5</f>
        <v>3.7562682025114995</v>
      </c>
      <c r="J5" s="2">
        <f>E5-C5</f>
        <v>3.658794553956298</v>
      </c>
      <c r="S5" s="2">
        <f>G5-N6</f>
        <v>3.2382929716350262E-2</v>
      </c>
      <c r="T5" s="2">
        <f>H5-O6</f>
        <v>-6.5090718838851203E-2</v>
      </c>
      <c r="U5" s="2">
        <f>I5-P6</f>
        <v>7.5176751759547855E-2</v>
      </c>
      <c r="V5" s="2">
        <f>J5-Q6</f>
        <v>-2.2296896795653609E-2</v>
      </c>
      <c r="X5" s="2">
        <f>2^(-S5)</f>
        <v>0.97780390378280269</v>
      </c>
      <c r="Y5" s="2">
        <f>2^(-T5)</f>
        <v>1.0461507212585812</v>
      </c>
      <c r="Z5" s="2">
        <f>2^(-U5)</f>
        <v>0.94922581944044437</v>
      </c>
      <c r="AA5" s="2">
        <f>2^(-V5)</f>
        <v>1.0155750777872419</v>
      </c>
      <c r="AC5" s="12">
        <f>AVERAGE(X5:AA5)</f>
        <v>0.99718888056726751</v>
      </c>
      <c r="AD5" s="12">
        <f>STDEVA(X5:AA5)</f>
        <v>4.2471742173210453E-2</v>
      </c>
    </row>
    <row r="6" spans="1:30" x14ac:dyDescent="0.2">
      <c r="A6" s="13" t="s">
        <v>0</v>
      </c>
      <c r="B6" s="11">
        <v>24.126829701733499</v>
      </c>
      <c r="C6" s="11">
        <v>24.3781415297729</v>
      </c>
      <c r="D6" s="11">
        <v>27.656432917887201</v>
      </c>
      <c r="E6" s="11">
        <v>28.210721215123101</v>
      </c>
      <c r="G6" s="2">
        <f>D6-B6</f>
        <v>3.5296032161537028</v>
      </c>
      <c r="H6" s="2">
        <f>D6-C6</f>
        <v>3.278291388114301</v>
      </c>
      <c r="I6" s="2">
        <f>E6-B6</f>
        <v>4.0838915133896023</v>
      </c>
      <c r="J6" s="2">
        <f>E6-C6</f>
        <v>3.8325796853502005</v>
      </c>
      <c r="L6" s="2">
        <f>AVERAGE(G6:J6)</f>
        <v>3.6810914507519517</v>
      </c>
      <c r="N6" s="2">
        <v>3.6810914507519517</v>
      </c>
      <c r="O6" s="2">
        <v>3.6810914507519517</v>
      </c>
      <c r="P6" s="2">
        <v>3.6810914507519517</v>
      </c>
      <c r="Q6" s="2">
        <v>3.6810914507519517</v>
      </c>
      <c r="AC6" s="14"/>
      <c r="AD6" s="14"/>
    </row>
    <row r="7" spans="1:30" x14ac:dyDescent="0.2">
      <c r="A7" s="13" t="s">
        <v>4</v>
      </c>
      <c r="B7" s="11">
        <v>23.910266934561601</v>
      </c>
      <c r="C7" s="11">
        <v>23.695968666431401</v>
      </c>
      <c r="D7" s="11">
        <v>27.897436303371801</v>
      </c>
      <c r="E7" s="11">
        <v>27.810220459810701</v>
      </c>
      <c r="G7" s="2">
        <f>D7-B7</f>
        <v>3.9871693688101999</v>
      </c>
      <c r="H7" s="2">
        <f>D7-C7</f>
        <v>4.2014676369404</v>
      </c>
      <c r="I7" s="2">
        <f>E7-B7</f>
        <v>3.8999535252490993</v>
      </c>
      <c r="J7" s="2">
        <f>E7-C7</f>
        <v>4.1142517933792995</v>
      </c>
      <c r="S7" s="2">
        <f>G7-N8</f>
        <v>0.65543290333780035</v>
      </c>
      <c r="T7" s="2">
        <f>H7-O8</f>
        <v>0.8697311714680005</v>
      </c>
      <c r="U7" s="2">
        <f>I7-P8</f>
        <v>0.56821705977669978</v>
      </c>
      <c r="V7" s="2">
        <f>J7-Q8</f>
        <v>0.78251532790689993</v>
      </c>
      <c r="X7" s="2">
        <f>2^(-S7)</f>
        <v>0.63488495546780122</v>
      </c>
      <c r="Y7" s="2">
        <f>2^(-T7)</f>
        <v>0.54724881423696137</v>
      </c>
      <c r="Z7" s="2">
        <f>2^(-U7)</f>
        <v>0.67444978561677182</v>
      </c>
      <c r="AA7" s="2">
        <f>2^(-V7)</f>
        <v>0.58135232574410889</v>
      </c>
      <c r="AC7" s="12">
        <f>AVERAGE(X7:AA7)</f>
        <v>0.60948397026641077</v>
      </c>
      <c r="AD7" s="12">
        <f>STDEVA(X7:AA7)</f>
        <v>5.6363023584845455E-2</v>
      </c>
    </row>
    <row r="8" spans="1:30" x14ac:dyDescent="0.2">
      <c r="A8" s="13" t="s">
        <v>5</v>
      </c>
      <c r="B8" s="11">
        <v>26.081137241954199</v>
      </c>
      <c r="C8" s="11">
        <v>25.649602721177299</v>
      </c>
      <c r="D8" s="11">
        <v>29.309352447034598</v>
      </c>
      <c r="E8" s="11">
        <v>29.084860447041699</v>
      </c>
      <c r="G8" s="2">
        <f>D8-B8</f>
        <v>3.2282152050803994</v>
      </c>
      <c r="H8" s="2">
        <f>D8-C8</f>
        <v>3.6597497258572993</v>
      </c>
      <c r="I8" s="2">
        <f>E8-B8</f>
        <v>3.0037232050874998</v>
      </c>
      <c r="J8" s="2">
        <f>E8-C8</f>
        <v>3.4352577258643997</v>
      </c>
      <c r="L8" s="2">
        <f>AVERAGE(G8:J8)</f>
        <v>3.3317364654723995</v>
      </c>
      <c r="N8" s="2">
        <v>3.3317364654723995</v>
      </c>
      <c r="O8" s="2">
        <v>3.3317364654723995</v>
      </c>
      <c r="P8" s="2">
        <v>3.3317364654723995</v>
      </c>
      <c r="Q8" s="2">
        <v>3.3317364654723995</v>
      </c>
      <c r="AC8" s="14"/>
      <c r="AD8" s="14"/>
    </row>
    <row r="9" spans="1:30" x14ac:dyDescent="0.2">
      <c r="A9" s="13" t="s">
        <v>6</v>
      </c>
      <c r="B9" s="11">
        <v>23.7313306879294</v>
      </c>
      <c r="C9" s="11">
        <v>23.748610657080601</v>
      </c>
      <c r="D9" s="11">
        <v>27.420254707562201</v>
      </c>
      <c r="E9" s="11">
        <v>27.394926016682302</v>
      </c>
      <c r="G9" s="2">
        <f>D9-B9</f>
        <v>3.6889240196328004</v>
      </c>
      <c r="H9" s="2">
        <f>D9-C9</f>
        <v>3.6716440504815999</v>
      </c>
      <c r="I9" s="2">
        <f>E9-B9</f>
        <v>3.6635953287529013</v>
      </c>
      <c r="J9" s="2">
        <f>E9-C9</f>
        <v>3.6463153596017008</v>
      </c>
      <c r="S9" s="2">
        <f>G9-N10</f>
        <v>-0.38244793089474882</v>
      </c>
      <c r="T9" s="2">
        <f>H9-O10</f>
        <v>-0.39972790004594927</v>
      </c>
      <c r="U9" s="2">
        <f>I9-P10</f>
        <v>-0.40777662177464791</v>
      </c>
      <c r="V9" s="2">
        <f>J9-Q10</f>
        <v>-0.42505659092584835</v>
      </c>
      <c r="X9" s="2">
        <f>2^(-S9)</f>
        <v>1.3035518159620576</v>
      </c>
      <c r="Y9" s="2">
        <f>2^(-T9)</f>
        <v>1.3192590680337133</v>
      </c>
      <c r="Z9" s="2">
        <f>2^(-U9)</f>
        <v>1.3266397157775593</v>
      </c>
      <c r="AA9" s="2">
        <f>2^(-V9)</f>
        <v>1.342625167348281</v>
      </c>
      <c r="AC9" s="12">
        <f>AVERAGE(X9:AA9)</f>
        <v>1.3230189417804028</v>
      </c>
      <c r="AD9" s="12">
        <f>STDEVA(X9:AA9)</f>
        <v>1.6233912278266257E-2</v>
      </c>
    </row>
    <row r="10" spans="1:30" x14ac:dyDescent="0.2">
      <c r="A10" s="13" t="s">
        <v>7</v>
      </c>
      <c r="B10" s="11">
        <v>23.051029061544799</v>
      </c>
      <c r="C10" s="11">
        <v>22.933122620483601</v>
      </c>
      <c r="D10" s="11">
        <v>26.980909314432498</v>
      </c>
      <c r="E10" s="11">
        <v>27.145986268651001</v>
      </c>
      <c r="G10" s="2">
        <f>D10-B10</f>
        <v>3.929880252887699</v>
      </c>
      <c r="H10" s="2">
        <f>D10-C10</f>
        <v>4.0477866939488969</v>
      </c>
      <c r="I10" s="2">
        <f>E10-B10</f>
        <v>4.0949572071062015</v>
      </c>
      <c r="J10" s="2">
        <f>E10-C10</f>
        <v>4.2128636481673993</v>
      </c>
      <c r="L10" s="2">
        <f>AVERAGE(G10:J10)</f>
        <v>4.0713719505275492</v>
      </c>
      <c r="N10" s="2">
        <v>4.0713719505275492</v>
      </c>
      <c r="O10" s="2">
        <v>4.0713719505275492</v>
      </c>
      <c r="P10" s="2">
        <v>4.0713719505275492</v>
      </c>
      <c r="Q10" s="2">
        <v>4.0713719505275492</v>
      </c>
      <c r="AC10" s="14"/>
      <c r="AD10" s="14"/>
    </row>
    <row r="11" spans="1:30" x14ac:dyDescent="0.2">
      <c r="A11" s="13" t="s">
        <v>8</v>
      </c>
      <c r="B11" s="11">
        <v>23.677721118100202</v>
      </c>
      <c r="C11" s="11">
        <v>23.812533803896201</v>
      </c>
      <c r="D11" s="11">
        <v>27.556549533168599</v>
      </c>
      <c r="E11" s="11">
        <v>27.521248265300301</v>
      </c>
      <c r="G11" s="2">
        <f>D11-B11</f>
        <v>3.8788284150683978</v>
      </c>
      <c r="H11" s="2">
        <f>D11-C11</f>
        <v>3.7440157292723981</v>
      </c>
      <c r="I11" s="2">
        <f>E11-B11</f>
        <v>3.8435271472000991</v>
      </c>
      <c r="J11" s="2">
        <f>E11-C11</f>
        <v>3.7087144614040994</v>
      </c>
      <c r="S11" s="2">
        <f>G11-N12</f>
        <v>0.31405165487274722</v>
      </c>
      <c r="T11" s="2">
        <f>H11-O12</f>
        <v>0.17923896907674752</v>
      </c>
      <c r="U11" s="2">
        <f>I11-P12</f>
        <v>0.27875038700444854</v>
      </c>
      <c r="V11" s="2">
        <f>J11-Q12</f>
        <v>0.14393770120844884</v>
      </c>
      <c r="X11" s="2">
        <f>2^(-S11)</f>
        <v>0.80437957007478644</v>
      </c>
      <c r="Y11" s="2">
        <f>2^(-T11)</f>
        <v>0.88316875063812939</v>
      </c>
      <c r="Z11" s="2">
        <f>2^(-U11)</f>
        <v>0.82430469261380879</v>
      </c>
      <c r="AA11" s="2">
        <f>2^(-V11)</f>
        <v>0.90504554392548731</v>
      </c>
      <c r="AC11" s="12">
        <f>AVERAGE(X11:AA11)</f>
        <v>0.85422463931305292</v>
      </c>
      <c r="AD11" s="12">
        <f>STDEVA(X11:AA11)</f>
        <v>4.7610433253919469E-2</v>
      </c>
    </row>
    <row r="12" spans="1:30" x14ac:dyDescent="0.2">
      <c r="A12" s="13" t="s">
        <v>9</v>
      </c>
      <c r="B12" s="11">
        <v>23.629437243848599</v>
      </c>
      <c r="C12" s="11">
        <v>23.8159198935201</v>
      </c>
      <c r="D12" s="11">
        <v>26.959515342352599</v>
      </c>
      <c r="E12" s="11">
        <v>27.615395315407401</v>
      </c>
      <c r="G12" s="2">
        <f>D12-B12</f>
        <v>3.3300780985039999</v>
      </c>
      <c r="H12" s="2">
        <f>D12-C12</f>
        <v>3.1435954488324995</v>
      </c>
      <c r="I12" s="2">
        <f>E12-B12</f>
        <v>3.9859580715588017</v>
      </c>
      <c r="J12" s="2">
        <f>E12-C12</f>
        <v>3.7994754218873013</v>
      </c>
      <c r="L12" s="2">
        <f>AVERAGE(G12:J12)</f>
        <v>3.5647767601956506</v>
      </c>
      <c r="N12" s="2">
        <v>3.5647767601956506</v>
      </c>
      <c r="O12" s="2">
        <v>3.5647767601956506</v>
      </c>
      <c r="P12" s="2">
        <v>3.5647767601956506</v>
      </c>
      <c r="Q12" s="2">
        <v>3.5647767601956506</v>
      </c>
      <c r="AC12" s="14"/>
      <c r="AD12" s="14"/>
    </row>
    <row r="13" spans="1:30" x14ac:dyDescent="0.2">
      <c r="A13" s="13" t="s">
        <v>31</v>
      </c>
      <c r="B13" s="11">
        <v>20.316259931232899</v>
      </c>
      <c r="C13" s="11">
        <v>20.584301801731499</v>
      </c>
      <c r="D13" s="11">
        <v>27.216650956496501</v>
      </c>
      <c r="E13" s="11">
        <v>27.126572656897199</v>
      </c>
      <c r="G13" s="2">
        <f>D13-B13</f>
        <v>6.9003910252636018</v>
      </c>
      <c r="H13" s="2">
        <f>D13-C13</f>
        <v>6.6323491547650022</v>
      </c>
      <c r="I13" s="2">
        <f>E13-B13</f>
        <v>6.8103127256642999</v>
      </c>
      <c r="J13" s="2">
        <f>E13-C13</f>
        <v>6.5422708551657003</v>
      </c>
      <c r="S13" s="2">
        <f>G13-N14</f>
        <v>5.5234068564561003</v>
      </c>
      <c r="T13" s="2">
        <f>H13-O14</f>
        <v>5.2553649859575007</v>
      </c>
      <c r="U13" s="2">
        <f>I13-P14</f>
        <v>5.4333285568567984</v>
      </c>
      <c r="V13" s="2">
        <f>J13-Q14</f>
        <v>5.1652866863581988</v>
      </c>
      <c r="X13" s="2">
        <f>2^(-S13)</f>
        <v>2.1741467665872767E-2</v>
      </c>
      <c r="Y13" s="2">
        <f>2^(-T13)</f>
        <v>2.6180473748939687E-2</v>
      </c>
      <c r="Z13" s="2">
        <f>2^(-U13)</f>
        <v>2.3142225873660924E-2</v>
      </c>
      <c r="AA13" s="2">
        <f>2^(-V13)</f>
        <v>2.7867228021981435E-2</v>
      </c>
      <c r="AC13" s="12">
        <f>AVERAGE(X13:AA13)</f>
        <v>2.4732848827613705E-2</v>
      </c>
      <c r="AD13" s="12">
        <f>STDEVA(X13:AA13)</f>
        <v>2.7927521362382181E-3</v>
      </c>
    </row>
    <row r="14" spans="1:30" x14ac:dyDescent="0.2">
      <c r="A14" s="13" t="s">
        <v>32</v>
      </c>
      <c r="B14" s="11">
        <v>22.7730477391082</v>
      </c>
      <c r="C14" s="11">
        <v>22.536264861168998</v>
      </c>
      <c r="D14" s="11">
        <v>23.947458995276001</v>
      </c>
      <c r="E14" s="11">
        <v>24.115821942616201</v>
      </c>
      <c r="G14" s="2">
        <f>D14-B14</f>
        <v>1.1744112561678008</v>
      </c>
      <c r="H14" s="2">
        <f>D14-C14</f>
        <v>1.4111941341070029</v>
      </c>
      <c r="I14" s="2">
        <f>E14-B14</f>
        <v>1.3427742035080001</v>
      </c>
      <c r="J14" s="2">
        <f>E14-C14</f>
        <v>1.5795570814472022</v>
      </c>
      <c r="L14" s="2">
        <f>AVERAGE(G14:J14)</f>
        <v>1.3769841688075015</v>
      </c>
      <c r="N14" s="2">
        <v>1.3769841688075015</v>
      </c>
      <c r="O14" s="2">
        <v>1.3769841688075015</v>
      </c>
      <c r="P14" s="2">
        <v>1.3769841688075015</v>
      </c>
      <c r="Q14" s="2">
        <v>1.3769841688075015</v>
      </c>
      <c r="AC14" s="14"/>
      <c r="AD14" s="14"/>
    </row>
    <row r="15" spans="1:30" x14ac:dyDescent="0.2">
      <c r="A15" s="13" t="s">
        <v>33</v>
      </c>
      <c r="B15" s="11">
        <v>21.650319610367799</v>
      </c>
      <c r="C15" s="11">
        <v>22.2462894657641</v>
      </c>
      <c r="D15" s="11">
        <v>26.332743780863499</v>
      </c>
      <c r="E15" s="11">
        <v>26.8024854672489</v>
      </c>
      <c r="G15" s="2">
        <f>D15-B15</f>
        <v>4.6824241704957004</v>
      </c>
      <c r="H15" s="2">
        <f>D15-C15</f>
        <v>4.0864543150993988</v>
      </c>
      <c r="I15" s="2">
        <f>E15-B15</f>
        <v>5.1521658568811013</v>
      </c>
      <c r="J15" s="2">
        <f>E15-C15</f>
        <v>4.5561960014847998</v>
      </c>
      <c r="S15" s="2">
        <f>G15-N16</f>
        <v>1.508435202916699</v>
      </c>
      <c r="T15" s="2">
        <f>H15-O16</f>
        <v>0.91246534752039743</v>
      </c>
      <c r="U15" s="2">
        <f>I15-P16</f>
        <v>1.9781768893020999</v>
      </c>
      <c r="V15" s="2">
        <f>J15-Q16</f>
        <v>1.3822070339057984</v>
      </c>
      <c r="X15" s="2">
        <f>2^(-S15)</f>
        <v>0.35149225294535075</v>
      </c>
      <c r="Y15" s="2">
        <f>2^(-T15)</f>
        <v>0.53127644402590013</v>
      </c>
      <c r="Z15" s="2">
        <f>2^(-U15)</f>
        <v>0.25381040353442064</v>
      </c>
      <c r="AA15" s="2">
        <f>2^(-V15)</f>
        <v>0.38363146702840961</v>
      </c>
      <c r="AC15" s="12">
        <f>AVERAGE(X15:AA15)</f>
        <v>0.38005264188352028</v>
      </c>
      <c r="AD15" s="12">
        <f>STDEVA(X15:AA15)</f>
        <v>0.11494091943763363</v>
      </c>
    </row>
    <row r="16" spans="1:30" x14ac:dyDescent="0.2">
      <c r="A16" s="13" t="s">
        <v>34</v>
      </c>
      <c r="B16" s="11">
        <v>22.988722131192599</v>
      </c>
      <c r="C16" s="11">
        <v>22.399496478248398</v>
      </c>
      <c r="D16" s="11">
        <v>26.195279103930201</v>
      </c>
      <c r="E16" s="11">
        <v>25.5409174406688</v>
      </c>
      <c r="G16" s="2">
        <f>D16-B16</f>
        <v>3.2065569727376015</v>
      </c>
      <c r="H16" s="2">
        <f>D16-C16</f>
        <v>3.7957826256818024</v>
      </c>
      <c r="I16" s="2">
        <f>E16-B16</f>
        <v>2.5521953094762004</v>
      </c>
      <c r="J16" s="2">
        <f>E16-C16</f>
        <v>3.1414209624204013</v>
      </c>
      <c r="L16" s="2">
        <f>AVERAGE(G16:J16)</f>
        <v>3.1739889675790014</v>
      </c>
      <c r="N16" s="2">
        <v>3.1739889675790014</v>
      </c>
      <c r="O16" s="2">
        <v>3.1739889675790014</v>
      </c>
      <c r="P16" s="2">
        <v>3.1739889675790014</v>
      </c>
      <c r="Q16" s="2">
        <v>3.1739889675790014</v>
      </c>
      <c r="AC16" s="14"/>
      <c r="AD16" s="14"/>
    </row>
    <row r="17" spans="1:30" s="5" customFormat="1" x14ac:dyDescent="0.2">
      <c r="A17" s="3" t="s">
        <v>12</v>
      </c>
      <c r="B17" s="1" t="s">
        <v>10</v>
      </c>
      <c r="C17" s="1"/>
      <c r="D17" s="4" t="s">
        <v>15</v>
      </c>
      <c r="E17" s="4"/>
      <c r="G17" s="6" t="s">
        <v>35</v>
      </c>
      <c r="H17" s="6"/>
      <c r="I17" s="6"/>
      <c r="J17" s="6"/>
      <c r="K17" s="3"/>
      <c r="L17" s="7" t="s">
        <v>36</v>
      </c>
      <c r="M17" s="3"/>
      <c r="N17" s="8" t="s">
        <v>36</v>
      </c>
      <c r="O17" s="8"/>
      <c r="P17" s="8"/>
      <c r="Q17" s="8"/>
      <c r="R17" s="3"/>
      <c r="S17" s="6" t="s">
        <v>37</v>
      </c>
      <c r="T17" s="6"/>
      <c r="U17" s="6"/>
      <c r="V17" s="6"/>
      <c r="W17" s="3"/>
      <c r="X17" s="9" t="s">
        <v>38</v>
      </c>
      <c r="Y17" s="9"/>
      <c r="Z17" s="9"/>
      <c r="AA17" s="9"/>
      <c r="AC17" s="7" t="s">
        <v>39</v>
      </c>
      <c r="AD17" s="5" t="s">
        <v>11</v>
      </c>
    </row>
    <row r="18" spans="1:30" x14ac:dyDescent="0.2">
      <c r="A18" s="10" t="s">
        <v>2</v>
      </c>
      <c r="B18" s="11">
        <v>22.223901552457601</v>
      </c>
      <c r="C18" s="11">
        <v>22.5414565889835</v>
      </c>
      <c r="D18" s="11">
        <v>24.620646066390101</v>
      </c>
      <c r="E18" s="11">
        <v>24.806951355613901</v>
      </c>
      <c r="G18" s="2">
        <f>D18-B18</f>
        <v>2.3967445139325001</v>
      </c>
      <c r="H18" s="2">
        <f>D18-C18</f>
        <v>2.0791894774066009</v>
      </c>
      <c r="I18" s="2">
        <f>E18-B18</f>
        <v>2.5830498031562996</v>
      </c>
      <c r="J18" s="2">
        <f>E18-C18</f>
        <v>2.2654947666304004</v>
      </c>
      <c r="S18" s="2">
        <f>G18-N19</f>
        <v>-1.5489584744750999</v>
      </c>
      <c r="T18" s="2">
        <f>H18-O19</f>
        <v>-1.8665135110009992</v>
      </c>
      <c r="U18" s="2">
        <f>I18-P19</f>
        <v>-1.3626531852513004</v>
      </c>
      <c r="V18" s="2">
        <f>J18-Q19</f>
        <v>-1.6802082217771996</v>
      </c>
      <c r="X18" s="2">
        <f>2^(-S18)</f>
        <v>2.9260582185835502</v>
      </c>
      <c r="Y18" s="2">
        <f>2^(-T18)</f>
        <v>3.6465028230675571</v>
      </c>
      <c r="Z18" s="2">
        <f>2^(-U18)</f>
        <v>2.5715767018018965</v>
      </c>
      <c r="AA18" s="2">
        <f>2^(-V18)</f>
        <v>3.2047420120693046</v>
      </c>
      <c r="AC18" s="12">
        <f>AVERAGE(X18:AA18)</f>
        <v>3.0872199388805774</v>
      </c>
      <c r="AD18" s="12">
        <f>STDEVA(X18:AA18)</f>
        <v>0.45404472256418216</v>
      </c>
    </row>
    <row r="19" spans="1:30" x14ac:dyDescent="0.2">
      <c r="A19" s="10" t="s">
        <v>3</v>
      </c>
      <c r="B19" s="11">
        <v>24.126829701733499</v>
      </c>
      <c r="C19" s="11">
        <v>24.3781415297729</v>
      </c>
      <c r="D19" s="11">
        <v>28.187885833209901</v>
      </c>
      <c r="E19" s="11">
        <v>28.208491375111699</v>
      </c>
      <c r="G19" s="2">
        <f>D19-B19</f>
        <v>4.061056131476402</v>
      </c>
      <c r="H19" s="2">
        <f>D19-C19</f>
        <v>3.8097443034370002</v>
      </c>
      <c r="I19" s="2">
        <f>E19-B19</f>
        <v>4.0816616733781999</v>
      </c>
      <c r="J19" s="2">
        <f>E19-C19</f>
        <v>3.8303498453387981</v>
      </c>
      <c r="L19" s="2">
        <f>AVERAGE(G19:J19)</f>
        <v>3.9457029884076</v>
      </c>
      <c r="N19" s="2">
        <v>3.9457029884076</v>
      </c>
      <c r="O19" s="2">
        <v>3.9457029884076</v>
      </c>
      <c r="P19" s="2">
        <v>3.9457029884076</v>
      </c>
      <c r="Q19" s="2">
        <v>3.9457029884076</v>
      </c>
      <c r="S19" s="2">
        <f>G19-N19</f>
        <v>0.11535314306880196</v>
      </c>
      <c r="T19" s="2">
        <f>H19-O19</f>
        <v>-0.13595868497059982</v>
      </c>
      <c r="U19" s="2">
        <f>I19-P19</f>
        <v>0.13595868497059982</v>
      </c>
      <c r="V19" s="2">
        <f>J19-Q19</f>
        <v>-0.11535314306880196</v>
      </c>
      <c r="X19" s="2">
        <f>2^(-S19)</f>
        <v>0.92315631275531806</v>
      </c>
      <c r="Y19" s="2">
        <f>2^(-T19)</f>
        <v>1.098822749703928</v>
      </c>
      <c r="Z19" s="2">
        <f>2^(-U19)</f>
        <v>0.91006488559637555</v>
      </c>
      <c r="AA19" s="2">
        <f>2^(-V19)</f>
        <v>1.0832401687373276</v>
      </c>
      <c r="AC19" s="12">
        <f>AVERAGE(X19:AA19)</f>
        <v>1.0038210291982375</v>
      </c>
      <c r="AD19" s="12">
        <f>STDEVA(X19:AA19)</f>
        <v>0.10104411176326301</v>
      </c>
    </row>
    <row r="20" spans="1:30" x14ac:dyDescent="0.2">
      <c r="A20" s="13" t="s">
        <v>1</v>
      </c>
      <c r="B20" s="11">
        <v>23.273909957910799</v>
      </c>
      <c r="C20" s="11">
        <v>23.371383606466001</v>
      </c>
      <c r="D20" s="11">
        <v>25.9705102368812</v>
      </c>
      <c r="E20" s="11">
        <v>26.233761098547699</v>
      </c>
      <c r="G20" s="2">
        <f>D20-B20</f>
        <v>2.6966002789704007</v>
      </c>
      <c r="H20" s="2">
        <f>D20-C20</f>
        <v>2.5991266304151992</v>
      </c>
      <c r="I20" s="2">
        <f>E20-B20</f>
        <v>2.9598511406368999</v>
      </c>
      <c r="J20" s="2">
        <f>E20-C20</f>
        <v>2.8623774920816984</v>
      </c>
      <c r="S20" s="2">
        <f>G20-N21</f>
        <v>-1.2491027094371994</v>
      </c>
      <c r="T20" s="2">
        <f>H20-O21</f>
        <v>-1.3465763579924008</v>
      </c>
      <c r="U20" s="2">
        <f>I20-P21</f>
        <v>-0.98585184777070012</v>
      </c>
      <c r="V20" s="2">
        <f>J20-Q21</f>
        <v>-1.0833254963259016</v>
      </c>
      <c r="X20" s="2">
        <f>2^(-S20)</f>
        <v>2.3769354246760126</v>
      </c>
      <c r="Y20" s="2">
        <f>2^(-T20)</f>
        <v>2.5430791381481663</v>
      </c>
      <c r="Z20" s="2">
        <f>2^(-U20)</f>
        <v>1.9804823551153614</v>
      </c>
      <c r="AA20" s="2">
        <f>2^(-V20)</f>
        <v>2.118914678319848</v>
      </c>
      <c r="AC20" s="12">
        <f>AVERAGE(X20:AA20)</f>
        <v>2.2548528990648471</v>
      </c>
      <c r="AD20" s="12">
        <f>STDEVA(X20:AA20)</f>
        <v>0.25280882315969405</v>
      </c>
    </row>
    <row r="21" spans="1:30" x14ac:dyDescent="0.2">
      <c r="A21" s="13" t="s">
        <v>0</v>
      </c>
      <c r="B21" s="11">
        <v>24.126829701733499</v>
      </c>
      <c r="C21" s="11">
        <v>24.3781415297729</v>
      </c>
      <c r="D21" s="11">
        <v>28.187885833209901</v>
      </c>
      <c r="E21" s="11">
        <v>28.208491375111699</v>
      </c>
      <c r="G21" s="2">
        <f>D21-B21</f>
        <v>4.061056131476402</v>
      </c>
      <c r="H21" s="2">
        <f>D21-C21</f>
        <v>3.8097443034370002</v>
      </c>
      <c r="I21" s="2">
        <f>E21-B21</f>
        <v>4.0816616733781999</v>
      </c>
      <c r="J21" s="2">
        <f>E21-C21</f>
        <v>3.8303498453387981</v>
      </c>
      <c r="L21" s="2">
        <f>AVERAGE(G21:J21)</f>
        <v>3.9457029884076</v>
      </c>
      <c r="N21" s="2">
        <v>3.9457029884076</v>
      </c>
      <c r="O21" s="2">
        <v>3.9457029884076</v>
      </c>
      <c r="P21" s="2">
        <v>3.9457029884076</v>
      </c>
      <c r="Q21" s="2">
        <v>3.9457029884076</v>
      </c>
      <c r="AC21" s="14"/>
      <c r="AD21" s="14"/>
    </row>
    <row r="22" spans="1:30" x14ac:dyDescent="0.2">
      <c r="A22" s="13" t="s">
        <v>4</v>
      </c>
      <c r="B22" s="11">
        <v>23.910266934561601</v>
      </c>
      <c r="C22" s="11">
        <v>23.695968666431401</v>
      </c>
      <c r="D22" s="11">
        <v>25.440778864557402</v>
      </c>
      <c r="E22" s="11">
        <v>26.270764316602801</v>
      </c>
      <c r="G22" s="2">
        <f>D22-B22</f>
        <v>1.5305119299958001</v>
      </c>
      <c r="H22" s="2">
        <f>D22-C22</f>
        <v>1.7448101981260002</v>
      </c>
      <c r="I22" s="2">
        <f>E22-B22</f>
        <v>2.3604973820411992</v>
      </c>
      <c r="J22" s="2">
        <f>E22-C22</f>
        <v>2.5747956501713993</v>
      </c>
      <c r="S22" s="2">
        <f>G22-N23</f>
        <v>-0.91842811565900107</v>
      </c>
      <c r="T22" s="2">
        <f>H22-O23</f>
        <v>-0.70412984752880092</v>
      </c>
      <c r="U22" s="2">
        <f>I22-P23</f>
        <v>-8.8442663613601979E-2</v>
      </c>
      <c r="V22" s="2">
        <f>J22-Q23</f>
        <v>0.12585560451659816</v>
      </c>
      <c r="X22" s="2">
        <f>2^(-S22)</f>
        <v>1.8900548672024355</v>
      </c>
      <c r="Y22" s="2">
        <f>2^(-T22)</f>
        <v>1.6291617497176423</v>
      </c>
      <c r="Z22" s="2">
        <f>2^(-U22)</f>
        <v>1.0632218537775882</v>
      </c>
      <c r="AA22" s="2">
        <f>2^(-V22)</f>
        <v>0.91646036614915183</v>
      </c>
      <c r="AC22" s="12">
        <f>AVERAGE(X22:AA22)</f>
        <v>1.3747247092117043</v>
      </c>
      <c r="AD22" s="12">
        <f>STDEVA(X22:AA22)</f>
        <v>0.46092067878046511</v>
      </c>
    </row>
    <row r="23" spans="1:30" x14ac:dyDescent="0.2">
      <c r="A23" s="13" t="s">
        <v>5</v>
      </c>
      <c r="B23" s="11">
        <v>26.081137241954199</v>
      </c>
      <c r="C23" s="11">
        <v>25.649602721177299</v>
      </c>
      <c r="D23" s="11">
        <v>28.4147828553224</v>
      </c>
      <c r="E23" s="11">
        <v>28.2138371991187</v>
      </c>
      <c r="G23" s="2">
        <f>D23-B23</f>
        <v>2.3336456133682013</v>
      </c>
      <c r="H23" s="2">
        <f>D23-C23</f>
        <v>2.7651801341451012</v>
      </c>
      <c r="I23" s="2">
        <f>E23-B23</f>
        <v>2.1326999571645011</v>
      </c>
      <c r="J23" s="2">
        <f>E23-C23</f>
        <v>2.564234477941401</v>
      </c>
      <c r="L23" s="2">
        <f>AVERAGE(G23:J23)</f>
        <v>2.4489400456548012</v>
      </c>
      <c r="N23" s="2">
        <v>2.4489400456548012</v>
      </c>
      <c r="O23" s="2">
        <v>2.4489400456548012</v>
      </c>
      <c r="P23" s="2">
        <v>2.4489400456548012</v>
      </c>
      <c r="Q23" s="2">
        <v>2.4489400456548012</v>
      </c>
      <c r="AC23" s="14"/>
      <c r="AD23" s="14"/>
    </row>
    <row r="24" spans="1:30" x14ac:dyDescent="0.2">
      <c r="A24" s="13" t="s">
        <v>6</v>
      </c>
      <c r="B24" s="11">
        <v>23.7313306879294</v>
      </c>
      <c r="C24" s="11">
        <v>23.748610657080601</v>
      </c>
      <c r="D24" s="11">
        <v>27.0989712262393</v>
      </c>
      <c r="E24" s="11">
        <v>27.384506557633301</v>
      </c>
      <c r="G24" s="2">
        <f>D24-B24</f>
        <v>3.3676405383098995</v>
      </c>
      <c r="H24" s="2">
        <f>D24-C24</f>
        <v>3.3503605691586991</v>
      </c>
      <c r="I24" s="2">
        <f>E24-B24</f>
        <v>3.653175869703901</v>
      </c>
      <c r="J24" s="2">
        <f>E24-C24</f>
        <v>3.6358959005527005</v>
      </c>
      <c r="S24" s="2">
        <f>G24-N25</f>
        <v>-0.44115183443200046</v>
      </c>
      <c r="T24" s="2">
        <f>H24-O25</f>
        <v>-0.4584318035832009</v>
      </c>
      <c r="U24" s="2">
        <f>I24-P25</f>
        <v>-0.15561650303799901</v>
      </c>
      <c r="V24" s="2">
        <f>J24-Q25</f>
        <v>-0.17289647218919946</v>
      </c>
      <c r="X24" s="2">
        <f>2^(-S24)</f>
        <v>1.3576878603308218</v>
      </c>
      <c r="Y24" s="2">
        <f>2^(-T24)</f>
        <v>1.3740474290075024</v>
      </c>
      <c r="Z24" s="2">
        <f>2^(-U24)</f>
        <v>1.1138975154046884</v>
      </c>
      <c r="AA24" s="2">
        <f>2^(-V24)</f>
        <v>1.1273195127830893</v>
      </c>
      <c r="AC24" s="12">
        <f>AVERAGE(X24:AA24)</f>
        <v>1.2432380793815256</v>
      </c>
      <c r="AD24" s="12">
        <f>STDEVA(X24:AA24)</f>
        <v>0.14186370675287291</v>
      </c>
    </row>
    <row r="25" spans="1:30" x14ac:dyDescent="0.2">
      <c r="A25" s="13" t="s">
        <v>7</v>
      </c>
      <c r="B25" s="11">
        <v>23.051029061544799</v>
      </c>
      <c r="C25" s="11">
        <v>22.933122620483601</v>
      </c>
      <c r="D25" s="11">
        <v>27.2805307808555</v>
      </c>
      <c r="E25" s="11">
        <v>26.321205646656701</v>
      </c>
      <c r="G25" s="2">
        <f>D25-B25</f>
        <v>4.2295017193107007</v>
      </c>
      <c r="H25" s="2">
        <f>D25-C25</f>
        <v>4.3474081603718986</v>
      </c>
      <c r="I25" s="2">
        <f>E25-B25</f>
        <v>3.2701765851119013</v>
      </c>
      <c r="J25" s="2">
        <f>E25-C25</f>
        <v>3.3880830261730992</v>
      </c>
      <c r="L25" s="2">
        <f>AVERAGE(G25:J25)</f>
        <v>3.8087923727419</v>
      </c>
      <c r="N25" s="2">
        <v>3.8087923727419</v>
      </c>
      <c r="O25" s="2">
        <v>3.8087923727419</v>
      </c>
      <c r="P25" s="2">
        <v>3.8087923727419</v>
      </c>
      <c r="Q25" s="2">
        <v>3.8087923727419</v>
      </c>
      <c r="AC25" s="14"/>
      <c r="AD25" s="14"/>
    </row>
    <row r="26" spans="1:30" x14ac:dyDescent="0.2">
      <c r="A26" s="13" t="s">
        <v>8</v>
      </c>
      <c r="B26" s="11">
        <v>23.677721118100202</v>
      </c>
      <c r="C26" s="11">
        <v>23.812533803896201</v>
      </c>
      <c r="D26" s="11">
        <v>26.8518772529392</v>
      </c>
      <c r="E26" s="11">
        <v>26.8024850409995</v>
      </c>
      <c r="G26" s="2">
        <f>D26-B26</f>
        <v>3.1741561348389986</v>
      </c>
      <c r="H26" s="2">
        <f>D26-C26</f>
        <v>3.0393434490429989</v>
      </c>
      <c r="I26" s="2">
        <f>E26-B26</f>
        <v>3.1247639228992981</v>
      </c>
      <c r="J26" s="2">
        <f>E26-C26</f>
        <v>2.9899512371032984</v>
      </c>
      <c r="S26" s="2">
        <f>G26-N27</f>
        <v>-1.4725054528156516</v>
      </c>
      <c r="T26" s="2">
        <f>H26-O27</f>
        <v>-1.6073181386116513</v>
      </c>
      <c r="U26" s="2">
        <f>I26-P27</f>
        <v>-1.5218976647553522</v>
      </c>
      <c r="V26" s="2">
        <f>J26-Q27</f>
        <v>-1.6567103505513519</v>
      </c>
      <c r="X26" s="2">
        <f>2^(-S26)</f>
        <v>2.7750340099976776</v>
      </c>
      <c r="Y26" s="2">
        <f>2^(-T26)</f>
        <v>3.0468492870351049</v>
      </c>
      <c r="Z26" s="2">
        <f>2^(-U26)</f>
        <v>2.8716853156583659</v>
      </c>
      <c r="AA26" s="2">
        <f>2^(-V26)</f>
        <v>3.1529676123177302</v>
      </c>
      <c r="AC26" s="12">
        <f>AVERAGE(X26:AA26)</f>
        <v>2.9616340562522199</v>
      </c>
      <c r="AD26" s="12">
        <f>STDEVA(X26:AA26)</f>
        <v>0.17007892131857677</v>
      </c>
    </row>
    <row r="27" spans="1:30" x14ac:dyDescent="0.2">
      <c r="A27" s="13" t="s">
        <v>9</v>
      </c>
      <c r="B27" s="11">
        <v>23.629437243848599</v>
      </c>
      <c r="C27" s="11">
        <v>23.8159198935201</v>
      </c>
      <c r="D27" s="11">
        <v>28.2188819744756</v>
      </c>
      <c r="E27" s="11">
        <v>28.519798338202399</v>
      </c>
      <c r="G27" s="2">
        <f>D27-B27</f>
        <v>4.589444730627001</v>
      </c>
      <c r="H27" s="2">
        <f>D27-C27</f>
        <v>4.4029620809555006</v>
      </c>
      <c r="I27" s="2">
        <f>E27-B27</f>
        <v>4.8903610943537998</v>
      </c>
      <c r="J27" s="2">
        <f>E27-C27</f>
        <v>4.7038784446822994</v>
      </c>
      <c r="L27" s="2">
        <f>AVERAGE(G27:J27)</f>
        <v>4.6466615876546502</v>
      </c>
      <c r="N27" s="2">
        <v>4.6466615876546502</v>
      </c>
      <c r="O27" s="2">
        <v>4.6466615876546502</v>
      </c>
      <c r="P27" s="2">
        <v>4.6466615876546502</v>
      </c>
      <c r="Q27" s="2">
        <v>4.6466615876546502</v>
      </c>
      <c r="AC27" s="14"/>
      <c r="AD27" s="14"/>
    </row>
    <row r="28" spans="1:30" x14ac:dyDescent="0.2">
      <c r="A28" s="13" t="s">
        <v>31</v>
      </c>
      <c r="B28" s="11">
        <v>20.316259931232899</v>
      </c>
      <c r="C28" s="11">
        <v>20.584301801731499</v>
      </c>
      <c r="D28" s="11">
        <v>27.2277792562687</v>
      </c>
      <c r="E28" s="11">
        <v>27.695525517585601</v>
      </c>
      <c r="G28" s="2">
        <f>D28-B28</f>
        <v>6.9115193250358011</v>
      </c>
      <c r="H28" s="2">
        <f>D28-C28</f>
        <v>6.6434774545372015</v>
      </c>
      <c r="I28" s="2">
        <f>E28-B28</f>
        <v>7.3792655863527017</v>
      </c>
      <c r="J28" s="2">
        <f>E28-C28</f>
        <v>7.1112237158541021</v>
      </c>
      <c r="S28" s="2">
        <f>G28-N29</f>
        <v>4.7701919047785992</v>
      </c>
      <c r="T28" s="2">
        <f>H28-O29</f>
        <v>4.5021500342799996</v>
      </c>
      <c r="U28" s="2">
        <f>I28-P29</f>
        <v>5.2379381660954998</v>
      </c>
      <c r="V28" s="2">
        <f>J28-Q29</f>
        <v>4.9698962955969002</v>
      </c>
      <c r="X28" s="2">
        <f>2^(-S28)</f>
        <v>3.6646217223363205E-2</v>
      </c>
      <c r="Y28" s="2">
        <f>2^(-T28)</f>
        <v>4.4128360732526843E-2</v>
      </c>
      <c r="Z28" s="2">
        <f>2^(-U28)</f>
        <v>2.6498634601835568E-2</v>
      </c>
      <c r="AA28" s="2">
        <f>2^(-V28)</f>
        <v>3.1908922536313611E-2</v>
      </c>
      <c r="AC28" s="12">
        <f>AVERAGE(X28:AA28)</f>
        <v>3.4795533773509808E-2</v>
      </c>
      <c r="AD28" s="12">
        <f>STDEVA(X28:AA28)</f>
        <v>7.4765800688584043E-3</v>
      </c>
    </row>
    <row r="29" spans="1:30" x14ac:dyDescent="0.2">
      <c r="A29" s="13" t="s">
        <v>32</v>
      </c>
      <c r="B29" s="11">
        <v>22.7730477391082</v>
      </c>
      <c r="C29" s="11">
        <v>22.536264861168998</v>
      </c>
      <c r="D29" s="11">
        <v>24.881444328056201</v>
      </c>
      <c r="E29" s="11">
        <v>24.710523112735402</v>
      </c>
      <c r="G29" s="2">
        <f>D29-B29</f>
        <v>2.1083965889480005</v>
      </c>
      <c r="H29" s="2">
        <f>D29-C29</f>
        <v>2.3451794668872026</v>
      </c>
      <c r="I29" s="2">
        <f>E29-B29</f>
        <v>1.9374753736272012</v>
      </c>
      <c r="J29" s="2">
        <f>E29-C29</f>
        <v>2.1742582515664033</v>
      </c>
      <c r="L29" s="2">
        <f>AVERAGE(G29:J29)</f>
        <v>2.1413274202572019</v>
      </c>
      <c r="N29" s="2">
        <v>2.1413274202572019</v>
      </c>
      <c r="O29" s="2">
        <v>2.1413274202572019</v>
      </c>
      <c r="P29" s="2">
        <v>2.1413274202572019</v>
      </c>
      <c r="Q29" s="2">
        <v>2.1413274202572019</v>
      </c>
      <c r="AC29" s="14"/>
      <c r="AD29" s="14"/>
    </row>
    <row r="30" spans="1:30" x14ac:dyDescent="0.2">
      <c r="A30" s="13" t="s">
        <v>33</v>
      </c>
      <c r="B30" s="11">
        <v>21.650319610367799</v>
      </c>
      <c r="C30" s="11">
        <v>22.2462894657641</v>
      </c>
      <c r="D30" s="11">
        <v>26.438977895648101</v>
      </c>
      <c r="E30" s="11">
        <v>26.952760115514302</v>
      </c>
      <c r="G30" s="2">
        <f>D30-B30</f>
        <v>4.7886582852803024</v>
      </c>
      <c r="H30" s="2">
        <f>D30-C30</f>
        <v>4.1926884298840008</v>
      </c>
      <c r="I30" s="2">
        <f>E30-B30</f>
        <v>5.3024405051465031</v>
      </c>
      <c r="J30" s="2">
        <f>E30-C30</f>
        <v>4.7064706497502016</v>
      </c>
      <c r="S30" s="2">
        <f>G30-N31</f>
        <v>1.1721642540901502</v>
      </c>
      <c r="T30" s="2">
        <f>H30-O31</f>
        <v>0.5761943986938487</v>
      </c>
      <c r="U30" s="2">
        <f>I30-P31</f>
        <v>1.685946473956351</v>
      </c>
      <c r="V30" s="2">
        <f>J30-Q31</f>
        <v>1.0899766185600495</v>
      </c>
      <c r="X30" s="2">
        <f>2^(-S30)</f>
        <v>0.44375514323287363</v>
      </c>
      <c r="Y30" s="2">
        <f>2^(-T30)</f>
        <v>0.67073072746106865</v>
      </c>
      <c r="Z30" s="2">
        <f>2^(-U30)</f>
        <v>0.31079894809632658</v>
      </c>
      <c r="AA30" s="2">
        <f>2^(-V30)</f>
        <v>0.46976898798756511</v>
      </c>
      <c r="AC30" s="12">
        <f>AVERAGE(X30:AA30)</f>
        <v>0.47376345169445849</v>
      </c>
      <c r="AD30" s="12">
        <f>STDEVA(X30:AA30)</f>
        <v>0.14862704046587738</v>
      </c>
    </row>
    <row r="31" spans="1:30" x14ac:dyDescent="0.2">
      <c r="A31" s="13" t="s">
        <v>34</v>
      </c>
      <c r="B31" s="11">
        <v>22.988722131192599</v>
      </c>
      <c r="C31" s="11">
        <v>22.399496478248398</v>
      </c>
      <c r="D31" s="11">
        <v>26.228838217403201</v>
      </c>
      <c r="E31" s="11">
        <v>26.392368454418101</v>
      </c>
      <c r="G31" s="2">
        <f>D31-B31</f>
        <v>3.2401160862106018</v>
      </c>
      <c r="H31" s="2">
        <f>D31-C31</f>
        <v>3.8293417391548026</v>
      </c>
      <c r="I31" s="2">
        <f>E31-B31</f>
        <v>3.4036463232255016</v>
      </c>
      <c r="J31" s="2">
        <f>E31-C31</f>
        <v>3.9928719761697025</v>
      </c>
      <c r="L31" s="2">
        <f>AVERAGE(G31:J31)</f>
        <v>3.6164940311901521</v>
      </c>
      <c r="N31" s="2">
        <v>3.6164940311901521</v>
      </c>
      <c r="O31" s="2">
        <v>3.6164940311901521</v>
      </c>
      <c r="P31" s="2">
        <v>3.6164940311901521</v>
      </c>
      <c r="Q31" s="2">
        <v>3.6164940311901521</v>
      </c>
      <c r="AC31" s="14"/>
      <c r="AD31" s="14"/>
    </row>
    <row r="32" spans="1:30" s="5" customFormat="1" x14ac:dyDescent="0.2">
      <c r="A32" s="3" t="s">
        <v>12</v>
      </c>
      <c r="B32" s="1" t="s">
        <v>10</v>
      </c>
      <c r="C32" s="1"/>
      <c r="D32" s="4" t="s">
        <v>14</v>
      </c>
      <c r="E32" s="4"/>
      <c r="G32" s="6" t="s">
        <v>35</v>
      </c>
      <c r="H32" s="6"/>
      <c r="I32" s="6"/>
      <c r="J32" s="6"/>
      <c r="K32" s="3"/>
      <c r="L32" s="7" t="s">
        <v>36</v>
      </c>
      <c r="M32" s="3"/>
      <c r="N32" s="8" t="s">
        <v>36</v>
      </c>
      <c r="O32" s="8"/>
      <c r="P32" s="8"/>
      <c r="Q32" s="8"/>
      <c r="R32" s="3"/>
      <c r="S32" s="6" t="s">
        <v>37</v>
      </c>
      <c r="T32" s="6"/>
      <c r="U32" s="6"/>
      <c r="V32" s="6"/>
      <c r="W32" s="3"/>
      <c r="X32" s="9" t="s">
        <v>38</v>
      </c>
      <c r="Y32" s="9"/>
      <c r="Z32" s="9"/>
      <c r="AA32" s="9"/>
      <c r="AC32" s="7" t="s">
        <v>39</v>
      </c>
      <c r="AD32" s="5" t="s">
        <v>11</v>
      </c>
    </row>
    <row r="33" spans="1:30" x14ac:dyDescent="0.2">
      <c r="A33" s="10" t="s">
        <v>2</v>
      </c>
      <c r="B33" s="11">
        <v>22.223901552457601</v>
      </c>
      <c r="C33" s="11">
        <v>22.5414565889835</v>
      </c>
      <c r="D33" s="11">
        <v>33.511339933878403</v>
      </c>
      <c r="E33" s="11">
        <v>34.244643200628701</v>
      </c>
      <c r="G33" s="2">
        <f>D33-B33</f>
        <v>11.287438381420802</v>
      </c>
      <c r="H33" s="2">
        <f>D33-C33</f>
        <v>10.969883344894903</v>
      </c>
      <c r="I33" s="2">
        <f>E33-B33</f>
        <v>12.0207416481711</v>
      </c>
      <c r="J33" s="2">
        <f>E33-C33</f>
        <v>11.703186611645201</v>
      </c>
      <c r="S33" s="2">
        <f>G33-N34</f>
        <v>-6.692356788096987E-3</v>
      </c>
      <c r="T33" s="2">
        <f>H33-O34</f>
        <v>-0.32424739331399621</v>
      </c>
      <c r="U33" s="2">
        <f>I33-P34</f>
        <v>0.72661090996220068</v>
      </c>
      <c r="V33" s="2">
        <f>J33-Q34</f>
        <v>0.40905587343630145</v>
      </c>
      <c r="X33" s="2">
        <f>2^(-S33)</f>
        <v>1.0046495640729614</v>
      </c>
      <c r="Y33" s="2">
        <f>2^(-T33)</f>
        <v>1.2520111350891214</v>
      </c>
      <c r="Z33" s="2">
        <f>2^(-U33)</f>
        <v>0.60432188331399816</v>
      </c>
      <c r="AA33" s="2">
        <f>2^(-V33)</f>
        <v>0.75311606568537381</v>
      </c>
      <c r="AC33" s="12">
        <f>AVERAGE(X33:AA33)</f>
        <v>0.90352466204036375</v>
      </c>
      <c r="AD33" s="12">
        <f>STDEVA(X33:AA33)</f>
        <v>0.28508134299068688</v>
      </c>
    </row>
    <row r="34" spans="1:30" x14ac:dyDescent="0.2">
      <c r="A34" s="10" t="s">
        <v>3</v>
      </c>
      <c r="B34" s="11">
        <v>24.126829701733499</v>
      </c>
      <c r="C34" s="11">
        <v>24.3781415297729</v>
      </c>
      <c r="D34" s="11">
        <v>35.680691121432801</v>
      </c>
      <c r="E34" s="11">
        <v>35.4125415864914</v>
      </c>
      <c r="G34" s="2">
        <f>D34-B34</f>
        <v>11.553861419699302</v>
      </c>
      <c r="H34" s="2">
        <f>D34-C34</f>
        <v>11.302549591659901</v>
      </c>
      <c r="I34" s="2">
        <f>E34-B34</f>
        <v>11.285711884757902</v>
      </c>
      <c r="J34" s="2">
        <f>E34-C34</f>
        <v>11.0344000567185</v>
      </c>
      <c r="L34" s="2">
        <f>AVERAGE(G34:J34)</f>
        <v>11.294130738208899</v>
      </c>
      <c r="N34" s="2">
        <v>11.294130738208899</v>
      </c>
      <c r="O34" s="2">
        <v>11.294130738208899</v>
      </c>
      <c r="P34" s="2">
        <v>11.294130738208899</v>
      </c>
      <c r="Q34" s="2">
        <v>11.294130738208899</v>
      </c>
      <c r="S34" s="2">
        <f>G34-N34</f>
        <v>0.25973068149040301</v>
      </c>
      <c r="T34" s="2">
        <f>H34-O34</f>
        <v>8.4188534510012403E-3</v>
      </c>
      <c r="U34" s="2">
        <f>I34-P34</f>
        <v>-8.4188534509976876E-3</v>
      </c>
      <c r="V34" s="2">
        <f>J34-Q34</f>
        <v>-0.25973068149039946</v>
      </c>
      <c r="X34" s="2">
        <f>2^(-S34)</f>
        <v>0.83524382599287306</v>
      </c>
      <c r="Y34" s="2">
        <f>2^(-T34)</f>
        <v>0.99418148895221392</v>
      </c>
      <c r="Z34" s="2">
        <f>2^(-U34)</f>
        <v>1.0058525642575742</v>
      </c>
      <c r="AA34" s="2">
        <f>2^(-V34)</f>
        <v>1.1972551833128191</v>
      </c>
      <c r="AC34" s="12">
        <f>AVERAGE(X34:AA34)</f>
        <v>1.0081332656288702</v>
      </c>
      <c r="AD34" s="12">
        <f>STDEVA(X34:AA34)</f>
        <v>0.14816399895305407</v>
      </c>
    </row>
    <row r="35" spans="1:30" x14ac:dyDescent="0.2">
      <c r="A35" s="13" t="s">
        <v>1</v>
      </c>
      <c r="B35" s="11">
        <v>23.273909957910799</v>
      </c>
      <c r="C35" s="11">
        <v>23.371383606466001</v>
      </c>
      <c r="D35" s="11">
        <v>33.637710085176501</v>
      </c>
      <c r="E35" s="11">
        <v>33.528484141196401</v>
      </c>
      <c r="G35" s="2">
        <f>D35-B35</f>
        <v>10.363800127265701</v>
      </c>
      <c r="H35" s="2">
        <f>D35-C35</f>
        <v>10.2663264787105</v>
      </c>
      <c r="I35" s="2">
        <f>E35-B35</f>
        <v>10.254574183285602</v>
      </c>
      <c r="J35" s="2">
        <f>E35-C35</f>
        <v>10.1571005347304</v>
      </c>
      <c r="S35" s="2">
        <f>G35-N36</f>
        <v>-0.93033061094319791</v>
      </c>
      <c r="T35" s="2">
        <f>H35-O36</f>
        <v>-1.0278042594983994</v>
      </c>
      <c r="U35" s="2">
        <f>I35-P36</f>
        <v>-1.0395565549232977</v>
      </c>
      <c r="V35" s="2">
        <f>J35-Q36</f>
        <v>-1.1370302034784991</v>
      </c>
      <c r="X35" s="2">
        <f>2^(-S35)</f>
        <v>1.9057126630597203</v>
      </c>
      <c r="Y35" s="2">
        <f>2^(-T35)</f>
        <v>2.0389187129021584</v>
      </c>
      <c r="Z35" s="2">
        <f>2^(-U35)</f>
        <v>2.0555957221811254</v>
      </c>
      <c r="AA35" s="2">
        <f>2^(-V35)</f>
        <v>2.1992783410420045</v>
      </c>
      <c r="AC35" s="12">
        <f>AVERAGE(X35:AA35)</f>
        <v>2.0498763597962522</v>
      </c>
      <c r="AD35" s="12">
        <f>STDEVA(X35:AA35)</f>
        <v>0.12007900814109017</v>
      </c>
    </row>
    <row r="36" spans="1:30" x14ac:dyDescent="0.2">
      <c r="A36" s="13" t="s">
        <v>0</v>
      </c>
      <c r="B36" s="11">
        <v>24.126829701733499</v>
      </c>
      <c r="C36" s="11">
        <v>24.3781415297729</v>
      </c>
      <c r="D36" s="11">
        <v>35.680691121432801</v>
      </c>
      <c r="E36" s="11">
        <v>35.4125415864914</v>
      </c>
      <c r="G36" s="2">
        <f>D36-B36</f>
        <v>11.553861419699302</v>
      </c>
      <c r="H36" s="2">
        <f>D36-C36</f>
        <v>11.302549591659901</v>
      </c>
      <c r="I36" s="2">
        <f>E36-B36</f>
        <v>11.285711884757902</v>
      </c>
      <c r="J36" s="2">
        <f>E36-C36</f>
        <v>11.0344000567185</v>
      </c>
      <c r="L36" s="2">
        <f>AVERAGE(G36:J36)</f>
        <v>11.294130738208899</v>
      </c>
      <c r="N36" s="2">
        <v>11.294130738208899</v>
      </c>
      <c r="O36" s="2">
        <v>11.294130738208899</v>
      </c>
      <c r="P36" s="2">
        <v>11.294130738208899</v>
      </c>
      <c r="Q36" s="2">
        <v>11.294130738208899</v>
      </c>
      <c r="AC36" s="14"/>
      <c r="AD36" s="14"/>
    </row>
    <row r="37" spans="1:30" x14ac:dyDescent="0.2">
      <c r="A37" s="13" t="s">
        <v>4</v>
      </c>
      <c r="B37" s="11">
        <v>23.910266934561601</v>
      </c>
      <c r="C37" s="11">
        <v>23.695968666431401</v>
      </c>
      <c r="D37" s="11">
        <v>35.474467537018597</v>
      </c>
      <c r="E37" s="11">
        <v>35.069718251279099</v>
      </c>
      <c r="G37" s="2">
        <f>D37-B37</f>
        <v>11.564200602456996</v>
      </c>
      <c r="H37" s="2">
        <f>D37-C37</f>
        <v>11.778498870587196</v>
      </c>
      <c r="I37" s="2">
        <f>E37-B37</f>
        <v>11.159451316717497</v>
      </c>
      <c r="J37" s="2">
        <f>E37-C37</f>
        <v>11.373749584847697</v>
      </c>
      <c r="S37" s="2">
        <f>G37-N38</f>
        <v>2.0424192458311943</v>
      </c>
      <c r="T37" s="2">
        <f>H37-O38</f>
        <v>2.2567175139613944</v>
      </c>
      <c r="U37" s="2">
        <f>I37-P38</f>
        <v>1.6376699600916957</v>
      </c>
      <c r="V37" s="2">
        <f>J37-Q38</f>
        <v>1.8519682282218959</v>
      </c>
      <c r="X37" s="2">
        <f>2^(-S37)</f>
        <v>0.24275631887479965</v>
      </c>
      <c r="Y37" s="2">
        <f>2^(-T37)</f>
        <v>0.20924752824687357</v>
      </c>
      <c r="Z37" s="2">
        <f>2^(-U37)</f>
        <v>0.32137509572824469</v>
      </c>
      <c r="AA37" s="2">
        <f>2^(-V37)</f>
        <v>0.27701418744910139</v>
      </c>
      <c r="AC37" s="12">
        <f>AVERAGE(X37:AA37)</f>
        <v>0.26259828257475482</v>
      </c>
      <c r="AD37" s="12">
        <f>STDEVA(X37:AA37)</f>
        <v>4.7967136627246533E-2</v>
      </c>
    </row>
    <row r="38" spans="1:30" x14ac:dyDescent="0.2">
      <c r="A38" s="13" t="s">
        <v>5</v>
      </c>
      <c r="B38" s="11">
        <v>26.081137241954199</v>
      </c>
      <c r="C38" s="11">
        <v>25.649602721177299</v>
      </c>
      <c r="D38" s="11">
        <v>35.309165373232901</v>
      </c>
      <c r="E38" s="11">
        <v>35.4651373031502</v>
      </c>
      <c r="G38" s="2">
        <f>D38-B38</f>
        <v>9.2280281312787018</v>
      </c>
      <c r="H38" s="2">
        <f>D38-C38</f>
        <v>9.6595626520556017</v>
      </c>
      <c r="I38" s="2">
        <f>E38-B38</f>
        <v>9.3840000611960015</v>
      </c>
      <c r="J38" s="2">
        <f>E38-C38</f>
        <v>9.8155345819729014</v>
      </c>
      <c r="L38" s="2">
        <f>AVERAGE(G38:J38)</f>
        <v>9.5217813566258016</v>
      </c>
      <c r="N38" s="2">
        <v>9.5217813566258016</v>
      </c>
      <c r="O38" s="2">
        <v>9.5217813566258016</v>
      </c>
      <c r="P38" s="2">
        <v>9.5217813566258016</v>
      </c>
      <c r="Q38" s="2">
        <v>9.5217813566258016</v>
      </c>
      <c r="AC38" s="14"/>
      <c r="AD38" s="14"/>
    </row>
    <row r="39" spans="1:30" x14ac:dyDescent="0.2">
      <c r="A39" s="13" t="s">
        <v>6</v>
      </c>
      <c r="B39" s="11">
        <v>23.7313306879294</v>
      </c>
      <c r="C39" s="11">
        <v>23.748610657080601</v>
      </c>
      <c r="D39" s="11">
        <v>35.229039697400502</v>
      </c>
      <c r="E39" s="11">
        <v>34.968820425579899</v>
      </c>
      <c r="G39" s="2">
        <f>D39-B39</f>
        <v>11.497709009471102</v>
      </c>
      <c r="H39" s="2">
        <f>D39-C39</f>
        <v>11.480429040319901</v>
      </c>
      <c r="I39" s="2">
        <f>E39-B39</f>
        <v>11.237489737650499</v>
      </c>
      <c r="J39" s="2">
        <f>E39-C39</f>
        <v>11.220209768499299</v>
      </c>
      <c r="S39" s="2">
        <f>G39-N40</f>
        <v>6.6217401106404949E-2</v>
      </c>
      <c r="T39" s="2">
        <f>H39-O40</f>
        <v>4.8937431955204502E-2</v>
      </c>
      <c r="U39" s="2">
        <f>I39-P40</f>
        <v>-0.19400187071419772</v>
      </c>
      <c r="V39" s="2">
        <f>J39-Q40</f>
        <v>-0.21128183986539817</v>
      </c>
      <c r="X39" s="2">
        <f>2^(-S39)</f>
        <v>0.95513899472153008</v>
      </c>
      <c r="Y39" s="2">
        <f>2^(-T39)</f>
        <v>0.96664801858222449</v>
      </c>
      <c r="Z39" s="2">
        <f>2^(-U39)</f>
        <v>1.1439324565174944</v>
      </c>
      <c r="AA39" s="2">
        <f>2^(-V39)</f>
        <v>1.1577163623258013</v>
      </c>
      <c r="AC39" s="12">
        <f>AVERAGE(X39:AA39)</f>
        <v>1.0558589580367626</v>
      </c>
      <c r="AD39" s="12">
        <f>STDEVA(X39:AA39)</f>
        <v>0.10990143261383388</v>
      </c>
    </row>
    <row r="40" spans="1:30" x14ac:dyDescent="0.2">
      <c r="A40" s="13" t="s">
        <v>7</v>
      </c>
      <c r="B40" s="11">
        <v>23.051029061544799</v>
      </c>
      <c r="C40" s="11">
        <v>22.933122620483601</v>
      </c>
      <c r="D40" s="11">
        <v>34.325360516782197</v>
      </c>
      <c r="E40" s="11">
        <v>34.521774381975597</v>
      </c>
      <c r="G40" s="2">
        <f>D40-B40</f>
        <v>11.274331455237398</v>
      </c>
      <c r="H40" s="2">
        <f>D40-C40</f>
        <v>11.392237896298596</v>
      </c>
      <c r="I40" s="2">
        <f>E40-B40</f>
        <v>11.470745320430797</v>
      </c>
      <c r="J40" s="2">
        <f>E40-C40</f>
        <v>11.588651761491995</v>
      </c>
      <c r="L40" s="2">
        <f>AVERAGE(G40:J40)</f>
        <v>11.431491608364697</v>
      </c>
      <c r="N40" s="2">
        <v>11.431491608364697</v>
      </c>
      <c r="O40" s="2">
        <v>11.431491608364697</v>
      </c>
      <c r="P40" s="2">
        <v>11.431491608364697</v>
      </c>
      <c r="Q40" s="2">
        <v>11.431491608364697</v>
      </c>
      <c r="AC40" s="14"/>
      <c r="AD40" s="14"/>
    </row>
    <row r="41" spans="1:30" x14ac:dyDescent="0.2">
      <c r="A41" s="13" t="s">
        <v>8</v>
      </c>
      <c r="B41" s="11">
        <v>23.677721118100202</v>
      </c>
      <c r="C41" s="11">
        <v>23.812533803896201</v>
      </c>
      <c r="D41" s="11">
        <v>35.951881329632798</v>
      </c>
      <c r="E41" s="11">
        <v>36.3474530435399</v>
      </c>
      <c r="G41" s="2">
        <f>D41-B41</f>
        <v>12.274160211532596</v>
      </c>
      <c r="H41" s="2">
        <f>D41-C41</f>
        <v>12.139347525736596</v>
      </c>
      <c r="I41" s="2">
        <f>E41-B41</f>
        <v>12.669731925439699</v>
      </c>
      <c r="J41" s="2">
        <f>E41-C41</f>
        <v>12.534919239643699</v>
      </c>
      <c r="S41" s="2">
        <f>G41-N42</f>
        <v>-3.5610586293434565</v>
      </c>
      <c r="T41" s="2">
        <f>H41-O42</f>
        <v>-3.6958713151394562</v>
      </c>
      <c r="U41" s="2">
        <f>I41-P42</f>
        <v>-3.1654869154363539</v>
      </c>
      <c r="V41" s="2">
        <f>J41-Q42</f>
        <v>-3.3002996012323536</v>
      </c>
      <c r="X41" s="2">
        <f>2^(-S41)</f>
        <v>11.802811298580876</v>
      </c>
      <c r="Y41" s="2">
        <f>2^(-T41)</f>
        <v>12.958899624484649</v>
      </c>
      <c r="Z41" s="2">
        <f>2^(-U41)</f>
        <v>8.9723563199721461</v>
      </c>
      <c r="AA41" s="2">
        <f>2^(-V41)</f>
        <v>9.85120087106786</v>
      </c>
      <c r="AC41" s="12">
        <f>AVERAGE(X41:AA41)</f>
        <v>10.896317028526383</v>
      </c>
      <c r="AD41" s="12">
        <f>STDEVA(X41:AA41)</f>
        <v>1.8138238997059031</v>
      </c>
    </row>
    <row r="42" spans="1:30" x14ac:dyDescent="0.2">
      <c r="A42" s="13" t="s">
        <v>9</v>
      </c>
      <c r="B42" s="11">
        <v>23.629437243848599</v>
      </c>
      <c r="C42" s="11">
        <v>23.8159198935201</v>
      </c>
      <c r="D42" s="11">
        <v>38.457517729081303</v>
      </c>
      <c r="E42" s="11">
        <v>40.658277090039498</v>
      </c>
      <c r="G42" s="2">
        <f>D42-B42</f>
        <v>14.828080485232704</v>
      </c>
      <c r="H42" s="2">
        <f>D42-C42</f>
        <v>14.641597835561203</v>
      </c>
      <c r="I42" s="2">
        <f>E42-B42</f>
        <v>17.028839846190898</v>
      </c>
      <c r="J42" s="2">
        <f>E42-C42</f>
        <v>16.842357196519398</v>
      </c>
      <c r="L42" s="2">
        <f>AVERAGE(G42:J42)</f>
        <v>15.835218840876053</v>
      </c>
      <c r="N42" s="2">
        <v>15.835218840876053</v>
      </c>
      <c r="O42" s="2">
        <v>15.835218840876053</v>
      </c>
      <c r="P42" s="2">
        <v>15.835218840876053</v>
      </c>
      <c r="Q42" s="2">
        <v>15.835218840876053</v>
      </c>
      <c r="AC42" s="14"/>
      <c r="AD42" s="14"/>
    </row>
    <row r="43" spans="1:30" x14ac:dyDescent="0.2">
      <c r="A43" s="13" t="s">
        <v>31</v>
      </c>
      <c r="B43" s="11">
        <v>20.316259931232899</v>
      </c>
      <c r="C43" s="11">
        <v>20.584301801731499</v>
      </c>
      <c r="D43" s="11">
        <v>33.340297140775</v>
      </c>
      <c r="E43" s="11">
        <v>33.375396505092603</v>
      </c>
      <c r="G43" s="2">
        <f>D43-B43</f>
        <v>13.024037209542101</v>
      </c>
      <c r="H43" s="2">
        <f>D43-C43</f>
        <v>12.755995339043501</v>
      </c>
      <c r="I43" s="2">
        <f>E43-B43</f>
        <v>13.059136573859703</v>
      </c>
      <c r="J43" s="2">
        <f>E43-C43</f>
        <v>12.791094703361104</v>
      </c>
      <c r="S43" s="2">
        <f>G43-N44</f>
        <v>2.5604364757901497</v>
      </c>
      <c r="T43" s="2">
        <f>H43-O44</f>
        <v>2.29239460529155</v>
      </c>
      <c r="U43" s="2">
        <f>I43-P44</f>
        <v>2.5955358401077522</v>
      </c>
      <c r="V43" s="2">
        <f>J43-Q44</f>
        <v>2.3274939696091526</v>
      </c>
      <c r="X43" s="2">
        <f>2^(-S43)</f>
        <v>0.1695242449738549</v>
      </c>
      <c r="Y43" s="2">
        <f>2^(-T43)</f>
        <v>0.20413640484416054</v>
      </c>
      <c r="Z43" s="2">
        <f>2^(-U43)</f>
        <v>0.16544965172837109</v>
      </c>
      <c r="AA43" s="2">
        <f>2^(-V43)</f>
        <v>0.1992298924071717</v>
      </c>
      <c r="AC43" s="12">
        <f>AVERAGE(X43:AA43)</f>
        <v>0.18458504848838955</v>
      </c>
      <c r="AD43" s="12">
        <f>STDEVA(X43:AA43)</f>
        <v>1.99141340126603E-2</v>
      </c>
    </row>
    <row r="44" spans="1:30" x14ac:dyDescent="0.2">
      <c r="A44" s="13" t="s">
        <v>32</v>
      </c>
      <c r="B44" s="11">
        <v>22.7730477391082</v>
      </c>
      <c r="C44" s="11">
        <v>22.536264861168998</v>
      </c>
      <c r="D44" s="11">
        <v>33.6474415774615</v>
      </c>
      <c r="E44" s="11">
        <v>32.589072490319602</v>
      </c>
      <c r="G44" s="2">
        <f>D44-B44</f>
        <v>10.874393838353299</v>
      </c>
      <c r="H44" s="2">
        <f>D44-C44</f>
        <v>11.111176716292501</v>
      </c>
      <c r="I44" s="2">
        <f>E44-B44</f>
        <v>9.8160247512114012</v>
      </c>
      <c r="J44" s="2">
        <f>E44-C44</f>
        <v>10.052807629150603</v>
      </c>
      <c r="L44" s="2">
        <f>AVERAGE(G44:J44)</f>
        <v>10.463600733751951</v>
      </c>
      <c r="N44" s="2">
        <v>10.463600733751951</v>
      </c>
      <c r="O44" s="2">
        <v>10.463600733751951</v>
      </c>
      <c r="P44" s="2">
        <v>10.463600733751951</v>
      </c>
      <c r="Q44" s="2">
        <v>10.463600733751951</v>
      </c>
      <c r="AC44" s="14"/>
      <c r="AD44" s="14"/>
    </row>
    <row r="45" spans="1:30" x14ac:dyDescent="0.2">
      <c r="A45" s="13" t="s">
        <v>33</v>
      </c>
      <c r="B45" s="11">
        <v>21.650319610367799</v>
      </c>
      <c r="C45" s="11">
        <v>22.2462894657641</v>
      </c>
      <c r="D45" s="11">
        <v>37.695862540711502</v>
      </c>
      <c r="E45" s="11">
        <v>36.938543493153396</v>
      </c>
      <c r="G45" s="2">
        <f>D45-B45</f>
        <v>16.045542930343704</v>
      </c>
      <c r="H45" s="2">
        <f>D45-C45</f>
        <v>15.449573074947402</v>
      </c>
      <c r="I45" s="2">
        <f>E45-B45</f>
        <v>15.288223882785598</v>
      </c>
      <c r="J45" s="2">
        <f>E45-C45</f>
        <v>14.692254027389296</v>
      </c>
      <c r="S45" s="2">
        <f>G45-N46</f>
        <v>3.7211465880140011</v>
      </c>
      <c r="T45" s="2">
        <f>H45-O46</f>
        <v>3.1251767326176996</v>
      </c>
      <c r="U45" s="2">
        <f>I45-P46</f>
        <v>2.9638275404558954</v>
      </c>
      <c r="V45" s="2">
        <f>J45-Q46</f>
        <v>2.3678576850595938</v>
      </c>
      <c r="X45" s="2">
        <f>2^(-S45)</f>
        <v>7.5826892575835414E-2</v>
      </c>
      <c r="Y45" s="2">
        <f>2^(-T45)</f>
        <v>0.11461146443955109</v>
      </c>
      <c r="Z45" s="2">
        <f>2^(-U45)</f>
        <v>0.12817372568785085</v>
      </c>
      <c r="AA45" s="2">
        <f>2^(-V45)</f>
        <v>0.19373309263683811</v>
      </c>
      <c r="AC45" s="12">
        <f>AVERAGE(X45:AA45)</f>
        <v>0.12808629383501888</v>
      </c>
      <c r="AD45" s="12">
        <f>STDEVA(X45:AA45)</f>
        <v>4.9065010902069932E-2</v>
      </c>
    </row>
    <row r="46" spans="1:30" x14ac:dyDescent="0.2">
      <c r="A46" s="13" t="s">
        <v>34</v>
      </c>
      <c r="B46" s="11">
        <v>22.988722131192599</v>
      </c>
      <c r="C46" s="11">
        <v>22.399496478248398</v>
      </c>
      <c r="D46" s="11">
        <v>35.715334820565303</v>
      </c>
      <c r="E46" s="11">
        <v>34.321676473535099</v>
      </c>
      <c r="G46" s="2">
        <f>D46-B46</f>
        <v>12.726612689372704</v>
      </c>
      <c r="H46" s="2">
        <f>D46-C46</f>
        <v>13.315838342316905</v>
      </c>
      <c r="I46" s="2">
        <f>E46-B46</f>
        <v>11.3329543423425</v>
      </c>
      <c r="J46" s="2">
        <f>E46-C46</f>
        <v>11.922179995286701</v>
      </c>
      <c r="L46" s="2">
        <f>AVERAGE(G46:J46)</f>
        <v>12.324396342329702</v>
      </c>
      <c r="N46" s="2">
        <v>12.324396342329702</v>
      </c>
      <c r="O46" s="2">
        <v>12.324396342329702</v>
      </c>
      <c r="P46" s="2">
        <v>12.324396342329702</v>
      </c>
      <c r="Q46" s="2">
        <v>12.324396342329702</v>
      </c>
      <c r="AC46" s="14"/>
      <c r="AD46" s="14"/>
    </row>
    <row r="47" spans="1:30" s="5" customFormat="1" x14ac:dyDescent="0.2">
      <c r="A47" s="3" t="s">
        <v>12</v>
      </c>
      <c r="B47" s="1" t="s">
        <v>10</v>
      </c>
      <c r="C47" s="1"/>
      <c r="D47" s="4" t="s">
        <v>16</v>
      </c>
      <c r="E47" s="4"/>
      <c r="G47" s="6" t="s">
        <v>35</v>
      </c>
      <c r="H47" s="6"/>
      <c r="I47" s="6"/>
      <c r="J47" s="6"/>
      <c r="K47" s="3"/>
      <c r="L47" s="7" t="s">
        <v>36</v>
      </c>
      <c r="M47" s="3"/>
      <c r="N47" s="8" t="s">
        <v>36</v>
      </c>
      <c r="O47" s="8"/>
      <c r="P47" s="8"/>
      <c r="Q47" s="8"/>
      <c r="R47" s="3"/>
      <c r="S47" s="6" t="s">
        <v>37</v>
      </c>
      <c r="T47" s="6"/>
      <c r="U47" s="6"/>
      <c r="V47" s="6"/>
      <c r="W47" s="3"/>
      <c r="X47" s="9" t="s">
        <v>38</v>
      </c>
      <c r="Y47" s="9"/>
      <c r="Z47" s="9"/>
      <c r="AA47" s="9"/>
      <c r="AC47" s="7" t="s">
        <v>39</v>
      </c>
      <c r="AD47" s="5" t="s">
        <v>11</v>
      </c>
    </row>
    <row r="48" spans="1:30" x14ac:dyDescent="0.2">
      <c r="A48" s="10" t="s">
        <v>2</v>
      </c>
      <c r="B48" s="11">
        <v>24.272393646096301</v>
      </c>
      <c r="C48" s="11">
        <v>24.023787590458799</v>
      </c>
      <c r="D48" s="11">
        <v>33.207087887145398</v>
      </c>
      <c r="E48" s="11">
        <v>33.206250725122402</v>
      </c>
      <c r="G48" s="2">
        <f>D48-B48</f>
        <v>8.9346942410490975</v>
      </c>
      <c r="H48" s="2">
        <f>D48-C48</f>
        <v>9.1833002966865998</v>
      </c>
      <c r="I48" s="2">
        <f>E48-B48</f>
        <v>8.9338570790261009</v>
      </c>
      <c r="J48" s="2">
        <f>E48-C48</f>
        <v>9.1824631346636032</v>
      </c>
      <c r="S48" s="2">
        <f>G48-N49</f>
        <v>0.11887151235924698</v>
      </c>
      <c r="T48" s="2">
        <f>H48-O49</f>
        <v>0.36747756799674924</v>
      </c>
      <c r="U48" s="2">
        <f>I48-P49</f>
        <v>0.11803435033625043</v>
      </c>
      <c r="V48" s="2">
        <f>J48-Q49</f>
        <v>0.36664040597375269</v>
      </c>
      <c r="X48" s="2">
        <f>2^(-S48)</f>
        <v>0.9209077103726091</v>
      </c>
      <c r="Y48" s="2">
        <f>2^(-T48)</f>
        <v>0.77513657435842687</v>
      </c>
      <c r="Z48" s="2">
        <f>2^(-U48)</f>
        <v>0.92144224654623219</v>
      </c>
      <c r="AA48" s="2">
        <f>2^(-V48)</f>
        <v>0.77558649842120309</v>
      </c>
      <c r="AC48" s="12">
        <f>AVERAGE(X48:AA48)</f>
        <v>0.84826825742461776</v>
      </c>
      <c r="AD48" s="12">
        <f>STDEVA(X48:AA48)</f>
        <v>8.4185913248551333E-2</v>
      </c>
    </row>
    <row r="49" spans="1:30" x14ac:dyDescent="0.2">
      <c r="A49" s="10" t="s">
        <v>3</v>
      </c>
      <c r="B49" s="11">
        <v>25.7144749286348</v>
      </c>
      <c r="C49" s="11">
        <v>25.648844506858499</v>
      </c>
      <c r="D49" s="11">
        <v>34.4530465240504</v>
      </c>
      <c r="E49" s="11">
        <v>34.5419183688226</v>
      </c>
      <c r="G49" s="2">
        <f>D49-B49</f>
        <v>8.7385715954155998</v>
      </c>
      <c r="H49" s="2">
        <f>D49-C49</f>
        <v>8.8042020171919013</v>
      </c>
      <c r="I49" s="2">
        <f>E49-B49</f>
        <v>8.8274434401877997</v>
      </c>
      <c r="J49" s="2">
        <f>E49-C49</f>
        <v>8.8930738619641012</v>
      </c>
      <c r="L49" s="2">
        <f>AVERAGE(G49:J49)</f>
        <v>8.8158227286898505</v>
      </c>
      <c r="N49" s="2">
        <v>8.8158227286898505</v>
      </c>
      <c r="O49" s="2">
        <v>8.8158227286898505</v>
      </c>
      <c r="P49" s="2">
        <v>8.8158227286898505</v>
      </c>
      <c r="Q49" s="2">
        <v>8.8158227286898505</v>
      </c>
      <c r="S49" s="2">
        <f>G49-N49</f>
        <v>-7.7251133274250705E-2</v>
      </c>
      <c r="T49" s="2">
        <f>H49-O49</f>
        <v>-1.1620711497949188E-2</v>
      </c>
      <c r="U49" s="2">
        <f>I49-P49</f>
        <v>1.1620711497949188E-2</v>
      </c>
      <c r="V49" s="2">
        <f>J49-Q49</f>
        <v>7.7251133274250705E-2</v>
      </c>
      <c r="X49" s="2">
        <f>2^(-S49)</f>
        <v>1.0550059484191314</v>
      </c>
      <c r="Y49" s="2">
        <f>2^(-T49)</f>
        <v>1.0080873910998978</v>
      </c>
      <c r="Z49" s="2">
        <f>2^(-U49)</f>
        <v>0.99197749007546476</v>
      </c>
      <c r="AA49" s="2">
        <f>2^(-V49)</f>
        <v>0.94786195423679376</v>
      </c>
      <c r="AC49" s="12">
        <f>AVERAGE(X49:AA49)</f>
        <v>1.0007331959578221</v>
      </c>
      <c r="AD49" s="12">
        <f>STDEVA(X49:AA49)</f>
        <v>4.4240428089158609E-2</v>
      </c>
    </row>
    <row r="50" spans="1:30" x14ac:dyDescent="0.2">
      <c r="A50" s="13" t="s">
        <v>1</v>
      </c>
      <c r="B50" s="11">
        <v>24.093156963179698</v>
      </c>
      <c r="C50" s="11">
        <v>23.892284483634</v>
      </c>
      <c r="D50" s="11">
        <v>33.0719139561117</v>
      </c>
      <c r="E50" s="11">
        <v>33.276386046318997</v>
      </c>
      <c r="G50" s="2">
        <f>D50-B50</f>
        <v>8.9787569929320021</v>
      </c>
      <c r="H50" s="2">
        <f>D50-C50</f>
        <v>9.1796294724776999</v>
      </c>
      <c r="I50" s="2">
        <f>E50-B50</f>
        <v>9.1832290831392989</v>
      </c>
      <c r="J50" s="2">
        <f>E50-C50</f>
        <v>9.3841015626849966</v>
      </c>
      <c r="S50" s="2">
        <f>G50-N51</f>
        <v>0.16293426424215163</v>
      </c>
      <c r="T50" s="2">
        <f>H50-O51</f>
        <v>0.36380674378784938</v>
      </c>
      <c r="U50" s="2">
        <f>I50-P51</f>
        <v>0.36740635444944836</v>
      </c>
      <c r="V50" s="2">
        <f>J50-Q51</f>
        <v>0.56827883399514612</v>
      </c>
      <c r="X50" s="2">
        <f>2^(-S50)</f>
        <v>0.89320654998473348</v>
      </c>
      <c r="Y50" s="2">
        <f>2^(-T50)</f>
        <v>0.77711135976323231</v>
      </c>
      <c r="Z50" s="2">
        <f>2^(-U50)</f>
        <v>0.77517483718316993</v>
      </c>
      <c r="AA50" s="2">
        <f>2^(-V50)</f>
        <v>0.67442090722235692</v>
      </c>
      <c r="AC50" s="12">
        <f>AVERAGE(X50:AA50)</f>
        <v>0.77997841353837305</v>
      </c>
      <c r="AD50" s="12">
        <f>STDEVA(X50:AA50)</f>
        <v>8.9432082919425906E-2</v>
      </c>
    </row>
    <row r="51" spans="1:30" x14ac:dyDescent="0.2">
      <c r="A51" s="13" t="s">
        <v>0</v>
      </c>
      <c r="B51" s="11">
        <v>25.7144749286348</v>
      </c>
      <c r="C51" s="11">
        <v>25.648844506858499</v>
      </c>
      <c r="D51" s="11">
        <v>34.4530465240504</v>
      </c>
      <c r="E51" s="11">
        <v>34.5419183688226</v>
      </c>
      <c r="G51" s="2">
        <f>D51-B51</f>
        <v>8.7385715954155998</v>
      </c>
      <c r="H51" s="2">
        <f>D51-C51</f>
        <v>8.8042020171919013</v>
      </c>
      <c r="I51" s="2">
        <f>E51-B51</f>
        <v>8.8274434401877997</v>
      </c>
      <c r="J51" s="2">
        <f>E51-C51</f>
        <v>8.8930738619641012</v>
      </c>
      <c r="L51" s="2">
        <f>AVERAGE(G51:J51)</f>
        <v>8.8158227286898505</v>
      </c>
      <c r="N51" s="2">
        <v>8.8158227286898505</v>
      </c>
      <c r="O51" s="2">
        <v>8.8158227286898505</v>
      </c>
      <c r="P51" s="2">
        <v>8.8158227286898505</v>
      </c>
      <c r="Q51" s="2">
        <v>8.8158227286898505</v>
      </c>
      <c r="AC51" s="14"/>
      <c r="AD51" s="14"/>
    </row>
    <row r="52" spans="1:30" x14ac:dyDescent="0.2">
      <c r="A52" s="13" t="s">
        <v>4</v>
      </c>
      <c r="B52" s="11">
        <v>23.974958709715899</v>
      </c>
      <c r="C52" s="11">
        <v>24.254910984150801</v>
      </c>
      <c r="D52" s="11">
        <v>32.451484642594103</v>
      </c>
      <c r="E52" s="11">
        <v>32.284060393994601</v>
      </c>
      <c r="G52" s="2">
        <f>D52-B52</f>
        <v>8.4765259328782037</v>
      </c>
      <c r="H52" s="2">
        <f>D52-C52</f>
        <v>8.1965736584433024</v>
      </c>
      <c r="I52" s="2">
        <f>E52-B52</f>
        <v>8.3091016842787013</v>
      </c>
      <c r="J52" s="2">
        <f>E52-C52</f>
        <v>8.0291494098438001</v>
      </c>
      <c r="S52" s="2">
        <f>G52-N53</f>
        <v>-1.0908054037079484</v>
      </c>
      <c r="T52" s="2">
        <f>H52-O53</f>
        <v>-1.3707576781428497</v>
      </c>
      <c r="U52" s="2">
        <f>I52-P53</f>
        <v>-1.2582296523074508</v>
      </c>
      <c r="V52" s="2">
        <f>J52-Q53</f>
        <v>-1.538181926742352</v>
      </c>
      <c r="X52" s="2">
        <f>2^(-S52)</f>
        <v>2.1299290943287743</v>
      </c>
      <c r="Y52" s="2">
        <f>2^(-T52)</f>
        <v>2.5860634598892935</v>
      </c>
      <c r="Z52" s="2">
        <f>2^(-U52)</f>
        <v>2.3920203318602322</v>
      </c>
      <c r="AA52" s="2">
        <f>2^(-V52)</f>
        <v>2.9042827726081826</v>
      </c>
      <c r="AC52" s="12">
        <f>AVERAGE(X52:AA52)</f>
        <v>2.5030739146716208</v>
      </c>
      <c r="AD52" s="12">
        <f>STDEVA(X52:AA52)</f>
        <v>0.32630546399865662</v>
      </c>
    </row>
    <row r="53" spans="1:30" x14ac:dyDescent="0.2">
      <c r="A53" s="13" t="s">
        <v>5</v>
      </c>
      <c r="B53" s="11">
        <v>24.345434579563801</v>
      </c>
      <c r="C53" s="11">
        <v>24.255069837519901</v>
      </c>
      <c r="D53" s="11">
        <v>33.551524693507503</v>
      </c>
      <c r="E53" s="11">
        <v>34.183642396748503</v>
      </c>
      <c r="G53" s="2">
        <f>D53-B53</f>
        <v>9.2060901139437021</v>
      </c>
      <c r="H53" s="2">
        <f>D53-C53</f>
        <v>9.2964548559876015</v>
      </c>
      <c r="I53" s="2">
        <f>E53-B53</f>
        <v>9.8382078171847027</v>
      </c>
      <c r="J53" s="2">
        <f>E53-C53</f>
        <v>9.928572559228602</v>
      </c>
      <c r="L53" s="2">
        <f>AVERAGE(G53:J53)</f>
        <v>9.5673313365861521</v>
      </c>
      <c r="N53" s="2">
        <v>9.5673313365861521</v>
      </c>
      <c r="O53" s="2">
        <v>9.5673313365861521</v>
      </c>
      <c r="P53" s="2">
        <v>9.5673313365861521</v>
      </c>
      <c r="Q53" s="2">
        <v>9.5673313365861521</v>
      </c>
      <c r="AC53" s="14"/>
      <c r="AD53" s="14"/>
    </row>
    <row r="54" spans="1:30" x14ac:dyDescent="0.2">
      <c r="A54" s="13" t="s">
        <v>6</v>
      </c>
      <c r="B54" s="11">
        <v>24.005336056982902</v>
      </c>
      <c r="C54" s="11">
        <v>24.405415364215099</v>
      </c>
      <c r="D54" s="11">
        <v>31.952263926272099</v>
      </c>
      <c r="E54" s="11">
        <v>32.478314628987498</v>
      </c>
      <c r="G54" s="2">
        <f>D54-B54</f>
        <v>7.9469278692891976</v>
      </c>
      <c r="H54" s="2">
        <f>D54-C54</f>
        <v>7.5468485620570007</v>
      </c>
      <c r="I54" s="2">
        <f>E54-B54</f>
        <v>8.472978572004596</v>
      </c>
      <c r="J54" s="2">
        <f>E54-C54</f>
        <v>8.0728992647723992</v>
      </c>
      <c r="S54" s="2">
        <f>G54-N55</f>
        <v>-0.49434608512565248</v>
      </c>
      <c r="T54" s="2">
        <f>H54-O55</f>
        <v>-0.89442539235784935</v>
      </c>
      <c r="U54" s="2">
        <f>I54-P55</f>
        <v>3.1704617589745965E-2</v>
      </c>
      <c r="V54" s="2">
        <f>J54-Q55</f>
        <v>-0.3683746896424509</v>
      </c>
      <c r="X54" s="2">
        <f>2^(-S54)</f>
        <v>1.4086821122177888</v>
      </c>
      <c r="Y54" s="2">
        <f>2^(-T54)</f>
        <v>1.858869373021677</v>
      </c>
      <c r="Z54" s="2">
        <f>2^(-U54)</f>
        <v>0.97826374607286004</v>
      </c>
      <c r="AA54" s="2">
        <f>2^(-V54)</f>
        <v>1.2908977125075833</v>
      </c>
      <c r="AC54" s="12">
        <f>AVERAGE(X54:AA54)</f>
        <v>1.3841782359549772</v>
      </c>
      <c r="AD54" s="12">
        <f>STDEVA(X54:AA54)</f>
        <v>0.36487438236213948</v>
      </c>
    </row>
    <row r="55" spans="1:30" x14ac:dyDescent="0.2">
      <c r="A55" s="13" t="s">
        <v>7</v>
      </c>
      <c r="B55" s="11">
        <v>24.1347125129486</v>
      </c>
      <c r="C55" s="11">
        <v>24.0285632552491</v>
      </c>
      <c r="D55" s="11">
        <v>32.411363175195198</v>
      </c>
      <c r="E55" s="11">
        <v>32.634460501832201</v>
      </c>
      <c r="G55" s="2">
        <f>D55-B55</f>
        <v>8.276650662246599</v>
      </c>
      <c r="H55" s="2">
        <f>D55-C55</f>
        <v>8.3827999199460983</v>
      </c>
      <c r="I55" s="2">
        <f>E55-B55</f>
        <v>8.4997479888836018</v>
      </c>
      <c r="J55" s="2">
        <f>E55-C55</f>
        <v>8.6058972465831012</v>
      </c>
      <c r="L55" s="2">
        <f>AVERAGE(G55:J55)</f>
        <v>8.4412739544148501</v>
      </c>
      <c r="N55" s="2">
        <v>8.4412739544148501</v>
      </c>
      <c r="O55" s="2">
        <v>8.4412739544148501</v>
      </c>
      <c r="P55" s="2">
        <v>8.4412739544148501</v>
      </c>
      <c r="Q55" s="2">
        <v>8.4412739544148501</v>
      </c>
      <c r="AC55" s="14"/>
      <c r="AD55" s="14"/>
    </row>
    <row r="56" spans="1:30" x14ac:dyDescent="0.2">
      <c r="A56" s="13" t="s">
        <v>8</v>
      </c>
      <c r="B56" s="11">
        <v>23.545105301202302</v>
      </c>
      <c r="C56" s="11">
        <v>23.5619897831812</v>
      </c>
      <c r="D56" s="11">
        <v>33.9621244724542</v>
      </c>
      <c r="E56" s="11">
        <v>33.722195167738597</v>
      </c>
      <c r="G56" s="2">
        <f>D56-B56</f>
        <v>10.417019171251898</v>
      </c>
      <c r="H56" s="2">
        <f>D56-C56</f>
        <v>10.400134689272999</v>
      </c>
      <c r="I56" s="2">
        <f>E56-B56</f>
        <v>10.177089866536296</v>
      </c>
      <c r="J56" s="2">
        <f>E56-C56</f>
        <v>10.160205384557397</v>
      </c>
      <c r="S56" s="2">
        <f>G56-N57</f>
        <v>-0.15390640681095213</v>
      </c>
      <c r="T56" s="2">
        <f>H56-O57</f>
        <v>-0.17079088878985083</v>
      </c>
      <c r="U56" s="2">
        <f>I56-P57</f>
        <v>-0.39383571152655428</v>
      </c>
      <c r="V56" s="2">
        <f>J56-Q57</f>
        <v>-0.41072019350545297</v>
      </c>
      <c r="X56" s="2">
        <f>2^(-S56)</f>
        <v>1.1125779410234335</v>
      </c>
      <c r="Y56" s="2">
        <f>2^(-T56)</f>
        <v>1.1256754134623734</v>
      </c>
      <c r="Z56" s="2">
        <f>2^(-U56)</f>
        <v>1.3138819988823898</v>
      </c>
      <c r="AA56" s="2">
        <f>2^(-V56)</f>
        <v>1.3293492597670982</v>
      </c>
      <c r="AC56" s="12">
        <f>AVERAGE(X56:AA56)</f>
        <v>1.2203711532838237</v>
      </c>
      <c r="AD56" s="12">
        <f>STDEVA(X56:AA56)</f>
        <v>0.11719949614081694</v>
      </c>
    </row>
    <row r="57" spans="1:30" x14ac:dyDescent="0.2">
      <c r="A57" s="13" t="s">
        <v>9</v>
      </c>
      <c r="B57" s="11">
        <v>23.5098950145812</v>
      </c>
      <c r="C57" s="11">
        <v>23.676486626217098</v>
      </c>
      <c r="D57" s="11">
        <v>33.964749165091099</v>
      </c>
      <c r="E57" s="11">
        <v>34.363483631832899</v>
      </c>
      <c r="G57" s="2">
        <f>D57-B57</f>
        <v>10.454854150509899</v>
      </c>
      <c r="H57" s="2">
        <f>D57-C57</f>
        <v>10.288262538874001</v>
      </c>
      <c r="I57" s="2">
        <f>E57-B57</f>
        <v>10.853588617251699</v>
      </c>
      <c r="J57" s="2">
        <f>E57-C57</f>
        <v>10.686997005615801</v>
      </c>
      <c r="L57" s="2">
        <f>AVERAGE(G57:J57)</f>
        <v>10.57092557806285</v>
      </c>
      <c r="N57" s="2">
        <v>10.57092557806285</v>
      </c>
      <c r="O57" s="2">
        <v>10.57092557806285</v>
      </c>
      <c r="P57" s="2">
        <v>10.57092557806285</v>
      </c>
      <c r="Q57" s="2">
        <v>10.57092557806285</v>
      </c>
      <c r="AC57" s="14"/>
      <c r="AD57" s="14"/>
    </row>
    <row r="58" spans="1:30" x14ac:dyDescent="0.2">
      <c r="A58" s="13" t="s">
        <v>31</v>
      </c>
      <c r="B58" s="11">
        <v>21.281112666371101</v>
      </c>
      <c r="C58" s="11">
        <v>21.2023092953829</v>
      </c>
      <c r="D58" s="11">
        <v>35.424744737760101</v>
      </c>
      <c r="E58" s="11">
        <v>36.909721668693201</v>
      </c>
      <c r="G58" s="2">
        <f>D58-B58</f>
        <v>14.143632071389</v>
      </c>
      <c r="H58" s="2">
        <f>D58-C58</f>
        <v>14.222435442377201</v>
      </c>
      <c r="I58" s="2">
        <f>E58-B58</f>
        <v>15.628609002322101</v>
      </c>
      <c r="J58" s="2">
        <f>E58-C58</f>
        <v>15.707412373310301</v>
      </c>
      <c r="S58" s="2">
        <f>G58-N59</f>
        <v>4.3385712891598978</v>
      </c>
      <c r="T58" s="2">
        <f>H58-O59</f>
        <v>4.4173746601480985</v>
      </c>
      <c r="U58" s="2">
        <f>I58-P59</f>
        <v>5.8235482200929987</v>
      </c>
      <c r="V58" s="2">
        <f>J58-Q59</f>
        <v>5.9023515910811994</v>
      </c>
      <c r="X58" s="2">
        <f>2^(-S58)</f>
        <v>4.9426505171633918E-2</v>
      </c>
      <c r="Y58" s="2">
        <f>2^(-T58)</f>
        <v>4.6799124141512882E-2</v>
      </c>
      <c r="Z58" s="2">
        <f>2^(-U58)</f>
        <v>1.765782891053147E-2</v>
      </c>
      <c r="AA58" s="2">
        <f>2^(-V58)</f>
        <v>1.67191858777791E-2</v>
      </c>
      <c r="AC58" s="12">
        <f>AVERAGE(X58:AA58)</f>
        <v>3.265066102536434E-2</v>
      </c>
      <c r="AD58" s="12">
        <f>STDEVA(X58:AA58)</f>
        <v>1.7890452487016959E-2</v>
      </c>
    </row>
    <row r="59" spans="1:30" x14ac:dyDescent="0.2">
      <c r="A59" s="13" t="s">
        <v>32</v>
      </c>
      <c r="B59" s="11">
        <v>21.344907761484599</v>
      </c>
      <c r="C59" s="11">
        <v>21.5276758407662</v>
      </c>
      <c r="D59" s="11">
        <v>31.183643242689602</v>
      </c>
      <c r="E59" s="11">
        <v>31.299061924019401</v>
      </c>
      <c r="G59" s="2">
        <f>D59-B59</f>
        <v>9.8387354812050027</v>
      </c>
      <c r="H59" s="2">
        <f>D59-C59</f>
        <v>9.6559674019234016</v>
      </c>
      <c r="I59" s="2">
        <f>E59-B59</f>
        <v>9.9541541625348025</v>
      </c>
      <c r="J59" s="2">
        <f>E59-C59</f>
        <v>9.7713860832532013</v>
      </c>
      <c r="L59" s="2">
        <f>AVERAGE(G59:J59)</f>
        <v>9.805060782229102</v>
      </c>
      <c r="N59" s="2">
        <v>9.805060782229102</v>
      </c>
      <c r="O59" s="2">
        <v>9.805060782229102</v>
      </c>
      <c r="P59" s="2">
        <v>9.805060782229102</v>
      </c>
      <c r="Q59" s="2">
        <v>9.805060782229102</v>
      </c>
      <c r="AC59" s="14"/>
      <c r="AD59" s="14"/>
    </row>
    <row r="60" spans="1:30" x14ac:dyDescent="0.2">
      <c r="A60" s="13" t="s">
        <v>33</v>
      </c>
      <c r="B60" s="11">
        <v>22.973446572618101</v>
      </c>
      <c r="C60" s="11">
        <v>22.977161983802901</v>
      </c>
      <c r="D60" s="11">
        <v>32.909096264377098</v>
      </c>
      <c r="E60" s="11">
        <v>32.897048909354503</v>
      </c>
      <c r="G60" s="2">
        <f>D60-B60</f>
        <v>9.9356496917589965</v>
      </c>
      <c r="H60" s="2">
        <f>D60-C60</f>
        <v>9.9319342805741968</v>
      </c>
      <c r="I60" s="2">
        <f>E60-B60</f>
        <v>9.9236023367364012</v>
      </c>
      <c r="J60" s="2">
        <f>E60-C60</f>
        <v>9.9198869255516016</v>
      </c>
      <c r="S60" s="2">
        <f>G60-N61</f>
        <v>-0.2946645055637056</v>
      </c>
      <c r="T60" s="2">
        <f>H60-O61</f>
        <v>-0.29837991674850528</v>
      </c>
      <c r="U60" s="2">
        <f>I60-P61</f>
        <v>-0.30671186058630084</v>
      </c>
      <c r="V60" s="2">
        <f>J60-Q61</f>
        <v>-0.31042727177110052</v>
      </c>
      <c r="X60" s="2">
        <f>2^(-S60)</f>
        <v>1.2265997019765011</v>
      </c>
      <c r="Y60" s="2">
        <f>2^(-T60)</f>
        <v>1.2297626681339644</v>
      </c>
      <c r="Z60" s="2">
        <f>2^(-U60)</f>
        <v>1.2368854195221732</v>
      </c>
      <c r="AA60" s="2">
        <f>2^(-V60)</f>
        <v>1.2400749089018823</v>
      </c>
      <c r="AC60" s="12">
        <f>AVERAGE(X60:AA60)</f>
        <v>1.2333306746336303</v>
      </c>
      <c r="AD60" s="12">
        <f>STDEVA(X60:AA60)</f>
        <v>6.2224745983240851E-3</v>
      </c>
    </row>
    <row r="61" spans="1:30" x14ac:dyDescent="0.2">
      <c r="A61" s="13" t="s">
        <v>34</v>
      </c>
      <c r="B61" s="11">
        <v>22.814985950284999</v>
      </c>
      <c r="C61" s="11">
        <v>23.297098506241198</v>
      </c>
      <c r="D61" s="11">
        <v>33.2635654806612</v>
      </c>
      <c r="E61" s="11">
        <v>33.309147370510402</v>
      </c>
      <c r="G61" s="2">
        <f>D61-B61</f>
        <v>10.4485795303762</v>
      </c>
      <c r="H61" s="2">
        <f>D61-C61</f>
        <v>9.9664669744200012</v>
      </c>
      <c r="I61" s="2">
        <f>E61-B61</f>
        <v>10.494161420225403</v>
      </c>
      <c r="J61" s="2">
        <f>E61-C61</f>
        <v>10.012048864269204</v>
      </c>
      <c r="L61" s="2">
        <f>AVERAGE(G61:J61)</f>
        <v>10.230314197322702</v>
      </c>
      <c r="N61" s="2">
        <v>10.230314197322702</v>
      </c>
      <c r="O61" s="2">
        <v>10.230314197322702</v>
      </c>
      <c r="P61" s="2">
        <v>10.230314197322702</v>
      </c>
      <c r="Q61" s="2">
        <v>10.230314197322702</v>
      </c>
      <c r="AC61" s="14"/>
      <c r="AD61" s="14"/>
    </row>
    <row r="62" spans="1:30" s="5" customFormat="1" x14ac:dyDescent="0.2">
      <c r="A62" s="3" t="s">
        <v>12</v>
      </c>
      <c r="B62" s="1" t="s">
        <v>10</v>
      </c>
      <c r="C62" s="1"/>
      <c r="D62" s="4" t="s">
        <v>17</v>
      </c>
      <c r="E62" s="4"/>
      <c r="G62" s="6" t="s">
        <v>35</v>
      </c>
      <c r="H62" s="6"/>
      <c r="I62" s="6"/>
      <c r="J62" s="6"/>
      <c r="K62" s="3"/>
      <c r="L62" s="7" t="s">
        <v>36</v>
      </c>
      <c r="M62" s="3"/>
      <c r="N62" s="8" t="s">
        <v>36</v>
      </c>
      <c r="O62" s="8"/>
      <c r="P62" s="8"/>
      <c r="Q62" s="8"/>
      <c r="R62" s="3"/>
      <c r="S62" s="6" t="s">
        <v>37</v>
      </c>
      <c r="T62" s="6"/>
      <c r="U62" s="6"/>
      <c r="V62" s="6"/>
      <c r="W62" s="3"/>
      <c r="X62" s="9" t="s">
        <v>38</v>
      </c>
      <c r="Y62" s="9"/>
      <c r="Z62" s="9"/>
      <c r="AA62" s="9"/>
      <c r="AC62" s="7" t="s">
        <v>39</v>
      </c>
      <c r="AD62" s="5" t="s">
        <v>11</v>
      </c>
    </row>
    <row r="63" spans="1:30" x14ac:dyDescent="0.2">
      <c r="A63" s="10" t="s">
        <v>2</v>
      </c>
      <c r="B63" s="11">
        <v>24.272393646096301</v>
      </c>
      <c r="C63" s="11">
        <v>24.023787590458799</v>
      </c>
      <c r="D63" s="11">
        <v>35.6236927270443</v>
      </c>
      <c r="E63" s="11">
        <v>35.993201696924601</v>
      </c>
      <c r="G63" s="2">
        <f>D63-B63</f>
        <v>11.351299080947999</v>
      </c>
      <c r="H63" s="2">
        <f>D63-C63</f>
        <v>11.599905136585502</v>
      </c>
      <c r="I63" s="2">
        <f>E63-B63</f>
        <v>11.7208080508283</v>
      </c>
      <c r="J63" s="2">
        <f>E63-C63</f>
        <v>11.969414106465802</v>
      </c>
      <c r="S63" s="2">
        <f>G63-N64</f>
        <v>-2.2236734800926534</v>
      </c>
      <c r="T63" s="2">
        <f>H63-O64</f>
        <v>-1.9750674244551512</v>
      </c>
      <c r="U63" s="2">
        <f>I63-P64</f>
        <v>-1.8541645102123532</v>
      </c>
      <c r="V63" s="2">
        <f>J63-Q64</f>
        <v>-1.6055584545748509</v>
      </c>
      <c r="X63" s="2">
        <f>2^(-S63)</f>
        <v>4.6708123308942806</v>
      </c>
      <c r="Y63" s="2">
        <f>2^(-T63)</f>
        <v>3.9314661272361282</v>
      </c>
      <c r="Z63" s="2">
        <f>2^(-U63)</f>
        <v>3.6154231494419444</v>
      </c>
      <c r="AA63" s="2">
        <f>2^(-V63)</f>
        <v>3.043135249438496</v>
      </c>
      <c r="AC63" s="12">
        <f>AVERAGE(X63:AA63)</f>
        <v>3.8152092142527123</v>
      </c>
      <c r="AD63" s="12">
        <f>STDEVA(X63:AA63)</f>
        <v>0.67862238932013885</v>
      </c>
    </row>
    <row r="64" spans="1:30" x14ac:dyDescent="0.2">
      <c r="A64" s="10" t="s">
        <v>3</v>
      </c>
      <c r="B64" s="11">
        <v>25.7144749286348</v>
      </c>
      <c r="C64" s="11">
        <v>25.648844506858499</v>
      </c>
      <c r="D64" s="11">
        <v>39.3697612661298</v>
      </c>
      <c r="E64" s="11">
        <v>39.143503291444802</v>
      </c>
      <c r="G64" s="2">
        <f>D64-B64</f>
        <v>13.655286337494999</v>
      </c>
      <c r="H64" s="2">
        <f>D64-C64</f>
        <v>13.720916759271301</v>
      </c>
      <c r="I64" s="2">
        <f>E64-B64</f>
        <v>13.429028362810001</v>
      </c>
      <c r="J64" s="2">
        <f>E64-C64</f>
        <v>13.494658784586303</v>
      </c>
      <c r="L64" s="2">
        <f>AVERAGE(G64:J64)</f>
        <v>13.574972561040653</v>
      </c>
      <c r="N64" s="2">
        <v>13.574972561040653</v>
      </c>
      <c r="O64" s="2">
        <v>13.574972561040653</v>
      </c>
      <c r="P64" s="2">
        <v>13.574972561040653</v>
      </c>
      <c r="Q64" s="2">
        <v>13.574972561040653</v>
      </c>
      <c r="S64" s="2">
        <f>G64-N64</f>
        <v>8.0313776454346453E-2</v>
      </c>
      <c r="T64" s="2">
        <f>H64-O64</f>
        <v>0.14594419823064797</v>
      </c>
      <c r="U64" s="2">
        <f>I64-P64</f>
        <v>-0.14594419823065152</v>
      </c>
      <c r="V64" s="2">
        <f>J64-Q64</f>
        <v>-8.0313776454350005E-2</v>
      </c>
      <c r="X64" s="2">
        <f>2^(-S64)</f>
        <v>0.94585190793366836</v>
      </c>
      <c r="Y64" s="2">
        <f>2^(-T64)</f>
        <v>0.90378768353342653</v>
      </c>
      <c r="Z64" s="2">
        <f>2^(-U64)</f>
        <v>1.1064545558868724</v>
      </c>
      <c r="AA64" s="2">
        <f>2^(-V64)</f>
        <v>1.0572479598678692</v>
      </c>
      <c r="AC64" s="12">
        <f>AVERAGE(X64:AA64)</f>
        <v>1.0033355268054591</v>
      </c>
      <c r="AD64" s="12">
        <f>STDEVA(X64:AA64)</f>
        <v>9.4435558514987111E-2</v>
      </c>
    </row>
    <row r="65" spans="1:30" x14ac:dyDescent="0.2">
      <c r="A65" s="13" t="s">
        <v>1</v>
      </c>
      <c r="B65" s="11">
        <v>24.093156963179698</v>
      </c>
      <c r="C65" s="11">
        <v>23.892284483634</v>
      </c>
      <c r="D65" s="11">
        <v>36.601949315425699</v>
      </c>
      <c r="E65" s="11">
        <v>36.298673090528602</v>
      </c>
      <c r="G65" s="2">
        <f>D65-B65</f>
        <v>12.508792352246001</v>
      </c>
      <c r="H65" s="2">
        <f>D65-C65</f>
        <v>12.709664831791699</v>
      </c>
      <c r="I65" s="2">
        <f>E65-B65</f>
        <v>12.205516127348904</v>
      </c>
      <c r="J65" s="2">
        <f>E65-C65</f>
        <v>12.406388606894602</v>
      </c>
      <c r="S65" s="2">
        <f>G65-N66</f>
        <v>-1.0661802087946519</v>
      </c>
      <c r="T65" s="2">
        <f>H65-O66</f>
        <v>-0.86530772924895416</v>
      </c>
      <c r="U65" s="2">
        <f>I65-P66</f>
        <v>-1.3694564336917487</v>
      </c>
      <c r="V65" s="2">
        <f>J65-Q66</f>
        <v>-1.168583954146051</v>
      </c>
      <c r="X65" s="2">
        <f>2^(-S65)</f>
        <v>2.093882096977532</v>
      </c>
      <c r="Y65" s="2">
        <f>2^(-T65)</f>
        <v>1.8217282033969744</v>
      </c>
      <c r="Z65" s="2">
        <f>2^(-U65)</f>
        <v>2.5837320013999352</v>
      </c>
      <c r="AA65" s="2">
        <f>2^(-V65)</f>
        <v>2.2479094996627591</v>
      </c>
      <c r="AC65" s="12">
        <f>AVERAGE(X65:AA65)</f>
        <v>2.1868129503593003</v>
      </c>
      <c r="AD65" s="12">
        <f>STDEVA(X65:AA65)</f>
        <v>0.31791012219944315</v>
      </c>
    </row>
    <row r="66" spans="1:30" x14ac:dyDescent="0.2">
      <c r="A66" s="13" t="s">
        <v>0</v>
      </c>
      <c r="B66" s="11">
        <v>25.7144749286348</v>
      </c>
      <c r="C66" s="11">
        <v>25.648844506858499</v>
      </c>
      <c r="D66" s="11">
        <v>39.3697612661298</v>
      </c>
      <c r="E66" s="11">
        <v>39.143503291444802</v>
      </c>
      <c r="G66" s="2">
        <f>D66-B66</f>
        <v>13.655286337494999</v>
      </c>
      <c r="H66" s="2">
        <f>D66-C66</f>
        <v>13.720916759271301</v>
      </c>
      <c r="I66" s="2">
        <f>E66-B66</f>
        <v>13.429028362810001</v>
      </c>
      <c r="J66" s="2">
        <f>E66-C66</f>
        <v>13.494658784586303</v>
      </c>
      <c r="L66" s="2">
        <f>AVERAGE(G66:J66)</f>
        <v>13.574972561040653</v>
      </c>
      <c r="N66" s="2">
        <v>13.574972561040653</v>
      </c>
      <c r="O66" s="2">
        <v>13.574972561040653</v>
      </c>
      <c r="P66" s="2">
        <v>13.574972561040653</v>
      </c>
      <c r="Q66" s="2">
        <v>13.574972561040653</v>
      </c>
      <c r="AC66" s="14"/>
      <c r="AD66" s="14"/>
    </row>
    <row r="67" spans="1:30" x14ac:dyDescent="0.2">
      <c r="A67" s="13" t="s">
        <v>4</v>
      </c>
      <c r="B67" s="11">
        <v>23.974958709715899</v>
      </c>
      <c r="C67" s="11">
        <v>24.254910984150801</v>
      </c>
      <c r="D67" s="11">
        <v>36.187348223371401</v>
      </c>
      <c r="E67" s="11">
        <v>36.1734920793849</v>
      </c>
      <c r="G67" s="2">
        <f>D67-B67</f>
        <v>12.212389513655502</v>
      </c>
      <c r="H67" s="2">
        <f>D67-C67</f>
        <v>11.932437239220601</v>
      </c>
      <c r="I67" s="2">
        <f>E67-B67</f>
        <v>12.198533369669001</v>
      </c>
      <c r="J67" s="2">
        <f>E67-C67</f>
        <v>11.918581095234099</v>
      </c>
      <c r="S67" s="2">
        <f>G67-N68</f>
        <v>0.45635422729165498</v>
      </c>
      <c r="T67" s="2">
        <f>H67-O68</f>
        <v>0.17640195285675375</v>
      </c>
      <c r="U67" s="2">
        <f>I67-P68</f>
        <v>0.4424980833051535</v>
      </c>
      <c r="V67" s="2">
        <f>J67-Q68</f>
        <v>0.16254580887025227</v>
      </c>
      <c r="X67" s="2">
        <f>2^(-S67)</f>
        <v>0.72882571765765714</v>
      </c>
      <c r="Y67" s="2">
        <f>2^(-T67)</f>
        <v>0.88490718403751856</v>
      </c>
      <c r="Z67" s="2">
        <f>2^(-U67)</f>
        <v>0.73585933543927717</v>
      </c>
      <c r="AA67" s="2">
        <f>2^(-V67)</f>
        <v>0.89344708425499852</v>
      </c>
      <c r="AC67" s="12">
        <f>AVERAGE(X67:AA67)</f>
        <v>0.81075983034736288</v>
      </c>
      <c r="AD67" s="12">
        <f>STDEVA(X67:AA67)</f>
        <v>9.0661081282184183E-2</v>
      </c>
    </row>
    <row r="68" spans="1:30" x14ac:dyDescent="0.2">
      <c r="A68" s="13" t="s">
        <v>5</v>
      </c>
      <c r="B68" s="11">
        <v>24.345434579563801</v>
      </c>
      <c r="C68" s="11">
        <v>24.255069837519901</v>
      </c>
      <c r="D68" s="11">
        <v>35.7029904124213</v>
      </c>
      <c r="E68" s="11">
        <v>36.409584577390099</v>
      </c>
      <c r="G68" s="2">
        <f>D68-B68</f>
        <v>11.3575558328575</v>
      </c>
      <c r="H68" s="2">
        <f>D68-C68</f>
        <v>11.447920574901399</v>
      </c>
      <c r="I68" s="2">
        <f>E68-B68</f>
        <v>12.064149997826298</v>
      </c>
      <c r="J68" s="2">
        <f>E68-C68</f>
        <v>12.154514739870198</v>
      </c>
      <c r="L68" s="2">
        <f>AVERAGE(G68:J68)</f>
        <v>11.756035286363847</v>
      </c>
      <c r="N68" s="2">
        <v>11.756035286363847</v>
      </c>
      <c r="O68" s="2">
        <v>11.756035286363847</v>
      </c>
      <c r="P68" s="2">
        <v>11.756035286363847</v>
      </c>
      <c r="Q68" s="2">
        <v>11.756035286363847</v>
      </c>
      <c r="AC68" s="14"/>
      <c r="AD68" s="14"/>
    </row>
    <row r="69" spans="1:30" x14ac:dyDescent="0.2">
      <c r="A69" s="13" t="s">
        <v>6</v>
      </c>
      <c r="B69" s="11">
        <v>24.005336056982902</v>
      </c>
      <c r="C69" s="11">
        <v>24.405415364215099</v>
      </c>
      <c r="D69" s="11">
        <v>37.638993726210302</v>
      </c>
      <c r="E69" s="11">
        <v>36.648148047249798</v>
      </c>
      <c r="G69" s="2">
        <f>D69-B69</f>
        <v>13.6336576692274</v>
      </c>
      <c r="H69" s="2">
        <f>D69-C69</f>
        <v>13.233578361995203</v>
      </c>
      <c r="I69" s="2">
        <f>E69-B69</f>
        <v>12.642811990266896</v>
      </c>
      <c r="J69" s="2">
        <f>E69-C69</f>
        <v>12.242732683034699</v>
      </c>
      <c r="S69" s="2">
        <f>G69-N70</f>
        <v>2.214499162617102</v>
      </c>
      <c r="T69" s="2">
        <f>H69-O70</f>
        <v>1.8144198553849051</v>
      </c>
      <c r="U69" s="2">
        <f>I69-P70</f>
        <v>1.223653483656598</v>
      </c>
      <c r="V69" s="2">
        <f>J69-Q70</f>
        <v>0.82357417642440112</v>
      </c>
      <c r="X69" s="2">
        <f>2^(-S69)</f>
        <v>0.21546132521142206</v>
      </c>
      <c r="Y69" s="2">
        <f>2^(-T69)</f>
        <v>0.28431855209378448</v>
      </c>
      <c r="Z69" s="2">
        <f>2^(-U69)</f>
        <v>0.4281969771959841</v>
      </c>
      <c r="AA69" s="2">
        <f>2^(-V69)</f>
        <v>0.56504035908920303</v>
      </c>
      <c r="AC69" s="12">
        <f>AVERAGE(X69:AA69)</f>
        <v>0.37325430339759841</v>
      </c>
      <c r="AD69" s="12">
        <f>STDEVA(X69:AA69)</f>
        <v>0.1555728986538637</v>
      </c>
    </row>
    <row r="70" spans="1:30" x14ac:dyDescent="0.2">
      <c r="A70" s="13" t="s">
        <v>7</v>
      </c>
      <c r="B70" s="11">
        <v>24.1347125129486</v>
      </c>
      <c r="C70" s="11">
        <v>24.0285632552491</v>
      </c>
      <c r="D70" s="11">
        <v>35.381790828228397</v>
      </c>
      <c r="E70" s="11">
        <v>35.619801953189899</v>
      </c>
      <c r="G70" s="2">
        <f>D70-B70</f>
        <v>11.247078315279797</v>
      </c>
      <c r="H70" s="2">
        <f>D70-C70</f>
        <v>11.353227572979296</v>
      </c>
      <c r="I70" s="2">
        <f>E70-B70</f>
        <v>11.4850894402413</v>
      </c>
      <c r="J70" s="2">
        <f>E70-C70</f>
        <v>11.591238697940799</v>
      </c>
      <c r="L70" s="2">
        <f>AVERAGE(G70:J70)</f>
        <v>11.419158506610298</v>
      </c>
      <c r="N70" s="2">
        <v>11.419158506610298</v>
      </c>
      <c r="O70" s="2">
        <v>11.419158506610298</v>
      </c>
      <c r="P70" s="2">
        <v>11.419158506610298</v>
      </c>
      <c r="Q70" s="2">
        <v>11.419158506610298</v>
      </c>
      <c r="AC70" s="14"/>
      <c r="AD70" s="14"/>
    </row>
    <row r="71" spans="1:30" x14ac:dyDescent="0.2">
      <c r="A71" s="13" t="s">
        <v>8</v>
      </c>
      <c r="B71" s="11">
        <v>23.545105301202302</v>
      </c>
      <c r="C71" s="11">
        <v>23.5619897831812</v>
      </c>
      <c r="D71" s="11">
        <v>36.630963580743497</v>
      </c>
      <c r="E71" s="11">
        <v>36.007139111317898</v>
      </c>
      <c r="G71" s="2">
        <f>D71-B71</f>
        <v>13.085858279541196</v>
      </c>
      <c r="H71" s="2">
        <f>D71-C71</f>
        <v>13.068973797562297</v>
      </c>
      <c r="I71" s="2">
        <f>E71-B71</f>
        <v>12.462033810115596</v>
      </c>
      <c r="J71" s="2">
        <f>E71-C71</f>
        <v>12.445149328136697</v>
      </c>
      <c r="S71" s="2">
        <f>G71-N72</f>
        <v>0.34402828413589326</v>
      </c>
      <c r="T71" s="2">
        <f>H71-O72</f>
        <v>0.32714380215699457</v>
      </c>
      <c r="U71" s="2">
        <f>I71-P72</f>
        <v>-0.2797961852897064</v>
      </c>
      <c r="V71" s="2">
        <f>J71-Q72</f>
        <v>-0.29668066726860509</v>
      </c>
      <c r="X71" s="2">
        <f>2^(-S71)</f>
        <v>0.78783844027091798</v>
      </c>
      <c r="Y71" s="2">
        <f>2^(-T71)</f>
        <v>0.797113019495717</v>
      </c>
      <c r="Z71" s="2">
        <f>2^(-U71)</f>
        <v>1.2140233628386057</v>
      </c>
      <c r="AA71" s="2">
        <f>2^(-V71)</f>
        <v>1.228315069467609</v>
      </c>
      <c r="AC71" s="12">
        <f>AVERAGE(X71:AA71)</f>
        <v>1.0068224730182125</v>
      </c>
      <c r="AD71" s="12">
        <f>STDEVA(X71:AA71)</f>
        <v>0.24760401216406644</v>
      </c>
    </row>
    <row r="72" spans="1:30" x14ac:dyDescent="0.2">
      <c r="A72" s="13" t="s">
        <v>9</v>
      </c>
      <c r="B72" s="11">
        <v>23.5098950145812</v>
      </c>
      <c r="C72" s="11">
        <v>23.676486626217098</v>
      </c>
      <c r="D72" s="11">
        <v>36.162858998731501</v>
      </c>
      <c r="E72" s="11">
        <v>36.507182632877402</v>
      </c>
      <c r="G72" s="2">
        <f>D72-B72</f>
        <v>12.652963984150301</v>
      </c>
      <c r="H72" s="2">
        <f>D72-C72</f>
        <v>12.486372372514403</v>
      </c>
      <c r="I72" s="2">
        <f>E72-B72</f>
        <v>12.997287618296202</v>
      </c>
      <c r="J72" s="2">
        <f>E72-C72</f>
        <v>12.830696006660304</v>
      </c>
      <c r="L72" s="2">
        <f>AVERAGE(G72:J72)</f>
        <v>12.741829995405302</v>
      </c>
      <c r="N72" s="2">
        <v>12.741829995405302</v>
      </c>
      <c r="O72" s="2">
        <v>12.741829995405302</v>
      </c>
      <c r="P72" s="2">
        <v>12.741829995405302</v>
      </c>
      <c r="Q72" s="2">
        <v>12.741829995405302</v>
      </c>
      <c r="AC72" s="14"/>
      <c r="AD72" s="14"/>
    </row>
    <row r="73" spans="1:30" x14ac:dyDescent="0.2">
      <c r="A73" s="13" t="s">
        <v>31</v>
      </c>
      <c r="B73" s="11">
        <v>21.281112666371101</v>
      </c>
      <c r="C73" s="11">
        <v>21.2023092953829</v>
      </c>
      <c r="D73" s="11">
        <v>32.3497168185202</v>
      </c>
      <c r="E73" s="11">
        <v>32.342418422496799</v>
      </c>
      <c r="G73" s="2">
        <f>D73-B73</f>
        <v>11.068604152149099</v>
      </c>
      <c r="H73" s="2">
        <f>D73-C73</f>
        <v>11.1474075231373</v>
      </c>
      <c r="I73" s="2">
        <f>E73-B73</f>
        <v>11.061305756125698</v>
      </c>
      <c r="J73" s="2">
        <f>E73-C73</f>
        <v>11.140109127113899</v>
      </c>
      <c r="S73" s="2">
        <f>G73-N74</f>
        <v>-3.2931171898069529</v>
      </c>
      <c r="T73" s="2">
        <f>H73-O74</f>
        <v>-3.2143138188187521</v>
      </c>
      <c r="U73" s="2">
        <f>I73-P74</f>
        <v>-3.3004155858303541</v>
      </c>
      <c r="V73" s="2">
        <f>J73-Q74</f>
        <v>-3.2216122148421533</v>
      </c>
      <c r="X73" s="2">
        <f>2^(-S73)</f>
        <v>9.8022788598964432</v>
      </c>
      <c r="Y73" s="2">
        <f>2^(-T73)</f>
        <v>9.2812158909688147</v>
      </c>
      <c r="Z73" s="2">
        <f>2^(-U73)</f>
        <v>9.8519928842588111</v>
      </c>
      <c r="AA73" s="2">
        <f>2^(-V73)</f>
        <v>9.3282872505486498</v>
      </c>
      <c r="AC73" s="12">
        <f>AVERAGE(X73:AA73)</f>
        <v>9.5659437214181793</v>
      </c>
      <c r="AD73" s="12">
        <f>STDEVA(X73:AA73)</f>
        <v>0.30289104576834674</v>
      </c>
    </row>
    <row r="74" spans="1:30" x14ac:dyDescent="0.2">
      <c r="A74" s="13" t="s">
        <v>32</v>
      </c>
      <c r="B74" s="11">
        <v>21.344907761484599</v>
      </c>
      <c r="C74" s="11">
        <v>21.5276758407662</v>
      </c>
      <c r="D74" s="11">
        <v>35.326308812848602</v>
      </c>
      <c r="E74" s="11">
        <v>36.269717473314302</v>
      </c>
      <c r="G74" s="2">
        <f>D74-B74</f>
        <v>13.981401051364003</v>
      </c>
      <c r="H74" s="2">
        <f>D74-C74</f>
        <v>13.798632972082402</v>
      </c>
      <c r="I74" s="2">
        <f>E74-B74</f>
        <v>14.924809711829703</v>
      </c>
      <c r="J74" s="2">
        <f>E74-C74</f>
        <v>14.742041632548101</v>
      </c>
      <c r="L74" s="2">
        <f>AVERAGE(G74:J74)</f>
        <v>14.361721341956052</v>
      </c>
      <c r="N74" s="2">
        <v>14.361721341956052</v>
      </c>
      <c r="O74" s="2">
        <v>14.361721341956052</v>
      </c>
      <c r="P74" s="2">
        <v>14.361721341956052</v>
      </c>
      <c r="Q74" s="2">
        <v>14.361721341956052</v>
      </c>
      <c r="AC74" s="14"/>
      <c r="AD74" s="14"/>
    </row>
    <row r="75" spans="1:30" x14ac:dyDescent="0.2">
      <c r="A75" s="13" t="s">
        <v>33</v>
      </c>
      <c r="B75" s="11">
        <v>22.973446572618101</v>
      </c>
      <c r="C75" s="11">
        <v>22.977161983802901</v>
      </c>
      <c r="D75" s="11">
        <v>36.3533854511277</v>
      </c>
      <c r="E75" s="11">
        <v>36.667855905034102</v>
      </c>
      <c r="G75" s="2">
        <f>D75-B75</f>
        <v>13.379938878509599</v>
      </c>
      <c r="H75" s="2">
        <f>D75-C75</f>
        <v>13.376223467324799</v>
      </c>
      <c r="I75" s="2">
        <f>E75-B75</f>
        <v>13.694409332416001</v>
      </c>
      <c r="J75" s="2">
        <f>E75-C75</f>
        <v>13.690693921231201</v>
      </c>
      <c r="S75" s="2">
        <f>G75-N76</f>
        <v>-0.75359203290135568</v>
      </c>
      <c r="T75" s="2">
        <f>H75-O76</f>
        <v>-0.75730744408615536</v>
      </c>
      <c r="U75" s="2">
        <f>I75-P76</f>
        <v>-0.43912157899495341</v>
      </c>
      <c r="V75" s="2">
        <f>J75-Q76</f>
        <v>-0.44283699017975309</v>
      </c>
      <c r="X75" s="2">
        <f>2^(-S75)</f>
        <v>1.6859853880380542</v>
      </c>
      <c r="Y75" s="2">
        <f>2^(-T75)</f>
        <v>1.6903329471608464</v>
      </c>
      <c r="Z75" s="2">
        <f>2^(-U75)</f>
        <v>1.3557785763446031</v>
      </c>
      <c r="AA75" s="2">
        <f>2^(-V75)</f>
        <v>1.3592746490626069</v>
      </c>
      <c r="AC75" s="12">
        <f>AVERAGE(X75:AA75)</f>
        <v>1.5228428901515279</v>
      </c>
      <c r="AD75" s="12">
        <f>STDEVA(X75:AA75)</f>
        <v>0.19090438117405054</v>
      </c>
    </row>
    <row r="76" spans="1:30" x14ac:dyDescent="0.2">
      <c r="A76" s="13" t="s">
        <v>34</v>
      </c>
      <c r="B76" s="11">
        <v>22.814985950284999</v>
      </c>
      <c r="C76" s="11">
        <v>23.297098506241198</v>
      </c>
      <c r="D76" s="11">
        <v>37.004490414164003</v>
      </c>
      <c r="E76" s="11">
        <v>37.374655865184103</v>
      </c>
      <c r="G76" s="2">
        <f>D76-B76</f>
        <v>14.189504463879004</v>
      </c>
      <c r="H76" s="2">
        <f>D76-C76</f>
        <v>13.707391907922805</v>
      </c>
      <c r="I76" s="2">
        <f>E76-B76</f>
        <v>14.559669914899104</v>
      </c>
      <c r="J76" s="2">
        <f>E76-C76</f>
        <v>14.077557358942904</v>
      </c>
      <c r="L76" s="2">
        <f>AVERAGE(G76:J76)</f>
        <v>14.133530911410954</v>
      </c>
      <c r="N76" s="2">
        <v>14.133530911410954</v>
      </c>
      <c r="O76" s="2">
        <v>14.133530911410954</v>
      </c>
      <c r="P76" s="2">
        <v>14.133530911410954</v>
      </c>
      <c r="Q76" s="2">
        <v>14.133530911410954</v>
      </c>
      <c r="AC76" s="14"/>
      <c r="AD76" s="14"/>
    </row>
    <row r="77" spans="1:30" s="5" customFormat="1" x14ac:dyDescent="0.2">
      <c r="A77" s="3" t="s">
        <v>12</v>
      </c>
      <c r="B77" s="1" t="s">
        <v>10</v>
      </c>
      <c r="C77" s="1"/>
      <c r="D77" s="4" t="s">
        <v>20</v>
      </c>
      <c r="E77" s="4"/>
      <c r="G77" s="6" t="s">
        <v>35</v>
      </c>
      <c r="H77" s="6"/>
      <c r="I77" s="6"/>
      <c r="J77" s="6"/>
      <c r="K77" s="3"/>
      <c r="L77" s="7" t="s">
        <v>36</v>
      </c>
      <c r="M77" s="3"/>
      <c r="N77" s="8" t="s">
        <v>36</v>
      </c>
      <c r="O77" s="8"/>
      <c r="P77" s="8"/>
      <c r="Q77" s="8"/>
      <c r="R77" s="3"/>
      <c r="S77" s="6" t="s">
        <v>37</v>
      </c>
      <c r="T77" s="6"/>
      <c r="U77" s="6"/>
      <c r="V77" s="6"/>
      <c r="W77" s="3"/>
      <c r="X77" s="9" t="s">
        <v>38</v>
      </c>
      <c r="Y77" s="9"/>
      <c r="Z77" s="9"/>
      <c r="AA77" s="9"/>
      <c r="AC77" s="7" t="s">
        <v>39</v>
      </c>
      <c r="AD77" s="5" t="s">
        <v>11</v>
      </c>
    </row>
    <row r="78" spans="1:30" x14ac:dyDescent="0.2">
      <c r="A78" s="10" t="s">
        <v>2</v>
      </c>
      <c r="B78" s="11">
        <v>24.114733550965902</v>
      </c>
      <c r="C78" s="11">
        <v>23.883244422497601</v>
      </c>
      <c r="D78" s="11">
        <v>32.203691136169397</v>
      </c>
      <c r="E78" s="11">
        <v>32.196280710365698</v>
      </c>
      <c r="G78" s="2">
        <f>D78-B78</f>
        <v>8.0889575852034952</v>
      </c>
      <c r="H78" s="2">
        <f>D78-C78</f>
        <v>8.3204467136717959</v>
      </c>
      <c r="I78" s="2">
        <f>E78-B78</f>
        <v>8.081547159399797</v>
      </c>
      <c r="J78" s="2">
        <f>E78-C78</f>
        <v>8.3130362878680977</v>
      </c>
      <c r="S78" s="2">
        <f>G78-N79</f>
        <v>-0.80427130537325553</v>
      </c>
      <c r="T78" s="2">
        <f>H78-O79</f>
        <v>-0.57278217690495481</v>
      </c>
      <c r="U78" s="2">
        <f>I78-P79</f>
        <v>-0.81168173117695375</v>
      </c>
      <c r="V78" s="2">
        <f>J78-Q79</f>
        <v>-0.58019260270865303</v>
      </c>
      <c r="X78" s="2">
        <f>2^(-S78)</f>
        <v>1.7462635442044989</v>
      </c>
      <c r="Y78" s="2">
        <f>2^(-T78)</f>
        <v>1.4873891743102472</v>
      </c>
      <c r="Z78" s="2">
        <f>2^(-U78)</f>
        <v>1.7552563304295412</v>
      </c>
      <c r="AA78" s="2">
        <f>2^(-V78)</f>
        <v>1.4950488273576956</v>
      </c>
      <c r="AC78" s="12">
        <f>AVERAGE(X78:AA78)</f>
        <v>1.6209894690754958</v>
      </c>
      <c r="AD78" s="12">
        <f>STDEVA(X78:AA78)</f>
        <v>0.14992361161043111</v>
      </c>
    </row>
    <row r="79" spans="1:30" x14ac:dyDescent="0.2">
      <c r="A79" s="10" t="s">
        <v>3</v>
      </c>
      <c r="B79" s="11">
        <v>24.205253469956201</v>
      </c>
      <c r="C79" s="11">
        <v>24.489038384002601</v>
      </c>
      <c r="D79" s="11">
        <v>33.122980837073101</v>
      </c>
      <c r="E79" s="11">
        <v>33.357768798039203</v>
      </c>
      <c r="G79" s="2">
        <f>D79-B79</f>
        <v>8.9177273671168997</v>
      </c>
      <c r="H79" s="2">
        <f>D79-C79</f>
        <v>8.6339424530704996</v>
      </c>
      <c r="I79" s="2">
        <f>E79-B79</f>
        <v>9.1525153280830018</v>
      </c>
      <c r="J79" s="2">
        <f>E79-C79</f>
        <v>8.8687304140366017</v>
      </c>
      <c r="L79" s="2">
        <f>AVERAGE(G79:J79)</f>
        <v>8.8932288905767507</v>
      </c>
      <c r="N79" s="2">
        <v>8.8932288905767507</v>
      </c>
      <c r="O79" s="2">
        <v>8.8932288905767507</v>
      </c>
      <c r="P79" s="2">
        <v>8.8932288905767507</v>
      </c>
      <c r="Q79" s="2">
        <v>8.8932288905767507</v>
      </c>
      <c r="S79" s="2">
        <f>G79-N79</f>
        <v>2.4498476540149028E-2</v>
      </c>
      <c r="T79" s="2">
        <f>H79-O79</f>
        <v>-0.25928643750625113</v>
      </c>
      <c r="U79" s="2">
        <f>I79-P79</f>
        <v>0.25928643750625113</v>
      </c>
      <c r="V79" s="2">
        <f>J79-Q79</f>
        <v>-2.4498476540149028E-2</v>
      </c>
      <c r="X79" s="2">
        <f>2^(-S79)</f>
        <v>0.98316231544146127</v>
      </c>
      <c r="Y79" s="2">
        <f>2^(-T79)</f>
        <v>1.1968865735116763</v>
      </c>
      <c r="Z79" s="2">
        <f>2^(-U79)</f>
        <v>0.83550105927413887</v>
      </c>
      <c r="AA79" s="2">
        <f>2^(-V79)</f>
        <v>1.0171260475448332</v>
      </c>
      <c r="AC79" s="12">
        <f>AVERAGE(X79:AA79)</f>
        <v>1.0081689989430274</v>
      </c>
      <c r="AD79" s="12">
        <f>STDEVA(X79:AA79)</f>
        <v>0.14847458063023852</v>
      </c>
    </row>
    <row r="80" spans="1:30" x14ac:dyDescent="0.2">
      <c r="A80" s="13" t="s">
        <v>1</v>
      </c>
      <c r="B80" s="11">
        <v>23.923535099753799</v>
      </c>
      <c r="C80" s="11">
        <v>24.148310382010902</v>
      </c>
      <c r="D80" s="11">
        <v>32.290369832813802</v>
      </c>
      <c r="E80" s="11">
        <v>32.245393955038097</v>
      </c>
      <c r="G80" s="2">
        <f>D80-B80</f>
        <v>8.3668347330600028</v>
      </c>
      <c r="H80" s="2">
        <f>D80-C80</f>
        <v>8.1420594508029005</v>
      </c>
      <c r="I80" s="2">
        <f>E80-B80</f>
        <v>8.3218588552842974</v>
      </c>
      <c r="J80" s="2">
        <f>E80-C80</f>
        <v>8.0970835730271951</v>
      </c>
      <c r="S80" s="2">
        <f>G80-N81</f>
        <v>-0.5263941575167479</v>
      </c>
      <c r="T80" s="2">
        <f>H80-O81</f>
        <v>-0.7511694397738502</v>
      </c>
      <c r="U80" s="2">
        <f>I80-P81</f>
        <v>-0.57137003529245334</v>
      </c>
      <c r="V80" s="2">
        <f>J80-Q81</f>
        <v>-0.79614531754955564</v>
      </c>
      <c r="X80" s="2">
        <f>2^(-S80)</f>
        <v>1.440324774702606</v>
      </c>
      <c r="Y80" s="2">
        <f>2^(-T80)</f>
        <v>1.6831566341575348</v>
      </c>
      <c r="Z80" s="2">
        <f>2^(-U80)</f>
        <v>1.4859339973934549</v>
      </c>
      <c r="AA80" s="2">
        <f>2^(-V80)</f>
        <v>1.7364553533764147</v>
      </c>
      <c r="AC80" s="12">
        <f>AVERAGE(X80:AA80)</f>
        <v>1.5864676899075025</v>
      </c>
      <c r="AD80" s="12">
        <f>STDEVA(X80:AA80)</f>
        <v>0.14526966433515306</v>
      </c>
    </row>
    <row r="81" spans="1:30" x14ac:dyDescent="0.2">
      <c r="A81" s="13" t="s">
        <v>0</v>
      </c>
      <c r="B81" s="11">
        <v>24.205253469956201</v>
      </c>
      <c r="C81" s="11">
        <v>24.489038384002601</v>
      </c>
      <c r="D81" s="11">
        <v>33.122980837073101</v>
      </c>
      <c r="E81" s="11">
        <v>33.357768798039203</v>
      </c>
      <c r="G81" s="2">
        <f>D81-B81</f>
        <v>8.9177273671168997</v>
      </c>
      <c r="H81" s="2">
        <f>D81-C81</f>
        <v>8.6339424530704996</v>
      </c>
      <c r="I81" s="2">
        <f>E81-B81</f>
        <v>9.1525153280830018</v>
      </c>
      <c r="J81" s="2">
        <f>E81-C81</f>
        <v>8.8687304140366017</v>
      </c>
      <c r="L81" s="2">
        <f>AVERAGE(G81:J81)</f>
        <v>8.8932288905767507</v>
      </c>
      <c r="N81" s="2">
        <v>8.8932288905767507</v>
      </c>
      <c r="O81" s="2">
        <v>8.8932288905767507</v>
      </c>
      <c r="P81" s="2">
        <v>8.8932288905767507</v>
      </c>
      <c r="Q81" s="2">
        <v>8.8932288905767507</v>
      </c>
      <c r="AC81" s="14"/>
      <c r="AD81" s="14"/>
    </row>
    <row r="82" spans="1:30" x14ac:dyDescent="0.2">
      <c r="A82" s="13" t="s">
        <v>4</v>
      </c>
      <c r="B82" s="11">
        <v>24.151226727643099</v>
      </c>
      <c r="C82" s="11">
        <v>24.236836430257899</v>
      </c>
      <c r="D82" s="11">
        <v>33.529129224418497</v>
      </c>
      <c r="E82" s="11">
        <v>33.164630848873799</v>
      </c>
      <c r="G82" s="2">
        <f>D82-B82</f>
        <v>9.3779024967753983</v>
      </c>
      <c r="H82" s="2">
        <f>D82-C82</f>
        <v>9.2922927941605984</v>
      </c>
      <c r="I82" s="2">
        <f>E82-B82</f>
        <v>9.0134041212306997</v>
      </c>
      <c r="J82" s="2">
        <f>E82-C82</f>
        <v>8.9277944186158997</v>
      </c>
      <c r="S82" s="2">
        <f>G82-N83</f>
        <v>1.4865945228356008</v>
      </c>
      <c r="T82" s="2">
        <f>H82-O83</f>
        <v>1.4009848202208008</v>
      </c>
      <c r="U82" s="2">
        <f>I82-P83</f>
        <v>1.1220961472909021</v>
      </c>
      <c r="V82" s="2">
        <f>J82-Q83</f>
        <v>1.0364864446761022</v>
      </c>
      <c r="X82" s="2">
        <f>2^(-S82)</f>
        <v>0.3568539080376627</v>
      </c>
      <c r="Y82" s="2">
        <f>2^(-T82)</f>
        <v>0.37867056325222559</v>
      </c>
      <c r="Z82" s="2">
        <f>2^(-U82)</f>
        <v>0.45942582264198817</v>
      </c>
      <c r="AA82" s="2">
        <f>2^(-V82)</f>
        <v>0.48751332439968037</v>
      </c>
      <c r="AC82" s="12">
        <f>AVERAGE(X82:AA82)</f>
        <v>0.42061590458288922</v>
      </c>
      <c r="AD82" s="12">
        <f>STDEVA(X82:AA82)</f>
        <v>6.273350614750535E-2</v>
      </c>
    </row>
    <row r="83" spans="1:30" x14ac:dyDescent="0.2">
      <c r="A83" s="13" t="s">
        <v>5</v>
      </c>
      <c r="B83" s="11">
        <v>25.8069054235831</v>
      </c>
      <c r="C83" s="11">
        <v>25.574014112858102</v>
      </c>
      <c r="D83" s="11">
        <v>33.481664273581899</v>
      </c>
      <c r="E83" s="11">
        <v>33.681871210738898</v>
      </c>
      <c r="G83" s="2">
        <f>D83-B83</f>
        <v>7.6747588499987991</v>
      </c>
      <c r="H83" s="2">
        <f>D83-C83</f>
        <v>7.9076501607237972</v>
      </c>
      <c r="I83" s="2">
        <f>E83-B83</f>
        <v>7.8749657871557979</v>
      </c>
      <c r="J83" s="2">
        <f>E83-C83</f>
        <v>8.107857097880796</v>
      </c>
      <c r="L83" s="2">
        <f>AVERAGE(G83:J83)</f>
        <v>7.8913079739397975</v>
      </c>
      <c r="N83" s="2">
        <v>7.8913079739397975</v>
      </c>
      <c r="O83" s="2">
        <v>7.8913079739397975</v>
      </c>
      <c r="P83" s="2">
        <v>7.8913079739397975</v>
      </c>
      <c r="Q83" s="2">
        <v>7.8913079739397975</v>
      </c>
      <c r="AC83" s="14"/>
      <c r="AD83" s="14"/>
    </row>
    <row r="84" spans="1:30" x14ac:dyDescent="0.2">
      <c r="A84" s="13" t="s">
        <v>6</v>
      </c>
      <c r="B84" s="11">
        <v>24.633397468790999</v>
      </c>
      <c r="C84" s="11">
        <v>24.557602945264801</v>
      </c>
      <c r="D84" s="11">
        <v>32.914847029014901</v>
      </c>
      <c r="E84" s="11">
        <v>32.823047559729297</v>
      </c>
      <c r="G84" s="2">
        <f>D84-B84</f>
        <v>8.2814495602239013</v>
      </c>
      <c r="H84" s="2">
        <f>D84-C84</f>
        <v>8.3572440837500999</v>
      </c>
      <c r="I84" s="2">
        <f>E84-B84</f>
        <v>8.1896500909382972</v>
      </c>
      <c r="J84" s="2">
        <f>E84-C84</f>
        <v>8.2654446144644957</v>
      </c>
      <c r="S84" s="2">
        <f>G84-N85</f>
        <v>-2.024935370664771E-2</v>
      </c>
      <c r="T84" s="2">
        <f>H84-O85</f>
        <v>5.5545169819550821E-2</v>
      </c>
      <c r="U84" s="2">
        <f>I84-P85</f>
        <v>-0.11204882299225183</v>
      </c>
      <c r="V84" s="2">
        <f>J84-Q85</f>
        <v>-3.6254299466053297E-2</v>
      </c>
      <c r="X84" s="2">
        <f>2^(-S84)</f>
        <v>1.0141347464947599</v>
      </c>
      <c r="Y84" s="2">
        <f>2^(-T84)</f>
        <v>0.96223076381801653</v>
      </c>
      <c r="Z84" s="2">
        <f>2^(-U84)</f>
        <v>1.080761976047895</v>
      </c>
      <c r="AA84" s="2">
        <f>2^(-V84)</f>
        <v>1.0254479745541472</v>
      </c>
      <c r="AC84" s="12">
        <f>AVERAGE(X84:AA84)</f>
        <v>1.0206438652287046</v>
      </c>
      <c r="AD84" s="12">
        <f>STDEVA(X84:AA84)</f>
        <v>4.8620043048065352E-2</v>
      </c>
    </row>
    <row r="85" spans="1:30" x14ac:dyDescent="0.2">
      <c r="A85" s="13" t="s">
        <v>7</v>
      </c>
      <c r="B85" s="11">
        <v>24.1474040061645</v>
      </c>
      <c r="C85" s="11">
        <v>24.177195687807998</v>
      </c>
      <c r="D85" s="11">
        <v>32.395524971651497</v>
      </c>
      <c r="E85" s="11">
        <v>32.532472550182099</v>
      </c>
      <c r="G85" s="2">
        <f>D85-B85</f>
        <v>8.2481209654869971</v>
      </c>
      <c r="H85" s="2">
        <f>D85-C85</f>
        <v>8.2183292838434987</v>
      </c>
      <c r="I85" s="2">
        <f>E85-B85</f>
        <v>8.3850685440175994</v>
      </c>
      <c r="J85" s="2">
        <f>E85-C85</f>
        <v>8.3552768623741009</v>
      </c>
      <c r="L85" s="2">
        <f>AVERAGE(G85:J85)</f>
        <v>8.301698913930549</v>
      </c>
      <c r="N85" s="2">
        <v>8.301698913930549</v>
      </c>
      <c r="O85" s="2">
        <v>8.301698913930549</v>
      </c>
      <c r="P85" s="2">
        <v>8.301698913930549</v>
      </c>
      <c r="Q85" s="2">
        <v>8.301698913930549</v>
      </c>
      <c r="AC85" s="14"/>
      <c r="AD85" s="14"/>
    </row>
    <row r="86" spans="1:30" x14ac:dyDescent="0.2">
      <c r="A86" s="13" t="s">
        <v>8</v>
      </c>
      <c r="B86" s="11">
        <v>23.935901833166898</v>
      </c>
      <c r="C86" s="11">
        <v>24.216299655268401</v>
      </c>
      <c r="D86" s="11">
        <v>33.228789204491399</v>
      </c>
      <c r="E86" s="11">
        <v>33.390547691597099</v>
      </c>
      <c r="G86" s="2">
        <f>D86-B86</f>
        <v>9.2928873713245004</v>
      </c>
      <c r="H86" s="2">
        <f>D86-C86</f>
        <v>9.0124895492229982</v>
      </c>
      <c r="I86" s="2">
        <f>E86-B86</f>
        <v>9.4546458584302009</v>
      </c>
      <c r="J86" s="2">
        <f>E86-C86</f>
        <v>9.1742480363286987</v>
      </c>
      <c r="S86" s="2">
        <f>G86-N87</f>
        <v>-0.38463489734629874</v>
      </c>
      <c r="T86" s="2">
        <f>H86-O87</f>
        <v>-0.66503271944780096</v>
      </c>
      <c r="U86" s="2">
        <f>I86-P87</f>
        <v>-0.22287641024059823</v>
      </c>
      <c r="V86" s="2">
        <f>J86-Q87</f>
        <v>-0.50327423234210045</v>
      </c>
      <c r="X86" s="2">
        <f>2^(-S86)</f>
        <v>1.3055293551287459</v>
      </c>
      <c r="Y86" s="2">
        <f>2^(-T86)</f>
        <v>1.5856042333543294</v>
      </c>
      <c r="Z86" s="2">
        <f>2^(-U86)</f>
        <v>1.1670581204596389</v>
      </c>
      <c r="AA86" s="2">
        <f>2^(-V86)</f>
        <v>1.4174268001724577</v>
      </c>
      <c r="AC86" s="12">
        <f>AVERAGE(X86:AA86)</f>
        <v>1.368904627278793</v>
      </c>
      <c r="AD86" s="12">
        <f>STDEVA(X86:AA86)</f>
        <v>0.17707960354108399</v>
      </c>
    </row>
    <row r="87" spans="1:30" x14ac:dyDescent="0.2">
      <c r="A87" s="13" t="s">
        <v>9</v>
      </c>
      <c r="B87" s="11">
        <v>24.441291123691201</v>
      </c>
      <c r="C87" s="11">
        <v>24.487917824485201</v>
      </c>
      <c r="D87" s="11">
        <v>34.194636131222403</v>
      </c>
      <c r="E87" s="11">
        <v>34.089617354295598</v>
      </c>
      <c r="G87" s="2">
        <f>D87-B87</f>
        <v>9.7533450075312018</v>
      </c>
      <c r="H87" s="2">
        <f>D87-C87</f>
        <v>9.7067183067372014</v>
      </c>
      <c r="I87" s="2">
        <f>E87-B87</f>
        <v>9.6483262306043969</v>
      </c>
      <c r="J87" s="2">
        <f>E87-C87</f>
        <v>9.6016995298103964</v>
      </c>
      <c r="L87" s="2">
        <f>AVERAGE(G87:J87)</f>
        <v>9.6775222686707991</v>
      </c>
      <c r="N87" s="2">
        <v>9.6775222686707991</v>
      </c>
      <c r="O87" s="2">
        <v>9.6775222686707991</v>
      </c>
      <c r="P87" s="2">
        <v>9.6775222686707991</v>
      </c>
      <c r="Q87" s="2">
        <v>9.6775222686707991</v>
      </c>
      <c r="AC87" s="14"/>
      <c r="AD87" s="14"/>
    </row>
    <row r="88" spans="1:30" x14ac:dyDescent="0.2">
      <c r="A88" s="13" t="s">
        <v>31</v>
      </c>
      <c r="B88" s="11">
        <v>23.4339925725928</v>
      </c>
      <c r="C88" s="11">
        <v>23.2567897365983</v>
      </c>
      <c r="D88" s="11">
        <v>29.167057295189998</v>
      </c>
      <c r="E88" s="11">
        <v>29.191562623713899</v>
      </c>
      <c r="G88" s="2">
        <f>D88-B88</f>
        <v>5.7330647225971987</v>
      </c>
      <c r="H88" s="2">
        <f>D88-C88</f>
        <v>5.9102675585916984</v>
      </c>
      <c r="I88" s="2">
        <f>E88-B88</f>
        <v>5.7575700511210997</v>
      </c>
      <c r="J88" s="2">
        <f>E88-C88</f>
        <v>5.9347728871155994</v>
      </c>
      <c r="S88" s="2">
        <f>G88-N89</f>
        <v>-3.7263074237041014</v>
      </c>
      <c r="T88" s="2">
        <f>H88-O89</f>
        <v>-3.5491045877096017</v>
      </c>
      <c r="U88" s="2">
        <f>I88-P89</f>
        <v>-3.7018020951802004</v>
      </c>
      <c r="V88" s="2">
        <f>J88-Q89</f>
        <v>-3.5245992591857007</v>
      </c>
      <c r="X88" s="2">
        <f>2^(-S88)</f>
        <v>13.235193880419258</v>
      </c>
      <c r="Y88" s="2">
        <f>2^(-T88)</f>
        <v>11.705418315385158</v>
      </c>
      <c r="Z88" s="2">
        <f>2^(-U88)</f>
        <v>13.012282059678228</v>
      </c>
      <c r="AA88" s="2">
        <f>2^(-V88)</f>
        <v>11.508271516268133</v>
      </c>
      <c r="AC88" s="12">
        <f>AVERAGE(X88:AA88)</f>
        <v>12.365291442937695</v>
      </c>
      <c r="AD88" s="12">
        <f>STDEVA(X88:AA88)</f>
        <v>0.88416491826305199</v>
      </c>
    </row>
    <row r="89" spans="1:30" x14ac:dyDescent="0.2">
      <c r="A89" s="13" t="s">
        <v>32</v>
      </c>
      <c r="B89" s="11">
        <v>22.233580236154999</v>
      </c>
      <c r="C89" s="11">
        <v>22.379935493549102</v>
      </c>
      <c r="D89" s="11">
        <v>31.6526790211974</v>
      </c>
      <c r="E89" s="11">
        <v>31.879581001109301</v>
      </c>
      <c r="G89" s="2">
        <f>D89-B89</f>
        <v>9.4190987850424008</v>
      </c>
      <c r="H89" s="2">
        <f>D89-C89</f>
        <v>9.2727435276482986</v>
      </c>
      <c r="I89" s="2">
        <f>E89-B89</f>
        <v>9.6460007649543016</v>
      </c>
      <c r="J89" s="2">
        <f>E89-C89</f>
        <v>9.4996455075601993</v>
      </c>
      <c r="L89" s="2">
        <f>AVERAGE(G89:J89)</f>
        <v>9.4593721463013001</v>
      </c>
      <c r="N89" s="2">
        <v>9.4593721463013001</v>
      </c>
      <c r="O89" s="2">
        <v>9.4593721463013001</v>
      </c>
      <c r="P89" s="2">
        <v>9.4593721463013001</v>
      </c>
      <c r="Q89" s="2">
        <v>9.4593721463013001</v>
      </c>
      <c r="AC89" s="14"/>
      <c r="AD89" s="14"/>
    </row>
    <row r="90" spans="1:30" x14ac:dyDescent="0.2">
      <c r="A90" s="13" t="s">
        <v>33</v>
      </c>
      <c r="B90" s="11">
        <v>23.1138338571612</v>
      </c>
      <c r="C90" s="11">
        <v>23.256840446245299</v>
      </c>
      <c r="D90" s="11">
        <v>32.359355007886798</v>
      </c>
      <c r="E90" s="11">
        <v>32.3670078466373</v>
      </c>
      <c r="G90" s="2">
        <f>D90-B90</f>
        <v>9.2455211507255974</v>
      </c>
      <c r="H90" s="2">
        <f>D90-C90</f>
        <v>9.1025145616414989</v>
      </c>
      <c r="I90" s="2">
        <f>E90-B90</f>
        <v>9.2531739894760996</v>
      </c>
      <c r="J90" s="2">
        <f>E90-C90</f>
        <v>9.110167400392001</v>
      </c>
      <c r="S90" s="2">
        <f>G90-N91</f>
        <v>-1.1286743330413032</v>
      </c>
      <c r="T90" s="2">
        <f>H90-O91</f>
        <v>-1.2716809221254017</v>
      </c>
      <c r="U90" s="2">
        <f>I90-P91</f>
        <v>-1.121021494290801</v>
      </c>
      <c r="V90" s="2">
        <f>J90-Q91</f>
        <v>-1.2640280833748996</v>
      </c>
      <c r="X90" s="2">
        <f>2^(-S90)</f>
        <v>2.1865772719411041</v>
      </c>
      <c r="Y90" s="2">
        <f>2^(-T90)</f>
        <v>2.4144271300690243</v>
      </c>
      <c r="Z90" s="2">
        <f>2^(-U90)</f>
        <v>2.1750091862931065</v>
      </c>
      <c r="AA90" s="2">
        <f>2^(-V90)</f>
        <v>2.4016536048934456</v>
      </c>
      <c r="AC90" s="12">
        <f>AVERAGE(X90:AA90)</f>
        <v>2.2944167982991699</v>
      </c>
      <c r="AD90" s="12">
        <f>STDEVA(X90:AA90)</f>
        <v>0.13138969222656088</v>
      </c>
    </row>
    <row r="91" spans="1:30" x14ac:dyDescent="0.2">
      <c r="A91" s="13" t="s">
        <v>34</v>
      </c>
      <c r="B91" s="11">
        <v>22.5778994738201</v>
      </c>
      <c r="C91" s="11">
        <v>22.6407712018237</v>
      </c>
      <c r="D91" s="11">
        <v>32.845659659962202</v>
      </c>
      <c r="E91" s="11">
        <v>33.121401983215399</v>
      </c>
      <c r="G91" s="2">
        <f>D91-B91</f>
        <v>10.267760186142102</v>
      </c>
      <c r="H91" s="2">
        <f>D91-C91</f>
        <v>10.204888458138502</v>
      </c>
      <c r="I91" s="2">
        <f>E91-B91</f>
        <v>10.543502509395299</v>
      </c>
      <c r="J91" s="2">
        <f>E91-C91</f>
        <v>10.480630781391699</v>
      </c>
      <c r="L91" s="2">
        <f>AVERAGE(G91:J91)</f>
        <v>10.374195483766901</v>
      </c>
      <c r="N91" s="2">
        <v>10.374195483766901</v>
      </c>
      <c r="O91" s="2">
        <v>10.374195483766901</v>
      </c>
      <c r="P91" s="2">
        <v>10.374195483766901</v>
      </c>
      <c r="Q91" s="2">
        <v>10.374195483766901</v>
      </c>
      <c r="AC91" s="14"/>
      <c r="AD91" s="14"/>
    </row>
    <row r="92" spans="1:30" s="5" customFormat="1" x14ac:dyDescent="0.2">
      <c r="A92" s="3" t="s">
        <v>12</v>
      </c>
      <c r="B92" s="1" t="s">
        <v>10</v>
      </c>
      <c r="C92" s="1"/>
      <c r="D92" s="4" t="s">
        <v>18</v>
      </c>
      <c r="E92" s="4"/>
      <c r="G92" s="6" t="s">
        <v>35</v>
      </c>
      <c r="H92" s="6"/>
      <c r="I92" s="6"/>
      <c r="J92" s="6"/>
      <c r="K92" s="3"/>
      <c r="L92" s="7" t="s">
        <v>36</v>
      </c>
      <c r="M92" s="3"/>
      <c r="N92" s="8" t="s">
        <v>36</v>
      </c>
      <c r="O92" s="8"/>
      <c r="P92" s="8"/>
      <c r="Q92" s="8"/>
      <c r="R92" s="3"/>
      <c r="S92" s="6" t="s">
        <v>37</v>
      </c>
      <c r="T92" s="6"/>
      <c r="U92" s="6"/>
      <c r="V92" s="6"/>
      <c r="W92" s="3"/>
      <c r="X92" s="9" t="s">
        <v>38</v>
      </c>
      <c r="Y92" s="9"/>
      <c r="Z92" s="9"/>
      <c r="AA92" s="9"/>
      <c r="AC92" s="7" t="s">
        <v>39</v>
      </c>
      <c r="AD92" s="5" t="s">
        <v>11</v>
      </c>
    </row>
    <row r="93" spans="1:30" x14ac:dyDescent="0.2">
      <c r="A93" s="10" t="s">
        <v>2</v>
      </c>
      <c r="B93" s="11">
        <v>24.272393646096301</v>
      </c>
      <c r="C93" s="11">
        <v>24.023787590458799</v>
      </c>
      <c r="D93" s="11">
        <v>33.9019180280239</v>
      </c>
      <c r="E93" s="11">
        <v>33.835193170103103</v>
      </c>
      <c r="G93" s="2">
        <f>D93-B93</f>
        <v>9.6295243819275989</v>
      </c>
      <c r="H93" s="2">
        <f>D93-C93</f>
        <v>9.8781304375651011</v>
      </c>
      <c r="I93" s="2">
        <f>E93-B93</f>
        <v>9.5627995240068024</v>
      </c>
      <c r="J93" s="2">
        <f>E93-C93</f>
        <v>9.8114055796443047</v>
      </c>
      <c r="S93" s="2">
        <f>G93-N94</f>
        <v>0.78822030522399622</v>
      </c>
      <c r="T93" s="2">
        <f>H93-O94</f>
        <v>1.0368263608614985</v>
      </c>
      <c r="U93" s="2">
        <f>I93-P94</f>
        <v>0.72149544730319981</v>
      </c>
      <c r="V93" s="2">
        <f>J93-Q94</f>
        <v>0.97010150294070208</v>
      </c>
      <c r="X93" s="2">
        <f>2^(-S93)</f>
        <v>0.57905797190897568</v>
      </c>
      <c r="Y93" s="2">
        <f>2^(-T93)</f>
        <v>0.4873984739674429</v>
      </c>
      <c r="Z93" s="2">
        <f>2^(-U93)</f>
        <v>0.60646847222810862</v>
      </c>
      <c r="AA93" s="2">
        <f>2^(-V93)</f>
        <v>0.51047014670892377</v>
      </c>
      <c r="AC93" s="12">
        <f>AVERAGE(X93:AA93)</f>
        <v>0.54584876620336276</v>
      </c>
      <c r="AD93" s="12">
        <f>STDEVA(X93:AA93)</f>
        <v>5.6112041137712607E-2</v>
      </c>
    </row>
    <row r="94" spans="1:30" x14ac:dyDescent="0.2">
      <c r="A94" s="10" t="s">
        <v>3</v>
      </c>
      <c r="B94" s="11">
        <v>25.7144749286348</v>
      </c>
      <c r="C94" s="11">
        <v>25.648844506858499</v>
      </c>
      <c r="D94" s="11">
        <v>34.543820965195202</v>
      </c>
      <c r="E94" s="11">
        <v>34.502106623705302</v>
      </c>
      <c r="G94" s="2">
        <f>D94-B94</f>
        <v>8.829346036560402</v>
      </c>
      <c r="H94" s="2">
        <f>D94-C94</f>
        <v>8.8949764583367035</v>
      </c>
      <c r="I94" s="2">
        <f>E94-B94</f>
        <v>8.7876316950705018</v>
      </c>
      <c r="J94" s="2">
        <f>E94-C94</f>
        <v>8.8532621168468033</v>
      </c>
      <c r="L94" s="2">
        <f>AVERAGE(G94:J94)</f>
        <v>8.8413040767036026</v>
      </c>
      <c r="N94" s="2">
        <v>8.8413040767036026</v>
      </c>
      <c r="O94" s="2">
        <v>8.8413040767036026</v>
      </c>
      <c r="P94" s="2">
        <v>8.8413040767036026</v>
      </c>
      <c r="Q94" s="2">
        <v>8.8413040767036026</v>
      </c>
      <c r="S94" s="2">
        <f>G94-N94</f>
        <v>-1.1958040143200677E-2</v>
      </c>
      <c r="T94" s="2">
        <f>H94-O94</f>
        <v>5.3672381633100841E-2</v>
      </c>
      <c r="U94" s="2">
        <f>I94-P94</f>
        <v>-5.3672381633100841E-2</v>
      </c>
      <c r="V94" s="2">
        <f>J94-Q94</f>
        <v>1.1958040143200677E-2</v>
      </c>
      <c r="X94" s="2">
        <f>2^(-S94)</f>
        <v>1.0083231280388609</v>
      </c>
      <c r="Y94" s="2">
        <f>2^(-T94)</f>
        <v>0.96348066383276798</v>
      </c>
      <c r="Z94" s="2">
        <f>2^(-U94)</f>
        <v>1.0379035486005048</v>
      </c>
      <c r="AA94" s="2">
        <f>2^(-V94)</f>
        <v>0.99174557460062529</v>
      </c>
      <c r="AC94" s="12">
        <f>AVERAGE(X94:AA94)</f>
        <v>1.0003632287681898</v>
      </c>
      <c r="AD94" s="12">
        <f>STDEVA(X94:AA94)</f>
        <v>3.1129959680234541E-2</v>
      </c>
    </row>
    <row r="95" spans="1:30" x14ac:dyDescent="0.2">
      <c r="A95" s="13" t="s">
        <v>1</v>
      </c>
      <c r="B95" s="11">
        <v>24.093156963179698</v>
      </c>
      <c r="C95" s="11">
        <v>23.892284483634</v>
      </c>
      <c r="D95" s="11">
        <v>33.894462100296401</v>
      </c>
      <c r="E95" s="11">
        <v>33.904725191532897</v>
      </c>
      <c r="G95" s="2">
        <f>D95-B95</f>
        <v>9.801305137116703</v>
      </c>
      <c r="H95" s="2">
        <f>D95-C95</f>
        <v>10.002177616662401</v>
      </c>
      <c r="I95" s="2">
        <f>E95-B95</f>
        <v>9.8115682283531989</v>
      </c>
      <c r="J95" s="2">
        <f>E95-C95</f>
        <v>10.012440707898897</v>
      </c>
      <c r="S95" s="2">
        <f>G95-N96</f>
        <v>0.9600010604131004</v>
      </c>
      <c r="T95" s="2">
        <f>H95-O96</f>
        <v>1.1608735399587982</v>
      </c>
      <c r="U95" s="2">
        <f>I95-P96</f>
        <v>0.97026415164959623</v>
      </c>
      <c r="V95" s="2">
        <f>J95-Q96</f>
        <v>1.171136631195294</v>
      </c>
      <c r="X95" s="2">
        <f>2^(-S95)</f>
        <v>0.5140565354848512</v>
      </c>
      <c r="Y95" s="2">
        <f>2^(-T95)</f>
        <v>0.44724165232849772</v>
      </c>
      <c r="Z95" s="2">
        <f>2^(-U95)</f>
        <v>0.51041259980685116</v>
      </c>
      <c r="AA95" s="2">
        <f>2^(-V95)</f>
        <v>0.44407133991904579</v>
      </c>
      <c r="AC95" s="12">
        <f>AVERAGE(X95:AA95)</f>
        <v>0.47894553188481148</v>
      </c>
      <c r="AD95" s="12">
        <f>STDEVA(X95:AA95)</f>
        <v>3.8489410585244466E-2</v>
      </c>
    </row>
    <row r="96" spans="1:30" x14ac:dyDescent="0.2">
      <c r="A96" s="13" t="s">
        <v>0</v>
      </c>
      <c r="B96" s="11">
        <v>25.7144749286348</v>
      </c>
      <c r="C96" s="11">
        <v>25.648844506858499</v>
      </c>
      <c r="D96" s="11">
        <v>34.543820965195202</v>
      </c>
      <c r="E96" s="11">
        <v>34.502106623705302</v>
      </c>
      <c r="G96" s="2">
        <f>D96-B96</f>
        <v>8.829346036560402</v>
      </c>
      <c r="H96" s="2">
        <f>D96-C96</f>
        <v>8.8949764583367035</v>
      </c>
      <c r="I96" s="2">
        <f>E96-B96</f>
        <v>8.7876316950705018</v>
      </c>
      <c r="J96" s="2">
        <f>E96-C96</f>
        <v>8.8532621168468033</v>
      </c>
      <c r="L96" s="2">
        <f>AVERAGE(G96:J96)</f>
        <v>8.8413040767036026</v>
      </c>
      <c r="N96" s="2">
        <v>8.8413040767036026</v>
      </c>
      <c r="O96" s="2">
        <v>8.8413040767036026</v>
      </c>
      <c r="P96" s="2">
        <v>8.8413040767036026</v>
      </c>
      <c r="Q96" s="2">
        <v>8.8413040767036026</v>
      </c>
      <c r="AC96" s="14"/>
      <c r="AD96" s="14"/>
    </row>
    <row r="97" spans="1:30" x14ac:dyDescent="0.2">
      <c r="A97" s="13" t="s">
        <v>4</v>
      </c>
      <c r="B97" s="11">
        <v>23.974958709715899</v>
      </c>
      <c r="C97" s="11">
        <v>24.254910984150801</v>
      </c>
      <c r="D97" s="11">
        <v>33.287165453389697</v>
      </c>
      <c r="E97" s="11">
        <v>33.428328062908797</v>
      </c>
      <c r="G97" s="2">
        <f>D97-B97</f>
        <v>9.3122067436737979</v>
      </c>
      <c r="H97" s="2">
        <f>D97-C97</f>
        <v>9.0322544692388966</v>
      </c>
      <c r="I97" s="2">
        <f>E97-B97</f>
        <v>9.4533693531928975</v>
      </c>
      <c r="J97" s="2">
        <f>E97-C97</f>
        <v>9.1734170787579963</v>
      </c>
      <c r="S97" s="2">
        <f>G97-N98</f>
        <v>-0.73749057047265332</v>
      </c>
      <c r="T97" s="2">
        <f>H97-O98</f>
        <v>-1.0174428449075545</v>
      </c>
      <c r="U97" s="2">
        <f>I97-P98</f>
        <v>-0.59632796095355367</v>
      </c>
      <c r="V97" s="2">
        <f>J97-Q98</f>
        <v>-0.8762802353884549</v>
      </c>
      <c r="X97" s="2">
        <f>2^(-S97)</f>
        <v>1.6672732534352677</v>
      </c>
      <c r="Y97" s="2">
        <f>2^(-T97)</f>
        <v>2.0243276876399809</v>
      </c>
      <c r="Z97" s="2">
        <f>2^(-U97)</f>
        <v>1.5118635739599668</v>
      </c>
      <c r="AA97" s="2">
        <f>2^(-V97)</f>
        <v>1.8356362920088809</v>
      </c>
      <c r="AC97" s="12">
        <f>AVERAGE(X97:AA97)</f>
        <v>1.7597752017610242</v>
      </c>
      <c r="AD97" s="12">
        <f>STDEVA(X97:AA97)</f>
        <v>0.22042361370881514</v>
      </c>
    </row>
    <row r="98" spans="1:30" x14ac:dyDescent="0.2">
      <c r="A98" s="13" t="s">
        <v>5</v>
      </c>
      <c r="B98" s="11">
        <v>24.345434579563801</v>
      </c>
      <c r="C98" s="11">
        <v>24.255069837519901</v>
      </c>
      <c r="D98" s="11">
        <v>34.462014108037401</v>
      </c>
      <c r="E98" s="11">
        <v>34.237884937339203</v>
      </c>
      <c r="G98" s="2">
        <f>D98-B98</f>
        <v>10.116579528473601</v>
      </c>
      <c r="H98" s="2">
        <f>D98-C98</f>
        <v>10.2069442705175</v>
      </c>
      <c r="I98" s="2">
        <f>E98-B98</f>
        <v>9.8924503577754024</v>
      </c>
      <c r="J98" s="2">
        <f>E98-C98</f>
        <v>9.9828150998193017</v>
      </c>
      <c r="L98" s="2">
        <f>AVERAGE(G98:J98)</f>
        <v>10.049697314146451</v>
      </c>
      <c r="N98" s="2">
        <v>10.049697314146451</v>
      </c>
      <c r="O98" s="2">
        <v>10.049697314146451</v>
      </c>
      <c r="P98" s="2">
        <v>10.049697314146451</v>
      </c>
      <c r="Q98" s="2">
        <v>10.049697314146451</v>
      </c>
      <c r="AC98" s="14"/>
      <c r="AD98" s="14"/>
    </row>
    <row r="99" spans="1:30" x14ac:dyDescent="0.2">
      <c r="A99" s="13" t="s">
        <v>6</v>
      </c>
      <c r="B99" s="11">
        <v>24.005336056982902</v>
      </c>
      <c r="C99" s="11">
        <v>24.405415364215099</v>
      </c>
      <c r="D99" s="11">
        <v>33.326679630097402</v>
      </c>
      <c r="E99" s="11">
        <v>33.345243914061797</v>
      </c>
      <c r="G99" s="2">
        <f>D99-B99</f>
        <v>9.3213435731145005</v>
      </c>
      <c r="H99" s="2">
        <f>D99-C99</f>
        <v>8.9212642658823036</v>
      </c>
      <c r="I99" s="2">
        <f>E99-B99</f>
        <v>9.3399078570788951</v>
      </c>
      <c r="J99" s="2">
        <f>E99-C99</f>
        <v>8.9398285498466983</v>
      </c>
      <c r="S99" s="2">
        <f>G99-N100</f>
        <v>8.2034128448995602E-3</v>
      </c>
      <c r="T99" s="2">
        <f>H99-O100</f>
        <v>-0.39187589438729731</v>
      </c>
      <c r="U99" s="2">
        <f>I99-P100</f>
        <v>2.676769680929425E-2</v>
      </c>
      <c r="V99" s="2">
        <f>J99-Q100</f>
        <v>-0.37331161042290262</v>
      </c>
      <c r="X99" s="2">
        <f>2^(-S99)</f>
        <v>0.99432996319644196</v>
      </c>
      <c r="Y99" s="2">
        <f>2^(-T99)</f>
        <v>1.3120983785005123</v>
      </c>
      <c r="Z99" s="2">
        <f>2^(-U99)</f>
        <v>0.98161711141211183</v>
      </c>
      <c r="AA99" s="2">
        <f>2^(-V99)</f>
        <v>1.2953227478449554</v>
      </c>
      <c r="AC99" s="12">
        <f>AVERAGE(X99:AA99)</f>
        <v>1.1458420502385054</v>
      </c>
      <c r="AD99" s="12">
        <f>STDEVA(X99:AA99)</f>
        <v>0.18249327722453129</v>
      </c>
    </row>
    <row r="100" spans="1:30" x14ac:dyDescent="0.2">
      <c r="A100" s="13" t="s">
        <v>7</v>
      </c>
      <c r="B100" s="11">
        <v>24.1347125129486</v>
      </c>
      <c r="C100" s="11">
        <v>24.0285632552491</v>
      </c>
      <c r="D100" s="11">
        <v>33.578674966283003</v>
      </c>
      <c r="E100" s="11">
        <v>33.210881122453898</v>
      </c>
      <c r="G100" s="2">
        <f>D100-B100</f>
        <v>9.4439624533344038</v>
      </c>
      <c r="H100" s="2">
        <f>D100-C100</f>
        <v>9.5501117110339031</v>
      </c>
      <c r="I100" s="2">
        <f>E100-B100</f>
        <v>9.0761686095052987</v>
      </c>
      <c r="J100" s="2">
        <f>E100-C100</f>
        <v>9.182317867204798</v>
      </c>
      <c r="L100" s="2">
        <f>AVERAGE(G100:J100)</f>
        <v>9.3131401602696009</v>
      </c>
      <c r="N100" s="2">
        <v>9.3131401602696009</v>
      </c>
      <c r="O100" s="2">
        <v>9.3131401602696009</v>
      </c>
      <c r="P100" s="2">
        <v>9.3131401602696009</v>
      </c>
      <c r="Q100" s="2">
        <v>9.3131401602696009</v>
      </c>
      <c r="AC100" s="14"/>
      <c r="AD100" s="14"/>
    </row>
    <row r="101" spans="1:30" x14ac:dyDescent="0.2">
      <c r="A101" s="13" t="s">
        <v>8</v>
      </c>
      <c r="B101" s="11">
        <v>23.545105301202302</v>
      </c>
      <c r="C101" s="11">
        <v>23.5619897831812</v>
      </c>
      <c r="D101" s="11">
        <v>34.096139349879103</v>
      </c>
      <c r="E101" s="11">
        <v>34.3091341148141</v>
      </c>
      <c r="G101" s="2">
        <f>D101-B101</f>
        <v>10.551034048676801</v>
      </c>
      <c r="H101" s="2">
        <f>D101-C101</f>
        <v>10.534149566697902</v>
      </c>
      <c r="I101" s="2">
        <f>E101-B101</f>
        <v>10.764028813611798</v>
      </c>
      <c r="J101" s="2">
        <f>E101-C101</f>
        <v>10.747144331632899</v>
      </c>
      <c r="S101" s="2">
        <f>G101-N102</f>
        <v>0.91223204967560001</v>
      </c>
      <c r="T101" s="2">
        <f>H101-O102</f>
        <v>0.89534756769670132</v>
      </c>
      <c r="U101" s="2">
        <f>I101-P102</f>
        <v>1.1252268146105973</v>
      </c>
      <c r="V101" s="2">
        <f>J101-Q102</f>
        <v>1.1083423326316986</v>
      </c>
      <c r="X101" s="2">
        <f>2^(-S101)</f>
        <v>0.53136236355013733</v>
      </c>
      <c r="Y101" s="2">
        <f>2^(-T101)</f>
        <v>0.53761765916141468</v>
      </c>
      <c r="Z101" s="2">
        <f>2^(-U101)</f>
        <v>0.45842994345682453</v>
      </c>
      <c r="AA101" s="2">
        <f>2^(-V101)</f>
        <v>0.46382666518589938</v>
      </c>
      <c r="AC101" s="12">
        <f>AVERAGE(X101:AA101)</f>
        <v>0.49780915783856894</v>
      </c>
      <c r="AD101" s="12">
        <f>STDEVA(X101:AA101)</f>
        <v>4.2489476043313608E-2</v>
      </c>
    </row>
    <row r="102" spans="1:30" x14ac:dyDescent="0.2">
      <c r="A102" s="13" t="s">
        <v>9</v>
      </c>
      <c r="B102" s="11">
        <v>23.5098950145812</v>
      </c>
      <c r="C102" s="11">
        <v>23.676486626217098</v>
      </c>
      <c r="D102" s="11">
        <v>33.227809779425797</v>
      </c>
      <c r="E102" s="11">
        <v>33.236175859374903</v>
      </c>
      <c r="G102" s="2">
        <f>D102-B102</f>
        <v>9.7179147648445969</v>
      </c>
      <c r="H102" s="2">
        <f>D102-C102</f>
        <v>9.5513231532086991</v>
      </c>
      <c r="I102" s="2">
        <f>E102-B102</f>
        <v>9.7262808447937026</v>
      </c>
      <c r="J102" s="2">
        <f>E102-C102</f>
        <v>9.5596892331578047</v>
      </c>
      <c r="L102" s="2">
        <f>AVERAGE(G102:J102)</f>
        <v>9.6388019990012008</v>
      </c>
      <c r="N102" s="2">
        <v>9.6388019990012008</v>
      </c>
      <c r="O102" s="2">
        <v>9.6388019990012008</v>
      </c>
      <c r="P102" s="2">
        <v>9.6388019990012008</v>
      </c>
      <c r="Q102" s="2">
        <v>9.6388019990012008</v>
      </c>
      <c r="AC102" s="14"/>
      <c r="AD102" s="14"/>
    </row>
    <row r="103" spans="1:30" x14ac:dyDescent="0.2">
      <c r="A103" s="13" t="s">
        <v>31</v>
      </c>
      <c r="B103" s="11">
        <v>21.281112666371101</v>
      </c>
      <c r="C103" s="11">
        <v>21.2023092953829</v>
      </c>
      <c r="D103" s="11">
        <v>31.485251056278901</v>
      </c>
      <c r="E103" s="11">
        <v>31.6858674617974</v>
      </c>
      <c r="G103" s="2">
        <f>D103-B103</f>
        <v>10.204138389907801</v>
      </c>
      <c r="H103" s="2">
        <f>D103-C103</f>
        <v>10.282941760896001</v>
      </c>
      <c r="I103" s="2">
        <f>E103-B103</f>
        <v>10.4047547954263</v>
      </c>
      <c r="J103" s="2">
        <f>E103-C103</f>
        <v>10.4835581664145</v>
      </c>
      <c r="S103" s="2">
        <f>G103-N104</f>
        <v>-1.5482947626667993</v>
      </c>
      <c r="T103" s="2">
        <f>H103-O104</f>
        <v>-1.4694913916785985</v>
      </c>
      <c r="U103" s="2">
        <f>I103-P104</f>
        <v>-1.3476783571483004</v>
      </c>
      <c r="V103" s="2">
        <f>J103-Q104</f>
        <v>-1.2688749861600996</v>
      </c>
      <c r="X103" s="2">
        <f>2^(-S103)</f>
        <v>2.9247123951886294</v>
      </c>
      <c r="Y103" s="2">
        <f>2^(-T103)</f>
        <v>2.769242494191289</v>
      </c>
      <c r="Z103" s="2">
        <f>2^(-U103)</f>
        <v>2.5450224051499588</v>
      </c>
      <c r="AA103" s="2">
        <f>2^(-V103)</f>
        <v>2.4097358101276276</v>
      </c>
      <c r="AC103" s="12">
        <f>AVERAGE(X103:AA103)</f>
        <v>2.6621782761643766</v>
      </c>
      <c r="AD103" s="12">
        <f>STDEVA(X103:AA103)</f>
        <v>0.22937567962145772</v>
      </c>
    </row>
    <row r="104" spans="1:30" x14ac:dyDescent="0.2">
      <c r="A104" s="13" t="s">
        <v>32</v>
      </c>
      <c r="B104" s="11">
        <v>21.344907761484599</v>
      </c>
      <c r="C104" s="11">
        <v>21.5276758407662</v>
      </c>
      <c r="D104" s="11">
        <v>33.280541822964402</v>
      </c>
      <c r="E104" s="11">
        <v>33.096908084435597</v>
      </c>
      <c r="G104" s="2">
        <f>D104-B104</f>
        <v>11.935634061479803</v>
      </c>
      <c r="H104" s="2">
        <f>D104-C104</f>
        <v>11.752865982198202</v>
      </c>
      <c r="I104" s="2">
        <f>E104-B104</f>
        <v>11.752000322950998</v>
      </c>
      <c r="J104" s="2">
        <f>E104-C104</f>
        <v>11.569232243669397</v>
      </c>
      <c r="L104" s="2">
        <f>AVERAGE(G104:J104)</f>
        <v>11.7524331525746</v>
      </c>
      <c r="N104" s="2">
        <v>11.7524331525746</v>
      </c>
      <c r="O104" s="2">
        <v>11.7524331525746</v>
      </c>
      <c r="P104" s="2">
        <v>11.7524331525746</v>
      </c>
      <c r="Q104" s="2">
        <v>11.7524331525746</v>
      </c>
      <c r="AC104" s="14"/>
      <c r="AD104" s="14"/>
    </row>
    <row r="105" spans="1:30" x14ac:dyDescent="0.2">
      <c r="A105" s="13" t="s">
        <v>33</v>
      </c>
      <c r="B105" s="11">
        <v>22.973446572618101</v>
      </c>
      <c r="C105" s="11">
        <v>22.977161983802901</v>
      </c>
      <c r="D105" s="11">
        <v>33.284517590895597</v>
      </c>
      <c r="E105" s="11">
        <v>33.075354856931597</v>
      </c>
      <c r="G105" s="2">
        <f>D105-B105</f>
        <v>10.311071018277495</v>
      </c>
      <c r="H105" s="2">
        <f>D105-C105</f>
        <v>10.307355607092695</v>
      </c>
      <c r="I105" s="2">
        <f>E105-B105</f>
        <v>10.101908284313495</v>
      </c>
      <c r="J105" s="2">
        <f>E105-C105</f>
        <v>10.098192873128696</v>
      </c>
      <c r="S105" s="2">
        <f>G105-N106</f>
        <v>4.6921905501346117E-2</v>
      </c>
      <c r="T105" s="2">
        <f>H105-O106</f>
        <v>4.320649431654644E-2</v>
      </c>
      <c r="U105" s="2">
        <f>I105-P106</f>
        <v>-0.16224082846265375</v>
      </c>
      <c r="V105" s="2">
        <f>J105-Q106</f>
        <v>-0.16595623964745343</v>
      </c>
      <c r="X105" s="2">
        <f>2^(-S105)</f>
        <v>0.96799942423454732</v>
      </c>
      <c r="Y105" s="2">
        <f>2^(-T105)</f>
        <v>0.97049555187452985</v>
      </c>
      <c r="Z105" s="2">
        <f>2^(-U105)</f>
        <v>1.1190238836210953</v>
      </c>
      <c r="AA105" s="2">
        <f>2^(-V105)</f>
        <v>1.1219094498474553</v>
      </c>
      <c r="AC105" s="12">
        <f>AVERAGE(X105:AA105)</f>
        <v>1.0448570773944068</v>
      </c>
      <c r="AD105" s="12">
        <f>STDEVA(X105:AA105)</f>
        <v>8.7320327097789849E-2</v>
      </c>
    </row>
    <row r="106" spans="1:30" x14ac:dyDescent="0.2">
      <c r="A106" s="13" t="s">
        <v>34</v>
      </c>
      <c r="B106" s="11">
        <v>22.814985950284999</v>
      </c>
      <c r="C106" s="11">
        <v>23.297098506241198</v>
      </c>
      <c r="D106" s="11">
        <v>33.214601533740897</v>
      </c>
      <c r="E106" s="11">
        <v>33.425781148337599</v>
      </c>
      <c r="G106" s="2">
        <f>D106-B106</f>
        <v>10.399615583455898</v>
      </c>
      <c r="H106" s="2">
        <f>D106-C106</f>
        <v>9.9175030274996985</v>
      </c>
      <c r="I106" s="2">
        <f>E106-B106</f>
        <v>10.6107951980526</v>
      </c>
      <c r="J106" s="2">
        <f>E106-C106</f>
        <v>10.1286826420964</v>
      </c>
      <c r="L106" s="2">
        <f>AVERAGE(G106:J106)</f>
        <v>10.264149112776149</v>
      </c>
      <c r="N106" s="2">
        <v>10.264149112776149</v>
      </c>
      <c r="O106" s="2">
        <v>10.264149112776149</v>
      </c>
      <c r="P106" s="2">
        <v>10.264149112776149</v>
      </c>
      <c r="Q106" s="2">
        <v>10.264149112776149</v>
      </c>
      <c r="AC106" s="14"/>
      <c r="AD106" s="14"/>
    </row>
    <row r="107" spans="1:30" s="5" customFormat="1" x14ac:dyDescent="0.2">
      <c r="A107" s="3" t="s">
        <v>12</v>
      </c>
      <c r="B107" s="1" t="s">
        <v>10</v>
      </c>
      <c r="C107" s="1"/>
      <c r="D107" s="4" t="s">
        <v>19</v>
      </c>
      <c r="E107" s="4"/>
      <c r="G107" s="6" t="s">
        <v>35</v>
      </c>
      <c r="H107" s="6"/>
      <c r="I107" s="6"/>
      <c r="J107" s="6"/>
      <c r="K107" s="3"/>
      <c r="L107" s="7" t="s">
        <v>36</v>
      </c>
      <c r="M107" s="3"/>
      <c r="N107" s="8" t="s">
        <v>36</v>
      </c>
      <c r="O107" s="8"/>
      <c r="P107" s="8"/>
      <c r="Q107" s="8"/>
      <c r="R107" s="3"/>
      <c r="S107" s="6" t="s">
        <v>37</v>
      </c>
      <c r="T107" s="6"/>
      <c r="U107" s="6"/>
      <c r="V107" s="6"/>
      <c r="W107" s="3"/>
      <c r="X107" s="9" t="s">
        <v>38</v>
      </c>
      <c r="Y107" s="9"/>
      <c r="Z107" s="9"/>
      <c r="AA107" s="9"/>
      <c r="AC107" s="7" t="s">
        <v>39</v>
      </c>
      <c r="AD107" s="5" t="s">
        <v>11</v>
      </c>
    </row>
    <row r="108" spans="1:30" x14ac:dyDescent="0.2">
      <c r="A108" s="10" t="s">
        <v>2</v>
      </c>
      <c r="B108" s="11">
        <v>24.114733550965902</v>
      </c>
      <c r="C108" s="11">
        <v>23.883244422497601</v>
      </c>
      <c r="D108" s="11">
        <v>36.789639347566499</v>
      </c>
      <c r="E108" s="11">
        <v>36.556759000653898</v>
      </c>
      <c r="G108" s="2">
        <f>D108-B108</f>
        <v>12.674905796600598</v>
      </c>
      <c r="H108" s="2">
        <f>D108-C108</f>
        <v>12.906394925068899</v>
      </c>
      <c r="I108" s="2">
        <f>E108-B108</f>
        <v>12.442025449687996</v>
      </c>
      <c r="J108" s="2">
        <f>E108-C108</f>
        <v>12.673514578156297</v>
      </c>
      <c r="S108" s="2">
        <f>G108-N109</f>
        <v>0.73183901331019641</v>
      </c>
      <c r="T108" s="2">
        <f>H108-O109</f>
        <v>0.96332814177849713</v>
      </c>
      <c r="U108" s="2">
        <f>I108-P109</f>
        <v>0.4989586663975949</v>
      </c>
      <c r="V108" s="2">
        <f>J108-Q109</f>
        <v>0.73044779486589562</v>
      </c>
      <c r="X108" s="2">
        <f>2^(-S108)</f>
        <v>0.60213587768629506</v>
      </c>
      <c r="Y108" s="2">
        <f>2^(-T108)</f>
        <v>0.51287240629099029</v>
      </c>
      <c r="Z108" s="2">
        <f>2^(-U108)</f>
        <v>0.7076173533011183</v>
      </c>
      <c r="AA108" s="2">
        <f>2^(-V108)</f>
        <v>0.60271680889588441</v>
      </c>
      <c r="AC108" s="12">
        <f>AVERAGE(X108:AA108)</f>
        <v>0.60633561154357196</v>
      </c>
      <c r="AD108" s="12">
        <f>STDEVA(X108:AA108)</f>
        <v>7.9632688946612171E-2</v>
      </c>
    </row>
    <row r="109" spans="1:30" x14ac:dyDescent="0.2">
      <c r="A109" s="10" t="s">
        <v>3</v>
      </c>
      <c r="B109" s="11">
        <v>24.205253469956201</v>
      </c>
      <c r="C109" s="11">
        <v>24.489038384002601</v>
      </c>
      <c r="D109" s="11">
        <v>36.268394222294503</v>
      </c>
      <c r="E109" s="11">
        <v>36.312031198245101</v>
      </c>
      <c r="G109" s="2">
        <f>D109-B109</f>
        <v>12.063140752338303</v>
      </c>
      <c r="H109" s="2">
        <f>D109-C109</f>
        <v>11.779355838291902</v>
      </c>
      <c r="I109" s="2">
        <f>E109-B109</f>
        <v>12.1067777282889</v>
      </c>
      <c r="J109" s="2">
        <f>E109-C109</f>
        <v>11.8229928142425</v>
      </c>
      <c r="L109" s="2">
        <f>AVERAGE(G109:J109)</f>
        <v>11.943066783290401</v>
      </c>
      <c r="N109" s="2">
        <v>11.943066783290401</v>
      </c>
      <c r="O109" s="2">
        <v>11.943066783290401</v>
      </c>
      <c r="P109" s="2">
        <v>11.943066783290401</v>
      </c>
      <c r="Q109" s="2">
        <v>11.943066783290401</v>
      </c>
      <c r="S109" s="2">
        <f>G109-N109</f>
        <v>0.12007396904790113</v>
      </c>
      <c r="T109" s="2">
        <f>H109-O109</f>
        <v>-0.16371094499849903</v>
      </c>
      <c r="U109" s="2">
        <f>I109-P109</f>
        <v>0.16371094499849903</v>
      </c>
      <c r="V109" s="2">
        <f>J109-Q109</f>
        <v>-0.12007396904790113</v>
      </c>
      <c r="X109" s="2">
        <f>2^(-S109)</f>
        <v>0.92014047249117237</v>
      </c>
      <c r="Y109" s="2">
        <f>2^(-T109)</f>
        <v>1.1201647581201937</v>
      </c>
      <c r="Z109" s="2">
        <f>2^(-U109)</f>
        <v>0.89272581801105011</v>
      </c>
      <c r="AA109" s="2">
        <f>2^(-V109)</f>
        <v>1.0867905824125064</v>
      </c>
      <c r="AC109" s="12">
        <f>AVERAGE(X109:AA109)</f>
        <v>1.0049554077587306</v>
      </c>
      <c r="AD109" s="12">
        <f>STDEVA(X109:AA109)</f>
        <v>0.11512202841723661</v>
      </c>
    </row>
    <row r="110" spans="1:30" x14ac:dyDescent="0.2">
      <c r="A110" s="13" t="s">
        <v>1</v>
      </c>
      <c r="B110" s="11">
        <v>23.923535099753799</v>
      </c>
      <c r="C110" s="11">
        <v>24.148310382010902</v>
      </c>
      <c r="D110" s="11">
        <v>35.701088130189802</v>
      </c>
      <c r="E110" s="11">
        <v>36.167692982777403</v>
      </c>
      <c r="G110" s="2">
        <f>D110-B110</f>
        <v>11.777553030436003</v>
      </c>
      <c r="H110" s="2">
        <f>D110-C110</f>
        <v>11.552777748178901</v>
      </c>
      <c r="I110" s="2">
        <f>E110-B110</f>
        <v>12.244157883023604</v>
      </c>
      <c r="J110" s="2">
        <f>E110-C110</f>
        <v>12.019382600766502</v>
      </c>
      <c r="S110" s="2">
        <f>G110-N111</f>
        <v>-0.16551375285439818</v>
      </c>
      <c r="T110" s="2">
        <f>H110-O111</f>
        <v>-0.39028903511150048</v>
      </c>
      <c r="U110" s="2">
        <f>I110-P111</f>
        <v>0.30109109973320258</v>
      </c>
      <c r="V110" s="2">
        <f>J110-Q111</f>
        <v>7.6315817476100278E-2</v>
      </c>
      <c r="X110" s="2">
        <f>2^(-S110)</f>
        <v>1.1215654034768676</v>
      </c>
      <c r="Y110" s="2">
        <f>2^(-T110)</f>
        <v>1.3106559594473708</v>
      </c>
      <c r="Z110" s="2">
        <f>2^(-U110)</f>
        <v>0.81163832803221025</v>
      </c>
      <c r="AA110" s="2">
        <f>2^(-V110)</f>
        <v>0.9484766632900663</v>
      </c>
      <c r="AC110" s="12">
        <f>AVERAGE(X110:AA110)</f>
        <v>1.0480840885616287</v>
      </c>
      <c r="AD110" s="12">
        <f>STDEVA(X110:AA110)</f>
        <v>0.21615714026580723</v>
      </c>
    </row>
    <row r="111" spans="1:30" x14ac:dyDescent="0.2">
      <c r="A111" s="13" t="s">
        <v>0</v>
      </c>
      <c r="B111" s="11">
        <v>24.205253469956201</v>
      </c>
      <c r="C111" s="11">
        <v>24.489038384002601</v>
      </c>
      <c r="D111" s="11">
        <v>36.268394222294503</v>
      </c>
      <c r="E111" s="11">
        <v>36.312031198245101</v>
      </c>
      <c r="G111" s="2">
        <f>D111-B111</f>
        <v>12.063140752338303</v>
      </c>
      <c r="H111" s="2">
        <f>D111-C111</f>
        <v>11.779355838291902</v>
      </c>
      <c r="I111" s="2">
        <f>E111-B111</f>
        <v>12.1067777282889</v>
      </c>
      <c r="J111" s="2">
        <f>E111-C111</f>
        <v>11.8229928142425</v>
      </c>
      <c r="L111" s="2">
        <f>AVERAGE(G111:J111)</f>
        <v>11.943066783290401</v>
      </c>
      <c r="N111" s="2">
        <v>11.943066783290401</v>
      </c>
      <c r="O111" s="2">
        <v>11.943066783290401</v>
      </c>
      <c r="P111" s="2">
        <v>11.943066783290401</v>
      </c>
      <c r="Q111" s="2">
        <v>11.943066783290401</v>
      </c>
      <c r="AC111" s="14"/>
      <c r="AD111" s="14"/>
    </row>
    <row r="112" spans="1:30" x14ac:dyDescent="0.2">
      <c r="A112" s="13" t="s">
        <v>4</v>
      </c>
      <c r="B112" s="11">
        <v>24.151226727643099</v>
      </c>
      <c r="C112" s="11">
        <v>24.236836430257899</v>
      </c>
      <c r="D112" s="11">
        <v>36.304419292467202</v>
      </c>
      <c r="E112" s="11">
        <v>36.606034977930399</v>
      </c>
      <c r="G112" s="2">
        <f>D112-B112</f>
        <v>12.153192564824103</v>
      </c>
      <c r="H112" s="2">
        <f>D112-C112</f>
        <v>12.067582862209303</v>
      </c>
      <c r="I112" s="2">
        <f>E112-B112</f>
        <v>12.4548082502873</v>
      </c>
      <c r="J112" s="2">
        <f>E112-C112</f>
        <v>12.3691985476725</v>
      </c>
      <c r="S112" s="2">
        <f>G112-N113</f>
        <v>1.5658360365358508</v>
      </c>
      <c r="T112" s="2">
        <f>H112-O113</f>
        <v>1.4802263339210509</v>
      </c>
      <c r="U112" s="2">
        <f>I112-P113</f>
        <v>1.8674517219990481</v>
      </c>
      <c r="V112" s="2">
        <f>J112-Q113</f>
        <v>1.7818420193842481</v>
      </c>
      <c r="X112" s="2">
        <f>2^(-S112)</f>
        <v>0.33778190814095049</v>
      </c>
      <c r="Y112" s="2">
        <f>2^(-T112)</f>
        <v>0.35843257571567833</v>
      </c>
      <c r="Z112" s="2">
        <f>2^(-U112)</f>
        <v>0.27405707374781807</v>
      </c>
      <c r="AA112" s="2">
        <f>2^(-V112)</f>
        <v>0.2908118536518598</v>
      </c>
      <c r="AC112" s="12">
        <f>AVERAGE(X112:AA112)</f>
        <v>0.31527085281407669</v>
      </c>
      <c r="AD112" s="12">
        <f>STDEVA(X112:AA112)</f>
        <v>3.94398282649399E-2</v>
      </c>
    </row>
    <row r="113" spans="1:30" x14ac:dyDescent="0.2">
      <c r="A113" s="13" t="s">
        <v>5</v>
      </c>
      <c r="B113" s="11">
        <v>25.8069054235831</v>
      </c>
      <c r="C113" s="11">
        <v>25.574014112858102</v>
      </c>
      <c r="D113" s="11">
        <v>36.391455882231902</v>
      </c>
      <c r="E113" s="11">
        <v>36.164176710785803</v>
      </c>
      <c r="G113" s="2">
        <f>D113-B113</f>
        <v>10.584550458648803</v>
      </c>
      <c r="H113" s="2">
        <f>D113-C113</f>
        <v>10.817441769373801</v>
      </c>
      <c r="I113" s="2">
        <f>E113-B113</f>
        <v>10.357271287202703</v>
      </c>
      <c r="J113" s="2">
        <f>E113-C113</f>
        <v>10.590162597927701</v>
      </c>
      <c r="L113" s="2">
        <f>AVERAGE(G113:J113)</f>
        <v>10.587356528288252</v>
      </c>
      <c r="N113" s="2">
        <v>10.587356528288252</v>
      </c>
      <c r="O113" s="2">
        <v>10.587356528288252</v>
      </c>
      <c r="P113" s="2">
        <v>10.587356528288252</v>
      </c>
      <c r="Q113" s="2">
        <v>10.587356528288252</v>
      </c>
      <c r="AC113" s="14"/>
      <c r="AD113" s="14"/>
    </row>
    <row r="114" spans="1:30" x14ac:dyDescent="0.2">
      <c r="A114" s="13" t="s">
        <v>6</v>
      </c>
      <c r="B114" s="11">
        <v>24.633397468790999</v>
      </c>
      <c r="C114" s="11">
        <v>24.557602945264801</v>
      </c>
      <c r="D114" s="11">
        <v>35.988680330943701</v>
      </c>
      <c r="E114" s="11">
        <v>36.305990330677297</v>
      </c>
      <c r="G114" s="2">
        <f>D114-B114</f>
        <v>11.355282862152702</v>
      </c>
      <c r="H114" s="2">
        <f>D114-C114</f>
        <v>11.431077385678901</v>
      </c>
      <c r="I114" s="2">
        <f>E114-B114</f>
        <v>11.672592861886297</v>
      </c>
      <c r="J114" s="2">
        <f>E114-C114</f>
        <v>11.748387385412496</v>
      </c>
      <c r="S114" s="2">
        <f>G114-N115</f>
        <v>-0.78608097898829854</v>
      </c>
      <c r="T114" s="2">
        <f>H114-O115</f>
        <v>-0.71028645546210001</v>
      </c>
      <c r="U114" s="2">
        <f>I114-P115</f>
        <v>-0.46877097925470324</v>
      </c>
      <c r="V114" s="2">
        <f>J114-Q115</f>
        <v>-0.3929764557285047</v>
      </c>
      <c r="X114" s="2">
        <f>2^(-S114)</f>
        <v>1.7243838776021918</v>
      </c>
      <c r="Y114" s="2">
        <f>2^(-T114)</f>
        <v>1.6361289477514256</v>
      </c>
      <c r="Z114" s="2">
        <f>2^(-U114)</f>
        <v>1.3839300065280509</v>
      </c>
      <c r="AA114" s="2">
        <f>2^(-V114)</f>
        <v>1.3130996959278725</v>
      </c>
      <c r="AC114" s="12">
        <f>AVERAGE(X114:AA114)</f>
        <v>1.5143856319523854</v>
      </c>
      <c r="AD114" s="12">
        <f>STDEVA(X114:AA114)</f>
        <v>0.19702402253182014</v>
      </c>
    </row>
    <row r="115" spans="1:30" x14ac:dyDescent="0.2">
      <c r="A115" s="13" t="s">
        <v>7</v>
      </c>
      <c r="B115" s="11">
        <v>24.1474040061645</v>
      </c>
      <c r="C115" s="11">
        <v>24.177195687807998</v>
      </c>
      <c r="D115" s="11">
        <v>36.119131130247403</v>
      </c>
      <c r="E115" s="11">
        <v>36.488196246007099</v>
      </c>
      <c r="G115" s="2">
        <f>D115-B115</f>
        <v>11.971727124082904</v>
      </c>
      <c r="H115" s="2">
        <f>D115-C115</f>
        <v>11.941935442439405</v>
      </c>
      <c r="I115" s="2">
        <f>E115-B115</f>
        <v>12.3407922398426</v>
      </c>
      <c r="J115" s="2">
        <f>E115-C115</f>
        <v>12.311000558199101</v>
      </c>
      <c r="L115" s="2">
        <f>AVERAGE(G115:J115)</f>
        <v>12.141363841141001</v>
      </c>
      <c r="N115" s="2">
        <v>12.141363841141001</v>
      </c>
      <c r="O115" s="2">
        <v>12.141363841141001</v>
      </c>
      <c r="P115" s="2">
        <v>12.141363841141001</v>
      </c>
      <c r="Q115" s="2">
        <v>12.141363841141001</v>
      </c>
      <c r="AC115" s="14"/>
      <c r="AD115" s="14"/>
    </row>
    <row r="116" spans="1:30" x14ac:dyDescent="0.2">
      <c r="A116" s="13" t="s">
        <v>8</v>
      </c>
      <c r="B116" s="11">
        <v>23.935901833166898</v>
      </c>
      <c r="C116" s="11">
        <v>24.216299655268401</v>
      </c>
      <c r="D116" s="11">
        <v>35.231066063101302</v>
      </c>
      <c r="E116" s="11">
        <v>35.612750653360898</v>
      </c>
      <c r="G116" s="2">
        <f>D116-B116</f>
        <v>11.295164229934404</v>
      </c>
      <c r="H116" s="2">
        <f>D116-C116</f>
        <v>11.014766407832902</v>
      </c>
      <c r="I116" s="2">
        <f>E116-B116</f>
        <v>11.676848820194</v>
      </c>
      <c r="J116" s="2">
        <f>E116-C116</f>
        <v>11.396450998092497</v>
      </c>
      <c r="S116" s="2">
        <f>G116-N117</f>
        <v>0.49836495863905483</v>
      </c>
      <c r="T116" s="2">
        <f>H116-O117</f>
        <v>0.21796713653755262</v>
      </c>
      <c r="U116" s="2">
        <f>I116-P117</f>
        <v>0.88004954889865061</v>
      </c>
      <c r="V116" s="2">
        <f>J116-Q117</f>
        <v>0.5996517267971484</v>
      </c>
      <c r="X116" s="2">
        <f>2^(-S116)</f>
        <v>0.70790861677509231</v>
      </c>
      <c r="Y116" s="2">
        <f>2^(-T116)</f>
        <v>0.85977607104506759</v>
      </c>
      <c r="Z116" s="2">
        <f>2^(-U116)</f>
        <v>0.54334876980326896</v>
      </c>
      <c r="AA116" s="2">
        <f>2^(-V116)</f>
        <v>0.65991324224415404</v>
      </c>
      <c r="AC116" s="12">
        <f>AVERAGE(X116:AA116)</f>
        <v>0.69273667496689573</v>
      </c>
      <c r="AD116" s="12">
        <f>STDEVA(X116:AA116)</f>
        <v>0.13105529571555286</v>
      </c>
    </row>
    <row r="117" spans="1:30" x14ac:dyDescent="0.2">
      <c r="A117" s="13" t="s">
        <v>9</v>
      </c>
      <c r="B117" s="11">
        <v>24.441291123691201</v>
      </c>
      <c r="C117" s="11">
        <v>24.487917824485201</v>
      </c>
      <c r="D117" s="11">
        <v>35.498899109959098</v>
      </c>
      <c r="E117" s="11">
        <v>35.023908380808003</v>
      </c>
      <c r="G117" s="2">
        <f>D117-B117</f>
        <v>11.057607986267897</v>
      </c>
      <c r="H117" s="2">
        <f>D117-C117</f>
        <v>11.010981285473896</v>
      </c>
      <c r="I117" s="2">
        <f>E117-B117</f>
        <v>10.582617257116802</v>
      </c>
      <c r="J117" s="2">
        <f>E117-C117</f>
        <v>10.535990556322801</v>
      </c>
      <c r="L117" s="2">
        <f>AVERAGE(G117:J117)</f>
        <v>10.796799271295349</v>
      </c>
      <c r="N117" s="2">
        <v>10.796799271295349</v>
      </c>
      <c r="O117" s="2">
        <v>10.796799271295349</v>
      </c>
      <c r="P117" s="2">
        <v>10.796799271295349</v>
      </c>
      <c r="Q117" s="2">
        <v>10.796799271295349</v>
      </c>
      <c r="AC117" s="14"/>
      <c r="AD117" s="14"/>
    </row>
    <row r="118" spans="1:30" x14ac:dyDescent="0.2">
      <c r="A118" s="13" t="s">
        <v>31</v>
      </c>
      <c r="B118" s="11">
        <v>23.4339925725928</v>
      </c>
      <c r="C118" s="11">
        <v>23.2567897365983</v>
      </c>
      <c r="D118" s="11">
        <v>35.167964559918801</v>
      </c>
      <c r="E118" s="11">
        <v>35.1889548109774</v>
      </c>
      <c r="G118" s="2">
        <f>D118-B118</f>
        <v>11.733971987326001</v>
      </c>
      <c r="H118" s="2">
        <f>D118-C118</f>
        <v>11.911174823320501</v>
      </c>
      <c r="I118" s="2">
        <f>E118-B118</f>
        <v>11.7549622383846</v>
      </c>
      <c r="J118" s="2">
        <f>E118-C118</f>
        <v>11.9321650743791</v>
      </c>
      <c r="S118" s="2">
        <f>G118-N119</f>
        <v>-1.2149824478540019</v>
      </c>
      <c r="T118" s="2">
        <f>H118-O119</f>
        <v>-1.0377796118595022</v>
      </c>
      <c r="U118" s="2">
        <f>I118-P119</f>
        <v>-1.1939921967954028</v>
      </c>
      <c r="V118" s="2">
        <f>J118-Q119</f>
        <v>-1.0167893608009031</v>
      </c>
      <c r="X118" s="2">
        <f>2^(-S118)</f>
        <v>2.3213795861797015</v>
      </c>
      <c r="Y118" s="2">
        <f>2^(-T118)</f>
        <v>2.053065438295516</v>
      </c>
      <c r="Z118" s="2">
        <f>2^(-U118)</f>
        <v>2.2878495719237</v>
      </c>
      <c r="AA118" s="2">
        <f>2^(-V118)</f>
        <v>2.0234109544599614</v>
      </c>
      <c r="AC118" s="12">
        <f>AVERAGE(X118:AA118)</f>
        <v>2.1714263877147197</v>
      </c>
      <c r="AD118" s="12">
        <f>STDEVA(X118:AA118)</f>
        <v>0.15487436024107354</v>
      </c>
    </row>
    <row r="119" spans="1:30" x14ac:dyDescent="0.2">
      <c r="A119" s="13" t="s">
        <v>32</v>
      </c>
      <c r="B119" s="11">
        <v>22.233580236154999</v>
      </c>
      <c r="C119" s="11">
        <v>22.379935493549102</v>
      </c>
      <c r="D119" s="11">
        <v>35.406081880311902</v>
      </c>
      <c r="E119" s="11">
        <v>35.105342719752201</v>
      </c>
      <c r="G119" s="2">
        <f>D119-B119</f>
        <v>13.172501644156903</v>
      </c>
      <c r="H119" s="2">
        <f>D119-C119</f>
        <v>13.0261463867628</v>
      </c>
      <c r="I119" s="2">
        <f>E119-B119</f>
        <v>12.871762483597202</v>
      </c>
      <c r="J119" s="2">
        <f>E119-C119</f>
        <v>12.725407226203099</v>
      </c>
      <c r="L119" s="2">
        <f>AVERAGE(G119:J119)</f>
        <v>12.948954435180003</v>
      </c>
      <c r="N119" s="2">
        <v>12.948954435180003</v>
      </c>
      <c r="O119" s="2">
        <v>12.948954435180003</v>
      </c>
      <c r="P119" s="2">
        <v>12.948954435180003</v>
      </c>
      <c r="Q119" s="2">
        <v>12.948954435180003</v>
      </c>
      <c r="AC119" s="14"/>
      <c r="AD119" s="14"/>
    </row>
    <row r="120" spans="1:30" x14ac:dyDescent="0.2">
      <c r="A120" s="13" t="s">
        <v>33</v>
      </c>
      <c r="B120" s="11">
        <v>23.1138338571612</v>
      </c>
      <c r="C120" s="11">
        <v>23.256840446245299</v>
      </c>
      <c r="D120" s="11">
        <v>35.379670974884903</v>
      </c>
      <c r="E120" s="11">
        <v>35.183732188197901</v>
      </c>
      <c r="G120" s="2">
        <f>D120-B120</f>
        <v>12.265837117723702</v>
      </c>
      <c r="H120" s="2">
        <f>D120-C120</f>
        <v>12.122830528639604</v>
      </c>
      <c r="I120" s="2">
        <f>E120-B120</f>
        <v>12.069898331036701</v>
      </c>
      <c r="J120" s="2">
        <f>E120-C120</f>
        <v>11.926891741952602</v>
      </c>
      <c r="S120" s="2">
        <f>G120-N121</f>
        <v>0.76767618320345221</v>
      </c>
      <c r="T120" s="2">
        <f>H120-O121</f>
        <v>0.62466959411935363</v>
      </c>
      <c r="U120" s="2">
        <f>I120-P121</f>
        <v>0.5717373965164505</v>
      </c>
      <c r="V120" s="2">
        <f>J120-Q121</f>
        <v>0.42873080743235192</v>
      </c>
      <c r="X120" s="2">
        <f>2^(-S120)</f>
        <v>0.58736280597996859</v>
      </c>
      <c r="Y120" s="2">
        <f>2^(-T120)</f>
        <v>0.64856829536720018</v>
      </c>
      <c r="Z120" s="2">
        <f>2^(-U120)</f>
        <v>0.67280605920174097</v>
      </c>
      <c r="AA120" s="2">
        <f>2^(-V120)</f>
        <v>0.74291506797261919</v>
      </c>
      <c r="AC120" s="12">
        <f>AVERAGE(X120:AA120)</f>
        <v>0.66291305713038218</v>
      </c>
      <c r="AD120" s="12">
        <f>STDEVA(X120:AA120)</f>
        <v>6.432160307838089E-2</v>
      </c>
    </row>
    <row r="121" spans="1:30" x14ac:dyDescent="0.2">
      <c r="A121" s="13" t="s">
        <v>34</v>
      </c>
      <c r="B121" s="11">
        <v>22.5778994738201</v>
      </c>
      <c r="C121" s="11">
        <v>22.6407712018237</v>
      </c>
      <c r="D121" s="11">
        <v>34.0122179284648</v>
      </c>
      <c r="E121" s="11">
        <v>34.2027746162195</v>
      </c>
      <c r="G121" s="2">
        <f>D121-B121</f>
        <v>11.4343184546447</v>
      </c>
      <c r="H121" s="2">
        <f>D121-C121</f>
        <v>11.3714467266411</v>
      </c>
      <c r="I121" s="2">
        <f>E121-B121</f>
        <v>11.6248751423994</v>
      </c>
      <c r="J121" s="2">
        <f>E121-C121</f>
        <v>11.5620034143958</v>
      </c>
      <c r="L121" s="2">
        <f>AVERAGE(G121:J121)</f>
        <v>11.49816093452025</v>
      </c>
      <c r="N121" s="2">
        <v>11.49816093452025</v>
      </c>
      <c r="O121" s="2">
        <v>11.49816093452025</v>
      </c>
      <c r="P121" s="2">
        <v>11.49816093452025</v>
      </c>
      <c r="Q121" s="2">
        <v>11.49816093452025</v>
      </c>
      <c r="AC121" s="14"/>
      <c r="AD121" s="14"/>
    </row>
    <row r="122" spans="1:30" s="5" customFormat="1" x14ac:dyDescent="0.2">
      <c r="A122" s="3" t="s">
        <v>12</v>
      </c>
      <c r="B122" s="1" t="s">
        <v>10</v>
      </c>
      <c r="C122" s="1"/>
      <c r="D122" s="4" t="s">
        <v>23</v>
      </c>
      <c r="E122" s="4"/>
      <c r="G122" s="6" t="s">
        <v>35</v>
      </c>
      <c r="H122" s="6"/>
      <c r="I122" s="6"/>
      <c r="J122" s="6"/>
      <c r="K122" s="3"/>
      <c r="L122" s="7" t="s">
        <v>36</v>
      </c>
      <c r="M122" s="3"/>
      <c r="N122" s="8" t="s">
        <v>36</v>
      </c>
      <c r="O122" s="8"/>
      <c r="P122" s="8"/>
      <c r="Q122" s="8"/>
      <c r="R122" s="3"/>
      <c r="S122" s="6" t="s">
        <v>37</v>
      </c>
      <c r="T122" s="6"/>
      <c r="U122" s="6"/>
      <c r="V122" s="6"/>
      <c r="W122" s="3"/>
      <c r="X122" s="9" t="s">
        <v>38</v>
      </c>
      <c r="Y122" s="9"/>
      <c r="Z122" s="9"/>
      <c r="AA122" s="9"/>
      <c r="AC122" s="7" t="s">
        <v>39</v>
      </c>
      <c r="AD122" s="5" t="s">
        <v>11</v>
      </c>
    </row>
    <row r="123" spans="1:30" x14ac:dyDescent="0.2">
      <c r="A123" s="10" t="s">
        <v>2</v>
      </c>
      <c r="B123" s="11">
        <v>22.403054005890699</v>
      </c>
      <c r="C123" s="11">
        <v>22.784852042415402</v>
      </c>
      <c r="D123" s="11">
        <v>31.450857275755801</v>
      </c>
      <c r="E123" s="11">
        <v>31.390644844391701</v>
      </c>
      <c r="G123" s="2">
        <f>D123-B123</f>
        <v>9.0478032698651027</v>
      </c>
      <c r="H123" s="2">
        <f>D123-C123</f>
        <v>8.6660052333403996</v>
      </c>
      <c r="I123" s="2">
        <f>E123-B123</f>
        <v>8.9875908385010028</v>
      </c>
      <c r="J123" s="2">
        <f>E123-C123</f>
        <v>8.6057928019762997</v>
      </c>
      <c r="S123" s="2">
        <f>G123-N124</f>
        <v>1.2576681544922526</v>
      </c>
      <c r="T123" s="2">
        <f>H123-O124</f>
        <v>0.87587011796754943</v>
      </c>
      <c r="U123" s="2">
        <f>I123-P124</f>
        <v>1.1974557231281526</v>
      </c>
      <c r="V123" s="2">
        <f>J123-Q124</f>
        <v>0.81565768660344951</v>
      </c>
      <c r="X123" s="2">
        <f>2^(-S123)</f>
        <v>0.41821938678836434</v>
      </c>
      <c r="Y123" s="2">
        <f>2^(-T123)</f>
        <v>0.54492511207018457</v>
      </c>
      <c r="Z123" s="2">
        <f>2^(-U123)</f>
        <v>0.43604359228251666</v>
      </c>
      <c r="AA123" s="2">
        <f>2^(-V123)</f>
        <v>0.56814942324105366</v>
      </c>
      <c r="AC123" s="12">
        <f>AVERAGE(X123:AA123)</f>
        <v>0.49183437859552981</v>
      </c>
      <c r="AD123" s="12">
        <f>STDEVA(X123:AA123)</f>
        <v>7.5662388006015352E-2</v>
      </c>
    </row>
    <row r="124" spans="1:30" x14ac:dyDescent="0.2">
      <c r="A124" s="10" t="s">
        <v>3</v>
      </c>
      <c r="B124" s="11">
        <v>23.501026723453698</v>
      </c>
      <c r="C124" s="11">
        <v>23.200267590877601</v>
      </c>
      <c r="D124" s="11">
        <v>31.172470625755199</v>
      </c>
      <c r="E124" s="11">
        <v>31.109093919321801</v>
      </c>
      <c r="G124" s="2">
        <f>D124-B124</f>
        <v>7.6714439023015011</v>
      </c>
      <c r="H124" s="2">
        <f>D124-C124</f>
        <v>7.9722030348775981</v>
      </c>
      <c r="I124" s="2">
        <f>E124-B124</f>
        <v>7.6080671958681023</v>
      </c>
      <c r="J124" s="2">
        <f>E124-C124</f>
        <v>7.9088263284441993</v>
      </c>
      <c r="L124" s="2">
        <f>AVERAGE(G124:J124)</f>
        <v>7.7901351153728502</v>
      </c>
      <c r="N124" s="2">
        <v>7.7901351153728502</v>
      </c>
      <c r="O124" s="2">
        <v>7.7901351153728502</v>
      </c>
      <c r="P124" s="2">
        <v>7.7901351153728502</v>
      </c>
      <c r="Q124" s="2">
        <v>7.7901351153728502</v>
      </c>
      <c r="S124" s="2">
        <f>G124-N124</f>
        <v>-0.11869121307134911</v>
      </c>
      <c r="T124" s="2">
        <f>H124-O124</f>
        <v>0.18206791950474788</v>
      </c>
      <c r="U124" s="2">
        <f>I124-P124</f>
        <v>-0.18206791950474788</v>
      </c>
      <c r="V124" s="2">
        <f>J124-Q124</f>
        <v>0.11869121307134911</v>
      </c>
      <c r="X124" s="2">
        <f>2^(-S124)</f>
        <v>1.0857494432979549</v>
      </c>
      <c r="Y124" s="2">
        <f>2^(-T124)</f>
        <v>0.88143866037316865</v>
      </c>
      <c r="Z124" s="2">
        <f>2^(-U124)</f>
        <v>1.1345088943303632</v>
      </c>
      <c r="AA124" s="2">
        <f>2^(-V124)</f>
        <v>0.92102280703226369</v>
      </c>
      <c r="AC124" s="12">
        <f>AVERAGE(X124:AA124)</f>
        <v>1.0056799512584376</v>
      </c>
      <c r="AD124" s="12">
        <f>STDEVA(X124:AA124)</f>
        <v>0.12330281229269763</v>
      </c>
    </row>
    <row r="125" spans="1:30" x14ac:dyDescent="0.2">
      <c r="A125" s="13" t="s">
        <v>1</v>
      </c>
      <c r="B125" s="11">
        <v>23.8326201827104</v>
      </c>
      <c r="C125" s="11">
        <v>23.6010012589099</v>
      </c>
      <c r="D125" s="11">
        <v>30.578832152988198</v>
      </c>
      <c r="E125" s="11">
        <v>30.694252231169202</v>
      </c>
      <c r="G125" s="2">
        <f>D125-B125</f>
        <v>6.7462119702777983</v>
      </c>
      <c r="H125" s="2">
        <f>D125-C125</f>
        <v>6.9778308940782985</v>
      </c>
      <c r="I125" s="2">
        <f>E125-B125</f>
        <v>6.8616320484588016</v>
      </c>
      <c r="J125" s="2">
        <f>E125-C125</f>
        <v>7.0932509722593018</v>
      </c>
      <c r="S125" s="2">
        <f>G125-N126</f>
        <v>-1.0439231450950519</v>
      </c>
      <c r="T125" s="2">
        <f>H125-O126</f>
        <v>-0.81230422129455171</v>
      </c>
      <c r="U125" s="2">
        <f>I125-P126</f>
        <v>-0.9285030669140486</v>
      </c>
      <c r="V125" s="2">
        <f>J125-Q126</f>
        <v>-0.6968841431135484</v>
      </c>
      <c r="X125" s="2">
        <f>2^(-S125)</f>
        <v>2.0618267975202014</v>
      </c>
      <c r="Y125" s="2">
        <f>2^(-T125)</f>
        <v>1.7560138470528888</v>
      </c>
      <c r="Z125" s="2">
        <f>2^(-U125)</f>
        <v>1.9033001165983194</v>
      </c>
      <c r="AA125" s="2">
        <f>2^(-V125)</f>
        <v>1.6210000587167555</v>
      </c>
      <c r="AC125" s="12">
        <f>AVERAGE(X125:AA125)</f>
        <v>1.8355352049720413</v>
      </c>
      <c r="AD125" s="12">
        <f>STDEVA(X125:AA125)</f>
        <v>0.18986744801727917</v>
      </c>
    </row>
    <row r="126" spans="1:30" x14ac:dyDescent="0.2">
      <c r="A126" s="13" t="s">
        <v>0</v>
      </c>
      <c r="B126" s="11">
        <v>23.501026723453698</v>
      </c>
      <c r="C126" s="11">
        <v>23.200267590877601</v>
      </c>
      <c r="D126" s="11">
        <v>31.172470625755199</v>
      </c>
      <c r="E126" s="11">
        <v>31.109093919321801</v>
      </c>
      <c r="G126" s="2">
        <f>D126-B126</f>
        <v>7.6714439023015011</v>
      </c>
      <c r="H126" s="2">
        <f>D126-C126</f>
        <v>7.9722030348775981</v>
      </c>
      <c r="I126" s="2">
        <f>E126-B126</f>
        <v>7.6080671958681023</v>
      </c>
      <c r="J126" s="2">
        <f>E126-C126</f>
        <v>7.9088263284441993</v>
      </c>
      <c r="L126" s="2">
        <f>AVERAGE(G126:J126)</f>
        <v>7.7901351153728502</v>
      </c>
      <c r="N126" s="2">
        <v>7.7901351153728502</v>
      </c>
      <c r="O126" s="2">
        <v>7.7901351153728502</v>
      </c>
      <c r="P126" s="2">
        <v>7.7901351153728502</v>
      </c>
      <c r="Q126" s="2">
        <v>7.7901351153728502</v>
      </c>
      <c r="AC126" s="14"/>
      <c r="AD126" s="14"/>
    </row>
    <row r="127" spans="1:30" x14ac:dyDescent="0.2">
      <c r="A127" s="13" t="s">
        <v>4</v>
      </c>
      <c r="B127" s="11">
        <v>24.714857101245698</v>
      </c>
      <c r="C127" s="11">
        <v>24.605893821260398</v>
      </c>
      <c r="D127" s="11">
        <v>31.253053353673899</v>
      </c>
      <c r="E127" s="11">
        <v>31.171103313979899</v>
      </c>
      <c r="G127" s="2">
        <f>D127-B127</f>
        <v>6.5381962524282002</v>
      </c>
      <c r="H127" s="2">
        <f>D127-C127</f>
        <v>6.6471595324135002</v>
      </c>
      <c r="I127" s="2">
        <f>E127-B127</f>
        <v>6.4562462127342002</v>
      </c>
      <c r="J127" s="2">
        <f>E127-C127</f>
        <v>6.5652094927195002</v>
      </c>
      <c r="S127" s="2">
        <f>G127-N128</f>
        <v>-1.2461744226075986</v>
      </c>
      <c r="T127" s="2">
        <f>H127-O128</f>
        <v>-1.1372111426222986</v>
      </c>
      <c r="U127" s="2">
        <f>I127-P128</f>
        <v>-1.3281244623015986</v>
      </c>
      <c r="V127" s="2">
        <f>J127-Q128</f>
        <v>-1.2191611823162987</v>
      </c>
      <c r="X127" s="2">
        <f>2^(-S127)</f>
        <v>2.3721157715606567</v>
      </c>
      <c r="Y127" s="2">
        <f>2^(-T127)</f>
        <v>2.1995541862371435</v>
      </c>
      <c r="Z127" s="2">
        <f>2^(-U127)</f>
        <v>2.5107605782783682</v>
      </c>
      <c r="AA127" s="2">
        <f>2^(-V127)</f>
        <v>2.3281131582199253</v>
      </c>
      <c r="AC127" s="12">
        <f>AVERAGE(X127:AA127)</f>
        <v>2.3526359235740237</v>
      </c>
      <c r="AD127" s="12">
        <f>STDEVA(X127:AA127)</f>
        <v>0.12834621826611572</v>
      </c>
    </row>
    <row r="128" spans="1:30" x14ac:dyDescent="0.2">
      <c r="A128" s="13" t="s">
        <v>5</v>
      </c>
      <c r="B128" s="11">
        <v>25.4771472389392</v>
      </c>
      <c r="C128" s="11">
        <v>25.141390490201001</v>
      </c>
      <c r="D128" s="11">
        <v>33.163537134799299</v>
      </c>
      <c r="E128" s="11">
        <v>33.0237419444125</v>
      </c>
      <c r="G128" s="2">
        <f>D128-B128</f>
        <v>7.6863898958600991</v>
      </c>
      <c r="H128" s="2">
        <f>D128-C128</f>
        <v>8.0221466445982976</v>
      </c>
      <c r="I128" s="2">
        <f>E128-B128</f>
        <v>7.5465947054733</v>
      </c>
      <c r="J128" s="2">
        <f>E128-C128</f>
        <v>7.8823514542114985</v>
      </c>
      <c r="L128" s="2">
        <f>AVERAGE(G128:J128)</f>
        <v>7.7843706750357988</v>
      </c>
      <c r="N128" s="2">
        <v>7.7843706750357988</v>
      </c>
      <c r="O128" s="2">
        <v>7.7843706750357988</v>
      </c>
      <c r="P128" s="2">
        <v>7.7843706750357988</v>
      </c>
      <c r="Q128" s="2">
        <v>7.7843706750357988</v>
      </c>
      <c r="AC128" s="14"/>
      <c r="AD128" s="14"/>
    </row>
    <row r="129" spans="1:30" x14ac:dyDescent="0.2">
      <c r="A129" s="13" t="s">
        <v>6</v>
      </c>
      <c r="B129" s="11">
        <v>23.285168072703001</v>
      </c>
      <c r="C129" s="11">
        <v>23.572610180899101</v>
      </c>
      <c r="D129" s="11">
        <v>32.010622806781797</v>
      </c>
      <c r="E129" s="11">
        <v>32.203480132288298</v>
      </c>
      <c r="G129" s="2">
        <f>D129-B129</f>
        <v>8.7254547340787951</v>
      </c>
      <c r="H129" s="2">
        <f>D129-C129</f>
        <v>8.4380126258826955</v>
      </c>
      <c r="I129" s="2">
        <f>E129-B129</f>
        <v>8.9183120595852969</v>
      </c>
      <c r="J129" s="2">
        <f>E129-C129</f>
        <v>8.6308699513891973</v>
      </c>
      <c r="S129" s="2">
        <f>G129-N130</f>
        <v>0.18443368883659517</v>
      </c>
      <c r="T129" s="2">
        <f>H129-O130</f>
        <v>-0.10300841935950444</v>
      </c>
      <c r="U129" s="2">
        <f>I129-P130</f>
        <v>0.37729101434309698</v>
      </c>
      <c r="V129" s="2">
        <f>J129-Q130</f>
        <v>8.9848906146997365E-2</v>
      </c>
      <c r="X129" s="2">
        <f>2^(-S129)</f>
        <v>0.87999443849899928</v>
      </c>
      <c r="Y129" s="2">
        <f>2^(-T129)</f>
        <v>1.074010739373104</v>
      </c>
      <c r="Z129" s="2">
        <f>2^(-U129)</f>
        <v>0.76988186125851343</v>
      </c>
      <c r="AA129" s="2">
        <f>2^(-V129)</f>
        <v>0.93962115084564546</v>
      </c>
      <c r="AC129" s="12">
        <f>AVERAGE(X129:AA129)</f>
        <v>0.91587704749406551</v>
      </c>
      <c r="AD129" s="12">
        <f>STDEVA(X129:AA129)</f>
        <v>0.12671780062210661</v>
      </c>
    </row>
    <row r="130" spans="1:30" x14ac:dyDescent="0.2">
      <c r="A130" s="13" t="s">
        <v>7</v>
      </c>
      <c r="B130" s="11">
        <v>23.3561720407309</v>
      </c>
      <c r="C130" s="11">
        <v>23.243346832063601</v>
      </c>
      <c r="D130" s="11">
        <v>31.984983385815202</v>
      </c>
      <c r="E130" s="11">
        <v>31.6965775774637</v>
      </c>
      <c r="G130" s="2">
        <f>D130-B130</f>
        <v>8.6288113450843014</v>
      </c>
      <c r="H130" s="2">
        <f>D130-C130</f>
        <v>8.7416365537516008</v>
      </c>
      <c r="I130" s="2">
        <f>E130-B130</f>
        <v>8.3404055367327992</v>
      </c>
      <c r="J130" s="2">
        <f>E130-C130</f>
        <v>8.4532307454000986</v>
      </c>
      <c r="L130" s="2">
        <f>AVERAGE(G130:J130)</f>
        <v>8.5410210452422</v>
      </c>
      <c r="N130" s="2">
        <v>8.5410210452422</v>
      </c>
      <c r="O130" s="2">
        <v>8.5410210452422</v>
      </c>
      <c r="P130" s="2">
        <v>8.5410210452422</v>
      </c>
      <c r="Q130" s="2">
        <v>8.5410210452422</v>
      </c>
      <c r="AC130" s="14"/>
      <c r="AD130" s="14"/>
    </row>
    <row r="131" spans="1:30" x14ac:dyDescent="0.2">
      <c r="A131" s="13" t="s">
        <v>8</v>
      </c>
      <c r="B131" s="11">
        <v>23.4581055746998</v>
      </c>
      <c r="C131" s="11">
        <v>23.595113032464699</v>
      </c>
      <c r="D131" s="11">
        <v>32.011799900842298</v>
      </c>
      <c r="E131" s="11">
        <v>32.0044961585238</v>
      </c>
      <c r="G131" s="2">
        <f>D131-B131</f>
        <v>8.553694326142498</v>
      </c>
      <c r="H131" s="2">
        <f>D131-C131</f>
        <v>8.4166868683775995</v>
      </c>
      <c r="I131" s="2">
        <f>E131-B131</f>
        <v>8.5463905838239995</v>
      </c>
      <c r="J131" s="2">
        <f>E131-C131</f>
        <v>8.409383126059101</v>
      </c>
      <c r="S131" s="2">
        <f>G131-N132</f>
        <v>7.8530716554798374E-2</v>
      </c>
      <c r="T131" s="2">
        <f>H131-O132</f>
        <v>-5.8476741210100158E-2</v>
      </c>
      <c r="U131" s="2">
        <f>I131-P132</f>
        <v>7.1226974236299867E-2</v>
      </c>
      <c r="V131" s="2">
        <f>J131-Q132</f>
        <v>-6.5780483528598666E-2</v>
      </c>
      <c r="X131" s="2">
        <f>2^(-S131)</f>
        <v>0.94702163070125722</v>
      </c>
      <c r="Y131" s="2">
        <f>2^(-T131)</f>
        <v>1.041365662016807</v>
      </c>
      <c r="Z131" s="2">
        <f>2^(-U131)</f>
        <v>0.95182814887654521</v>
      </c>
      <c r="AA131" s="2">
        <f>2^(-V131)</f>
        <v>1.0466510143459806</v>
      </c>
      <c r="AC131" s="12">
        <f>AVERAGE(X131:AA131)</f>
        <v>0.99671661398514755</v>
      </c>
      <c r="AD131" s="12">
        <f>STDEVA(X131:AA131)</f>
        <v>5.4685608993353244E-2</v>
      </c>
    </row>
    <row r="132" spans="1:30" x14ac:dyDescent="0.2">
      <c r="A132" s="13" t="s">
        <v>9</v>
      </c>
      <c r="B132" s="11">
        <v>23.169251128277001</v>
      </c>
      <c r="C132" s="11">
        <v>23.393436123027399</v>
      </c>
      <c r="D132" s="11">
        <v>32.010564728812</v>
      </c>
      <c r="E132" s="11">
        <v>31.5024497416678</v>
      </c>
      <c r="G132" s="2">
        <f>D132-B132</f>
        <v>8.841313600534999</v>
      </c>
      <c r="H132" s="2">
        <f>D132-C132</f>
        <v>8.6171286057846004</v>
      </c>
      <c r="I132" s="2">
        <f>E132-B132</f>
        <v>8.3331986133907989</v>
      </c>
      <c r="J132" s="2">
        <f>E132-C132</f>
        <v>8.1090136186404003</v>
      </c>
      <c r="L132" s="2">
        <f>AVERAGE(G132:J132)</f>
        <v>8.4751636095876997</v>
      </c>
      <c r="N132" s="2">
        <v>8.4751636095876997</v>
      </c>
      <c r="O132" s="2">
        <v>8.4751636095876997</v>
      </c>
      <c r="P132" s="2">
        <v>8.4751636095876997</v>
      </c>
      <c r="Q132" s="2">
        <v>8.4751636095876997</v>
      </c>
      <c r="AC132" s="14"/>
      <c r="AD132" s="14"/>
    </row>
    <row r="133" spans="1:30" x14ac:dyDescent="0.2">
      <c r="A133" s="13" t="s">
        <v>31</v>
      </c>
      <c r="B133" s="11">
        <v>21.572497324944699</v>
      </c>
      <c r="C133" s="11">
        <v>21.556128005679302</v>
      </c>
      <c r="D133" s="11">
        <v>32.1998234841422</v>
      </c>
      <c r="E133" s="11">
        <v>32.228791833543298</v>
      </c>
      <c r="G133" s="2">
        <f>D133-B133</f>
        <v>10.627326159197501</v>
      </c>
      <c r="H133" s="2">
        <f>D133-C133</f>
        <v>10.643695478462899</v>
      </c>
      <c r="I133" s="2">
        <f>E133-B133</f>
        <v>10.656294508598599</v>
      </c>
      <c r="J133" s="2">
        <f>E133-C133</f>
        <v>10.672663827863996</v>
      </c>
      <c r="S133" s="2">
        <f>G133-N134</f>
        <v>4.4695009252620022</v>
      </c>
      <c r="T133" s="2">
        <f>H133-O134</f>
        <v>4.4858702445273995</v>
      </c>
      <c r="U133" s="2">
        <f>I133-P134</f>
        <v>4.4984692746630994</v>
      </c>
      <c r="V133" s="2">
        <f>J133-Q134</f>
        <v>4.5148385939284967</v>
      </c>
      <c r="X133" s="2">
        <f>2^(-S133)</f>
        <v>4.5138399487537853E-2</v>
      </c>
      <c r="Y133" s="2">
        <f>2^(-T133)</f>
        <v>4.462913811327323E-2</v>
      </c>
      <c r="Z133" s="2">
        <f>2^(-U133)</f>
        <v>4.4241089520734495E-2</v>
      </c>
      <c r="AA133" s="2">
        <f>2^(-V133)</f>
        <v>4.3741951795336985E-2</v>
      </c>
      <c r="AC133" s="12">
        <f>AVERAGE(X133:AA133)</f>
        <v>4.4437644729220641E-2</v>
      </c>
      <c r="AD133" s="12">
        <f>STDEVA(X133:AA133)</f>
        <v>5.9170644627180012E-4</v>
      </c>
    </row>
    <row r="134" spans="1:30" x14ac:dyDescent="0.2">
      <c r="A134" s="13" t="s">
        <v>32</v>
      </c>
      <c r="B134" s="11">
        <v>23.626935409498</v>
      </c>
      <c r="C134" s="11">
        <v>23.621760209771001</v>
      </c>
      <c r="D134" s="11">
        <v>29.539669001954799</v>
      </c>
      <c r="E134" s="11">
        <v>30.0246770851852</v>
      </c>
      <c r="G134" s="2">
        <f>D134-B134</f>
        <v>5.9127335924567994</v>
      </c>
      <c r="H134" s="2">
        <f>D134-C134</f>
        <v>5.9179087921837983</v>
      </c>
      <c r="I134" s="2">
        <f>E134-B134</f>
        <v>6.3977416756872003</v>
      </c>
      <c r="J134" s="2">
        <f>E134-C134</f>
        <v>6.4029168754141992</v>
      </c>
      <c r="L134" s="2">
        <f>AVERAGE(G134:J134)</f>
        <v>6.1578252339354993</v>
      </c>
      <c r="N134" s="2">
        <v>6.1578252339354993</v>
      </c>
      <c r="O134" s="2">
        <v>6.1578252339354993</v>
      </c>
      <c r="P134" s="2">
        <v>6.1578252339354993</v>
      </c>
      <c r="Q134" s="2">
        <v>6.1578252339354993</v>
      </c>
      <c r="AC134" s="14"/>
      <c r="AD134" s="14"/>
    </row>
    <row r="135" spans="1:30" x14ac:dyDescent="0.2">
      <c r="A135" s="13" t="s">
        <v>33</v>
      </c>
      <c r="B135" s="11">
        <v>22.3591747720176</v>
      </c>
      <c r="C135" s="11">
        <v>22.286464855616401</v>
      </c>
      <c r="D135" s="11">
        <v>31.289579316604801</v>
      </c>
      <c r="E135" s="11">
        <v>31.4574746815289</v>
      </c>
      <c r="G135" s="2">
        <f>D135-B135</f>
        <v>8.9304045445872013</v>
      </c>
      <c r="H135" s="2">
        <f>D135-C135</f>
        <v>9.0031144609883995</v>
      </c>
      <c r="I135" s="2">
        <f>E135-B135</f>
        <v>9.0982999095113009</v>
      </c>
      <c r="J135" s="2">
        <f>E135-C135</f>
        <v>9.171009825912499</v>
      </c>
      <c r="S135" s="2">
        <f>G135-N136</f>
        <v>1.1038348030133509</v>
      </c>
      <c r="T135" s="2">
        <f>H135-O136</f>
        <v>1.1765447194145491</v>
      </c>
      <c r="U135" s="2">
        <f>I135-P136</f>
        <v>1.2717301679374504</v>
      </c>
      <c r="V135" s="2">
        <f>J135-Q136</f>
        <v>1.3444400843386486</v>
      </c>
      <c r="X135" s="2">
        <f>2^(-S135)</f>
        <v>0.46527810285462728</v>
      </c>
      <c r="Y135" s="2">
        <f>2^(-T135)</f>
        <v>0.44240980975767602</v>
      </c>
      <c r="Z135" s="2">
        <f>2^(-U135)</f>
        <v>0.41416278567007958</v>
      </c>
      <c r="AA135" s="2">
        <f>2^(-V135)</f>
        <v>0.39380679660795859</v>
      </c>
      <c r="AC135" s="12">
        <f>AVERAGE(X135:AA135)</f>
        <v>0.4289143737225854</v>
      </c>
      <c r="AD135" s="12">
        <f>STDEVA(X135:AA135)</f>
        <v>3.1382579621482332E-2</v>
      </c>
    </row>
    <row r="136" spans="1:30" x14ac:dyDescent="0.2">
      <c r="A136" s="13" t="s">
        <v>34</v>
      </c>
      <c r="B136" s="11">
        <v>23.126677972845201</v>
      </c>
      <c r="C136" s="11">
        <v>23.119562147332701</v>
      </c>
      <c r="D136" s="11">
        <v>30.845856765542301</v>
      </c>
      <c r="E136" s="11">
        <v>31.053522837783301</v>
      </c>
      <c r="G136" s="2">
        <f>D136-B136</f>
        <v>7.7191787926971003</v>
      </c>
      <c r="H136" s="2">
        <f>D136-C136</f>
        <v>7.7262946182096002</v>
      </c>
      <c r="I136" s="2">
        <f>E136-B136</f>
        <v>7.9268448649381007</v>
      </c>
      <c r="J136" s="2">
        <f>E136-C136</f>
        <v>7.9339606904506006</v>
      </c>
      <c r="L136" s="2">
        <f>AVERAGE(G136:J136)</f>
        <v>7.8265697415738504</v>
      </c>
      <c r="N136" s="2">
        <v>7.8265697415738504</v>
      </c>
      <c r="O136" s="2">
        <v>7.8265697415738504</v>
      </c>
      <c r="P136" s="2">
        <v>7.8265697415738504</v>
      </c>
      <c r="Q136" s="2">
        <v>7.8265697415738504</v>
      </c>
      <c r="AC136" s="14"/>
      <c r="AD136" s="14"/>
    </row>
    <row r="137" spans="1:30" s="5" customFormat="1" x14ac:dyDescent="0.2">
      <c r="A137" s="3" t="s">
        <v>12</v>
      </c>
      <c r="B137" s="1" t="s">
        <v>10</v>
      </c>
      <c r="C137" s="1"/>
      <c r="D137" s="4" t="s">
        <v>21</v>
      </c>
      <c r="E137" s="4"/>
      <c r="G137" s="6" t="s">
        <v>35</v>
      </c>
      <c r="H137" s="6"/>
      <c r="I137" s="6"/>
      <c r="J137" s="6"/>
      <c r="K137" s="3"/>
      <c r="L137" s="7" t="s">
        <v>36</v>
      </c>
      <c r="M137" s="3"/>
      <c r="N137" s="8" t="s">
        <v>36</v>
      </c>
      <c r="O137" s="8"/>
      <c r="P137" s="8"/>
      <c r="Q137" s="8"/>
      <c r="R137" s="3"/>
      <c r="S137" s="6" t="s">
        <v>37</v>
      </c>
      <c r="T137" s="6"/>
      <c r="U137" s="6"/>
      <c r="V137" s="6"/>
      <c r="W137" s="3"/>
      <c r="X137" s="9" t="s">
        <v>38</v>
      </c>
      <c r="Y137" s="9"/>
      <c r="Z137" s="9"/>
      <c r="AA137" s="9"/>
      <c r="AC137" s="7" t="s">
        <v>39</v>
      </c>
      <c r="AD137" s="5" t="s">
        <v>11</v>
      </c>
    </row>
    <row r="138" spans="1:30" x14ac:dyDescent="0.2">
      <c r="A138" s="10" t="s">
        <v>2</v>
      </c>
      <c r="B138" s="11">
        <v>24.114733550965902</v>
      </c>
      <c r="C138" s="11">
        <v>23.883244422497601</v>
      </c>
      <c r="D138" s="11">
        <v>34.739245844137301</v>
      </c>
      <c r="E138" s="11">
        <v>34.953080526694698</v>
      </c>
      <c r="G138" s="2">
        <f>D138-B138</f>
        <v>10.624512293171399</v>
      </c>
      <c r="H138" s="2">
        <f>D138-C138</f>
        <v>10.8560014216397</v>
      </c>
      <c r="I138" s="2">
        <f>E138-B138</f>
        <v>10.838346975728797</v>
      </c>
      <c r="J138" s="2">
        <f>E138-C138</f>
        <v>11.069836104197098</v>
      </c>
      <c r="S138" s="2">
        <f>G138-N139</f>
        <v>0.40637318536025191</v>
      </c>
      <c r="T138" s="2">
        <f>H138-O139</f>
        <v>0.63786231382855263</v>
      </c>
      <c r="U138" s="2">
        <f>I138-P139</f>
        <v>0.62020786791764948</v>
      </c>
      <c r="V138" s="2">
        <f>J138-Q139</f>
        <v>0.8516969963859502</v>
      </c>
      <c r="X138" s="2">
        <f>2^(-S138)</f>
        <v>0.75451778610348375</v>
      </c>
      <c r="Y138" s="2">
        <f>2^(-T138)</f>
        <v>0.64266449963948402</v>
      </c>
      <c r="Z138" s="2">
        <f>2^(-U138)</f>
        <v>0.6505771838155826</v>
      </c>
      <c r="AA138" s="2">
        <f>2^(-V138)</f>
        <v>0.55413254400919099</v>
      </c>
      <c r="AC138" s="12">
        <f>AVERAGE(X138:AA138)</f>
        <v>0.65047300339193537</v>
      </c>
      <c r="AD138" s="12">
        <f>STDEVA(X138:AA138)</f>
        <v>8.199143147911693E-2</v>
      </c>
    </row>
    <row r="139" spans="1:30" x14ac:dyDescent="0.2">
      <c r="A139" s="10" t="s">
        <v>3</v>
      </c>
      <c r="B139" s="11">
        <v>24.205253469956201</v>
      </c>
      <c r="C139" s="11">
        <v>24.489038384002601</v>
      </c>
      <c r="D139" s="11">
        <v>34.593093371103798</v>
      </c>
      <c r="E139" s="11">
        <v>34.537476698477299</v>
      </c>
      <c r="G139" s="2">
        <f>D139-B139</f>
        <v>10.387839901147597</v>
      </c>
      <c r="H139" s="2">
        <f>D139-C139</f>
        <v>10.104054987101197</v>
      </c>
      <c r="I139" s="2">
        <f>E139-B139</f>
        <v>10.332223228521098</v>
      </c>
      <c r="J139" s="2">
        <f>E139-C139</f>
        <v>10.048438314474698</v>
      </c>
      <c r="L139" s="2">
        <f>AVERAGE(G139:J139)</f>
        <v>10.218139107811147</v>
      </c>
      <c r="N139" s="2">
        <v>10.218139107811147</v>
      </c>
      <c r="O139" s="2">
        <v>10.218139107811147</v>
      </c>
      <c r="P139" s="2">
        <v>10.218139107811147</v>
      </c>
      <c r="Q139" s="2">
        <v>10.218139107811147</v>
      </c>
      <c r="S139" s="2">
        <f>G139-N139</f>
        <v>0.16970079333644961</v>
      </c>
      <c r="T139" s="2">
        <f>H139-O139</f>
        <v>-0.11408412070995055</v>
      </c>
      <c r="U139" s="2">
        <f>I139-P139</f>
        <v>0.11408412070995055</v>
      </c>
      <c r="V139" s="2">
        <f>J139-Q139</f>
        <v>-0.16970079333644961</v>
      </c>
      <c r="X139" s="2">
        <f>2^(-S139)</f>
        <v>0.88902704114940034</v>
      </c>
      <c r="Y139" s="2">
        <f>2^(-T139)</f>
        <v>1.0822877487556481</v>
      </c>
      <c r="Z139" s="2">
        <f>2^(-U139)</f>
        <v>0.92396869607896992</v>
      </c>
      <c r="AA139" s="2">
        <f>2^(-V139)</f>
        <v>1.1248251782163179</v>
      </c>
      <c r="AC139" s="12">
        <f>AVERAGE(X139:AA139)</f>
        <v>1.005027166050084</v>
      </c>
      <c r="AD139" s="12">
        <f>STDEVA(X139:AA139)</f>
        <v>0.11597020578582048</v>
      </c>
    </row>
    <row r="140" spans="1:30" x14ac:dyDescent="0.2">
      <c r="A140" s="13" t="s">
        <v>1</v>
      </c>
      <c r="B140" s="11">
        <v>23.923535099753799</v>
      </c>
      <c r="C140" s="11">
        <v>24.148310382010902</v>
      </c>
      <c r="D140" s="11">
        <v>34.094296865364399</v>
      </c>
      <c r="E140" s="11">
        <v>34.102650674801801</v>
      </c>
      <c r="G140" s="2">
        <f>D140-B140</f>
        <v>10.1707617656106</v>
      </c>
      <c r="H140" s="2">
        <f>D140-C140</f>
        <v>9.9459864833534972</v>
      </c>
      <c r="I140" s="2">
        <f>E140-B140</f>
        <v>10.179115575048002</v>
      </c>
      <c r="J140" s="2">
        <f>E140-C140</f>
        <v>9.9543402927908993</v>
      </c>
      <c r="S140" s="2">
        <f>G140-N141</f>
        <v>-4.7377342200547901E-2</v>
      </c>
      <c r="T140" s="2">
        <f>H140-O141</f>
        <v>-0.27215262445765021</v>
      </c>
      <c r="U140" s="2">
        <f>I140-P141</f>
        <v>-3.9023532763145852E-2</v>
      </c>
      <c r="V140" s="2">
        <f>J140-Q141</f>
        <v>-0.26379881502024816</v>
      </c>
      <c r="X140" s="2">
        <f>2^(-S140)</f>
        <v>1.0333846378975169</v>
      </c>
      <c r="Y140" s="2">
        <f>2^(-T140)</f>
        <v>1.2076083390795129</v>
      </c>
      <c r="Z140" s="2">
        <f>2^(-U140)</f>
        <v>1.0274181981472641</v>
      </c>
      <c r="AA140" s="2">
        <f>2^(-V140)</f>
        <v>1.2006359861600036</v>
      </c>
      <c r="AC140" s="12">
        <f>AVERAGE(X140:AA140)</f>
        <v>1.1172617903210744</v>
      </c>
      <c r="AD140" s="12">
        <f>STDEVA(X140:AA140)</f>
        <v>0.10036766271684598</v>
      </c>
    </row>
    <row r="141" spans="1:30" x14ac:dyDescent="0.2">
      <c r="A141" s="13" t="s">
        <v>0</v>
      </c>
      <c r="B141" s="11">
        <v>24.205253469956201</v>
      </c>
      <c r="C141" s="11">
        <v>24.489038384002601</v>
      </c>
      <c r="D141" s="11">
        <v>34.593093371103798</v>
      </c>
      <c r="E141" s="11">
        <v>34.537476698477299</v>
      </c>
      <c r="G141" s="2">
        <f>D141-B141</f>
        <v>10.387839901147597</v>
      </c>
      <c r="H141" s="2">
        <f>D141-C141</f>
        <v>10.104054987101197</v>
      </c>
      <c r="I141" s="2">
        <f>E141-B141</f>
        <v>10.332223228521098</v>
      </c>
      <c r="J141" s="2">
        <f>E141-C141</f>
        <v>10.048438314474698</v>
      </c>
      <c r="L141" s="2">
        <f>AVERAGE(G141:J141)</f>
        <v>10.218139107811147</v>
      </c>
      <c r="N141" s="2">
        <v>10.218139107811147</v>
      </c>
      <c r="O141" s="2">
        <v>10.218139107811147</v>
      </c>
      <c r="P141" s="2">
        <v>10.218139107811147</v>
      </c>
      <c r="Q141" s="2">
        <v>10.218139107811147</v>
      </c>
      <c r="AC141" s="14"/>
      <c r="AD141" s="14"/>
    </row>
    <row r="142" spans="1:30" x14ac:dyDescent="0.2">
      <c r="A142" s="13" t="s">
        <v>4</v>
      </c>
      <c r="B142" s="11">
        <v>24.151226727643099</v>
      </c>
      <c r="C142" s="11">
        <v>24.236836430257899</v>
      </c>
      <c r="D142" s="11">
        <v>34.720333544788303</v>
      </c>
      <c r="E142" s="11">
        <v>34.562624708323199</v>
      </c>
      <c r="G142" s="2">
        <f>D142-B142</f>
        <v>10.569106817145205</v>
      </c>
      <c r="H142" s="2">
        <f>D142-C142</f>
        <v>10.483497114530405</v>
      </c>
      <c r="I142" s="2">
        <f>E142-B142</f>
        <v>10.4113979806801</v>
      </c>
      <c r="J142" s="2">
        <f>E142-C142</f>
        <v>10.3257882780653</v>
      </c>
      <c r="S142" s="2">
        <f>G142-N143</f>
        <v>1.9792872212245545</v>
      </c>
      <c r="T142" s="2">
        <f>H142-O143</f>
        <v>1.8936775186097545</v>
      </c>
      <c r="U142" s="2">
        <f>I142-P143</f>
        <v>1.8215783847594498</v>
      </c>
      <c r="V142" s="2">
        <f>J142-Q143</f>
        <v>1.7359686821446498</v>
      </c>
      <c r="X142" s="2">
        <f>2^(-S142)</f>
        <v>0.25361514024739473</v>
      </c>
      <c r="Y142" s="2">
        <f>2^(-T142)</f>
        <v>0.26912018011762212</v>
      </c>
      <c r="Z142" s="2">
        <f>2^(-U142)</f>
        <v>0.28291128202508092</v>
      </c>
      <c r="AA142" s="2">
        <f>2^(-V142)</f>
        <v>0.3002073736671535</v>
      </c>
      <c r="AC142" s="12">
        <f>AVERAGE(X142:AA142)</f>
        <v>0.27646349401431286</v>
      </c>
      <c r="AD142" s="12">
        <f>STDEVA(X142:AA142)</f>
        <v>1.9843700260149377E-2</v>
      </c>
    </row>
    <row r="143" spans="1:30" x14ac:dyDescent="0.2">
      <c r="A143" s="13" t="s">
        <v>5</v>
      </c>
      <c r="B143" s="11">
        <v>25.8069054235831</v>
      </c>
      <c r="C143" s="11">
        <v>25.574014112858102</v>
      </c>
      <c r="D143" s="11">
        <v>34.230922576236999</v>
      </c>
      <c r="E143" s="11">
        <v>34.329636152045502</v>
      </c>
      <c r="G143" s="2">
        <f>D143-B143</f>
        <v>8.4240171526538994</v>
      </c>
      <c r="H143" s="2">
        <f>D143-C143</f>
        <v>8.6569084633788975</v>
      </c>
      <c r="I143" s="2">
        <f>E143-B143</f>
        <v>8.5227307284624025</v>
      </c>
      <c r="J143" s="2">
        <f>E143-C143</f>
        <v>8.7556220391874007</v>
      </c>
      <c r="L143" s="2">
        <f>AVERAGE(G143:J143)</f>
        <v>8.58981959592065</v>
      </c>
      <c r="N143" s="2">
        <v>8.58981959592065</v>
      </c>
      <c r="O143" s="2">
        <v>8.58981959592065</v>
      </c>
      <c r="P143" s="2">
        <v>8.58981959592065</v>
      </c>
      <c r="Q143" s="2">
        <v>8.58981959592065</v>
      </c>
      <c r="AC143" s="14"/>
      <c r="AD143" s="14"/>
    </row>
    <row r="144" spans="1:30" x14ac:dyDescent="0.2">
      <c r="A144" s="13" t="s">
        <v>6</v>
      </c>
      <c r="B144" s="11">
        <v>24.633397468790999</v>
      </c>
      <c r="C144" s="11">
        <v>24.557602945264801</v>
      </c>
      <c r="D144" s="11">
        <v>33.6048840907497</v>
      </c>
      <c r="E144" s="11">
        <v>33.776738092637999</v>
      </c>
      <c r="G144" s="2">
        <f>D144-B144</f>
        <v>8.9714866219587002</v>
      </c>
      <c r="H144" s="2">
        <f>D144-C144</f>
        <v>9.0472811454848987</v>
      </c>
      <c r="I144" s="2">
        <f>E144-B144</f>
        <v>9.1433406238469992</v>
      </c>
      <c r="J144" s="2">
        <f>E144-C144</f>
        <v>9.2191351473731977</v>
      </c>
      <c r="S144" s="2">
        <f>G144-N145</f>
        <v>-1.026951787394351</v>
      </c>
      <c r="T144" s="2">
        <f>H144-O145</f>
        <v>-0.95115726386815247</v>
      </c>
      <c r="U144" s="2">
        <f>I144-P145</f>
        <v>-0.85509778550605198</v>
      </c>
      <c r="V144" s="2">
        <f>J144-Q145</f>
        <v>-0.77930326197985345</v>
      </c>
      <c r="X144" s="2">
        <f>2^(-S144)</f>
        <v>2.0377142948796489</v>
      </c>
      <c r="Y144" s="2">
        <f>2^(-T144)</f>
        <v>1.9334229392909055</v>
      </c>
      <c r="Z144" s="2">
        <f>2^(-U144)</f>
        <v>1.8088813564893627</v>
      </c>
      <c r="AA144" s="2">
        <f>2^(-V144)</f>
        <v>1.7163017984809015</v>
      </c>
      <c r="AC144" s="12">
        <f>AVERAGE(X144:AA144)</f>
        <v>1.8740800972852047</v>
      </c>
      <c r="AD144" s="12">
        <f>STDEVA(X144:AA144)</f>
        <v>0.14076291047317185</v>
      </c>
    </row>
    <row r="145" spans="1:30" x14ac:dyDescent="0.2">
      <c r="A145" s="13" t="s">
        <v>7</v>
      </c>
      <c r="B145" s="11">
        <v>24.1474040061645</v>
      </c>
      <c r="C145" s="11">
        <v>24.177195687807998</v>
      </c>
      <c r="D145" s="11">
        <v>33.918121833252002</v>
      </c>
      <c r="E145" s="11">
        <v>34.403354679426599</v>
      </c>
      <c r="G145" s="2">
        <f>D145-B145</f>
        <v>9.7707178270875019</v>
      </c>
      <c r="H145" s="2">
        <f>D145-C145</f>
        <v>9.7409261454440035</v>
      </c>
      <c r="I145" s="2">
        <f>E145-B145</f>
        <v>10.255950673262099</v>
      </c>
      <c r="J145" s="2">
        <f>E145-C145</f>
        <v>10.2261589916186</v>
      </c>
      <c r="L145" s="2">
        <f>AVERAGE(G145:J145)</f>
        <v>9.9984384093530512</v>
      </c>
      <c r="N145" s="2">
        <v>9.9984384093530512</v>
      </c>
      <c r="O145" s="2">
        <v>9.9984384093530512</v>
      </c>
      <c r="P145" s="2">
        <v>9.9984384093530512</v>
      </c>
      <c r="Q145" s="2">
        <v>9.9984384093530512</v>
      </c>
      <c r="AC145" s="14"/>
      <c r="AD145" s="14"/>
    </row>
    <row r="146" spans="1:30" x14ac:dyDescent="0.2">
      <c r="A146" s="13" t="s">
        <v>8</v>
      </c>
      <c r="B146" s="11">
        <v>23.935901833166898</v>
      </c>
      <c r="C146" s="11">
        <v>24.216299655268401</v>
      </c>
      <c r="D146" s="11">
        <v>34.220789912456397</v>
      </c>
      <c r="E146" s="11">
        <v>34.375984133675203</v>
      </c>
      <c r="G146" s="2">
        <f>D146-B146</f>
        <v>10.284888079289498</v>
      </c>
      <c r="H146" s="2">
        <f>D146-C146</f>
        <v>10.004490257187996</v>
      </c>
      <c r="I146" s="2">
        <f>E146-B146</f>
        <v>10.440082300508305</v>
      </c>
      <c r="J146" s="2">
        <f>E146-C146</f>
        <v>10.159684478406803</v>
      </c>
      <c r="S146" s="2">
        <f>G146-N147</f>
        <v>0.92190064590450049</v>
      </c>
      <c r="T146" s="2">
        <f>H146-O147</f>
        <v>0.64150282380299828</v>
      </c>
      <c r="U146" s="2">
        <f>I146-P147</f>
        <v>1.0770948671233072</v>
      </c>
      <c r="V146" s="2">
        <f>J146-Q147</f>
        <v>0.79669704502180494</v>
      </c>
      <c r="X146" s="2">
        <f>2^(-S146)</f>
        <v>0.52781320648537944</v>
      </c>
      <c r="Y146" s="2">
        <f>2^(-T146)</f>
        <v>0.64104483850614646</v>
      </c>
      <c r="Z146" s="2">
        <f>2^(-U146)</f>
        <v>0.4739823139418694</v>
      </c>
      <c r="AA146" s="2">
        <f>2^(-V146)</f>
        <v>0.57566561837071395</v>
      </c>
      <c r="AC146" s="12">
        <f>AVERAGE(X146:AA146)</f>
        <v>0.55462649432602729</v>
      </c>
      <c r="AD146" s="12">
        <f>STDEVA(X146:AA146)</f>
        <v>7.1023965875515974E-2</v>
      </c>
    </row>
    <row r="147" spans="1:30" x14ac:dyDescent="0.2">
      <c r="A147" s="13" t="s">
        <v>9</v>
      </c>
      <c r="B147" s="11">
        <v>24.441291123691201</v>
      </c>
      <c r="C147" s="11">
        <v>24.487917824485201</v>
      </c>
      <c r="D147" s="11">
        <v>33.707620998407499</v>
      </c>
      <c r="E147" s="11">
        <v>33.947562816538898</v>
      </c>
      <c r="G147" s="2">
        <f>D147-B147</f>
        <v>9.2663298747162983</v>
      </c>
      <c r="H147" s="2">
        <f>D147-C147</f>
        <v>9.2197031739222979</v>
      </c>
      <c r="I147" s="2">
        <f>E147-B147</f>
        <v>9.5062716928476974</v>
      </c>
      <c r="J147" s="2">
        <f>E147-C147</f>
        <v>9.4596449920536969</v>
      </c>
      <c r="L147" s="2">
        <f>AVERAGE(G147:J147)</f>
        <v>9.3629874333849976</v>
      </c>
      <c r="N147" s="2">
        <v>9.3629874333849976</v>
      </c>
      <c r="O147" s="2">
        <v>9.3629874333849976</v>
      </c>
      <c r="P147" s="2">
        <v>9.3629874333849976</v>
      </c>
      <c r="Q147" s="2">
        <v>9.3629874333849976</v>
      </c>
      <c r="AC147" s="14"/>
      <c r="AD147" s="14"/>
    </row>
    <row r="148" spans="1:30" x14ac:dyDescent="0.2">
      <c r="A148" s="13" t="s">
        <v>31</v>
      </c>
      <c r="B148" s="11">
        <v>23.4339925725928</v>
      </c>
      <c r="C148" s="11">
        <v>23.2567897365983</v>
      </c>
      <c r="D148" s="11">
        <v>31.486414129341899</v>
      </c>
      <c r="E148" s="11">
        <v>31.2869163183449</v>
      </c>
      <c r="G148" s="2">
        <f>D148-B148</f>
        <v>8.0524215567490991</v>
      </c>
      <c r="H148" s="2">
        <f>D148-C148</f>
        <v>8.2296243927435988</v>
      </c>
      <c r="I148" s="2">
        <f>E148-B148</f>
        <v>7.8529237457521006</v>
      </c>
      <c r="J148" s="2">
        <f>E148-C148</f>
        <v>8.0301265817466003</v>
      </c>
      <c r="S148" s="2">
        <f>G148-N149</f>
        <v>-3.6245698028680486</v>
      </c>
      <c r="T148" s="2">
        <f>H148-O149</f>
        <v>-3.4473669668735489</v>
      </c>
      <c r="U148" s="2">
        <f>I148-P149</f>
        <v>-3.8240676138650471</v>
      </c>
      <c r="V148" s="2">
        <f>J148-Q149</f>
        <v>-3.6468647778705474</v>
      </c>
      <c r="X148" s="2">
        <f>2^(-S148)</f>
        <v>12.334008177832041</v>
      </c>
      <c r="Y148" s="2">
        <f>2^(-T148)</f>
        <v>10.908395187206134</v>
      </c>
      <c r="Z148" s="2">
        <f>2^(-U148)</f>
        <v>14.163123991785278</v>
      </c>
      <c r="AA148" s="2">
        <f>2^(-V148)</f>
        <v>12.52609462879003</v>
      </c>
      <c r="AC148" s="12">
        <f>AVERAGE(X148:AA148)</f>
        <v>12.482905496403372</v>
      </c>
      <c r="AD148" s="12">
        <f>STDEVA(X148:AA148)</f>
        <v>1.3324479500310529</v>
      </c>
    </row>
    <row r="149" spans="1:30" x14ac:dyDescent="0.2">
      <c r="A149" s="13" t="s">
        <v>32</v>
      </c>
      <c r="B149" s="11">
        <v>22.233580236154999</v>
      </c>
      <c r="C149" s="11">
        <v>22.379935493549102</v>
      </c>
      <c r="D149" s="11">
        <v>34.150310519966503</v>
      </c>
      <c r="E149" s="11">
        <v>33.817187928971897</v>
      </c>
      <c r="G149" s="2">
        <f>D149-B149</f>
        <v>11.916730283811503</v>
      </c>
      <c r="H149" s="2">
        <f>D149-C149</f>
        <v>11.770375026417401</v>
      </c>
      <c r="I149" s="2">
        <f>E149-B149</f>
        <v>11.583607692816898</v>
      </c>
      <c r="J149" s="2">
        <f>E149-C149</f>
        <v>11.437252435422796</v>
      </c>
      <c r="L149" s="2">
        <f>AVERAGE(G149:J149)</f>
        <v>11.676991359617148</v>
      </c>
      <c r="N149" s="2">
        <v>11.676991359617148</v>
      </c>
      <c r="O149" s="2">
        <v>11.676991359617148</v>
      </c>
      <c r="P149" s="2">
        <v>11.676991359617148</v>
      </c>
      <c r="Q149" s="2">
        <v>11.676991359617148</v>
      </c>
      <c r="AC149" s="14"/>
      <c r="AD149" s="14"/>
    </row>
    <row r="150" spans="1:30" x14ac:dyDescent="0.2">
      <c r="A150" s="13" t="s">
        <v>33</v>
      </c>
      <c r="B150" s="11">
        <v>23.1138338571612</v>
      </c>
      <c r="C150" s="11">
        <v>23.256840446245299</v>
      </c>
      <c r="D150" s="11">
        <v>34.021196917197997</v>
      </c>
      <c r="E150" s="11">
        <v>33.874627111785401</v>
      </c>
      <c r="G150" s="2">
        <f>D150-B150</f>
        <v>10.907363060036797</v>
      </c>
      <c r="H150" s="2">
        <f>D150-C150</f>
        <v>10.764356470952698</v>
      </c>
      <c r="I150" s="2">
        <f>E150-B150</f>
        <v>10.7607932546242</v>
      </c>
      <c r="J150" s="2">
        <f>E150-C150</f>
        <v>10.617786665540102</v>
      </c>
      <c r="S150" s="2">
        <f>G150-N151</f>
        <v>-0.75557935752795302</v>
      </c>
      <c r="T150" s="2">
        <f>H150-O151</f>
        <v>-0.8985859466120516</v>
      </c>
      <c r="U150" s="2">
        <f>I150-P151</f>
        <v>-0.90214916294054959</v>
      </c>
      <c r="V150" s="2">
        <f>J150-Q151</f>
        <v>-1.0451557520246482</v>
      </c>
      <c r="X150" s="2">
        <f>2^(-S150)</f>
        <v>1.6883094475148195</v>
      </c>
      <c r="Y150" s="2">
        <f>2^(-T150)</f>
        <v>1.8642378599375755</v>
      </c>
      <c r="Z150" s="2">
        <f>2^(-U150)</f>
        <v>1.8688479074608746</v>
      </c>
      <c r="AA150" s="2">
        <f>2^(-V150)</f>
        <v>2.0635891297546602</v>
      </c>
      <c r="AC150" s="12">
        <f>AVERAGE(X150:AA150)</f>
        <v>1.8712460861669826</v>
      </c>
      <c r="AD150" s="12">
        <f>STDEVA(X150:AA150)</f>
        <v>0.15331506413690768</v>
      </c>
    </row>
    <row r="151" spans="1:30" x14ac:dyDescent="0.2">
      <c r="A151" s="13" t="s">
        <v>34</v>
      </c>
      <c r="B151" s="11">
        <v>22.5778994738201</v>
      </c>
      <c r="C151" s="11">
        <v>22.6407712018237</v>
      </c>
      <c r="D151" s="11">
        <v>34.219297183991202</v>
      </c>
      <c r="E151" s="11">
        <v>34.325258326782098</v>
      </c>
      <c r="G151" s="2">
        <f>D151-B151</f>
        <v>11.641397710171102</v>
      </c>
      <c r="H151" s="2">
        <f>D151-C151</f>
        <v>11.578525982167502</v>
      </c>
      <c r="I151" s="2">
        <f>E151-B151</f>
        <v>11.747358852961998</v>
      </c>
      <c r="J151" s="2">
        <f>E151-C151</f>
        <v>11.684487124958398</v>
      </c>
      <c r="L151" s="2">
        <f>AVERAGE(G151:J151)</f>
        <v>11.66294241756475</v>
      </c>
      <c r="N151" s="2">
        <v>11.66294241756475</v>
      </c>
      <c r="O151" s="2">
        <v>11.66294241756475</v>
      </c>
      <c r="P151" s="2">
        <v>11.66294241756475</v>
      </c>
      <c r="Q151" s="2">
        <v>11.66294241756475</v>
      </c>
      <c r="AC151" s="14"/>
      <c r="AD151" s="14"/>
    </row>
    <row r="152" spans="1:30" s="5" customFormat="1" x14ac:dyDescent="0.2">
      <c r="A152" s="3" t="s">
        <v>12</v>
      </c>
      <c r="B152" s="1" t="s">
        <v>10</v>
      </c>
      <c r="C152" s="1"/>
      <c r="D152" s="4" t="s">
        <v>22</v>
      </c>
      <c r="E152" s="4"/>
      <c r="G152" s="6" t="s">
        <v>35</v>
      </c>
      <c r="H152" s="6"/>
      <c r="I152" s="6"/>
      <c r="J152" s="6"/>
      <c r="K152" s="3"/>
      <c r="L152" s="7" t="s">
        <v>36</v>
      </c>
      <c r="M152" s="3"/>
      <c r="N152" s="8" t="s">
        <v>36</v>
      </c>
      <c r="O152" s="8"/>
      <c r="P152" s="8"/>
      <c r="Q152" s="8"/>
      <c r="R152" s="3"/>
      <c r="S152" s="6" t="s">
        <v>37</v>
      </c>
      <c r="T152" s="6"/>
      <c r="U152" s="6"/>
      <c r="V152" s="6"/>
      <c r="W152" s="3"/>
      <c r="X152" s="9" t="s">
        <v>38</v>
      </c>
      <c r="Y152" s="9"/>
      <c r="Z152" s="9"/>
      <c r="AA152" s="9"/>
      <c r="AC152" s="7" t="s">
        <v>39</v>
      </c>
      <c r="AD152" s="5" t="s">
        <v>11</v>
      </c>
    </row>
    <row r="153" spans="1:30" x14ac:dyDescent="0.2">
      <c r="A153" s="10" t="s">
        <v>2</v>
      </c>
      <c r="B153" s="11">
        <v>22.403054005890699</v>
      </c>
      <c r="C153" s="11">
        <v>22.784852042415402</v>
      </c>
      <c r="D153" s="11">
        <v>34.042914785864397</v>
      </c>
      <c r="E153" s="11">
        <v>34.113116703166803</v>
      </c>
      <c r="G153" s="2">
        <f>D153-B153</f>
        <v>11.639860779973699</v>
      </c>
      <c r="H153" s="2">
        <f>D153-C153</f>
        <v>11.258062743448995</v>
      </c>
      <c r="I153" s="2">
        <f>E153-B153</f>
        <v>11.710062697276104</v>
      </c>
      <c r="J153" s="2">
        <f>E153-C153</f>
        <v>11.328264660751401</v>
      </c>
      <c r="S153" s="2">
        <f>G153-N154</f>
        <v>-0.3210251282420522</v>
      </c>
      <c r="T153" s="2">
        <f>H153-O154</f>
        <v>-0.70282316476675533</v>
      </c>
      <c r="U153" s="2">
        <f>I153-P154</f>
        <v>-0.25082321093964666</v>
      </c>
      <c r="V153" s="2">
        <f>J153-Q154</f>
        <v>-0.63262124746434978</v>
      </c>
      <c r="X153" s="2">
        <f>2^(-S153)</f>
        <v>1.2492178838039891</v>
      </c>
      <c r="Y153" s="2">
        <f>2^(-T153)</f>
        <v>1.6276868477081006</v>
      </c>
      <c r="Z153" s="2">
        <f>2^(-U153)</f>
        <v>1.1898858777590318</v>
      </c>
      <c r="AA153" s="2">
        <f>2^(-V153)</f>
        <v>1.5503793362326503</v>
      </c>
      <c r="AC153" s="12">
        <f>AVERAGE(X153:AA153)</f>
        <v>1.4042924863759429</v>
      </c>
      <c r="AD153" s="12">
        <f>STDEVA(X153:AA153)</f>
        <v>0.21699826002183673</v>
      </c>
    </row>
    <row r="154" spans="1:30" ht="15" customHeight="1" x14ac:dyDescent="0.2">
      <c r="A154" s="10" t="s">
        <v>3</v>
      </c>
      <c r="B154" s="11">
        <v>23.501026723453698</v>
      </c>
      <c r="C154" s="11">
        <v>23.200267590877601</v>
      </c>
      <c r="D154" s="11">
        <v>35.1372193528778</v>
      </c>
      <c r="E154" s="11">
        <v>35.485846777885001</v>
      </c>
      <c r="G154" s="2">
        <f>D154-B154</f>
        <v>11.636192629424102</v>
      </c>
      <c r="H154" s="2">
        <f>D154-C154</f>
        <v>11.936951762000199</v>
      </c>
      <c r="I154" s="2">
        <f>E154-B154</f>
        <v>11.984820054431303</v>
      </c>
      <c r="J154" s="2">
        <f>E154-C154</f>
        <v>12.2855791870074</v>
      </c>
      <c r="L154" s="2">
        <f>AVERAGE(G154:J154)</f>
        <v>11.960885908215751</v>
      </c>
      <c r="N154" s="2">
        <v>11.960885908215751</v>
      </c>
      <c r="O154" s="2">
        <v>11.960885908215751</v>
      </c>
      <c r="P154" s="2">
        <v>11.960885908215751</v>
      </c>
      <c r="Q154" s="2">
        <v>11.960885908215751</v>
      </c>
      <c r="S154" s="2">
        <f>G154-N154</f>
        <v>-0.32469327879164922</v>
      </c>
      <c r="T154" s="2">
        <f>H154-O154</f>
        <v>-2.3934146215552232E-2</v>
      </c>
      <c r="U154" s="2">
        <f>I154-P154</f>
        <v>2.3934146215552232E-2</v>
      </c>
      <c r="V154" s="2">
        <f>J154-Q154</f>
        <v>0.32469327879164922</v>
      </c>
      <c r="X154" s="2">
        <f>2^(-S154)</f>
        <v>1.2523981467888747</v>
      </c>
      <c r="Y154" s="2">
        <f>2^(-T154)</f>
        <v>1.0167282622833318</v>
      </c>
      <c r="Z154" s="2">
        <f>2^(-U154)</f>
        <v>0.98354696834554001</v>
      </c>
      <c r="AA154" s="2">
        <f>2^(-V154)</f>
        <v>0.79846812498404052</v>
      </c>
      <c r="AC154" s="12">
        <f>AVERAGE(X154:AA154)</f>
        <v>1.0127853756004468</v>
      </c>
      <c r="AD154" s="12">
        <f>STDEVA(X154:AA154)</f>
        <v>0.18638364989323475</v>
      </c>
    </row>
    <row r="155" spans="1:30" x14ac:dyDescent="0.2">
      <c r="A155" s="13" t="s">
        <v>1</v>
      </c>
      <c r="B155" s="11">
        <v>23.8326201827104</v>
      </c>
      <c r="C155" s="11">
        <v>23.6010012589099</v>
      </c>
      <c r="D155" s="11">
        <v>34.813431925160799</v>
      </c>
      <c r="E155" s="11">
        <v>33.930224176156898</v>
      </c>
      <c r="G155" s="2">
        <f>D155-B155</f>
        <v>10.980811742450399</v>
      </c>
      <c r="H155" s="2">
        <f>D155-C155</f>
        <v>11.212430666250899</v>
      </c>
      <c r="I155" s="2">
        <f>E155-B155</f>
        <v>10.097603993446498</v>
      </c>
      <c r="J155" s="2">
        <f>E155-C155</f>
        <v>10.329222917246998</v>
      </c>
      <c r="S155" s="2">
        <f>G155-N156</f>
        <v>-0.98007416576535178</v>
      </c>
      <c r="T155" s="2">
        <f>H155-O156</f>
        <v>-0.74845524196485158</v>
      </c>
      <c r="U155" s="2">
        <f>I155-P156</f>
        <v>-1.863281914769253</v>
      </c>
      <c r="V155" s="2">
        <f>J155-Q156</f>
        <v>-1.6316629909687528</v>
      </c>
      <c r="X155" s="2">
        <f>2^(-S155)</f>
        <v>1.9725668116829316</v>
      </c>
      <c r="Y155" s="2">
        <f>2^(-T155)</f>
        <v>1.6799930235256615</v>
      </c>
      <c r="Z155" s="2">
        <f>2^(-U155)</f>
        <v>3.6383439008036058</v>
      </c>
      <c r="AA155" s="2">
        <f>2^(-V155)</f>
        <v>3.098699792744815</v>
      </c>
      <c r="AC155" s="12">
        <f>AVERAGE(X155:AA155)</f>
        <v>2.5974008821892536</v>
      </c>
      <c r="AD155" s="12">
        <f>STDEVA(X155:AA155)</f>
        <v>0.92500770456779935</v>
      </c>
    </row>
    <row r="156" spans="1:30" x14ac:dyDescent="0.2">
      <c r="A156" s="13" t="s">
        <v>0</v>
      </c>
      <c r="B156" s="11">
        <v>23.501026723453698</v>
      </c>
      <c r="C156" s="11">
        <v>23.200267590877601</v>
      </c>
      <c r="D156" s="11">
        <v>35.1372193528778</v>
      </c>
      <c r="E156" s="11">
        <v>35.485846777885001</v>
      </c>
      <c r="G156" s="2">
        <f>D156-B156</f>
        <v>11.636192629424102</v>
      </c>
      <c r="H156" s="2">
        <f>D156-C156</f>
        <v>11.936951762000199</v>
      </c>
      <c r="I156" s="2">
        <f>E156-B156</f>
        <v>11.984820054431303</v>
      </c>
      <c r="J156" s="2">
        <f>E156-C156</f>
        <v>12.2855791870074</v>
      </c>
      <c r="L156" s="2">
        <f>AVERAGE(G156:J156)</f>
        <v>11.960885908215751</v>
      </c>
      <c r="N156" s="2">
        <v>11.960885908215751</v>
      </c>
      <c r="O156" s="2">
        <v>11.960885908215751</v>
      </c>
      <c r="P156" s="2">
        <v>11.960885908215751</v>
      </c>
      <c r="Q156" s="2">
        <v>11.960885908215751</v>
      </c>
      <c r="AC156" s="14"/>
      <c r="AD156" s="14"/>
    </row>
    <row r="157" spans="1:30" x14ac:dyDescent="0.2">
      <c r="A157" s="13" t="s">
        <v>4</v>
      </c>
      <c r="B157" s="11">
        <v>24.714857101245698</v>
      </c>
      <c r="C157" s="11">
        <v>24.605893821260398</v>
      </c>
      <c r="D157" s="11">
        <v>35.064848447960998</v>
      </c>
      <c r="E157" s="11">
        <v>35.426944423153202</v>
      </c>
      <c r="G157" s="2">
        <f>D157-B157</f>
        <v>10.349991346715299</v>
      </c>
      <c r="H157" s="2">
        <f>D157-C157</f>
        <v>10.458954626700599</v>
      </c>
      <c r="I157" s="2">
        <f>E157-B157</f>
        <v>10.712087321907504</v>
      </c>
      <c r="J157" s="2">
        <f>E157-C157</f>
        <v>10.821050601892804</v>
      </c>
      <c r="S157" s="2">
        <f>G157-N158</f>
        <v>3.5047374073506887E-3</v>
      </c>
      <c r="T157" s="2">
        <f>H157-O158</f>
        <v>0.11246801739265067</v>
      </c>
      <c r="U157" s="2">
        <f>I157-P158</f>
        <v>0.36560071259955507</v>
      </c>
      <c r="V157" s="2">
        <f>J157-Q158</f>
        <v>0.47456399258485504</v>
      </c>
      <c r="X157" s="2">
        <f>2^(-S157)</f>
        <v>0.99757364950598482</v>
      </c>
      <c r="Y157" s="2">
        <f>2^(-T157)</f>
        <v>0.92500430339752737</v>
      </c>
      <c r="Z157" s="2">
        <f>2^(-U157)</f>
        <v>0.77614563444840423</v>
      </c>
      <c r="AA157" s="2">
        <f>2^(-V157)</f>
        <v>0.71968425818335613</v>
      </c>
      <c r="AC157" s="12">
        <f>AVERAGE(X157:AA157)</f>
        <v>0.85460196138381805</v>
      </c>
      <c r="AD157" s="12">
        <f>STDEVA(X157:AA157)</f>
        <v>0.12878350727558602</v>
      </c>
    </row>
    <row r="158" spans="1:30" x14ac:dyDescent="0.2">
      <c r="A158" s="13" t="s">
        <v>5</v>
      </c>
      <c r="B158" s="11">
        <v>25.4771472389392</v>
      </c>
      <c r="C158" s="11">
        <v>25.141390490201001</v>
      </c>
      <c r="D158" s="11">
        <v>36.320707002100498</v>
      </c>
      <c r="E158" s="11">
        <v>34.9908039456556</v>
      </c>
      <c r="G158" s="2">
        <f>D158-B158</f>
        <v>10.843559763161299</v>
      </c>
      <c r="H158" s="2">
        <f>D158-C158</f>
        <v>11.179316511899497</v>
      </c>
      <c r="I158" s="2">
        <f>E158-B158</f>
        <v>9.5136567067164002</v>
      </c>
      <c r="J158" s="2">
        <f>E158-C158</f>
        <v>9.8494134554545987</v>
      </c>
      <c r="L158" s="2">
        <f>AVERAGE(G158:J158)</f>
        <v>10.346486609307949</v>
      </c>
      <c r="N158" s="2">
        <v>10.346486609307949</v>
      </c>
      <c r="O158" s="2">
        <v>10.346486609307949</v>
      </c>
      <c r="P158" s="2">
        <v>10.346486609307949</v>
      </c>
      <c r="Q158" s="2">
        <v>10.346486609307949</v>
      </c>
      <c r="AC158" s="14"/>
      <c r="AD158" s="14"/>
    </row>
    <row r="159" spans="1:30" x14ac:dyDescent="0.2">
      <c r="A159" s="13" t="s">
        <v>6</v>
      </c>
      <c r="B159" s="11">
        <v>23.285168072703001</v>
      </c>
      <c r="C159" s="11">
        <v>23.572610180899101</v>
      </c>
      <c r="D159" s="11">
        <v>36.137594042337703</v>
      </c>
      <c r="E159" s="11">
        <v>36.0747428240552</v>
      </c>
      <c r="G159" s="2">
        <f>D159-B159</f>
        <v>12.852425969634702</v>
      </c>
      <c r="H159" s="2">
        <f>D159-C159</f>
        <v>12.564983861438602</v>
      </c>
      <c r="I159" s="2">
        <f>E159-B159</f>
        <v>12.789574751352198</v>
      </c>
      <c r="J159" s="2">
        <f>E159-C159</f>
        <v>12.502132643156099</v>
      </c>
      <c r="S159" s="2">
        <f>G159-N160</f>
        <v>1.3358972216827016</v>
      </c>
      <c r="T159" s="2">
        <f>H159-O160</f>
        <v>1.048455113486602</v>
      </c>
      <c r="U159" s="2">
        <f>I159-P160</f>
        <v>1.2730460034001982</v>
      </c>
      <c r="V159" s="2">
        <f>J159-Q160</f>
        <v>0.98560389520409863</v>
      </c>
      <c r="X159" s="2">
        <f>2^(-S159)</f>
        <v>0.39614562607006149</v>
      </c>
      <c r="Y159" s="2">
        <f>2^(-T159)</f>
        <v>0.48348562006896328</v>
      </c>
      <c r="Z159" s="2">
        <f>2^(-U159)</f>
        <v>0.41378521340702429</v>
      </c>
      <c r="AA159" s="2">
        <f>2^(-V159)</f>
        <v>0.50501428594362774</v>
      </c>
      <c r="AC159" s="12">
        <f>AVERAGE(X159:AA159)</f>
        <v>0.44960768637241921</v>
      </c>
      <c r="AD159" s="12">
        <f>STDEVA(X159:AA159)</f>
        <v>5.2785879199905482E-2</v>
      </c>
    </row>
    <row r="160" spans="1:30" x14ac:dyDescent="0.2">
      <c r="A160" s="13" t="s">
        <v>7</v>
      </c>
      <c r="B160" s="11">
        <v>23.3561720407309</v>
      </c>
      <c r="C160" s="11">
        <v>23.243346832063601</v>
      </c>
      <c r="D160" s="11">
        <v>34.912506003344298</v>
      </c>
      <c r="E160" s="11">
        <v>34.720070365354204</v>
      </c>
      <c r="G160" s="2">
        <f>D160-B160</f>
        <v>11.556333962613397</v>
      </c>
      <c r="H160" s="2">
        <f>D160-C160</f>
        <v>11.669159171280697</v>
      </c>
      <c r="I160" s="2">
        <f>E160-B160</f>
        <v>11.363898324623303</v>
      </c>
      <c r="J160" s="2">
        <f>E160-C160</f>
        <v>11.476723533290603</v>
      </c>
      <c r="L160" s="2">
        <f>AVERAGE(G160:J160)</f>
        <v>11.516528747952</v>
      </c>
      <c r="N160" s="2">
        <v>11.516528747952</v>
      </c>
      <c r="O160" s="2">
        <v>11.516528747952</v>
      </c>
      <c r="P160" s="2">
        <v>11.516528747952</v>
      </c>
      <c r="Q160" s="2">
        <v>11.516528747952</v>
      </c>
      <c r="AC160" s="14"/>
      <c r="AD160" s="14"/>
    </row>
    <row r="161" spans="1:30" x14ac:dyDescent="0.2">
      <c r="A161" s="13" t="s">
        <v>8</v>
      </c>
      <c r="B161" s="11">
        <v>23.4581055746998</v>
      </c>
      <c r="C161" s="11">
        <v>23.595113032464699</v>
      </c>
      <c r="D161" s="11">
        <v>36.990433887182398</v>
      </c>
      <c r="E161" s="11">
        <v>36.877091289694299</v>
      </c>
      <c r="G161" s="2">
        <f>D161-B161</f>
        <v>13.532328312482598</v>
      </c>
      <c r="H161" s="2">
        <f>D161-C161</f>
        <v>13.395320854717699</v>
      </c>
      <c r="I161" s="2">
        <f>E161-B161</f>
        <v>13.418985714994498</v>
      </c>
      <c r="J161" s="2">
        <f>E161-C161</f>
        <v>13.2819782572296</v>
      </c>
      <c r="S161" s="2">
        <f>G161-N162</f>
        <v>0.89453335549539936</v>
      </c>
      <c r="T161" s="2">
        <f>H161-O162</f>
        <v>0.75752589773050083</v>
      </c>
      <c r="U161" s="2">
        <f>I161-P162</f>
        <v>0.78119075800730009</v>
      </c>
      <c r="V161" s="2">
        <f>J161-Q162</f>
        <v>0.64418330024240156</v>
      </c>
      <c r="X161" s="2">
        <f>2^(-S161)</f>
        <v>0.53792115947889252</v>
      </c>
      <c r="Y161" s="2">
        <f>2^(-T161)</f>
        <v>0.59150985172195569</v>
      </c>
      <c r="Z161" s="2">
        <f>2^(-U161)</f>
        <v>0.58188632314080779</v>
      </c>
      <c r="AA161" s="2">
        <f>2^(-V161)</f>
        <v>0.63985490560268421</v>
      </c>
      <c r="AC161" s="12">
        <f>AVERAGE(X161:AA161)</f>
        <v>0.587793059986085</v>
      </c>
      <c r="AD161" s="12">
        <f>STDEVA(X161:AA161)</f>
        <v>4.1818442144477788E-2</v>
      </c>
    </row>
    <row r="162" spans="1:30" x14ac:dyDescent="0.2">
      <c r="A162" s="13" t="s">
        <v>9</v>
      </c>
      <c r="B162" s="11">
        <v>23.169251128277001</v>
      </c>
      <c r="C162" s="11">
        <v>23.393436123027399</v>
      </c>
      <c r="D162" s="11">
        <v>35.570511727416999</v>
      </c>
      <c r="E162" s="11">
        <v>36.267765437861797</v>
      </c>
      <c r="G162" s="2">
        <f>D162-B162</f>
        <v>12.401260599139999</v>
      </c>
      <c r="H162" s="2">
        <f>D162-C162</f>
        <v>12.1770756043896</v>
      </c>
      <c r="I162" s="2">
        <f>E162-B162</f>
        <v>13.098514309584797</v>
      </c>
      <c r="J162" s="2">
        <f>E162-C162</f>
        <v>12.874329314834398</v>
      </c>
      <c r="L162" s="2">
        <f>AVERAGE(G162:J162)</f>
        <v>12.637794956987198</v>
      </c>
      <c r="N162" s="2">
        <v>12.637794956987198</v>
      </c>
      <c r="O162" s="2">
        <v>12.637794956987198</v>
      </c>
      <c r="P162" s="2">
        <v>12.637794956987198</v>
      </c>
      <c r="Q162" s="2">
        <v>12.637794956987198</v>
      </c>
      <c r="AC162" s="14"/>
      <c r="AD162" s="14"/>
    </row>
    <row r="163" spans="1:30" x14ac:dyDescent="0.2">
      <c r="A163" s="13" t="s">
        <v>31</v>
      </c>
      <c r="B163" s="11">
        <v>21.572497324944699</v>
      </c>
      <c r="C163" s="11">
        <v>21.556128005679302</v>
      </c>
      <c r="D163" s="11">
        <v>31.0692752627928</v>
      </c>
      <c r="E163" s="11">
        <v>31.206520333499299</v>
      </c>
      <c r="G163" s="2">
        <f>D163-B163</f>
        <v>9.4967779378481012</v>
      </c>
      <c r="H163" s="2">
        <f>D163-C163</f>
        <v>9.5131472571134985</v>
      </c>
      <c r="I163" s="2">
        <f>E163-B163</f>
        <v>9.6340230085545997</v>
      </c>
      <c r="J163" s="2">
        <f>E163-C163</f>
        <v>9.650392327819997</v>
      </c>
      <c r="S163" s="2">
        <f>G163-N164</f>
        <v>-3.3048130710301002</v>
      </c>
      <c r="T163" s="2">
        <f>H163-O164</f>
        <v>-3.2884437517647029</v>
      </c>
      <c r="U163" s="2">
        <f>I163-P164</f>
        <v>-3.1675680003236018</v>
      </c>
      <c r="V163" s="2">
        <f>J163-Q164</f>
        <v>-3.1511986810582044</v>
      </c>
      <c r="X163" s="2">
        <f>2^(-S163)</f>
        <v>9.8820686014636614</v>
      </c>
      <c r="Y163" s="2">
        <f>2^(-T163)</f>
        <v>9.7705769248935095</v>
      </c>
      <c r="Z163" s="2">
        <f>2^(-U163)</f>
        <v>8.9853082664479</v>
      </c>
      <c r="AA163" s="2">
        <f>2^(-V163)</f>
        <v>8.8839340376778715</v>
      </c>
      <c r="AC163" s="12">
        <f>AVERAGE(X163:AA163)</f>
        <v>9.3804719576207347</v>
      </c>
      <c r="AD163" s="12">
        <f>STDEVA(X163:AA163)</f>
        <v>0.51848668493604388</v>
      </c>
    </row>
    <row r="164" spans="1:30" x14ac:dyDescent="0.2">
      <c r="A164" s="13" t="s">
        <v>32</v>
      </c>
      <c r="B164" s="11">
        <v>23.626935409498</v>
      </c>
      <c r="C164" s="11">
        <v>23.621760209771001</v>
      </c>
      <c r="D164" s="11">
        <v>36.788904288932102</v>
      </c>
      <c r="E164" s="11">
        <v>36.062973348093301</v>
      </c>
      <c r="G164" s="2">
        <f>D164-B164</f>
        <v>13.161968879434102</v>
      </c>
      <c r="H164" s="2">
        <f>D164-C164</f>
        <v>13.167144079161101</v>
      </c>
      <c r="I164" s="2">
        <f>E164-B164</f>
        <v>12.436037938595302</v>
      </c>
      <c r="J164" s="2">
        <f>E164-C164</f>
        <v>12.441213138322301</v>
      </c>
      <c r="L164" s="2">
        <f>AVERAGE(G164:J164)</f>
        <v>12.801591008878201</v>
      </c>
      <c r="N164" s="2">
        <v>12.801591008878201</v>
      </c>
      <c r="O164" s="2">
        <v>12.801591008878201</v>
      </c>
      <c r="P164" s="2">
        <v>12.801591008878201</v>
      </c>
      <c r="Q164" s="2">
        <v>12.801591008878201</v>
      </c>
      <c r="AC164" s="14"/>
      <c r="AD164" s="14"/>
    </row>
    <row r="165" spans="1:30" x14ac:dyDescent="0.2">
      <c r="A165" s="13" t="s">
        <v>33</v>
      </c>
      <c r="B165" s="11">
        <v>22.3591747720176</v>
      </c>
      <c r="C165" s="11">
        <v>22.286464855616401</v>
      </c>
      <c r="D165" s="11">
        <v>35.6060362245044</v>
      </c>
      <c r="E165" s="11">
        <v>35.078776071451699</v>
      </c>
      <c r="G165" s="2">
        <f>D165-B165</f>
        <v>13.246861452486801</v>
      </c>
      <c r="H165" s="2">
        <f>D165-C165</f>
        <v>13.319571368887999</v>
      </c>
      <c r="I165" s="2">
        <f>E165-B165</f>
        <v>12.7196012994341</v>
      </c>
      <c r="J165" s="2">
        <f>E165-C165</f>
        <v>12.792311215835298</v>
      </c>
      <c r="S165" s="2">
        <f>G165-N166</f>
        <v>0.16788936016139999</v>
      </c>
      <c r="T165" s="2">
        <f>H165-O166</f>
        <v>0.24059927656259816</v>
      </c>
      <c r="U165" s="2">
        <f>I165-P166</f>
        <v>-0.35937079289130125</v>
      </c>
      <c r="V165" s="2">
        <f>J165-Q166</f>
        <v>-0.28666087649010308</v>
      </c>
      <c r="X165" s="2">
        <f>2^(-S165)</f>
        <v>0.89014399550397139</v>
      </c>
      <c r="Y165" s="2">
        <f>2^(-T165)</f>
        <v>0.84639365852747239</v>
      </c>
      <c r="Z165" s="2">
        <f>2^(-U165)</f>
        <v>1.2828662750485664</v>
      </c>
      <c r="AA165" s="2">
        <f>2^(-V165)</f>
        <v>1.2198137440955443</v>
      </c>
      <c r="AC165" s="12">
        <f>AVERAGE(X165:AA165)</f>
        <v>1.0598044182938886</v>
      </c>
      <c r="AD165" s="12">
        <f>STDEVA(X165:AA165)</f>
        <v>0.22337441492382082</v>
      </c>
    </row>
    <row r="166" spans="1:30" x14ac:dyDescent="0.2">
      <c r="A166" s="13" t="s">
        <v>34</v>
      </c>
      <c r="B166" s="11">
        <v>23.126677972845201</v>
      </c>
      <c r="C166" s="11">
        <v>23.119562147332701</v>
      </c>
      <c r="D166" s="11">
        <v>35.984024399403502</v>
      </c>
      <c r="E166" s="11">
        <v>36.420159905425201</v>
      </c>
      <c r="G166" s="2">
        <f>D166-B166</f>
        <v>12.857346426558301</v>
      </c>
      <c r="H166" s="2">
        <f>D166-C166</f>
        <v>12.864462252070801</v>
      </c>
      <c r="I166" s="2">
        <f>E166-B166</f>
        <v>13.293481932580001</v>
      </c>
      <c r="J166" s="2">
        <f>E166-C166</f>
        <v>13.300597758092501</v>
      </c>
      <c r="L166" s="2">
        <f>AVERAGE(G166:J166)</f>
        <v>13.078972092325401</v>
      </c>
      <c r="N166" s="2">
        <v>13.078972092325401</v>
      </c>
      <c r="O166" s="2">
        <v>13.078972092325401</v>
      </c>
      <c r="P166" s="2">
        <v>13.078972092325401</v>
      </c>
      <c r="Q166" s="2">
        <v>13.078972092325401</v>
      </c>
      <c r="AC166" s="14"/>
      <c r="AD166" s="14"/>
    </row>
    <row r="167" spans="1:30" s="5" customFormat="1" x14ac:dyDescent="0.2">
      <c r="A167" s="3" t="s">
        <v>12</v>
      </c>
      <c r="B167" s="1" t="s">
        <v>10</v>
      </c>
      <c r="C167" s="1"/>
      <c r="D167" s="4" t="s">
        <v>24</v>
      </c>
      <c r="E167" s="4"/>
      <c r="G167" s="6" t="s">
        <v>35</v>
      </c>
      <c r="H167" s="6"/>
      <c r="I167" s="6"/>
      <c r="J167" s="6"/>
      <c r="K167" s="3"/>
      <c r="L167" s="7" t="s">
        <v>36</v>
      </c>
      <c r="M167" s="3"/>
      <c r="N167" s="8" t="s">
        <v>36</v>
      </c>
      <c r="O167" s="8"/>
      <c r="P167" s="8"/>
      <c r="Q167" s="8"/>
      <c r="R167" s="3"/>
      <c r="S167" s="6" t="s">
        <v>37</v>
      </c>
      <c r="T167" s="6"/>
      <c r="U167" s="6"/>
      <c r="V167" s="6"/>
      <c r="W167" s="3"/>
      <c r="X167" s="9" t="s">
        <v>38</v>
      </c>
      <c r="Y167" s="9"/>
      <c r="Z167" s="9"/>
      <c r="AA167" s="9"/>
      <c r="AC167" s="7" t="s">
        <v>39</v>
      </c>
      <c r="AD167" s="5" t="s">
        <v>11</v>
      </c>
    </row>
    <row r="168" spans="1:30" x14ac:dyDescent="0.2">
      <c r="A168" s="10" t="s">
        <v>2</v>
      </c>
      <c r="B168" s="11">
        <v>22.403054005890699</v>
      </c>
      <c r="C168" s="11">
        <v>22.784852042415402</v>
      </c>
      <c r="D168" s="11">
        <v>33.931037216512102</v>
      </c>
      <c r="E168" s="11">
        <v>33.908163667458098</v>
      </c>
      <c r="G168" s="2">
        <f>D168-B168</f>
        <v>11.527983210621404</v>
      </c>
      <c r="H168" s="2">
        <f>D168-C168</f>
        <v>11.146185174096701</v>
      </c>
      <c r="I168" s="2">
        <f>E168-B168</f>
        <v>11.505109661567399</v>
      </c>
      <c r="J168" s="2">
        <f>E168-C168</f>
        <v>11.123311625042696</v>
      </c>
      <c r="S168" s="2">
        <f>G168-N169</f>
        <v>-0.60533435955954928</v>
      </c>
      <c r="T168" s="2">
        <f>H168-O169</f>
        <v>-0.98713239608425241</v>
      </c>
      <c r="U168" s="2">
        <f>I168-P169</f>
        <v>-0.62820790861355391</v>
      </c>
      <c r="V168" s="2">
        <f>J168-Q169</f>
        <v>-1.010005945138257</v>
      </c>
      <c r="X168" s="2">
        <f>2^(-S168)</f>
        <v>1.5213312967151782</v>
      </c>
      <c r="Y168" s="2">
        <f>2^(-T168)</f>
        <v>1.9822410283861629</v>
      </c>
      <c r="Z168" s="2">
        <f>2^(-U168)</f>
        <v>1.5456438279406641</v>
      </c>
      <c r="AA168" s="2">
        <f>2^(-V168)</f>
        <v>2.013919399167817</v>
      </c>
      <c r="AC168" s="12">
        <f>AVERAGE(X168:AA168)</f>
        <v>1.7657838880524555</v>
      </c>
      <c r="AD168" s="12">
        <f>STDEVA(X168:AA168)</f>
        <v>0.2687276446239838</v>
      </c>
    </row>
    <row r="169" spans="1:30" x14ac:dyDescent="0.2">
      <c r="A169" s="10" t="s">
        <v>3</v>
      </c>
      <c r="B169" s="11">
        <v>23.501026723453698</v>
      </c>
      <c r="C169" s="11">
        <v>23.200267590877601</v>
      </c>
      <c r="D169" s="11">
        <v>35.378406138778402</v>
      </c>
      <c r="E169" s="11">
        <v>35.589523315914803</v>
      </c>
      <c r="G169" s="2">
        <f>D169-B169</f>
        <v>11.877379415324704</v>
      </c>
      <c r="H169" s="2">
        <f>D169-C169</f>
        <v>12.178138547900801</v>
      </c>
      <c r="I169" s="2">
        <f>E169-B169</f>
        <v>12.088496592461105</v>
      </c>
      <c r="J169" s="2">
        <f>E169-C169</f>
        <v>12.389255725037202</v>
      </c>
      <c r="L169" s="2">
        <f>AVERAGE(G169:J169)</f>
        <v>12.133317570180953</v>
      </c>
      <c r="N169" s="2">
        <v>12.133317570180953</v>
      </c>
      <c r="O169" s="2">
        <v>12.133317570180953</v>
      </c>
      <c r="P169" s="2">
        <v>12.133317570180953</v>
      </c>
      <c r="Q169" s="2">
        <v>12.133317570180953</v>
      </c>
      <c r="S169" s="2">
        <f>G169-N169</f>
        <v>-0.25593815485624916</v>
      </c>
      <c r="T169" s="2">
        <f>H169-O169</f>
        <v>4.4820977719847832E-2</v>
      </c>
      <c r="U169" s="2">
        <f>I169-P169</f>
        <v>-4.4820977719847832E-2</v>
      </c>
      <c r="V169" s="2">
        <f>J169-Q169</f>
        <v>0.25593815485624916</v>
      </c>
      <c r="X169" s="2">
        <f>2^(-S169)</f>
        <v>1.1941119970386258</v>
      </c>
      <c r="Y169" s="2">
        <f>2^(-T169)</f>
        <v>0.96941010239727554</v>
      </c>
      <c r="Z169" s="2">
        <f>2^(-U169)</f>
        <v>1.0315551669278853</v>
      </c>
      <c r="AA169" s="2">
        <f>2^(-V169)</f>
        <v>0.83744238604082388</v>
      </c>
      <c r="AC169" s="12">
        <f>AVERAGE(X169:AA169)</f>
        <v>1.0081299131011525</v>
      </c>
      <c r="AD169" s="12">
        <f>STDEVA(X169:AA169)</f>
        <v>0.14806702727423571</v>
      </c>
    </row>
    <row r="170" spans="1:30" x14ac:dyDescent="0.2">
      <c r="A170" s="13" t="s">
        <v>1</v>
      </c>
      <c r="B170" s="11">
        <v>23.8326201827104</v>
      </c>
      <c r="C170" s="11">
        <v>23.6010012589099</v>
      </c>
      <c r="D170" s="11">
        <v>35.257423419421599</v>
      </c>
      <c r="E170" s="11">
        <v>35.363890585561997</v>
      </c>
      <c r="G170" s="2">
        <f>D170-B170</f>
        <v>11.424803236711199</v>
      </c>
      <c r="H170" s="2">
        <f>D170-C170</f>
        <v>11.656422160511699</v>
      </c>
      <c r="I170" s="2">
        <f>E170-B170</f>
        <v>11.531270402851597</v>
      </c>
      <c r="J170" s="2">
        <f>E170-C170</f>
        <v>11.762889326652097</v>
      </c>
      <c r="S170" s="2">
        <f>G170-N171</f>
        <v>-0.70851433346975412</v>
      </c>
      <c r="T170" s="2">
        <f>H170-O171</f>
        <v>-0.47689540966925392</v>
      </c>
      <c r="U170" s="2">
        <f>I170-P171</f>
        <v>-0.60204716732935637</v>
      </c>
      <c r="V170" s="2">
        <f>J170-Q171</f>
        <v>-0.37042824352885617</v>
      </c>
      <c r="X170" s="2">
        <f>2^(-S170)</f>
        <v>1.6341204566992067</v>
      </c>
      <c r="Y170" s="2">
        <f>2^(-T170)</f>
        <v>1.391745491506583</v>
      </c>
      <c r="Z170" s="2">
        <f>2^(-U170)</f>
        <v>1.5178688772181905</v>
      </c>
      <c r="AA170" s="2">
        <f>2^(-V170)</f>
        <v>1.2927365041581036</v>
      </c>
      <c r="AC170" s="12">
        <f>AVERAGE(X170:AA170)</f>
        <v>1.459117832395521</v>
      </c>
      <c r="AD170" s="12">
        <f>STDEVA(X170:AA170)</f>
        <v>0.14865999516103268</v>
      </c>
    </row>
    <row r="171" spans="1:30" x14ac:dyDescent="0.2">
      <c r="A171" s="13" t="s">
        <v>0</v>
      </c>
      <c r="B171" s="11">
        <v>23.501026723453698</v>
      </c>
      <c r="C171" s="11">
        <v>23.200267590877601</v>
      </c>
      <c r="D171" s="11">
        <v>35.378406138778402</v>
      </c>
      <c r="E171" s="11">
        <v>35.589523315914803</v>
      </c>
      <c r="G171" s="2">
        <f>D171-B171</f>
        <v>11.877379415324704</v>
      </c>
      <c r="H171" s="2">
        <f>D171-C171</f>
        <v>12.178138547900801</v>
      </c>
      <c r="I171" s="2">
        <f>E171-B171</f>
        <v>12.088496592461105</v>
      </c>
      <c r="J171" s="2">
        <f>E171-C171</f>
        <v>12.389255725037202</v>
      </c>
      <c r="L171" s="2">
        <f>AVERAGE(G171:J171)</f>
        <v>12.133317570180953</v>
      </c>
      <c r="N171" s="2">
        <v>12.133317570180953</v>
      </c>
      <c r="O171" s="2">
        <v>12.133317570180953</v>
      </c>
      <c r="P171" s="2">
        <v>12.133317570180953</v>
      </c>
      <c r="Q171" s="2">
        <v>12.133317570180953</v>
      </c>
      <c r="AC171" s="14"/>
      <c r="AD171" s="14"/>
    </row>
    <row r="172" spans="1:30" x14ac:dyDescent="0.2">
      <c r="A172" s="13" t="s">
        <v>4</v>
      </c>
      <c r="B172" s="11">
        <v>24.714857101245698</v>
      </c>
      <c r="C172" s="11">
        <v>24.605893821260398</v>
      </c>
      <c r="D172" s="11">
        <v>35.681452692458002</v>
      </c>
      <c r="E172" s="11">
        <v>35.219649808413699</v>
      </c>
      <c r="G172" s="2">
        <f>D172-B172</f>
        <v>10.966595591212304</v>
      </c>
      <c r="H172" s="2">
        <f>D172-C172</f>
        <v>11.075558871197604</v>
      </c>
      <c r="I172" s="2">
        <f>E172-B172</f>
        <v>10.504792707168001</v>
      </c>
      <c r="J172" s="2">
        <f>E172-C172</f>
        <v>10.613755987153301</v>
      </c>
      <c r="S172" s="2">
        <f>G172-N173</f>
        <v>2.1880593530310541</v>
      </c>
      <c r="T172" s="2">
        <f>H172-O173</f>
        <v>2.2970226330163541</v>
      </c>
      <c r="U172" s="2">
        <f>I172-P173</f>
        <v>1.726256468986751</v>
      </c>
      <c r="V172" s="2">
        <f>J172-Q173</f>
        <v>1.835219748972051</v>
      </c>
      <c r="X172" s="2">
        <f>2^(-S172)</f>
        <v>0.21944642110616752</v>
      </c>
      <c r="Y172" s="2">
        <f>2^(-T172)</f>
        <v>0.20348260400514229</v>
      </c>
      <c r="Z172" s="2">
        <f>2^(-U172)</f>
        <v>0.3022351856052195</v>
      </c>
      <c r="AA172" s="2">
        <f>2^(-V172)</f>
        <v>0.28024882920817495</v>
      </c>
      <c r="AC172" s="12">
        <f>AVERAGE(X172:AA172)</f>
        <v>0.25135325998117608</v>
      </c>
      <c r="AD172" s="12">
        <f>STDEVA(X172:AA172)</f>
        <v>4.7376401814737686E-2</v>
      </c>
    </row>
    <row r="173" spans="1:30" x14ac:dyDescent="0.2">
      <c r="A173" s="13" t="s">
        <v>5</v>
      </c>
      <c r="B173" s="11">
        <v>25.4771472389392</v>
      </c>
      <c r="C173" s="11">
        <v>25.141390490201001</v>
      </c>
      <c r="D173" s="11">
        <v>34.155664025375103</v>
      </c>
      <c r="E173" s="11">
        <v>34.019946180127597</v>
      </c>
      <c r="G173" s="2">
        <f>D173-B173</f>
        <v>8.6785167864359032</v>
      </c>
      <c r="H173" s="2">
        <f>D173-C173</f>
        <v>9.0142735351741017</v>
      </c>
      <c r="I173" s="2">
        <f>E173-B173</f>
        <v>8.5427989411883978</v>
      </c>
      <c r="J173" s="2">
        <f>E173-C173</f>
        <v>8.8785556899265963</v>
      </c>
      <c r="L173" s="2">
        <f>AVERAGE(G173:J173)</f>
        <v>8.7785362381812497</v>
      </c>
      <c r="N173" s="2">
        <v>8.7785362381812497</v>
      </c>
      <c r="O173" s="2">
        <v>8.7785362381812497</v>
      </c>
      <c r="P173" s="2">
        <v>8.7785362381812497</v>
      </c>
      <c r="Q173" s="2">
        <v>8.7785362381812497</v>
      </c>
      <c r="AC173" s="14"/>
      <c r="AD173" s="14"/>
    </row>
    <row r="174" spans="1:30" x14ac:dyDescent="0.2">
      <c r="A174" s="13" t="s">
        <v>6</v>
      </c>
      <c r="B174" s="11">
        <v>23.285168072703001</v>
      </c>
      <c r="C174" s="11">
        <v>23.572610180899101</v>
      </c>
      <c r="D174" s="11">
        <v>35.1870936800225</v>
      </c>
      <c r="E174" s="11">
        <v>35.2543729998118</v>
      </c>
      <c r="G174" s="2">
        <f>D174-B174</f>
        <v>11.901925607319498</v>
      </c>
      <c r="H174" s="2">
        <f>D174-C174</f>
        <v>11.614483499123399</v>
      </c>
      <c r="I174" s="2">
        <f>E174-B174</f>
        <v>11.969204927108798</v>
      </c>
      <c r="J174" s="2">
        <f>E174-C174</f>
        <v>11.681762818912699</v>
      </c>
      <c r="S174" s="2">
        <f>G174-N175</f>
        <v>0.25805669917709828</v>
      </c>
      <c r="T174" s="2">
        <f>H174-O175</f>
        <v>-2.938540901900133E-2</v>
      </c>
      <c r="U174" s="2">
        <f>I174-P175</f>
        <v>0.3253360189663983</v>
      </c>
      <c r="V174" s="2">
        <f>J174-Q175</f>
        <v>3.7893910770298689E-2</v>
      </c>
      <c r="X174" s="2">
        <f>2^(-S174)</f>
        <v>0.83621353534485066</v>
      </c>
      <c r="Y174" s="2">
        <f>2^(-T174)</f>
        <v>1.020577265126138</v>
      </c>
      <c r="Z174" s="2">
        <f>2^(-U174)</f>
        <v>0.79811247585226819</v>
      </c>
      <c r="AA174" s="2">
        <f>2^(-V174)</f>
        <v>0.97407589501938396</v>
      </c>
      <c r="AC174" s="12">
        <f>AVERAGE(X174:AA174)</f>
        <v>0.90724479283566017</v>
      </c>
      <c r="AD174" s="12">
        <f>STDEVA(X174:AA174)</f>
        <v>0.10687367565721811</v>
      </c>
    </row>
    <row r="175" spans="1:30" x14ac:dyDescent="0.2">
      <c r="A175" s="13" t="s">
        <v>7</v>
      </c>
      <c r="B175" s="11">
        <v>23.3561720407309</v>
      </c>
      <c r="C175" s="11">
        <v>23.243346832063601</v>
      </c>
      <c r="D175" s="11">
        <v>34.814136865869003</v>
      </c>
      <c r="E175" s="11">
        <v>35.073119823210298</v>
      </c>
      <c r="G175" s="2">
        <f>D175-B175</f>
        <v>11.457964825138102</v>
      </c>
      <c r="H175" s="2">
        <f>D175-C175</f>
        <v>11.570790033805402</v>
      </c>
      <c r="I175" s="2">
        <f>E175-B175</f>
        <v>11.716947782479398</v>
      </c>
      <c r="J175" s="2">
        <f>E175-C175</f>
        <v>11.829772991146697</v>
      </c>
      <c r="L175" s="2">
        <f>AVERAGE(G175:J175)</f>
        <v>11.6438689081424</v>
      </c>
      <c r="N175" s="2">
        <v>11.6438689081424</v>
      </c>
      <c r="O175" s="2">
        <v>11.6438689081424</v>
      </c>
      <c r="P175" s="2">
        <v>11.6438689081424</v>
      </c>
      <c r="Q175" s="2">
        <v>11.6438689081424</v>
      </c>
      <c r="AC175" s="14"/>
      <c r="AD175" s="14"/>
    </row>
    <row r="176" spans="1:30" x14ac:dyDescent="0.2">
      <c r="A176" s="13" t="s">
        <v>8</v>
      </c>
      <c r="B176" s="11">
        <v>23.4581055746998</v>
      </c>
      <c r="C176" s="11">
        <v>23.595113032464699</v>
      </c>
      <c r="D176" s="11">
        <v>35.029405395705702</v>
      </c>
      <c r="E176" s="11">
        <v>35.369782468570797</v>
      </c>
      <c r="G176" s="2">
        <f>D176-B176</f>
        <v>11.571299821005901</v>
      </c>
      <c r="H176" s="2">
        <f>D176-C176</f>
        <v>11.434292363241003</v>
      </c>
      <c r="I176" s="2">
        <f>E176-B176</f>
        <v>11.911676893870997</v>
      </c>
      <c r="J176" s="2">
        <f>E176-C176</f>
        <v>11.774669436106098</v>
      </c>
      <c r="S176" s="2">
        <f>G176-N177</f>
        <v>0.33492064873219896</v>
      </c>
      <c r="T176" s="2">
        <f>H176-O177</f>
        <v>0.19791319096730042</v>
      </c>
      <c r="U176" s="2">
        <f>I176-P177</f>
        <v>0.6752977215972944</v>
      </c>
      <c r="V176" s="2">
        <f>J176-Q177</f>
        <v>0.53829026383239587</v>
      </c>
      <c r="X176" s="2">
        <f>2^(-S176)</f>
        <v>0.79282774260783018</v>
      </c>
      <c r="Y176" s="2">
        <f>2^(-T176)</f>
        <v>0.87181069606058548</v>
      </c>
      <c r="Z176" s="2">
        <f>2^(-U176)</f>
        <v>0.62620297967090066</v>
      </c>
      <c r="AA176" s="2">
        <f>2^(-V176)</f>
        <v>0.68858646871561768</v>
      </c>
      <c r="AC176" s="12">
        <f>AVERAGE(X176:AA176)</f>
        <v>0.74485697176373356</v>
      </c>
      <c r="AD176" s="12">
        <f>STDEVA(X176:AA176)</f>
        <v>0.10903146689690368</v>
      </c>
    </row>
    <row r="177" spans="1:30" x14ac:dyDescent="0.2">
      <c r="A177" s="13" t="s">
        <v>9</v>
      </c>
      <c r="B177" s="11">
        <v>23.169251128277001</v>
      </c>
      <c r="C177" s="11">
        <v>23.393436123027399</v>
      </c>
      <c r="D177" s="11">
        <v>34.352637697460501</v>
      </c>
      <c r="E177" s="11">
        <v>34.682807898391303</v>
      </c>
      <c r="G177" s="2">
        <f>D177-B177</f>
        <v>11.183386569183501</v>
      </c>
      <c r="H177" s="2">
        <f>D177-C177</f>
        <v>10.959201574433102</v>
      </c>
      <c r="I177" s="2">
        <f>E177-B177</f>
        <v>11.513556770114302</v>
      </c>
      <c r="J177" s="2">
        <f>E177-C177</f>
        <v>11.289371775363904</v>
      </c>
      <c r="L177" s="2">
        <f>AVERAGE(G177:J177)</f>
        <v>11.236379172273702</v>
      </c>
      <c r="N177" s="2">
        <v>11.236379172273702</v>
      </c>
      <c r="O177" s="2">
        <v>11.236379172273702</v>
      </c>
      <c r="P177" s="2">
        <v>11.236379172273702</v>
      </c>
      <c r="Q177" s="2">
        <v>11.236379172273702</v>
      </c>
      <c r="AC177" s="14"/>
      <c r="AD177" s="14"/>
    </row>
    <row r="178" spans="1:30" x14ac:dyDescent="0.2">
      <c r="A178" s="13" t="s">
        <v>31</v>
      </c>
      <c r="B178" s="11">
        <v>21.572497324944699</v>
      </c>
      <c r="C178" s="11">
        <v>21.556128005679302</v>
      </c>
      <c r="D178" s="11">
        <v>30.874633102679301</v>
      </c>
      <c r="E178" s="11">
        <v>31.2731586143424</v>
      </c>
      <c r="G178" s="2">
        <f>D178-B178</f>
        <v>9.3021357777346019</v>
      </c>
      <c r="H178" s="2">
        <f>D178-C178</f>
        <v>9.3185050969999992</v>
      </c>
      <c r="I178" s="2">
        <f>E178-B178</f>
        <v>9.7006612893977007</v>
      </c>
      <c r="J178" s="2">
        <f>E178-C178</f>
        <v>9.717030608663098</v>
      </c>
      <c r="S178" s="2">
        <f>G178-N179</f>
        <v>-1.1985851334356461</v>
      </c>
      <c r="T178" s="2">
        <f>H178-O179</f>
        <v>-1.1822158141702488</v>
      </c>
      <c r="U178" s="2">
        <f>I178-P179</f>
        <v>-0.8000596217725473</v>
      </c>
      <c r="V178" s="2">
        <f>J178-Q179</f>
        <v>-0.78369030250714999</v>
      </c>
      <c r="X178" s="2">
        <f>2^(-S178)</f>
        <v>2.2951447327473948</v>
      </c>
      <c r="Y178" s="2">
        <f>2^(-T178)</f>
        <v>2.2692504038831673</v>
      </c>
      <c r="Z178" s="2">
        <f>2^(-U178)</f>
        <v>1.7411730819795259</v>
      </c>
      <c r="AA178" s="2">
        <f>2^(-V178)</f>
        <v>1.7215287834082775</v>
      </c>
      <c r="AC178" s="12">
        <f>AVERAGE(X178:AA178)</f>
        <v>2.0067742505045914</v>
      </c>
      <c r="AD178" s="12">
        <f>STDEVA(X178:AA178)</f>
        <v>0.31830814385970774</v>
      </c>
    </row>
    <row r="179" spans="1:30" x14ac:dyDescent="0.2">
      <c r="A179" s="13" t="s">
        <v>32</v>
      </c>
      <c r="B179" s="11">
        <v>23.626935409498</v>
      </c>
      <c r="C179" s="11">
        <v>23.621760209771001</v>
      </c>
      <c r="D179" s="11">
        <v>34.134922431952297</v>
      </c>
      <c r="E179" s="11">
        <v>34.115215009657199</v>
      </c>
      <c r="G179" s="2">
        <f>D179-B179</f>
        <v>10.507987022454298</v>
      </c>
      <c r="H179" s="2">
        <f>D179-C179</f>
        <v>10.513162222181297</v>
      </c>
      <c r="I179" s="2">
        <f>E179-B179</f>
        <v>10.488279600159199</v>
      </c>
      <c r="J179" s="2">
        <f>E179-C179</f>
        <v>10.493454799886198</v>
      </c>
      <c r="L179" s="2">
        <f>AVERAGE(G179:J179)</f>
        <v>10.500720911170248</v>
      </c>
      <c r="N179" s="2">
        <v>10.500720911170248</v>
      </c>
      <c r="O179" s="2">
        <v>10.500720911170248</v>
      </c>
      <c r="P179" s="2">
        <v>10.500720911170248</v>
      </c>
      <c r="Q179" s="2">
        <v>10.500720911170248</v>
      </c>
      <c r="AC179" s="14"/>
      <c r="AD179" s="14"/>
    </row>
    <row r="180" spans="1:30" x14ac:dyDescent="0.2">
      <c r="A180" s="13" t="s">
        <v>33</v>
      </c>
      <c r="B180" s="11">
        <v>22.3591747720176</v>
      </c>
      <c r="C180" s="11">
        <v>22.286464855616401</v>
      </c>
      <c r="D180" s="11">
        <v>33.698634172491403</v>
      </c>
      <c r="E180" s="11">
        <v>34.137311154511799</v>
      </c>
      <c r="G180" s="2">
        <f>D180-B180</f>
        <v>11.339459400473803</v>
      </c>
      <c r="H180" s="2">
        <f>D180-C180</f>
        <v>11.412169316875001</v>
      </c>
      <c r="I180" s="2">
        <f>E180-B180</f>
        <v>11.7781363824942</v>
      </c>
      <c r="J180" s="2">
        <f>E180-C180</f>
        <v>11.850846298895398</v>
      </c>
      <c r="S180" s="2">
        <f>G180-N181</f>
        <v>0.13714316509550173</v>
      </c>
      <c r="T180" s="2">
        <f>H180-O181</f>
        <v>0.2098530814966999</v>
      </c>
      <c r="U180" s="2">
        <f>I180-P181</f>
        <v>0.57582014711589835</v>
      </c>
      <c r="V180" s="2">
        <f>J180-Q181</f>
        <v>0.64853006351709652</v>
      </c>
      <c r="X180" s="2">
        <f>2^(-S180)</f>
        <v>0.90931801162120762</v>
      </c>
      <c r="Y180" s="2">
        <f>2^(-T180)</f>
        <v>0.86462527693090174</v>
      </c>
      <c r="Z180" s="2">
        <f>2^(-U180)</f>
        <v>0.67090474524571753</v>
      </c>
      <c r="AA180" s="2">
        <f>2^(-V180)</f>
        <v>0.63792995820913923</v>
      </c>
      <c r="AC180" s="12">
        <f>AVERAGE(X180:AA180)</f>
        <v>0.77069449800174161</v>
      </c>
      <c r="AD180" s="12">
        <f>STDEVA(X180:AA180)</f>
        <v>0.1361664270172035</v>
      </c>
    </row>
    <row r="181" spans="1:30" x14ac:dyDescent="0.2">
      <c r="A181" s="13" t="s">
        <v>34</v>
      </c>
      <c r="B181" s="11">
        <v>23.126677972845201</v>
      </c>
      <c r="C181" s="11">
        <v>23.119562147332701</v>
      </c>
      <c r="D181" s="11">
        <v>34.116037719559003</v>
      </c>
      <c r="E181" s="11">
        <v>34.534834871375502</v>
      </c>
      <c r="G181" s="2">
        <f>D181-B181</f>
        <v>10.989359746713802</v>
      </c>
      <c r="H181" s="2">
        <f>D181-C181</f>
        <v>10.996475572226302</v>
      </c>
      <c r="I181" s="2">
        <f>E181-B181</f>
        <v>11.408156898530301</v>
      </c>
      <c r="J181" s="2">
        <f>E181-C181</f>
        <v>11.415272724042801</v>
      </c>
      <c r="L181" s="2">
        <f>AVERAGE(G181:J181)</f>
        <v>11.202316235378301</v>
      </c>
      <c r="N181" s="2">
        <v>11.202316235378301</v>
      </c>
      <c r="O181" s="2">
        <v>11.202316235378301</v>
      </c>
      <c r="P181" s="2">
        <v>11.202316235378301</v>
      </c>
      <c r="Q181" s="2">
        <v>11.202316235378301</v>
      </c>
      <c r="AC181" s="14"/>
      <c r="AD181" s="14"/>
    </row>
    <row r="182" spans="1:30" s="5" customFormat="1" x14ac:dyDescent="0.2">
      <c r="A182" s="3" t="s">
        <v>12</v>
      </c>
      <c r="B182" s="1" t="s">
        <v>10</v>
      </c>
      <c r="C182" s="1"/>
      <c r="D182" s="4" t="s">
        <v>25</v>
      </c>
      <c r="E182" s="4"/>
      <c r="G182" s="6" t="s">
        <v>35</v>
      </c>
      <c r="H182" s="6"/>
      <c r="I182" s="6"/>
      <c r="J182" s="6"/>
      <c r="K182" s="3"/>
      <c r="L182" s="7" t="s">
        <v>36</v>
      </c>
      <c r="M182" s="3"/>
      <c r="N182" s="8" t="s">
        <v>36</v>
      </c>
      <c r="O182" s="8"/>
      <c r="P182" s="8"/>
      <c r="Q182" s="8"/>
      <c r="R182" s="3"/>
      <c r="S182" s="6" t="s">
        <v>37</v>
      </c>
      <c r="T182" s="6"/>
      <c r="U182" s="6"/>
      <c r="V182" s="6"/>
      <c r="W182" s="3"/>
      <c r="X182" s="9" t="s">
        <v>38</v>
      </c>
      <c r="Y182" s="9"/>
      <c r="Z182" s="9"/>
      <c r="AA182" s="9"/>
      <c r="AC182" s="7" t="s">
        <v>39</v>
      </c>
      <c r="AD182" s="5" t="s">
        <v>11</v>
      </c>
    </row>
    <row r="183" spans="1:30" x14ac:dyDescent="0.2">
      <c r="A183" s="10" t="s">
        <v>2</v>
      </c>
      <c r="B183" s="11">
        <v>23.5264790070926</v>
      </c>
      <c r="C183" s="11">
        <v>23.497244588908401</v>
      </c>
      <c r="D183" s="11">
        <v>30.382423449986</v>
      </c>
      <c r="E183" s="11">
        <v>30.383880193611802</v>
      </c>
      <c r="G183" s="2">
        <f>D183-B183</f>
        <v>6.8559444428933993</v>
      </c>
      <c r="H183" s="2">
        <f>D183-C183</f>
        <v>6.8851788610775984</v>
      </c>
      <c r="I183" s="2">
        <f>E183-B183</f>
        <v>6.8574011865192013</v>
      </c>
      <c r="J183" s="2">
        <f>E183-C183</f>
        <v>6.8866356047034003</v>
      </c>
      <c r="S183" s="2">
        <f>G183-N184</f>
        <v>0.27825968542950008</v>
      </c>
      <c r="T183" s="2">
        <f>H183-O184</f>
        <v>0.30749410361369911</v>
      </c>
      <c r="U183" s="2">
        <f>I183-P184</f>
        <v>0.27971642905530203</v>
      </c>
      <c r="V183" s="2">
        <f>J183-Q184</f>
        <v>0.30895084723950106</v>
      </c>
      <c r="X183" s="2">
        <f>2^(-S183)</f>
        <v>0.82458510974709143</v>
      </c>
      <c r="Y183" s="2">
        <f>2^(-T183)</f>
        <v>0.80804407720012161</v>
      </c>
      <c r="Z183" s="2">
        <f>2^(-U183)</f>
        <v>0.82375291526418593</v>
      </c>
      <c r="AA183" s="2">
        <f>2^(-V183)</f>
        <v>0.80722857639245305</v>
      </c>
      <c r="AC183" s="12">
        <f>AVERAGE(X183:AA183)</f>
        <v>0.81590266965096303</v>
      </c>
      <c r="AD183" s="12">
        <f>STDEVA(X183:AA183)</f>
        <v>9.5569955421239902E-3</v>
      </c>
    </row>
    <row r="184" spans="1:30" x14ac:dyDescent="0.2">
      <c r="A184" s="10" t="s">
        <v>3</v>
      </c>
      <c r="B184" s="11">
        <v>25.088587151059102</v>
      </c>
      <c r="C184" s="11">
        <v>25.001909958263798</v>
      </c>
      <c r="D184" s="11">
        <v>31.623363136180899</v>
      </c>
      <c r="E184" s="11">
        <v>31.6225034880698</v>
      </c>
      <c r="G184" s="2">
        <f>D184-B184</f>
        <v>6.5347759851217972</v>
      </c>
      <c r="H184" s="2">
        <f>D184-C184</f>
        <v>6.6214531779171004</v>
      </c>
      <c r="I184" s="2">
        <f>E184-B184</f>
        <v>6.5339163370106981</v>
      </c>
      <c r="J184" s="2">
        <f>E184-C184</f>
        <v>6.6205935298060012</v>
      </c>
      <c r="L184" s="2">
        <f>AVERAGE(G184:J184)</f>
        <v>6.5776847574638992</v>
      </c>
      <c r="N184" s="2">
        <v>6.5776847574638992</v>
      </c>
      <c r="O184" s="2">
        <v>6.5776847574638992</v>
      </c>
      <c r="P184" s="2">
        <v>6.5776847574638992</v>
      </c>
      <c r="Q184" s="2">
        <v>6.5776847574638992</v>
      </c>
      <c r="S184" s="2">
        <f>G184-N184</f>
        <v>-4.2908772342101997E-2</v>
      </c>
      <c r="T184" s="2">
        <f>H184-O184</f>
        <v>4.3768420453201173E-2</v>
      </c>
      <c r="U184" s="2">
        <f>I184-P184</f>
        <v>-4.3768420453201173E-2</v>
      </c>
      <c r="V184" s="2">
        <f>J184-Q184</f>
        <v>4.2908772342101997E-2</v>
      </c>
      <c r="X184" s="2">
        <f>2^(-S184)</f>
        <v>1.0301888084015696</v>
      </c>
      <c r="Y184" s="2">
        <f>2^(-T184)</f>
        <v>0.97011761987308498</v>
      </c>
      <c r="Z184" s="2">
        <f>2^(-U184)</f>
        <v>1.0308028423716542</v>
      </c>
      <c r="AA184" s="2">
        <f>2^(-V184)</f>
        <v>0.97069584899838879</v>
      </c>
      <c r="AC184" s="12">
        <f>AVERAGE(X184:AA184)</f>
        <v>1.0004512799111744</v>
      </c>
      <c r="AD184" s="12">
        <f>STDEVA(X184:AA184)</f>
        <v>3.4694161586744494E-2</v>
      </c>
    </row>
    <row r="185" spans="1:30" x14ac:dyDescent="0.2">
      <c r="A185" s="13" t="s">
        <v>1</v>
      </c>
      <c r="B185" s="11">
        <v>24.272998583164501</v>
      </c>
      <c r="C185" s="11">
        <v>24.296499692824</v>
      </c>
      <c r="D185" s="11">
        <v>30.403825431803298</v>
      </c>
      <c r="E185" s="11">
        <v>30.426403197942101</v>
      </c>
      <c r="G185" s="2">
        <f>D185-B185</f>
        <v>6.1308268486387973</v>
      </c>
      <c r="H185" s="2">
        <f>D185-C185</f>
        <v>6.1073257389792985</v>
      </c>
      <c r="I185" s="2">
        <f>E185-B185</f>
        <v>6.1534046147775996</v>
      </c>
      <c r="J185" s="2">
        <f>E185-C185</f>
        <v>6.1299035051181008</v>
      </c>
      <c r="S185" s="2">
        <f>G185-N186</f>
        <v>-0.4468579088251019</v>
      </c>
      <c r="T185" s="2">
        <f>H185-O186</f>
        <v>-0.47035901848460071</v>
      </c>
      <c r="U185" s="2">
        <f>I185-P186</f>
        <v>-0.42428014268629965</v>
      </c>
      <c r="V185" s="2">
        <f>J185-Q186</f>
        <v>-0.44778125234579846</v>
      </c>
      <c r="X185" s="2">
        <f>2^(-S185)</f>
        <v>1.3630683519366467</v>
      </c>
      <c r="Y185" s="2">
        <f>2^(-T185)</f>
        <v>1.3854541991649556</v>
      </c>
      <c r="Z185" s="2">
        <f>2^(-U185)</f>
        <v>1.3419027704168753</v>
      </c>
      <c r="AA185" s="2">
        <f>2^(-V185)</f>
        <v>1.3639410125718756</v>
      </c>
      <c r="AC185" s="12">
        <f>AVERAGE(X185:AA185)</f>
        <v>1.3635915835225882</v>
      </c>
      <c r="AD185" s="12">
        <f>STDEVA(X185:AA185)</f>
        <v>1.7783648375342284E-2</v>
      </c>
    </row>
    <row r="186" spans="1:30" x14ac:dyDescent="0.2">
      <c r="A186" s="13" t="s">
        <v>0</v>
      </c>
      <c r="B186" s="11">
        <v>25.088587151059102</v>
      </c>
      <c r="C186" s="11">
        <v>25.001909958263798</v>
      </c>
      <c r="D186" s="11">
        <v>31.623363136180899</v>
      </c>
      <c r="E186" s="11">
        <v>31.6225034880698</v>
      </c>
      <c r="G186" s="2">
        <f>D186-B186</f>
        <v>6.5347759851217972</v>
      </c>
      <c r="H186" s="2">
        <f>D186-C186</f>
        <v>6.6214531779171004</v>
      </c>
      <c r="I186" s="2">
        <f>E186-B186</f>
        <v>6.5339163370106981</v>
      </c>
      <c r="J186" s="2">
        <f>E186-C186</f>
        <v>6.6205935298060012</v>
      </c>
      <c r="L186" s="2">
        <f>AVERAGE(G186:J186)</f>
        <v>6.5776847574638992</v>
      </c>
      <c r="N186" s="2">
        <v>6.5776847574638992</v>
      </c>
      <c r="O186" s="2">
        <v>6.5776847574638992</v>
      </c>
      <c r="P186" s="2">
        <v>6.5776847574638992</v>
      </c>
      <c r="Q186" s="2">
        <v>6.5776847574638992</v>
      </c>
      <c r="AC186" s="14"/>
      <c r="AD186" s="14"/>
    </row>
    <row r="187" spans="1:30" x14ac:dyDescent="0.2">
      <c r="A187" s="13" t="s">
        <v>4</v>
      </c>
      <c r="B187" s="11">
        <v>24.177642568494701</v>
      </c>
      <c r="C187" s="11">
        <v>24.141122290231401</v>
      </c>
      <c r="D187" s="11">
        <v>30.849508548109799</v>
      </c>
      <c r="E187" s="11">
        <v>30.993235854808098</v>
      </c>
      <c r="G187" s="2">
        <f>D187-B187</f>
        <v>6.6718659796150988</v>
      </c>
      <c r="H187" s="2">
        <f>D187-C187</f>
        <v>6.7083862578783986</v>
      </c>
      <c r="I187" s="2">
        <f>E187-B187</f>
        <v>6.8155932863133977</v>
      </c>
      <c r="J187" s="2">
        <f>E187-C187</f>
        <v>6.8521135645766975</v>
      </c>
      <c r="S187" s="2">
        <f>G187-N188</f>
        <v>1.3937116863673005</v>
      </c>
      <c r="T187" s="2">
        <f>H187-O188</f>
        <v>1.4302319646306003</v>
      </c>
      <c r="U187" s="2">
        <f>I187-P188</f>
        <v>1.5374389930655994</v>
      </c>
      <c r="V187" s="2">
        <f>J187-Q188</f>
        <v>1.5739592713288992</v>
      </c>
      <c r="X187" s="2">
        <f>2^(-S187)</f>
        <v>0.38058439503527447</v>
      </c>
      <c r="Y187" s="2">
        <f>2^(-T187)</f>
        <v>0.37107122493997324</v>
      </c>
      <c r="Z187" s="2">
        <f>2^(-U187)</f>
        <v>0.34449644657044382</v>
      </c>
      <c r="AA187" s="2">
        <f>2^(-V187)</f>
        <v>0.33588533866322723</v>
      </c>
      <c r="AC187" s="12">
        <f>AVERAGE(X187:AA187)</f>
        <v>0.35800935130222972</v>
      </c>
      <c r="AD187" s="12">
        <f>STDEVA(X187:AA187)</f>
        <v>2.1231389277971788E-2</v>
      </c>
    </row>
    <row r="188" spans="1:30" x14ac:dyDescent="0.2">
      <c r="A188" s="13" t="s">
        <v>5</v>
      </c>
      <c r="B188" s="11">
        <v>25.4213184803749</v>
      </c>
      <c r="C188" s="11">
        <v>25.452300215274601</v>
      </c>
      <c r="D188" s="11">
        <v>30.766368832168599</v>
      </c>
      <c r="E188" s="11">
        <v>30.663558449976499</v>
      </c>
      <c r="G188" s="2">
        <f>D188-B188</f>
        <v>5.3450503517936987</v>
      </c>
      <c r="H188" s="2">
        <f>D188-C188</f>
        <v>5.3140686168939979</v>
      </c>
      <c r="I188" s="2">
        <f>E188-B188</f>
        <v>5.2422399696015987</v>
      </c>
      <c r="J188" s="2">
        <f>E188-C188</f>
        <v>5.2112582347018979</v>
      </c>
      <c r="L188" s="2">
        <f>AVERAGE(G188:J188)</f>
        <v>5.2781542932477983</v>
      </c>
      <c r="N188" s="2">
        <v>5.2781542932477983</v>
      </c>
      <c r="O188" s="2">
        <v>5.2781542932477983</v>
      </c>
      <c r="P188" s="2">
        <v>5.2781542932477983</v>
      </c>
      <c r="Q188" s="2">
        <v>5.2781542932477983</v>
      </c>
      <c r="AC188" s="14"/>
      <c r="AD188" s="14"/>
    </row>
    <row r="189" spans="1:30" x14ac:dyDescent="0.2">
      <c r="A189" s="13" t="s">
        <v>6</v>
      </c>
      <c r="B189" s="11">
        <v>24.251796948957601</v>
      </c>
      <c r="C189" s="11">
        <v>24.295393352596101</v>
      </c>
      <c r="D189" s="11">
        <v>30.038212486858399</v>
      </c>
      <c r="E189" s="11">
        <v>30.210081580925198</v>
      </c>
      <c r="G189" s="2">
        <f>D189-B189</f>
        <v>5.7864155379007975</v>
      </c>
      <c r="H189" s="2">
        <f>D189-C189</f>
        <v>5.7428191342622981</v>
      </c>
      <c r="I189" s="2">
        <f>E189-B189</f>
        <v>5.9582846319675973</v>
      </c>
      <c r="J189" s="2">
        <f>E189-C189</f>
        <v>5.9146882283290978</v>
      </c>
      <c r="S189" s="2">
        <f>G189-N190</f>
        <v>-0.31215162435145238</v>
      </c>
      <c r="T189" s="2">
        <f>H189-O190</f>
        <v>-0.35574802798995186</v>
      </c>
      <c r="U189" s="2">
        <f>I189-P190</f>
        <v>-0.14028253028465265</v>
      </c>
      <c r="V189" s="2">
        <f>J189-Q190</f>
        <v>-0.18387893392315213</v>
      </c>
      <c r="X189" s="2">
        <f>2^(-S189)</f>
        <v>1.241557969918718</v>
      </c>
      <c r="Y189" s="2">
        <f>2^(-T189)</f>
        <v>1.2796488989260397</v>
      </c>
      <c r="Z189" s="2">
        <f>2^(-U189)</f>
        <v>1.1021209286735323</v>
      </c>
      <c r="AA189" s="2">
        <f>2^(-V189)</f>
        <v>1.135933937061965</v>
      </c>
      <c r="AC189" s="12">
        <f>AVERAGE(X189:AA189)</f>
        <v>1.1898154336450637</v>
      </c>
      <c r="AD189" s="12">
        <f>STDEVA(X189:AA189)</f>
        <v>8.4342325121406644E-2</v>
      </c>
    </row>
    <row r="190" spans="1:30" x14ac:dyDescent="0.2">
      <c r="A190" s="13" t="s">
        <v>7</v>
      </c>
      <c r="B190" s="11">
        <v>24.246558899430902</v>
      </c>
      <c r="C190" s="11">
        <v>24.260003536412601</v>
      </c>
      <c r="D190" s="11">
        <v>30.253319026933202</v>
      </c>
      <c r="E190" s="11">
        <v>30.4503777334148</v>
      </c>
      <c r="G190" s="2">
        <f>D190-B190</f>
        <v>6.0067601275023002</v>
      </c>
      <c r="H190" s="2">
        <f>D190-C190</f>
        <v>5.993315490520601</v>
      </c>
      <c r="I190" s="2">
        <f>E190-B190</f>
        <v>6.2038188339838989</v>
      </c>
      <c r="J190" s="2">
        <f>E190-C190</f>
        <v>6.1903741970021997</v>
      </c>
      <c r="L190" s="2">
        <f>AVERAGE(G190:J190)</f>
        <v>6.0985671622522499</v>
      </c>
      <c r="N190" s="2">
        <v>6.0985671622522499</v>
      </c>
      <c r="O190" s="2">
        <v>6.0985671622522499</v>
      </c>
      <c r="P190" s="2">
        <v>6.0985671622522499</v>
      </c>
      <c r="Q190" s="2">
        <v>6.0985671622522499</v>
      </c>
      <c r="AC190" s="14"/>
      <c r="AD190" s="14"/>
    </row>
    <row r="191" spans="1:30" x14ac:dyDescent="0.2">
      <c r="A191" s="13" t="s">
        <v>8</v>
      </c>
      <c r="B191" s="11">
        <v>23.901544329645802</v>
      </c>
      <c r="C191" s="11">
        <v>23.843448351419799</v>
      </c>
      <c r="D191" s="11">
        <v>31.4759830804215</v>
      </c>
      <c r="E191" s="11">
        <v>31.311640981055898</v>
      </c>
      <c r="G191" s="2">
        <f>D191-B191</f>
        <v>7.5744387507756983</v>
      </c>
      <c r="H191" s="2">
        <f>D191-C191</f>
        <v>7.6325347290017014</v>
      </c>
      <c r="I191" s="2">
        <f>E191-B191</f>
        <v>7.4100966514100968</v>
      </c>
      <c r="J191" s="2">
        <f>E191-C191</f>
        <v>7.4681926296360999</v>
      </c>
      <c r="S191" s="2">
        <f>G191-N192</f>
        <v>0.33786477187599928</v>
      </c>
      <c r="T191" s="2">
        <f>H191-O192</f>
        <v>0.39596075010200238</v>
      </c>
      <c r="U191" s="2">
        <f>I191-P192</f>
        <v>0.17352267251039777</v>
      </c>
      <c r="V191" s="2">
        <f>J191-Q192</f>
        <v>0.23161865073640087</v>
      </c>
      <c r="X191" s="2">
        <f>2^(-S191)</f>
        <v>0.79121146032799672</v>
      </c>
      <c r="Y191" s="2">
        <f>2^(-T191)</f>
        <v>0.75998310398649427</v>
      </c>
      <c r="Z191" s="2">
        <f>2^(-U191)</f>
        <v>0.88667501437177654</v>
      </c>
      <c r="AA191" s="2">
        <f>2^(-V191)</f>
        <v>0.85167880324961975</v>
      </c>
      <c r="AC191" s="12">
        <f>AVERAGE(X191:AA191)</f>
        <v>0.82238709548397182</v>
      </c>
      <c r="AD191" s="12">
        <f>STDEVA(X191:AA191)</f>
        <v>5.7321081174232333E-2</v>
      </c>
    </row>
    <row r="192" spans="1:30" x14ac:dyDescent="0.2">
      <c r="A192" s="13" t="s">
        <v>9</v>
      </c>
      <c r="B192" s="11">
        <v>24.133136662379101</v>
      </c>
      <c r="C192" s="11">
        <v>24.2256718482781</v>
      </c>
      <c r="D192" s="11">
        <v>31.425844612973801</v>
      </c>
      <c r="E192" s="11">
        <v>31.406111855482798</v>
      </c>
      <c r="G192" s="2">
        <f>D192-B192</f>
        <v>7.2927079505946999</v>
      </c>
      <c r="H192" s="2">
        <f>D192-C192</f>
        <v>7.2001727646957008</v>
      </c>
      <c r="I192" s="2">
        <f>E192-B192</f>
        <v>7.2729751931036972</v>
      </c>
      <c r="J192" s="2">
        <f>E192-C192</f>
        <v>7.1804400072046981</v>
      </c>
      <c r="L192" s="2">
        <f>AVERAGE(G192:J192)</f>
        <v>7.236573978899699</v>
      </c>
      <c r="N192" s="2">
        <v>7.236573978899699</v>
      </c>
      <c r="O192" s="2">
        <v>7.236573978899699</v>
      </c>
      <c r="P192" s="2">
        <v>7.236573978899699</v>
      </c>
      <c r="Q192" s="2">
        <v>7.236573978899699</v>
      </c>
      <c r="AC192" s="14"/>
      <c r="AD192" s="14"/>
    </row>
    <row r="193" spans="1:30" x14ac:dyDescent="0.2">
      <c r="A193" s="13" t="s">
        <v>31</v>
      </c>
      <c r="B193" s="11">
        <v>22.086567664728701</v>
      </c>
      <c r="C193" s="11">
        <v>22.043694846160001</v>
      </c>
      <c r="D193" s="11">
        <v>29.0053795717469</v>
      </c>
      <c r="E193" s="11">
        <v>29.265639608040701</v>
      </c>
      <c r="G193" s="2">
        <f>D193-B193</f>
        <v>6.918811907018199</v>
      </c>
      <c r="H193" s="2">
        <f>D193-C193</f>
        <v>6.961684725586899</v>
      </c>
      <c r="I193" s="2">
        <f>E193-B193</f>
        <v>7.1790719433119996</v>
      </c>
      <c r="J193" s="2">
        <f>E193-C193</f>
        <v>7.2219447618806996</v>
      </c>
      <c r="S193" s="2">
        <f>G193-N194</f>
        <v>0.50166296029559909</v>
      </c>
      <c r="T193" s="2">
        <f>H193-O194</f>
        <v>0.54453577886429905</v>
      </c>
      <c r="U193" s="2">
        <f>I193-P194</f>
        <v>0.76192299658939966</v>
      </c>
      <c r="V193" s="2">
        <f>J193-Q194</f>
        <v>0.80479581515809961</v>
      </c>
      <c r="X193" s="2">
        <f>2^(-S193)</f>
        <v>0.70629218557323259</v>
      </c>
      <c r="Y193" s="2">
        <f>2^(-T193)</f>
        <v>0.68561197881512825</v>
      </c>
      <c r="Z193" s="2">
        <f>2^(-U193)</f>
        <v>0.58970977087093257</v>
      </c>
      <c r="AA193" s="2">
        <f>2^(-V193)</f>
        <v>0.57244309252167769</v>
      </c>
      <c r="AC193" s="12">
        <f>AVERAGE(X193:AA193)</f>
        <v>0.63851425694524278</v>
      </c>
      <c r="AD193" s="12">
        <f>STDEVA(X193:AA193)</f>
        <v>6.7229258619783697E-2</v>
      </c>
    </row>
    <row r="194" spans="1:30" x14ac:dyDescent="0.2">
      <c r="A194" s="13" t="s">
        <v>32</v>
      </c>
      <c r="B194" s="11">
        <v>23.008528867674599</v>
      </c>
      <c r="C194" s="11">
        <v>23.175700753625101</v>
      </c>
      <c r="D194" s="11">
        <v>29.510086952690099</v>
      </c>
      <c r="E194" s="11">
        <v>29.508440562054801</v>
      </c>
      <c r="G194" s="2">
        <f>D194-B194</f>
        <v>6.5015580850154997</v>
      </c>
      <c r="H194" s="2">
        <f>D194-C194</f>
        <v>6.3343861990649977</v>
      </c>
      <c r="I194" s="2">
        <f>E194-B194</f>
        <v>6.4999116943802022</v>
      </c>
      <c r="J194" s="2">
        <f>E194-C194</f>
        <v>6.3327398084297002</v>
      </c>
      <c r="L194" s="2">
        <f>AVERAGE(G194:J194)</f>
        <v>6.4171489467225999</v>
      </c>
      <c r="N194" s="2">
        <v>6.4171489467225999</v>
      </c>
      <c r="O194" s="2">
        <v>6.4171489467225999</v>
      </c>
      <c r="P194" s="2">
        <v>6.4171489467225999</v>
      </c>
      <c r="Q194" s="2">
        <v>6.4171489467225999</v>
      </c>
      <c r="AC194" s="14"/>
      <c r="AD194" s="14"/>
    </row>
    <row r="195" spans="1:30" x14ac:dyDescent="0.2">
      <c r="A195" s="13" t="s">
        <v>33</v>
      </c>
      <c r="B195" s="11">
        <v>23.0349032037429</v>
      </c>
      <c r="C195" s="11">
        <v>23.195680154960499</v>
      </c>
      <c r="D195" s="11">
        <v>31.481025577074899</v>
      </c>
      <c r="E195" s="11">
        <v>31.212894005814999</v>
      </c>
      <c r="G195" s="2">
        <f>D195-B195</f>
        <v>8.446122373331999</v>
      </c>
      <c r="H195" s="2">
        <f>D195-C195</f>
        <v>8.2853454221143998</v>
      </c>
      <c r="I195" s="2">
        <f>E195-B195</f>
        <v>8.1779908020720988</v>
      </c>
      <c r="J195" s="2">
        <f>E195-C195</f>
        <v>8.0172138508544997</v>
      </c>
      <c r="S195" s="2">
        <f>G195-N196</f>
        <v>0.44729647025815034</v>
      </c>
      <c r="T195" s="2">
        <f>H195-O196</f>
        <v>0.28651951904055117</v>
      </c>
      <c r="U195" s="2">
        <f>I195-P196</f>
        <v>0.17916489899825017</v>
      </c>
      <c r="V195" s="2">
        <f>J195-Q196</f>
        <v>1.8387947780651004E-2</v>
      </c>
      <c r="X195" s="2">
        <f>2^(-S195)</f>
        <v>0.73341594143710243</v>
      </c>
      <c r="Y195" s="2">
        <f>2^(-T195)</f>
        <v>0.81987761751241517</v>
      </c>
      <c r="Z195" s="2">
        <f>2^(-U195)</f>
        <v>0.88321409498059078</v>
      </c>
      <c r="AA195" s="2">
        <f>2^(-V195)</f>
        <v>0.98733532642768662</v>
      </c>
      <c r="AC195" s="12">
        <f>AVERAGE(X195:AA195)</f>
        <v>0.85596074508944875</v>
      </c>
      <c r="AD195" s="12">
        <f>STDEVA(X195:AA195)</f>
        <v>0.10695987830337514</v>
      </c>
    </row>
    <row r="196" spans="1:30" x14ac:dyDescent="0.2">
      <c r="A196" s="13" t="s">
        <v>34</v>
      </c>
      <c r="B196" s="11">
        <v>22.166608042130001</v>
      </c>
      <c r="C196" s="11">
        <v>21.9999406888981</v>
      </c>
      <c r="D196" s="11">
        <v>30.072549460798299</v>
      </c>
      <c r="E196" s="11">
        <v>30.091651076377499</v>
      </c>
      <c r="G196" s="2">
        <f>D196-B196</f>
        <v>7.9059414186682986</v>
      </c>
      <c r="H196" s="2">
        <f>D196-C196</f>
        <v>8.0726087719001995</v>
      </c>
      <c r="I196" s="2">
        <f>E196-B196</f>
        <v>7.9250430342474978</v>
      </c>
      <c r="J196" s="2">
        <f>E196-C196</f>
        <v>8.0917103874793987</v>
      </c>
      <c r="L196" s="2">
        <f>AVERAGE(G196:J196)</f>
        <v>7.9988259030738487</v>
      </c>
      <c r="N196" s="2">
        <v>7.9988259030738487</v>
      </c>
      <c r="O196" s="2">
        <v>7.9988259030738487</v>
      </c>
      <c r="P196" s="2">
        <v>7.9988259030738487</v>
      </c>
      <c r="Q196" s="2">
        <v>7.9988259030738487</v>
      </c>
      <c r="AC196" s="14"/>
      <c r="AD196" s="14"/>
    </row>
    <row r="197" spans="1:30" s="5" customFormat="1" x14ac:dyDescent="0.2">
      <c r="A197" s="3" t="s">
        <v>12</v>
      </c>
      <c r="B197" s="1" t="s">
        <v>10</v>
      </c>
      <c r="C197" s="1"/>
      <c r="D197" s="4" t="s">
        <v>26</v>
      </c>
      <c r="E197" s="4"/>
      <c r="G197" s="6" t="s">
        <v>35</v>
      </c>
      <c r="H197" s="6"/>
      <c r="I197" s="6"/>
      <c r="J197" s="6"/>
      <c r="K197" s="3"/>
      <c r="L197" s="7" t="s">
        <v>36</v>
      </c>
      <c r="M197" s="3"/>
      <c r="N197" s="8" t="s">
        <v>36</v>
      </c>
      <c r="O197" s="8"/>
      <c r="P197" s="8"/>
      <c r="Q197" s="8"/>
      <c r="R197" s="3"/>
      <c r="S197" s="6" t="s">
        <v>37</v>
      </c>
      <c r="T197" s="6"/>
      <c r="U197" s="6"/>
      <c r="V197" s="6"/>
      <c r="W197" s="3"/>
      <c r="X197" s="9" t="s">
        <v>38</v>
      </c>
      <c r="Y197" s="9"/>
      <c r="Z197" s="9"/>
      <c r="AA197" s="9"/>
      <c r="AC197" s="7" t="s">
        <v>39</v>
      </c>
      <c r="AD197" s="5" t="s">
        <v>11</v>
      </c>
    </row>
    <row r="198" spans="1:30" x14ac:dyDescent="0.2">
      <c r="A198" s="10" t="s">
        <v>2</v>
      </c>
      <c r="B198" s="11">
        <v>23.5264790070926</v>
      </c>
      <c r="C198" s="11">
        <v>23.497244588908401</v>
      </c>
      <c r="D198" s="11">
        <v>31.222475772795299</v>
      </c>
      <c r="E198" s="11">
        <v>31.236446689625499</v>
      </c>
      <c r="G198" s="2">
        <f>D198-B198</f>
        <v>7.6959967657026986</v>
      </c>
      <c r="H198" s="2">
        <f>D198-C198</f>
        <v>7.7252311838868977</v>
      </c>
      <c r="I198" s="2">
        <f>E198-B198</f>
        <v>7.7099676825328984</v>
      </c>
      <c r="J198" s="2">
        <f>E198-C198</f>
        <v>7.7392021007170975</v>
      </c>
      <c r="S198" s="2">
        <f>G198-N199</f>
        <v>4.6157639731896793E-2</v>
      </c>
      <c r="T198" s="2">
        <f>H198-O199</f>
        <v>7.5392057916095823E-2</v>
      </c>
      <c r="U198" s="2">
        <f>I198-P199</f>
        <v>6.0128556562096591E-2</v>
      </c>
      <c r="V198" s="2">
        <f>J198-Q199</f>
        <v>8.936297474629562E-2</v>
      </c>
      <c r="X198" s="2">
        <f>2^(-S198)</f>
        <v>0.96851235648619527</v>
      </c>
      <c r="Y198" s="2">
        <f>2^(-T198)</f>
        <v>0.94908416863582978</v>
      </c>
      <c r="Z198" s="2">
        <f>2^(-U198)</f>
        <v>0.95917864443308865</v>
      </c>
      <c r="AA198" s="2">
        <f>2^(-V198)</f>
        <v>0.93993768920799114</v>
      </c>
      <c r="AC198" s="12">
        <f>AVERAGE(X198:AA198)</f>
        <v>0.95417821469077624</v>
      </c>
      <c r="AD198" s="12">
        <f>STDEVA(X198:AA198)</f>
        <v>1.2372197189057252E-2</v>
      </c>
    </row>
    <row r="199" spans="1:30" x14ac:dyDescent="0.2">
      <c r="A199" s="10" t="s">
        <v>3</v>
      </c>
      <c r="B199" s="11">
        <v>25.088587151059102</v>
      </c>
      <c r="C199" s="11">
        <v>25.001909958263798</v>
      </c>
      <c r="D199" s="11">
        <v>32.678460590589602</v>
      </c>
      <c r="E199" s="11">
        <v>32.711714770674902</v>
      </c>
      <c r="G199" s="2">
        <f>D199-B199</f>
        <v>7.5898734395304999</v>
      </c>
      <c r="H199" s="2">
        <f>D199-C199</f>
        <v>7.676550632325803</v>
      </c>
      <c r="I199" s="2">
        <f>E199-B199</f>
        <v>7.6231276196158007</v>
      </c>
      <c r="J199" s="2">
        <f>E199-C199</f>
        <v>7.7098048124111038</v>
      </c>
      <c r="L199" s="2">
        <f>AVERAGE(G199:J199)</f>
        <v>7.6498391259708018</v>
      </c>
      <c r="N199" s="2">
        <v>7.6498391259708018</v>
      </c>
      <c r="O199" s="2">
        <v>7.6498391259708018</v>
      </c>
      <c r="P199" s="2">
        <v>7.6498391259708018</v>
      </c>
      <c r="Q199" s="2">
        <v>7.6498391259708018</v>
      </c>
      <c r="S199" s="2">
        <f>G199-N199</f>
        <v>-5.996568644030198E-2</v>
      </c>
      <c r="T199" s="2">
        <f>H199-O199</f>
        <v>2.6711506355001191E-2</v>
      </c>
      <c r="U199" s="2">
        <f>I199-P199</f>
        <v>-2.6711506355001191E-2</v>
      </c>
      <c r="V199" s="2">
        <f>J199-Q199</f>
        <v>5.996568644030198E-2</v>
      </c>
      <c r="X199" s="2">
        <f>2^(-S199)</f>
        <v>1.04244096676842</v>
      </c>
      <c r="Y199" s="2">
        <f>2^(-T199)</f>
        <v>0.98165534443019753</v>
      </c>
      <c r="Z199" s="2">
        <f>2^(-U199)</f>
        <v>1.0186874707848208</v>
      </c>
      <c r="AA199" s="2">
        <f>2^(-V199)</f>
        <v>0.95928693506742402</v>
      </c>
      <c r="AC199" s="12">
        <f>AVERAGE(X199:AA199)</f>
        <v>1.0005176792627157</v>
      </c>
      <c r="AD199" s="12">
        <f>STDEVA(X199:AA199)</f>
        <v>3.7163895120014501E-2</v>
      </c>
    </row>
    <row r="200" spans="1:30" x14ac:dyDescent="0.2">
      <c r="A200" s="13" t="s">
        <v>1</v>
      </c>
      <c r="B200" s="11">
        <v>24.272998583164501</v>
      </c>
      <c r="C200" s="11">
        <v>24.296499692824</v>
      </c>
      <c r="D200" s="11">
        <v>31.463139081741701</v>
      </c>
      <c r="E200" s="11">
        <v>31.675665534692801</v>
      </c>
      <c r="G200" s="2">
        <f>D200-B200</f>
        <v>7.1901404985772004</v>
      </c>
      <c r="H200" s="2">
        <f>D200-C200</f>
        <v>7.1666393889177016</v>
      </c>
      <c r="I200" s="2">
        <f>E200-B200</f>
        <v>7.4026669515282997</v>
      </c>
      <c r="J200" s="2">
        <f>E200-C200</f>
        <v>7.3791658418688009</v>
      </c>
      <c r="S200" s="2">
        <f>G200-N201</f>
        <v>-0.45969862739360146</v>
      </c>
      <c r="T200" s="2">
        <f>H200-O201</f>
        <v>-0.48319973705310026</v>
      </c>
      <c r="U200" s="2">
        <f>I200-P201</f>
        <v>-0.24717217444250217</v>
      </c>
      <c r="V200" s="2">
        <f>J200-Q201</f>
        <v>-0.27067328410200098</v>
      </c>
      <c r="X200" s="2">
        <f>2^(-S200)</f>
        <v>1.3752545035546686</v>
      </c>
      <c r="Y200" s="2">
        <f>2^(-T200)</f>
        <v>1.3978404855216608</v>
      </c>
      <c r="Z200" s="2">
        <f>2^(-U200)</f>
        <v>1.1868784339230833</v>
      </c>
      <c r="AA200" s="2">
        <f>2^(-V200)</f>
        <v>1.2063706914189214</v>
      </c>
      <c r="AC200" s="12">
        <f>AVERAGE(X200:AA200)</f>
        <v>1.2915860286045837</v>
      </c>
      <c r="AD200" s="12">
        <f>STDEVA(X200:AA200)</f>
        <v>0.11032642081699721</v>
      </c>
    </row>
    <row r="201" spans="1:30" x14ac:dyDescent="0.2">
      <c r="A201" s="13" t="s">
        <v>0</v>
      </c>
      <c r="B201" s="11">
        <v>25.088587151059102</v>
      </c>
      <c r="C201" s="11">
        <v>25.001909958263798</v>
      </c>
      <c r="D201" s="11">
        <v>32.678460590589602</v>
      </c>
      <c r="E201" s="11">
        <v>32.711714770674902</v>
      </c>
      <c r="G201" s="2">
        <f>D201-B201</f>
        <v>7.5898734395304999</v>
      </c>
      <c r="H201" s="2">
        <f>D201-C201</f>
        <v>7.676550632325803</v>
      </c>
      <c r="I201" s="2">
        <f>E201-B201</f>
        <v>7.6231276196158007</v>
      </c>
      <c r="J201" s="2">
        <f>E201-C201</f>
        <v>7.7098048124111038</v>
      </c>
      <c r="L201" s="2">
        <f>AVERAGE(G201:J201)</f>
        <v>7.6498391259708018</v>
      </c>
      <c r="N201" s="2">
        <v>7.6498391259708018</v>
      </c>
      <c r="O201" s="2">
        <v>7.6498391259708018</v>
      </c>
      <c r="P201" s="2">
        <v>7.6498391259708018</v>
      </c>
      <c r="Q201" s="2">
        <v>7.6498391259708018</v>
      </c>
      <c r="AC201" s="14"/>
      <c r="AD201" s="14"/>
    </row>
    <row r="202" spans="1:30" x14ac:dyDescent="0.2">
      <c r="A202" s="13" t="s">
        <v>4</v>
      </c>
      <c r="B202" s="11">
        <v>24.177642568494701</v>
      </c>
      <c r="C202" s="11">
        <v>24.141122290231401</v>
      </c>
      <c r="D202" s="11">
        <v>32.423762526926801</v>
      </c>
      <c r="E202" s="11">
        <v>32.169599444165399</v>
      </c>
      <c r="G202" s="2">
        <f>D202-B202</f>
        <v>8.2461199584321001</v>
      </c>
      <c r="H202" s="2">
        <f>D202-C202</f>
        <v>8.2826402366953999</v>
      </c>
      <c r="I202" s="2">
        <f>E202-B202</f>
        <v>7.9919568756706987</v>
      </c>
      <c r="J202" s="2">
        <f>E202-C202</f>
        <v>8.0284771539339985</v>
      </c>
      <c r="S202" s="2">
        <f>G202-N203</f>
        <v>1.4796239598718994</v>
      </c>
      <c r="T202" s="2">
        <f>H202-O203</f>
        <v>1.5161442381351993</v>
      </c>
      <c r="U202" s="2">
        <f>I202-P203</f>
        <v>1.225460877110498</v>
      </c>
      <c r="V202" s="2">
        <f>J202-Q203</f>
        <v>1.2619811553737978</v>
      </c>
      <c r="X202" s="2">
        <f>2^(-S202)</f>
        <v>0.3585822647054544</v>
      </c>
      <c r="Y202" s="2">
        <f>2^(-T202)</f>
        <v>0.34961906463261594</v>
      </c>
      <c r="Z202" s="2">
        <f>2^(-U202)</f>
        <v>0.42766087232678468</v>
      </c>
      <c r="AA202" s="2">
        <f>2^(-V202)</f>
        <v>0.41697096839319714</v>
      </c>
      <c r="AC202" s="12">
        <f>AVERAGE(X202:AA202)</f>
        <v>0.38820829251451305</v>
      </c>
      <c r="AD202" s="12">
        <f>STDEVA(X202:AA202)</f>
        <v>3.9793749969101094E-2</v>
      </c>
    </row>
    <row r="203" spans="1:30" x14ac:dyDescent="0.2">
      <c r="A203" s="13" t="s">
        <v>5</v>
      </c>
      <c r="B203" s="11">
        <v>25.4213184803749</v>
      </c>
      <c r="C203" s="11">
        <v>25.452300215274601</v>
      </c>
      <c r="D203" s="11">
        <v>32.248203966202603</v>
      </c>
      <c r="E203" s="11">
        <v>32.1584067265673</v>
      </c>
      <c r="G203" s="2">
        <f>D203-B203</f>
        <v>6.8268854858277024</v>
      </c>
      <c r="H203" s="2">
        <f>D203-C203</f>
        <v>6.7959037509280016</v>
      </c>
      <c r="I203" s="2">
        <f>E203-B203</f>
        <v>6.7370882461923998</v>
      </c>
      <c r="J203" s="2">
        <f>E203-C203</f>
        <v>6.706106511292699</v>
      </c>
      <c r="L203" s="2">
        <f>AVERAGE(G203:J203)</f>
        <v>6.7664959985602007</v>
      </c>
      <c r="N203" s="2">
        <v>6.7664959985602007</v>
      </c>
      <c r="O203" s="2">
        <v>6.7664959985602007</v>
      </c>
      <c r="P203" s="2">
        <v>6.7664959985602007</v>
      </c>
      <c r="Q203" s="2">
        <v>6.7664959985602007</v>
      </c>
      <c r="AC203" s="14"/>
      <c r="AD203" s="14"/>
    </row>
    <row r="204" spans="1:30" x14ac:dyDescent="0.2">
      <c r="A204" s="13" t="s">
        <v>6</v>
      </c>
      <c r="B204" s="11">
        <v>24.251796948957601</v>
      </c>
      <c r="C204" s="11">
        <v>24.295393352596101</v>
      </c>
      <c r="D204" s="11">
        <v>31.938890847629398</v>
      </c>
      <c r="E204" s="11">
        <v>32.057398023957703</v>
      </c>
      <c r="G204" s="2">
        <f>D204-B204</f>
        <v>7.6870938986717974</v>
      </c>
      <c r="H204" s="2">
        <f>D204-C204</f>
        <v>7.6434974950332979</v>
      </c>
      <c r="I204" s="2">
        <f>E204-B204</f>
        <v>7.8056010750001015</v>
      </c>
      <c r="J204" s="2">
        <f>E204-C204</f>
        <v>7.762004671361602</v>
      </c>
      <c r="S204" s="2">
        <f>G204-N205</f>
        <v>0.57306098881034728</v>
      </c>
      <c r="T204" s="2">
        <f>H204-O205</f>
        <v>0.5294645851718478</v>
      </c>
      <c r="U204" s="2">
        <f>I204-P205</f>
        <v>0.69156816513865138</v>
      </c>
      <c r="V204" s="2">
        <f>J204-Q205</f>
        <v>0.6479717615001519</v>
      </c>
      <c r="X204" s="2">
        <f>2^(-S204)</f>
        <v>0.67218908020530588</v>
      </c>
      <c r="Y204" s="2">
        <f>2^(-T204)</f>
        <v>0.69281180355287009</v>
      </c>
      <c r="Z204" s="2">
        <f>2^(-U204)</f>
        <v>0.61918045394517174</v>
      </c>
      <c r="AA204" s="2">
        <f>2^(-V204)</f>
        <v>0.63817687560681258</v>
      </c>
      <c r="AC204" s="12">
        <f>AVERAGE(X204:AA204)</f>
        <v>0.6555895533275401</v>
      </c>
      <c r="AD204" s="12">
        <f>STDEVA(X204:AA204)</f>
        <v>3.311527375519159E-2</v>
      </c>
    </row>
    <row r="205" spans="1:30" x14ac:dyDescent="0.2">
      <c r="A205" s="13" t="s">
        <v>7</v>
      </c>
      <c r="B205" s="11">
        <v>24.246558899430902</v>
      </c>
      <c r="C205" s="11">
        <v>24.260003536412601</v>
      </c>
      <c r="D205" s="11">
        <v>31.516654623599301</v>
      </c>
      <c r="E205" s="11">
        <v>31.217973631967102</v>
      </c>
      <c r="G205" s="2">
        <f>D205-B205</f>
        <v>7.2700957241683994</v>
      </c>
      <c r="H205" s="2">
        <f>D205-C205</f>
        <v>7.2566510871867003</v>
      </c>
      <c r="I205" s="2">
        <f>E205-B205</f>
        <v>6.9714147325361999</v>
      </c>
      <c r="J205" s="2">
        <f>E205-C205</f>
        <v>6.9579700955545007</v>
      </c>
      <c r="L205" s="2">
        <f>AVERAGE(G205:J205)</f>
        <v>7.1140329098614501</v>
      </c>
      <c r="N205" s="2">
        <v>7.1140329098614501</v>
      </c>
      <c r="O205" s="2">
        <v>7.1140329098614501</v>
      </c>
      <c r="P205" s="2">
        <v>7.1140329098614501</v>
      </c>
      <c r="Q205" s="2">
        <v>7.1140329098614501</v>
      </c>
      <c r="AC205" s="14"/>
      <c r="AD205" s="14"/>
    </row>
    <row r="206" spans="1:30" x14ac:dyDescent="0.2">
      <c r="A206" s="13" t="s">
        <v>8</v>
      </c>
      <c r="B206" s="11">
        <v>23.901544329645802</v>
      </c>
      <c r="C206" s="11">
        <v>23.843448351419799</v>
      </c>
      <c r="D206" s="11">
        <v>32.757944739037598</v>
      </c>
      <c r="E206" s="11">
        <v>32.577526452101502</v>
      </c>
      <c r="G206" s="2">
        <f>D206-B206</f>
        <v>8.8564004093917958</v>
      </c>
      <c r="H206" s="2">
        <f>D206-C206</f>
        <v>8.9144963876177989</v>
      </c>
      <c r="I206" s="2">
        <f>E206-B206</f>
        <v>8.6759821224557001</v>
      </c>
      <c r="J206" s="2">
        <f>E206-C206</f>
        <v>8.7340781006817032</v>
      </c>
      <c r="S206" s="2">
        <f>G206-N207</f>
        <v>0.33925617572914568</v>
      </c>
      <c r="T206" s="2">
        <f>H206-O207</f>
        <v>0.39735215395514878</v>
      </c>
      <c r="U206" s="2">
        <f>I206-P207</f>
        <v>0.15883788879304994</v>
      </c>
      <c r="V206" s="2">
        <f>J206-Q207</f>
        <v>0.21693386701905304</v>
      </c>
      <c r="X206" s="2">
        <f>2^(-S206)</f>
        <v>0.79044874614630967</v>
      </c>
      <c r="Y206" s="2">
        <f>2^(-T206)</f>
        <v>0.75925049340093387</v>
      </c>
      <c r="Z206" s="2">
        <f>2^(-U206)</f>
        <v>0.89574631669618254</v>
      </c>
      <c r="AA206" s="2">
        <f>2^(-V206)</f>
        <v>0.86039206998471485</v>
      </c>
      <c r="AC206" s="12">
        <f>AVERAGE(X206:AA206)</f>
        <v>0.8264594065570352</v>
      </c>
      <c r="AD206" s="12">
        <f>STDEVA(X206:AA206)</f>
        <v>6.2625626370167428E-2</v>
      </c>
    </row>
    <row r="207" spans="1:30" x14ac:dyDescent="0.2">
      <c r="A207" s="13" t="s">
        <v>9</v>
      </c>
      <c r="B207" s="11">
        <v>24.133136662379101</v>
      </c>
      <c r="C207" s="11">
        <v>24.2256718482781</v>
      </c>
      <c r="D207" s="11">
        <v>32.838996819742903</v>
      </c>
      <c r="E207" s="11">
        <v>32.554100158239599</v>
      </c>
      <c r="G207" s="2">
        <f>D207-B207</f>
        <v>8.7058601573638015</v>
      </c>
      <c r="H207" s="2">
        <f>D207-C207</f>
        <v>8.6133249714648024</v>
      </c>
      <c r="I207" s="2">
        <f>E207-B207</f>
        <v>8.420963495860498</v>
      </c>
      <c r="J207" s="2">
        <f>E207-C207</f>
        <v>8.3284283099614989</v>
      </c>
      <c r="L207" s="2">
        <f>AVERAGE(G207:J207)</f>
        <v>8.5171442336626502</v>
      </c>
      <c r="N207" s="2">
        <v>8.5171442336626502</v>
      </c>
      <c r="O207" s="2">
        <v>8.5171442336626502</v>
      </c>
      <c r="P207" s="2">
        <v>8.5171442336626502</v>
      </c>
      <c r="Q207" s="2">
        <v>8.5171442336626502</v>
      </c>
      <c r="AC207" s="14"/>
      <c r="AD207" s="14"/>
    </row>
    <row r="208" spans="1:30" x14ac:dyDescent="0.2">
      <c r="A208" s="13" t="s">
        <v>31</v>
      </c>
      <c r="B208" s="11">
        <v>22.086567664728701</v>
      </c>
      <c r="C208" s="11">
        <v>22.043694846160001</v>
      </c>
      <c r="D208" s="11">
        <v>30.229620856729401</v>
      </c>
      <c r="E208" s="11">
        <v>30.117740603349901</v>
      </c>
      <c r="G208" s="2">
        <f>D208-B208</f>
        <v>8.1430531920006999</v>
      </c>
      <c r="H208" s="2">
        <f>D208-C208</f>
        <v>8.1859260105693998</v>
      </c>
      <c r="I208" s="2">
        <f>E208-B208</f>
        <v>8.0311729386212001</v>
      </c>
      <c r="J208" s="2">
        <f>E208-C208</f>
        <v>8.0740457571899</v>
      </c>
      <c r="S208" s="2">
        <f>G208-N209</f>
        <v>1.1037767677304497</v>
      </c>
      <c r="T208" s="2">
        <f>H208-O209</f>
        <v>1.1466495862991497</v>
      </c>
      <c r="U208" s="2">
        <f>I208-P209</f>
        <v>0.99189651435094994</v>
      </c>
      <c r="V208" s="2">
        <f>J208-Q209</f>
        <v>1.0347693329196499</v>
      </c>
      <c r="X208" s="2">
        <f>2^(-S208)</f>
        <v>0.46529681996994587</v>
      </c>
      <c r="Y208" s="2">
        <f>2^(-T208)</f>
        <v>0.45167294781417888</v>
      </c>
      <c r="Z208" s="2">
        <f>2^(-U208)</f>
        <v>0.50281635631807886</v>
      </c>
      <c r="AA208" s="2">
        <f>2^(-V208)</f>
        <v>0.4880939136485834</v>
      </c>
      <c r="AC208" s="12">
        <f>AVERAGE(X208:AA208)</f>
        <v>0.47697000943769674</v>
      </c>
      <c r="AD208" s="12">
        <f>STDEVA(X208:AA208)</f>
        <v>2.2861755335699036E-2</v>
      </c>
    </row>
    <row r="209" spans="1:30" x14ac:dyDescent="0.2">
      <c r="A209" s="13" t="s">
        <v>32</v>
      </c>
      <c r="B209" s="11">
        <v>23.008528867674599</v>
      </c>
      <c r="C209" s="11">
        <v>23.175700753625101</v>
      </c>
      <c r="D209" s="11">
        <v>30.082379920814699</v>
      </c>
      <c r="E209" s="11">
        <v>30.180402549025501</v>
      </c>
      <c r="G209" s="2">
        <f>D209-B209</f>
        <v>7.0738510531400998</v>
      </c>
      <c r="H209" s="2">
        <f>D209-C209</f>
        <v>6.9066791671895977</v>
      </c>
      <c r="I209" s="2">
        <f>E209-B209</f>
        <v>7.1718736813509025</v>
      </c>
      <c r="J209" s="2">
        <f>E209-C209</f>
        <v>7.0047017954004005</v>
      </c>
      <c r="L209" s="2">
        <f>AVERAGE(G209:J209)</f>
        <v>7.0392764242702501</v>
      </c>
      <c r="N209" s="2">
        <v>7.0392764242702501</v>
      </c>
      <c r="O209" s="2">
        <v>7.0392764242702501</v>
      </c>
      <c r="P209" s="2">
        <v>7.0392764242702501</v>
      </c>
      <c r="Q209" s="2">
        <v>7.0392764242702501</v>
      </c>
      <c r="AC209" s="14"/>
      <c r="AD209" s="14"/>
    </row>
    <row r="210" spans="1:30" x14ac:dyDescent="0.2">
      <c r="A210" s="13" t="s">
        <v>33</v>
      </c>
      <c r="B210" s="11">
        <v>23.0349032037429</v>
      </c>
      <c r="C210" s="11">
        <v>23.195680154960499</v>
      </c>
      <c r="D210" s="11">
        <v>31.828825592193301</v>
      </c>
      <c r="E210" s="11">
        <v>32.7370245535541</v>
      </c>
      <c r="G210" s="2">
        <f>D210-B210</f>
        <v>8.793922388450401</v>
      </c>
      <c r="H210" s="2">
        <f>D210-C210</f>
        <v>8.6331454372328018</v>
      </c>
      <c r="I210" s="2">
        <f>E210-B210</f>
        <v>9.7021213498112004</v>
      </c>
      <c r="J210" s="2">
        <f>E210-C210</f>
        <v>9.5413443985936013</v>
      </c>
      <c r="S210" s="2">
        <f>G210-N211</f>
        <v>9.0922572386100242E-2</v>
      </c>
      <c r="T210" s="2">
        <f>H210-O211</f>
        <v>-6.985437883149892E-2</v>
      </c>
      <c r="U210" s="2">
        <f>I210-P211</f>
        <v>0.99912153374689971</v>
      </c>
      <c r="V210" s="2">
        <f>J210-Q211</f>
        <v>0.83834458252930055</v>
      </c>
      <c r="X210" s="2">
        <f>2^(-S210)</f>
        <v>0.93892213672405234</v>
      </c>
      <c r="Y210" s="2">
        <f>2^(-T210)</f>
        <v>1.0496107338198619</v>
      </c>
      <c r="Z210" s="2">
        <f>2^(-U210)</f>
        <v>0.5003045459138461</v>
      </c>
      <c r="AA210" s="2">
        <f>2^(-V210)</f>
        <v>0.55928495136160405</v>
      </c>
      <c r="AC210" s="12">
        <f>AVERAGE(X210:AA210)</f>
        <v>0.76203059195484113</v>
      </c>
      <c r="AD210" s="12">
        <f>STDEVA(X210:AA210)</f>
        <v>0.27300749352460263</v>
      </c>
    </row>
    <row r="211" spans="1:30" x14ac:dyDescent="0.2">
      <c r="A211" s="13" t="s">
        <v>34</v>
      </c>
      <c r="B211" s="11">
        <v>22.166608042130001</v>
      </c>
      <c r="C211" s="11">
        <v>21.9999406888981</v>
      </c>
      <c r="D211" s="11">
        <v>30.808766695311402</v>
      </c>
      <c r="E211" s="11">
        <v>30.763781667845301</v>
      </c>
      <c r="G211" s="2">
        <f>D211-B211</f>
        <v>8.6421586531814008</v>
      </c>
      <c r="H211" s="2">
        <f>D211-C211</f>
        <v>8.8088260064133017</v>
      </c>
      <c r="I211" s="2">
        <f>E211-B211</f>
        <v>8.5971736257152997</v>
      </c>
      <c r="J211" s="2">
        <f>E211-C211</f>
        <v>8.7638409789472007</v>
      </c>
      <c r="L211" s="2">
        <f>AVERAGE(G211:J211)</f>
        <v>8.7029998160643007</v>
      </c>
      <c r="N211" s="2">
        <v>8.7029998160643007</v>
      </c>
      <c r="O211" s="2">
        <v>8.7029998160643007</v>
      </c>
      <c r="P211" s="2">
        <v>8.7029998160643007</v>
      </c>
      <c r="Q211" s="2">
        <v>8.7029998160643007</v>
      </c>
      <c r="AC211" s="14"/>
      <c r="AD211" s="14"/>
    </row>
  </sheetData>
  <mergeCells count="84">
    <mergeCell ref="B197:C197"/>
    <mergeCell ref="D197:E197"/>
    <mergeCell ref="G197:J197"/>
    <mergeCell ref="N197:Q197"/>
    <mergeCell ref="S197:V197"/>
    <mergeCell ref="X197:AA197"/>
    <mergeCell ref="B182:C182"/>
    <mergeCell ref="D182:E182"/>
    <mergeCell ref="G182:J182"/>
    <mergeCell ref="N182:Q182"/>
    <mergeCell ref="S182:V182"/>
    <mergeCell ref="X182:AA182"/>
    <mergeCell ref="B167:C167"/>
    <mergeCell ref="D167:E167"/>
    <mergeCell ref="G167:J167"/>
    <mergeCell ref="N167:Q167"/>
    <mergeCell ref="S167:V167"/>
    <mergeCell ref="X167:AA167"/>
    <mergeCell ref="B152:C152"/>
    <mergeCell ref="D152:E152"/>
    <mergeCell ref="G152:J152"/>
    <mergeCell ref="N152:Q152"/>
    <mergeCell ref="S152:V152"/>
    <mergeCell ref="X152:AA152"/>
    <mergeCell ref="B137:C137"/>
    <mergeCell ref="D137:E137"/>
    <mergeCell ref="G137:J137"/>
    <mergeCell ref="N137:Q137"/>
    <mergeCell ref="S137:V137"/>
    <mergeCell ref="X137:AA137"/>
    <mergeCell ref="B122:C122"/>
    <mergeCell ref="D122:E122"/>
    <mergeCell ref="G122:J122"/>
    <mergeCell ref="N122:Q122"/>
    <mergeCell ref="S122:V122"/>
    <mergeCell ref="X122:AA122"/>
    <mergeCell ref="B107:C107"/>
    <mergeCell ref="D107:E107"/>
    <mergeCell ref="G107:J107"/>
    <mergeCell ref="N107:Q107"/>
    <mergeCell ref="S107:V107"/>
    <mergeCell ref="X107:AA107"/>
    <mergeCell ref="B92:C92"/>
    <mergeCell ref="D92:E92"/>
    <mergeCell ref="G92:J92"/>
    <mergeCell ref="N92:Q92"/>
    <mergeCell ref="S92:V92"/>
    <mergeCell ref="X92:AA92"/>
    <mergeCell ref="B77:C77"/>
    <mergeCell ref="D77:E77"/>
    <mergeCell ref="G77:J77"/>
    <mergeCell ref="N77:Q77"/>
    <mergeCell ref="S77:V77"/>
    <mergeCell ref="X77:AA77"/>
    <mergeCell ref="B62:C62"/>
    <mergeCell ref="D62:E62"/>
    <mergeCell ref="G62:J62"/>
    <mergeCell ref="N62:Q62"/>
    <mergeCell ref="S62:V62"/>
    <mergeCell ref="X62:AA62"/>
    <mergeCell ref="B47:C47"/>
    <mergeCell ref="D47:E47"/>
    <mergeCell ref="G47:J47"/>
    <mergeCell ref="N47:Q47"/>
    <mergeCell ref="S47:V47"/>
    <mergeCell ref="X47:AA47"/>
    <mergeCell ref="B32:C32"/>
    <mergeCell ref="D32:E32"/>
    <mergeCell ref="G32:J32"/>
    <mergeCell ref="N32:Q32"/>
    <mergeCell ref="S32:V32"/>
    <mergeCell ref="X32:AA32"/>
    <mergeCell ref="B17:C17"/>
    <mergeCell ref="D17:E17"/>
    <mergeCell ref="G17:J17"/>
    <mergeCell ref="N17:Q17"/>
    <mergeCell ref="S17:V17"/>
    <mergeCell ref="X17:AA17"/>
    <mergeCell ref="B2:C2"/>
    <mergeCell ref="D2:E2"/>
    <mergeCell ref="G2:J2"/>
    <mergeCell ref="N2:Q2"/>
    <mergeCell ref="S2:V2"/>
    <mergeCell ref="X2:AA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8E63D-0A75-48C5-83DB-4C8E7BA9E58B}">
  <dimension ref="A1:AD211"/>
  <sheetViews>
    <sheetView tabSelected="1" workbookViewId="0">
      <selection activeCell="B1" sqref="B1"/>
    </sheetView>
  </sheetViews>
  <sheetFormatPr defaultRowHeight="15.75" x14ac:dyDescent="0.2"/>
  <cols>
    <col min="1" max="1" width="12.75" style="2" bestFit="1" customWidth="1"/>
    <col min="2" max="5" width="6" style="2" bestFit="1" customWidth="1"/>
    <col min="6" max="6" width="9" style="2"/>
    <col min="7" max="10" width="14" style="2" bestFit="1" customWidth="1"/>
    <col min="11" max="11" width="9" style="2"/>
    <col min="12" max="12" width="13.5" style="2" bestFit="1" customWidth="1"/>
    <col min="13" max="13" width="9" style="2"/>
    <col min="14" max="17" width="12.875" style="2" bestFit="1" customWidth="1"/>
    <col min="18" max="18" width="9" style="2"/>
    <col min="19" max="22" width="14" style="2" bestFit="1" customWidth="1"/>
    <col min="23" max="23" width="9" style="2"/>
    <col min="24" max="27" width="12.875" style="2" bestFit="1" customWidth="1"/>
    <col min="28" max="28" width="9" style="2"/>
    <col min="29" max="29" width="19.125" style="2" bestFit="1" customWidth="1"/>
    <col min="30" max="30" width="12.875" style="2" bestFit="1" customWidth="1"/>
    <col min="31" max="16384" width="9" style="2"/>
  </cols>
  <sheetData>
    <row r="1" spans="1:30" x14ac:dyDescent="0.2">
      <c r="A1" s="2" t="s">
        <v>29</v>
      </c>
    </row>
    <row r="2" spans="1:30" s="5" customFormat="1" x14ac:dyDescent="0.2">
      <c r="A2" s="3" t="s">
        <v>12</v>
      </c>
      <c r="B2" s="1" t="s">
        <v>10</v>
      </c>
      <c r="C2" s="1"/>
      <c r="D2" s="4" t="s">
        <v>13</v>
      </c>
      <c r="E2" s="4"/>
      <c r="G2" s="6" t="s">
        <v>35</v>
      </c>
      <c r="H2" s="6"/>
      <c r="I2" s="6"/>
      <c r="J2" s="6"/>
      <c r="K2" s="3"/>
      <c r="L2" s="7" t="s">
        <v>36</v>
      </c>
      <c r="M2" s="3"/>
      <c r="N2" s="8" t="s">
        <v>36</v>
      </c>
      <c r="O2" s="8"/>
      <c r="P2" s="8"/>
      <c r="Q2" s="8"/>
      <c r="R2" s="3"/>
      <c r="S2" s="6" t="s">
        <v>37</v>
      </c>
      <c r="T2" s="6"/>
      <c r="U2" s="6"/>
      <c r="V2" s="6"/>
      <c r="W2" s="3"/>
      <c r="X2" s="9" t="s">
        <v>38</v>
      </c>
      <c r="Y2" s="9"/>
      <c r="Z2" s="9"/>
      <c r="AA2" s="9"/>
      <c r="AC2" s="7" t="s">
        <v>39</v>
      </c>
      <c r="AD2" s="5" t="s">
        <v>11</v>
      </c>
    </row>
    <row r="3" spans="1:30" x14ac:dyDescent="0.2">
      <c r="A3" s="10" t="s">
        <v>2</v>
      </c>
      <c r="B3" s="11">
        <v>22.0712449352067</v>
      </c>
      <c r="C3" s="11">
        <v>22.503628984588801</v>
      </c>
      <c r="D3" s="11">
        <v>27.266782655129202</v>
      </c>
      <c r="E3" s="11">
        <v>27.232602093751201</v>
      </c>
      <c r="G3" s="2">
        <f>D3-B3</f>
        <v>5.1955377199225019</v>
      </c>
      <c r="H3" s="2">
        <f>D3-C3</f>
        <v>4.763153670540401</v>
      </c>
      <c r="I3" s="2">
        <f>E3-B3</f>
        <v>5.1613571585445008</v>
      </c>
      <c r="J3" s="2">
        <f>E3-C3</f>
        <v>4.7289731091623999</v>
      </c>
      <c r="S3" s="2">
        <f>G3-N4</f>
        <v>5.421618319823903</v>
      </c>
      <c r="T3" s="2">
        <f>H3-O4</f>
        <v>4.989234270441802</v>
      </c>
      <c r="U3" s="2">
        <f>I3-P4</f>
        <v>5.3874377584459019</v>
      </c>
      <c r="V3" s="2">
        <f>J3-Q4</f>
        <v>4.9550537090638009</v>
      </c>
      <c r="X3" s="2">
        <f>2^(-S3)</f>
        <v>2.3330833840549171E-2</v>
      </c>
      <c r="Y3" s="2">
        <f>2^(-T3)</f>
        <v>3.1484067092228105E-2</v>
      </c>
      <c r="Z3" s="2">
        <f>2^(-U3)</f>
        <v>2.3890191716477167E-2</v>
      </c>
      <c r="AA3" s="2">
        <f>2^(-V3)</f>
        <v>3.2238899131864659E-2</v>
      </c>
      <c r="AC3" s="12">
        <f>AVERAGE(X3:AA3)</f>
        <v>2.7735997945279773E-2</v>
      </c>
      <c r="AD3" s="12">
        <f>STDEVA(X3:AA3)</f>
        <v>4.7791156003859636E-3</v>
      </c>
    </row>
    <row r="4" spans="1:30" x14ac:dyDescent="0.2">
      <c r="A4" s="10" t="s">
        <v>3</v>
      </c>
      <c r="B4" s="11">
        <v>26.719882455699601</v>
      </c>
      <c r="C4" s="11">
        <v>26.711853535654502</v>
      </c>
      <c r="D4" s="11">
        <v>26.538404271841699</v>
      </c>
      <c r="E4" s="11">
        <v>26.441170519709601</v>
      </c>
      <c r="G4" s="2">
        <f>D4-B4</f>
        <v>-0.1814781838579016</v>
      </c>
      <c r="H4" s="2">
        <f>D4-C4</f>
        <v>-0.17344926381280246</v>
      </c>
      <c r="I4" s="2">
        <f>E4-B4</f>
        <v>-0.27871193598999966</v>
      </c>
      <c r="J4" s="2">
        <f>E4-C4</f>
        <v>-0.27068301594490052</v>
      </c>
      <c r="L4" s="2">
        <f>AVERAGE(G4:J4)</f>
        <v>-0.22608059990140106</v>
      </c>
      <c r="N4" s="2">
        <v>-0.22608059990140106</v>
      </c>
      <c r="O4" s="2">
        <v>-0.22608059990140106</v>
      </c>
      <c r="P4" s="2">
        <v>-0.22608059990140106</v>
      </c>
      <c r="Q4" s="2">
        <v>-0.22608059990140106</v>
      </c>
      <c r="S4" s="2">
        <f>G4-N4</f>
        <v>4.460241604349946E-2</v>
      </c>
      <c r="T4" s="2">
        <f>H4-O4</f>
        <v>5.2631336088598601E-2</v>
      </c>
      <c r="U4" s="2">
        <f>I4-P4</f>
        <v>-5.2631336088598601E-2</v>
      </c>
      <c r="V4" s="2">
        <f>J4-Q4</f>
        <v>-4.460241604349946E-2</v>
      </c>
      <c r="X4" s="2">
        <f>2^(-S4)</f>
        <v>0.96955697470290292</v>
      </c>
      <c r="Y4" s="2">
        <f>2^(-T4)</f>
        <v>0.96417616024887987</v>
      </c>
      <c r="Z4" s="2">
        <f>2^(-U4)</f>
        <v>1.0371548698547712</v>
      </c>
      <c r="AA4" s="2">
        <f>2^(-V4)</f>
        <v>1.0313989028921438</v>
      </c>
      <c r="AC4" s="12">
        <f>AVERAGE(X4:AA4)</f>
        <v>1.0005717269246743</v>
      </c>
      <c r="AD4" s="12">
        <f>STDEVA(X4:AA4)</f>
        <v>3.9052073157957091E-2</v>
      </c>
    </row>
    <row r="5" spans="1:30" x14ac:dyDescent="0.2">
      <c r="A5" s="13" t="s">
        <v>1</v>
      </c>
      <c r="B5" s="11">
        <v>22.101488199925299</v>
      </c>
      <c r="C5" s="11">
        <v>22.020782130055501</v>
      </c>
      <c r="D5" s="11">
        <v>27.325886188303102</v>
      </c>
      <c r="E5" s="11">
        <v>27.640656372942999</v>
      </c>
      <c r="G5" s="2">
        <f>D5-B5</f>
        <v>5.2243979883778024</v>
      </c>
      <c r="H5" s="2">
        <f>D5-C5</f>
        <v>5.3051040582476006</v>
      </c>
      <c r="I5" s="2">
        <f>E5-B5</f>
        <v>5.5391681730176998</v>
      </c>
      <c r="J5" s="2">
        <f>E5-C5</f>
        <v>5.6198742428874979</v>
      </c>
      <c r="S5" s="2">
        <f>G5-N6</f>
        <v>2.7647733207015008</v>
      </c>
      <c r="T5" s="2">
        <f>H5-O6</f>
        <v>2.8454793905712989</v>
      </c>
      <c r="U5" s="2">
        <f>I5-P6</f>
        <v>3.0795435053413982</v>
      </c>
      <c r="V5" s="2">
        <f>J5-Q6</f>
        <v>3.1602495752111963</v>
      </c>
      <c r="X5" s="2">
        <f>2^(-S5)</f>
        <v>0.14713645872806688</v>
      </c>
      <c r="Y5" s="2">
        <f>2^(-T5)</f>
        <v>0.13913146285006495</v>
      </c>
      <c r="Z5" s="2">
        <f>2^(-U5)</f>
        <v>0.11829463046814882</v>
      </c>
      <c r="AA5" s="2">
        <f>2^(-V5)</f>
        <v>0.11185878147821619</v>
      </c>
      <c r="AC5" s="12">
        <f>AVERAGE(X5:AA5)</f>
        <v>0.1291053333811242</v>
      </c>
      <c r="AD5" s="12">
        <f>STDEVA(X5:AA5)</f>
        <v>1.6732798166250638E-2</v>
      </c>
    </row>
    <row r="6" spans="1:30" x14ac:dyDescent="0.2">
      <c r="A6" s="13" t="s">
        <v>0</v>
      </c>
      <c r="B6" s="11">
        <v>23.539179656734198</v>
      </c>
      <c r="C6" s="11">
        <v>23.730010304913598</v>
      </c>
      <c r="D6" s="11">
        <v>26.2065812325122</v>
      </c>
      <c r="E6" s="11">
        <v>25.9818580644882</v>
      </c>
      <c r="G6" s="2">
        <f>D6-B6</f>
        <v>2.6674015757780012</v>
      </c>
      <c r="H6" s="2">
        <f>D6-C6</f>
        <v>2.4765709275986012</v>
      </c>
      <c r="I6" s="2">
        <f>E6-B6</f>
        <v>2.442678407754002</v>
      </c>
      <c r="J6" s="2">
        <f>E6-C6</f>
        <v>2.251847759574602</v>
      </c>
      <c r="L6" s="2">
        <f>AVERAGE(G6:J6)</f>
        <v>2.4596246676763016</v>
      </c>
      <c r="N6" s="2">
        <v>2.4596246676763016</v>
      </c>
      <c r="O6" s="2">
        <v>2.4596246676763016</v>
      </c>
      <c r="P6" s="2">
        <v>2.4596246676763016</v>
      </c>
      <c r="Q6" s="2">
        <v>2.4596246676763016</v>
      </c>
      <c r="AC6" s="14"/>
      <c r="AD6" s="14"/>
    </row>
    <row r="7" spans="1:30" x14ac:dyDescent="0.2">
      <c r="A7" s="13" t="s">
        <v>4</v>
      </c>
      <c r="B7" s="11">
        <v>22.918015988717698</v>
      </c>
      <c r="C7" s="11">
        <v>23.119867848422999</v>
      </c>
      <c r="D7" s="11">
        <v>26.150191576574201</v>
      </c>
      <c r="E7" s="11">
        <v>26.552352477642302</v>
      </c>
      <c r="G7" s="2">
        <f>D7-B7</f>
        <v>3.2321755878565028</v>
      </c>
      <c r="H7" s="2">
        <f>D7-C7</f>
        <v>3.0303237281512025</v>
      </c>
      <c r="I7" s="2">
        <f>E7-B7</f>
        <v>3.6343364889246033</v>
      </c>
      <c r="J7" s="2">
        <f>E7-C7</f>
        <v>3.432484629219303</v>
      </c>
      <c r="S7" s="2">
        <f>G7-N8</f>
        <v>0.6080164262179526</v>
      </c>
      <c r="T7" s="2">
        <f>H7-O8</f>
        <v>0.40616456651265231</v>
      </c>
      <c r="U7" s="2">
        <f>I7-P8</f>
        <v>1.010177327286053</v>
      </c>
      <c r="V7" s="2">
        <f>J7-Q8</f>
        <v>0.80832546758075274</v>
      </c>
      <c r="X7" s="2">
        <f>2^(-S7)</f>
        <v>0.65609815705980823</v>
      </c>
      <c r="Y7" s="2">
        <f>2^(-T7)</f>
        <v>0.75462689995491972</v>
      </c>
      <c r="Z7" s="2">
        <f>2^(-U7)</f>
        <v>0.49648521902924159</v>
      </c>
      <c r="AA7" s="2">
        <f>2^(-V7)</f>
        <v>0.57104428305126709</v>
      </c>
      <c r="AC7" s="12">
        <f>AVERAGE(X7:AA7)</f>
        <v>0.61956363977380913</v>
      </c>
      <c r="AD7" s="12">
        <f>STDEVA(X7:AA7)</f>
        <v>0.11117445874812763</v>
      </c>
    </row>
    <row r="8" spans="1:30" x14ac:dyDescent="0.2">
      <c r="A8" s="13" t="s">
        <v>5</v>
      </c>
      <c r="B8" s="11">
        <v>23.637555893792499</v>
      </c>
      <c r="C8" s="11">
        <v>23.1176020930966</v>
      </c>
      <c r="D8" s="11">
        <v>25.7215718682572</v>
      </c>
      <c r="E8" s="11">
        <v>26.281904441908999</v>
      </c>
      <c r="G8" s="2">
        <f>D8-B8</f>
        <v>2.0840159744647018</v>
      </c>
      <c r="H8" s="2">
        <f>D8-C8</f>
        <v>2.6039697751605999</v>
      </c>
      <c r="I8" s="2">
        <f>E8-B8</f>
        <v>2.6443485481165006</v>
      </c>
      <c r="J8" s="2">
        <f>E8-C8</f>
        <v>3.1643023488123987</v>
      </c>
      <c r="L8" s="2">
        <f>AVERAGE(G8:J8)</f>
        <v>2.6241591616385502</v>
      </c>
      <c r="N8" s="2">
        <v>2.6241591616385502</v>
      </c>
      <c r="O8" s="2">
        <v>2.6241591616385502</v>
      </c>
      <c r="P8" s="2">
        <v>2.6241591616385502</v>
      </c>
      <c r="Q8" s="2">
        <v>2.6241591616385502</v>
      </c>
      <c r="AC8" s="14"/>
      <c r="AD8" s="14"/>
    </row>
    <row r="9" spans="1:30" x14ac:dyDescent="0.2">
      <c r="A9" s="13" t="s">
        <v>6</v>
      </c>
      <c r="B9" s="11">
        <v>22.1040532624768</v>
      </c>
      <c r="C9" s="11">
        <v>22.098450325983102</v>
      </c>
      <c r="D9" s="11">
        <v>26.429613865338599</v>
      </c>
      <c r="E9" s="11">
        <v>26.425343133482599</v>
      </c>
      <c r="G9" s="2">
        <f>D9-B9</f>
        <v>4.325560602861799</v>
      </c>
      <c r="H9" s="2">
        <f>D9-C9</f>
        <v>4.3311635393554972</v>
      </c>
      <c r="I9" s="2">
        <f>E9-B9</f>
        <v>4.3212898710057992</v>
      </c>
      <c r="J9" s="2">
        <f>E9-C9</f>
        <v>4.3268928074994975</v>
      </c>
      <c r="S9" s="2">
        <f>G9-N10</f>
        <v>-1.0438355616321005</v>
      </c>
      <c r="T9" s="2">
        <f>H9-O10</f>
        <v>-1.0382326251384022</v>
      </c>
      <c r="U9" s="2">
        <f>I9-P10</f>
        <v>-1.0481062934881002</v>
      </c>
      <c r="V9" s="2">
        <f>J9-Q10</f>
        <v>-1.042503356994402</v>
      </c>
      <c r="X9" s="2">
        <f>2^(-S9)</f>
        <v>2.0617016314632588</v>
      </c>
      <c r="Y9" s="2">
        <f>2^(-T9)</f>
        <v>2.0537102120817532</v>
      </c>
      <c r="Z9" s="2">
        <f>2^(-U9)</f>
        <v>2.0678138172676386</v>
      </c>
      <c r="AA9" s="2">
        <f>2^(-V9)</f>
        <v>2.0597987062717134</v>
      </c>
      <c r="AC9" s="12">
        <f>AVERAGE(X9:AA9)</f>
        <v>2.0607560917710908</v>
      </c>
      <c r="AD9" s="12">
        <f>STDEVA(X9:AA9)</f>
        <v>5.8099495719304397E-3</v>
      </c>
    </row>
    <row r="10" spans="1:30" x14ac:dyDescent="0.2">
      <c r="A10" s="13" t="s">
        <v>7</v>
      </c>
      <c r="B10" s="11">
        <v>21.0559599470023</v>
      </c>
      <c r="C10" s="11">
        <v>21.399971257231901</v>
      </c>
      <c r="D10" s="11">
        <v>26.3428813255939</v>
      </c>
      <c r="E10" s="11">
        <v>26.851842207628099</v>
      </c>
      <c r="G10" s="2">
        <f>D10-B10</f>
        <v>5.2869213785916003</v>
      </c>
      <c r="H10" s="2">
        <f>D10-C10</f>
        <v>4.942910068362</v>
      </c>
      <c r="I10" s="2">
        <f>E10-B10</f>
        <v>5.7958822606257989</v>
      </c>
      <c r="J10" s="2">
        <f>E10-C10</f>
        <v>5.4518709503961986</v>
      </c>
      <c r="L10" s="2">
        <f>AVERAGE(G10:J10)</f>
        <v>5.3693961644938994</v>
      </c>
      <c r="N10" s="2">
        <v>5.3693961644938994</v>
      </c>
      <c r="O10" s="2">
        <v>5.3693961644938994</v>
      </c>
      <c r="P10" s="2">
        <v>5.3693961644938994</v>
      </c>
      <c r="Q10" s="2">
        <v>5.3693961644938994</v>
      </c>
      <c r="AC10" s="14"/>
      <c r="AD10" s="14"/>
    </row>
    <row r="11" spans="1:30" x14ac:dyDescent="0.2">
      <c r="A11" s="13" t="s">
        <v>8</v>
      </c>
      <c r="B11" s="11">
        <v>21.399939045136801</v>
      </c>
      <c r="C11" s="11">
        <v>20.9325070000342</v>
      </c>
      <c r="D11" s="11">
        <v>26.002808430158201</v>
      </c>
      <c r="E11" s="11">
        <v>26.213228286189999</v>
      </c>
      <c r="G11" s="2">
        <f>D11-B11</f>
        <v>4.6028693850213998</v>
      </c>
      <c r="H11" s="2">
        <f>D11-C11</f>
        <v>5.070301430124001</v>
      </c>
      <c r="I11" s="2">
        <f>E11-B11</f>
        <v>4.813289241053198</v>
      </c>
      <c r="J11" s="2">
        <f>E11-C11</f>
        <v>5.2807212861557993</v>
      </c>
      <c r="S11" s="2">
        <f>G11-N12</f>
        <v>-0.60696766425549953</v>
      </c>
      <c r="T11" s="2">
        <f>H11-O12</f>
        <v>-0.13953561915289825</v>
      </c>
      <c r="U11" s="2">
        <f>I11-P12</f>
        <v>-0.39654780822370128</v>
      </c>
      <c r="V11" s="2">
        <f>J11-Q12</f>
        <v>7.0884236878899998E-2</v>
      </c>
      <c r="X11" s="2">
        <f>2^(-S11)</f>
        <v>1.5230546024427773</v>
      </c>
      <c r="Y11" s="2">
        <f>2^(-T11)</f>
        <v>1.1015504870251933</v>
      </c>
      <c r="Z11" s="2">
        <f>2^(-U11)</f>
        <v>1.3163542652941527</v>
      </c>
      <c r="AA11" s="2">
        <f>2^(-V11)</f>
        <v>0.95205429910838901</v>
      </c>
      <c r="AC11" s="12">
        <f>AVERAGE(X11:AA11)</f>
        <v>1.2232534134676281</v>
      </c>
      <c r="AD11" s="12">
        <f>STDEVA(X11:AA11)</f>
        <v>0.24960574476269998</v>
      </c>
    </row>
    <row r="12" spans="1:30" x14ac:dyDescent="0.2">
      <c r="A12" s="13" t="s">
        <v>9</v>
      </c>
      <c r="B12" s="11">
        <v>21.211584373229599</v>
      </c>
      <c r="C12" s="11">
        <v>21.759784623048901</v>
      </c>
      <c r="D12" s="11">
        <v>26.606400303251799</v>
      </c>
      <c r="E12" s="11">
        <v>26.784642791580499</v>
      </c>
      <c r="G12" s="2">
        <f>D12-B12</f>
        <v>5.3948159300222009</v>
      </c>
      <c r="H12" s="2">
        <f>D12-C12</f>
        <v>4.8466156802028983</v>
      </c>
      <c r="I12" s="2">
        <f>E12-B12</f>
        <v>5.5730584183509002</v>
      </c>
      <c r="J12" s="2">
        <f>E12-C12</f>
        <v>5.0248581685315976</v>
      </c>
      <c r="L12" s="2">
        <f>AVERAGE(G12:J12)</f>
        <v>5.2098370492768993</v>
      </c>
      <c r="N12" s="2">
        <v>5.2098370492768993</v>
      </c>
      <c r="O12" s="2">
        <v>5.2098370492768993</v>
      </c>
      <c r="P12" s="2">
        <v>5.2098370492768993</v>
      </c>
      <c r="Q12" s="2">
        <v>5.2098370492768993</v>
      </c>
      <c r="AC12" s="14"/>
      <c r="AD12" s="14"/>
    </row>
    <row r="13" spans="1:30" x14ac:dyDescent="0.2">
      <c r="A13" s="13" t="s">
        <v>31</v>
      </c>
      <c r="B13" s="11">
        <v>23.901730134687899</v>
      </c>
      <c r="C13" s="11">
        <v>23.744076416293002</v>
      </c>
      <c r="D13" s="11">
        <v>28.8789511396152</v>
      </c>
      <c r="E13" s="11">
        <v>28.607542845741399</v>
      </c>
      <c r="G13" s="2">
        <f>D13-B13</f>
        <v>4.9772210049273014</v>
      </c>
      <c r="H13" s="2">
        <f>D13-C13</f>
        <v>5.1348747233221985</v>
      </c>
      <c r="I13" s="2">
        <f>E13-B13</f>
        <v>4.7058127110535004</v>
      </c>
      <c r="J13" s="2">
        <f>E13-C13</f>
        <v>4.8634664294483976</v>
      </c>
      <c r="S13" s="2">
        <f>G13-N14</f>
        <v>-1.6429788111283496</v>
      </c>
      <c r="T13" s="2">
        <f>H13-O14</f>
        <v>-1.4853250927334525</v>
      </c>
      <c r="U13" s="2">
        <f>I13-P14</f>
        <v>-1.9143871050021506</v>
      </c>
      <c r="V13" s="2">
        <f>J13-Q14</f>
        <v>-1.7567333866072534</v>
      </c>
      <c r="X13" s="2">
        <f>2^(-S13)</f>
        <v>3.1231001011007899</v>
      </c>
      <c r="Y13" s="2">
        <f>2^(-T13)</f>
        <v>2.7998025595350566</v>
      </c>
      <c r="Z13" s="2">
        <f>2^(-U13)</f>
        <v>3.7695364047362334</v>
      </c>
      <c r="AA13" s="2">
        <f>2^(-V13)</f>
        <v>3.3793209735804366</v>
      </c>
      <c r="AC13" s="12">
        <f>AVERAGE(X13:AA13)</f>
        <v>3.2679400097381297</v>
      </c>
      <c r="AD13" s="12">
        <f>STDEVA(X13:AA13)</f>
        <v>0.40993330107804443</v>
      </c>
    </row>
    <row r="14" spans="1:30" x14ac:dyDescent="0.2">
      <c r="A14" s="13" t="s">
        <v>32</v>
      </c>
      <c r="B14" s="11">
        <v>21.679677237960298</v>
      </c>
      <c r="C14" s="11">
        <v>22.027182932347301</v>
      </c>
      <c r="D14" s="11">
        <v>29.021522787106001</v>
      </c>
      <c r="E14" s="11">
        <v>27.925737015312901</v>
      </c>
      <c r="G14" s="2">
        <f>D14-B14</f>
        <v>7.3418455491457024</v>
      </c>
      <c r="H14" s="2">
        <f>D14-C14</f>
        <v>6.9943398547586995</v>
      </c>
      <c r="I14" s="2">
        <f>E14-B14</f>
        <v>6.2460597773526025</v>
      </c>
      <c r="J14" s="2">
        <f>E14-C14</f>
        <v>5.8985540829655996</v>
      </c>
      <c r="L14" s="2">
        <f>AVERAGE(G14:J14)</f>
        <v>6.620199816055651</v>
      </c>
      <c r="N14" s="2">
        <v>6.620199816055651</v>
      </c>
      <c r="O14" s="2">
        <v>6.620199816055651</v>
      </c>
      <c r="P14" s="2">
        <v>6.620199816055651</v>
      </c>
      <c r="Q14" s="2">
        <v>6.620199816055651</v>
      </c>
      <c r="AC14" s="14"/>
      <c r="AD14" s="14"/>
    </row>
    <row r="15" spans="1:30" x14ac:dyDescent="0.2">
      <c r="A15" s="13" t="s">
        <v>33</v>
      </c>
      <c r="B15" s="11">
        <v>21.504639477908999</v>
      </c>
      <c r="C15" s="11">
        <v>21.620946032387302</v>
      </c>
      <c r="D15" s="11">
        <v>24.442174544880601</v>
      </c>
      <c r="E15" s="11">
        <v>24.65718910204</v>
      </c>
      <c r="G15" s="2">
        <f>D15-B15</f>
        <v>2.937535066971602</v>
      </c>
      <c r="H15" s="2">
        <f>D15-C15</f>
        <v>2.821228512493299</v>
      </c>
      <c r="I15" s="2">
        <f>E15-B15</f>
        <v>3.1525496241310016</v>
      </c>
      <c r="J15" s="2">
        <f>E15-C15</f>
        <v>3.0362430696526985</v>
      </c>
      <c r="S15" s="2">
        <f>G15-N16</f>
        <v>-1.3899495874039971</v>
      </c>
      <c r="T15" s="2">
        <f>H15-O16</f>
        <v>-1.5062561418823002</v>
      </c>
      <c r="U15" s="2">
        <f>I15-P16</f>
        <v>-1.1749350302445976</v>
      </c>
      <c r="V15" s="2">
        <f>J15-Q16</f>
        <v>-1.2912415847229006</v>
      </c>
      <c r="X15" s="2">
        <f>2^(-S15)</f>
        <v>2.6206952302492366</v>
      </c>
      <c r="Y15" s="2">
        <f>2^(-T15)</f>
        <v>2.8407190250025458</v>
      </c>
      <c r="Z15" s="2">
        <f>2^(-U15)</f>
        <v>2.2578271292326817</v>
      </c>
      <c r="AA15" s="2">
        <f>2^(-V15)</f>
        <v>2.4473858719421493</v>
      </c>
      <c r="AC15" s="12">
        <f>AVERAGE(X15:AA15)</f>
        <v>2.5416568141066533</v>
      </c>
      <c r="AD15" s="12">
        <f>STDEVA(X15:AA15)</f>
        <v>0.24841603394608594</v>
      </c>
    </row>
    <row r="16" spans="1:30" x14ac:dyDescent="0.2">
      <c r="A16" s="13" t="s">
        <v>34</v>
      </c>
      <c r="B16" s="11">
        <v>20.7691964829989</v>
      </c>
      <c r="C16" s="11">
        <v>21.328220880381998</v>
      </c>
      <c r="D16" s="11">
        <v>25.426348802793399</v>
      </c>
      <c r="E16" s="11">
        <v>25.326037869338698</v>
      </c>
      <c r="G16" s="2">
        <f>D16-B16</f>
        <v>4.6571523197944984</v>
      </c>
      <c r="H16" s="2">
        <f>D16-C16</f>
        <v>4.0981279224114004</v>
      </c>
      <c r="I16" s="2">
        <f>E16-B16</f>
        <v>4.5568413863397979</v>
      </c>
      <c r="J16" s="2">
        <f>E16-C16</f>
        <v>3.9978169889566999</v>
      </c>
      <c r="L16" s="2">
        <f>AVERAGE(G16:J16)</f>
        <v>4.3274846543755991</v>
      </c>
      <c r="N16" s="2">
        <v>4.3274846543755991</v>
      </c>
      <c r="O16" s="2">
        <v>4.3274846543755991</v>
      </c>
      <c r="P16" s="2">
        <v>4.3274846543755991</v>
      </c>
      <c r="Q16" s="2">
        <v>4.3274846543755991</v>
      </c>
      <c r="AC16" s="14"/>
      <c r="AD16" s="14"/>
    </row>
    <row r="17" spans="1:30" s="5" customFormat="1" x14ac:dyDescent="0.2">
      <c r="A17" s="3" t="s">
        <v>12</v>
      </c>
      <c r="B17" s="1" t="s">
        <v>10</v>
      </c>
      <c r="C17" s="1"/>
      <c r="D17" s="4" t="s">
        <v>15</v>
      </c>
      <c r="E17" s="4"/>
      <c r="G17" s="6" t="s">
        <v>35</v>
      </c>
      <c r="H17" s="6"/>
      <c r="I17" s="6"/>
      <c r="J17" s="6"/>
      <c r="K17" s="3"/>
      <c r="L17" s="7" t="s">
        <v>36</v>
      </c>
      <c r="M17" s="3"/>
      <c r="N17" s="8" t="s">
        <v>36</v>
      </c>
      <c r="O17" s="8"/>
      <c r="P17" s="8"/>
      <c r="Q17" s="8"/>
      <c r="R17" s="3"/>
      <c r="S17" s="6" t="s">
        <v>37</v>
      </c>
      <c r="T17" s="6"/>
      <c r="U17" s="6"/>
      <c r="V17" s="6"/>
      <c r="W17" s="3"/>
      <c r="X17" s="9" t="s">
        <v>38</v>
      </c>
      <c r="Y17" s="9"/>
      <c r="Z17" s="9"/>
      <c r="AA17" s="9"/>
      <c r="AC17" s="7" t="s">
        <v>39</v>
      </c>
      <c r="AD17" s="5" t="s">
        <v>11</v>
      </c>
    </row>
    <row r="18" spans="1:30" x14ac:dyDescent="0.2">
      <c r="A18" s="10" t="s">
        <v>2</v>
      </c>
      <c r="B18" s="11">
        <v>22.0712449352067</v>
      </c>
      <c r="C18" s="11">
        <v>22.503628984588801</v>
      </c>
      <c r="D18" s="11">
        <v>25.681204556323902</v>
      </c>
      <c r="E18" s="11">
        <v>25.587810405125701</v>
      </c>
      <c r="G18" s="2">
        <f>D18-B18</f>
        <v>3.609959621117202</v>
      </c>
      <c r="H18" s="2">
        <f>D18-C18</f>
        <v>3.1775755717351011</v>
      </c>
      <c r="I18" s="2">
        <f>E18-B18</f>
        <v>3.5165654699190014</v>
      </c>
      <c r="J18" s="2">
        <f>E18-C18</f>
        <v>3.0841814205369005</v>
      </c>
      <c r="S18" s="2">
        <f>G18-N19</f>
        <v>1.8255401022369036</v>
      </c>
      <c r="T18" s="2">
        <f>H18-O19</f>
        <v>1.3931560528548026</v>
      </c>
      <c r="U18" s="2">
        <f>I18-P19</f>
        <v>1.7321459510387029</v>
      </c>
      <c r="V18" s="2">
        <f>J18-Q19</f>
        <v>1.299761901656602</v>
      </c>
      <c r="X18" s="2">
        <f>2^(-S18)</f>
        <v>0.28213545827976749</v>
      </c>
      <c r="Y18" s="2">
        <f>2^(-T18)</f>
        <v>0.38073099994130516</v>
      </c>
      <c r="Z18" s="2">
        <f>2^(-U18)</f>
        <v>0.30100389254285936</v>
      </c>
      <c r="AA18" s="2">
        <f>2^(-V18)</f>
        <v>0.40619322963804255</v>
      </c>
      <c r="AC18" s="12">
        <f>AVERAGE(X18:AA18)</f>
        <v>0.34251589510049363</v>
      </c>
      <c r="AD18" s="12">
        <f>STDEVA(X18:AA18)</f>
        <v>6.0233547349208112E-2</v>
      </c>
    </row>
    <row r="19" spans="1:30" x14ac:dyDescent="0.2">
      <c r="A19" s="10" t="s">
        <v>3</v>
      </c>
      <c r="B19" s="11">
        <v>26.719882455699601</v>
      </c>
      <c r="C19" s="11">
        <v>26.711853535654502</v>
      </c>
      <c r="D19" s="11">
        <v>28.489348652255501</v>
      </c>
      <c r="E19" s="11">
        <v>28.511226376859199</v>
      </c>
      <c r="G19" s="2">
        <f>D19-B19</f>
        <v>1.7694661965559</v>
      </c>
      <c r="H19" s="2">
        <f>D19-C19</f>
        <v>1.7774951166009991</v>
      </c>
      <c r="I19" s="2">
        <f>E19-B19</f>
        <v>1.7913439211595978</v>
      </c>
      <c r="J19" s="2">
        <f>E19-C19</f>
        <v>1.799372841204697</v>
      </c>
      <c r="L19" s="2">
        <f>AVERAGE(G19:J19)</f>
        <v>1.7844195188802985</v>
      </c>
      <c r="N19" s="2">
        <v>1.7844195188802985</v>
      </c>
      <c r="O19" s="2">
        <v>1.7844195188802985</v>
      </c>
      <c r="P19" s="2">
        <v>1.7844195188802985</v>
      </c>
      <c r="Q19" s="2">
        <v>1.7844195188802985</v>
      </c>
      <c r="S19" s="2">
        <f>G19-N19</f>
        <v>-1.4953322324398499E-2</v>
      </c>
      <c r="T19" s="2">
        <f>H19-O19</f>
        <v>-6.9244022792993576E-3</v>
      </c>
      <c r="U19" s="2">
        <f>I19-P19</f>
        <v>6.9244022792993576E-3</v>
      </c>
      <c r="V19" s="2">
        <f>J19-Q19</f>
        <v>1.4953322324398499E-2</v>
      </c>
      <c r="X19" s="2">
        <f>2^(-S19)</f>
        <v>1.0104187543650796</v>
      </c>
      <c r="Y19" s="2">
        <f>2^(-T19)</f>
        <v>1.0048111665904988</v>
      </c>
      <c r="Z19" s="2">
        <f>2^(-U19)</f>
        <v>0.99521186990106414</v>
      </c>
      <c r="AA19" s="2">
        <f>2^(-V19)</f>
        <v>0.98968867677874173</v>
      </c>
      <c r="AC19" s="12">
        <f>AVERAGE(X19:AA19)</f>
        <v>1.000032616908846</v>
      </c>
      <c r="AD19" s="12">
        <f>STDEVA(X19:AA19)</f>
        <v>9.3263620533056996E-3</v>
      </c>
    </row>
    <row r="20" spans="1:30" x14ac:dyDescent="0.2">
      <c r="A20" s="13" t="s">
        <v>1</v>
      </c>
      <c r="B20" s="11">
        <v>22.101488199925299</v>
      </c>
      <c r="C20" s="11">
        <v>22.020782130055501</v>
      </c>
      <c r="D20" s="11">
        <v>24.7429354159542</v>
      </c>
      <c r="E20" s="11">
        <v>27.099161668247</v>
      </c>
      <c r="G20" s="2">
        <f>D20-B20</f>
        <v>2.6414472160289009</v>
      </c>
      <c r="H20" s="2">
        <f>D20-C20</f>
        <v>2.722153285898699</v>
      </c>
      <c r="I20" s="2">
        <f>E20-B20</f>
        <v>4.9976734683217003</v>
      </c>
      <c r="J20" s="2">
        <f>E20-C20</f>
        <v>5.0783795381914985</v>
      </c>
      <c r="S20" s="2">
        <f>G20-N21</f>
        <v>0.7769700945219995</v>
      </c>
      <c r="T20" s="2">
        <f>H20-O21</f>
        <v>0.85767616439179761</v>
      </c>
      <c r="U20" s="2">
        <f>I20-P21</f>
        <v>3.133196346814799</v>
      </c>
      <c r="V20" s="2">
        <f>J20-Q21</f>
        <v>3.2139024166845971</v>
      </c>
      <c r="X20" s="2">
        <f>2^(-S20)</f>
        <v>0.58359114798509359</v>
      </c>
      <c r="Y20" s="2">
        <f>2^(-T20)</f>
        <v>0.55184072545594287</v>
      </c>
      <c r="Z20" s="2">
        <f>2^(-U20)</f>
        <v>0.11397613279714032</v>
      </c>
      <c r="AA20" s="2">
        <f>2^(-V20)</f>
        <v>0.10777523275429005</v>
      </c>
      <c r="AC20" s="12">
        <f>AVERAGE(X20:AA20)</f>
        <v>0.33929580974811668</v>
      </c>
      <c r="AD20" s="12">
        <f>STDEVA(X20:AA20)</f>
        <v>0.26408728851802815</v>
      </c>
    </row>
    <row r="21" spans="1:30" x14ac:dyDescent="0.2">
      <c r="A21" s="13" t="s">
        <v>0</v>
      </c>
      <c r="B21" s="11">
        <v>23.539179656734198</v>
      </c>
      <c r="C21" s="11">
        <v>23.730010304913598</v>
      </c>
      <c r="D21" s="11">
        <v>25.689767422631501</v>
      </c>
      <c r="E21" s="11">
        <v>25.308376782030098</v>
      </c>
      <c r="G21" s="2">
        <f>D21-B21</f>
        <v>2.1505877658973027</v>
      </c>
      <c r="H21" s="2">
        <f>D21-C21</f>
        <v>1.9597571177179027</v>
      </c>
      <c r="I21" s="2">
        <f>E21-B21</f>
        <v>1.7691971252959</v>
      </c>
      <c r="J21" s="2">
        <f>E21-C21</f>
        <v>1.5783664771165</v>
      </c>
      <c r="L21" s="2">
        <f>AVERAGE(G21:J21)</f>
        <v>1.8644771215069014</v>
      </c>
      <c r="N21" s="2">
        <v>1.8644771215069014</v>
      </c>
      <c r="O21" s="2">
        <v>1.8644771215069014</v>
      </c>
      <c r="P21" s="2">
        <v>1.8644771215069014</v>
      </c>
      <c r="Q21" s="2">
        <v>1.8644771215069014</v>
      </c>
      <c r="AC21" s="14"/>
      <c r="AD21" s="14"/>
    </row>
    <row r="22" spans="1:30" x14ac:dyDescent="0.2">
      <c r="A22" s="13" t="s">
        <v>4</v>
      </c>
      <c r="B22" s="11">
        <v>22.918015988717698</v>
      </c>
      <c r="C22" s="11">
        <v>23.119867848422999</v>
      </c>
      <c r="D22" s="11">
        <v>24.9940648789959</v>
      </c>
      <c r="E22" s="11">
        <v>25.068856995085302</v>
      </c>
      <c r="G22" s="2">
        <f>D22-B22</f>
        <v>2.0760488902782015</v>
      </c>
      <c r="H22" s="2">
        <f>D22-C22</f>
        <v>1.8741970305729012</v>
      </c>
      <c r="I22" s="2">
        <f>E22-B22</f>
        <v>2.1508410063676031</v>
      </c>
      <c r="J22" s="2">
        <f>E22-C22</f>
        <v>1.9489891466623028</v>
      </c>
      <c r="S22" s="2">
        <f>G22-N23</f>
        <v>-8.3262460966491147E-3</v>
      </c>
      <c r="T22" s="2">
        <f>H22-O23</f>
        <v>-0.2101781058019494</v>
      </c>
      <c r="U22" s="2">
        <f>I22-P23</f>
        <v>6.6465869992752502E-2</v>
      </c>
      <c r="V22" s="2">
        <f>J22-Q23</f>
        <v>-0.13538598971254778</v>
      </c>
      <c r="X22" s="2">
        <f>2^(-S22)</f>
        <v>1.0057880001240518</v>
      </c>
      <c r="Y22" s="2">
        <f>2^(-T22)</f>
        <v>1.1568309899646367</v>
      </c>
      <c r="Z22" s="2">
        <f>2^(-U22)</f>
        <v>0.95497450958760066</v>
      </c>
      <c r="AA22" s="2">
        <f>2^(-V22)</f>
        <v>1.098386645278091</v>
      </c>
      <c r="AC22" s="12">
        <f>AVERAGE(X22:AA22)</f>
        <v>1.053995036238595</v>
      </c>
      <c r="AD22" s="12">
        <f>STDEVA(X22:AA22)</f>
        <v>9.0691475823345205E-2</v>
      </c>
    </row>
    <row r="23" spans="1:30" x14ac:dyDescent="0.2">
      <c r="A23" s="13" t="s">
        <v>5</v>
      </c>
      <c r="B23" s="11">
        <v>23.637555893792499</v>
      </c>
      <c r="C23" s="11">
        <v>23.1176020930966</v>
      </c>
      <c r="D23" s="11">
        <v>25.032062465743302</v>
      </c>
      <c r="E23" s="11">
        <v>25.891845793895499</v>
      </c>
      <c r="G23" s="2">
        <f>D23-B23</f>
        <v>1.394506571950803</v>
      </c>
      <c r="H23" s="2">
        <f>D23-C23</f>
        <v>1.9144603726467011</v>
      </c>
      <c r="I23" s="2">
        <f>E23-B23</f>
        <v>2.2542899001030001</v>
      </c>
      <c r="J23" s="2">
        <f>E23-C23</f>
        <v>2.7742437007988983</v>
      </c>
      <c r="L23" s="2">
        <f>AVERAGE(G23:J23)</f>
        <v>2.0843751363748506</v>
      </c>
      <c r="N23" s="2">
        <v>2.0843751363748506</v>
      </c>
      <c r="O23" s="2">
        <v>2.0843751363748506</v>
      </c>
      <c r="P23" s="2">
        <v>2.0843751363748506</v>
      </c>
      <c r="Q23" s="2">
        <v>2.0843751363748506</v>
      </c>
      <c r="AC23" s="14"/>
      <c r="AD23" s="14"/>
    </row>
    <row r="24" spans="1:30" x14ac:dyDescent="0.2">
      <c r="A24" s="13" t="s">
        <v>6</v>
      </c>
      <c r="B24" s="11">
        <v>22.1040532624768</v>
      </c>
      <c r="C24" s="11">
        <v>22.098450325983102</v>
      </c>
      <c r="D24" s="11">
        <v>23.802982478257199</v>
      </c>
      <c r="E24" s="11">
        <v>24.008438448633601</v>
      </c>
      <c r="G24" s="2">
        <f>D24-B24</f>
        <v>1.6989292157803995</v>
      </c>
      <c r="H24" s="2">
        <f>D24-C24</f>
        <v>1.7045321522740977</v>
      </c>
      <c r="I24" s="2">
        <f>E24-B24</f>
        <v>1.9043851861568015</v>
      </c>
      <c r="J24" s="2">
        <f>E24-C24</f>
        <v>1.9099881226504998</v>
      </c>
      <c r="S24" s="2">
        <f>G24-N25</f>
        <v>-1.2659547195910008</v>
      </c>
      <c r="T24" s="2">
        <f>H24-O25</f>
        <v>-1.2603517830973026</v>
      </c>
      <c r="U24" s="2">
        <f>I24-P25</f>
        <v>-1.0604987492145987</v>
      </c>
      <c r="V24" s="2">
        <f>J24-Q25</f>
        <v>-1.0548958127209005</v>
      </c>
      <c r="X24" s="2">
        <f>2^(-S24)</f>
        <v>2.4048630176104417</v>
      </c>
      <c r="Y24" s="2">
        <f>2^(-T24)</f>
        <v>2.3955414607782055</v>
      </c>
      <c r="Z24" s="2">
        <f>2^(-U24)</f>
        <v>2.0856524208972917</v>
      </c>
      <c r="AA24" s="2">
        <f>2^(-V24)</f>
        <v>2.0775681651907014</v>
      </c>
      <c r="AC24" s="12">
        <f>AVERAGE(X24:AA24)</f>
        <v>2.2409062661191603</v>
      </c>
      <c r="AD24" s="12">
        <f>STDEVA(X24:AA24)</f>
        <v>0.18400810802598344</v>
      </c>
    </row>
    <row r="25" spans="1:30" x14ac:dyDescent="0.2">
      <c r="A25" s="13" t="s">
        <v>7</v>
      </c>
      <c r="B25" s="11">
        <v>21.0559599470023</v>
      </c>
      <c r="C25" s="11">
        <v>21.399971257231901</v>
      </c>
      <c r="D25" s="11">
        <v>24.121073494164801</v>
      </c>
      <c r="E25" s="11">
        <v>24.264625580812201</v>
      </c>
      <c r="G25" s="2">
        <f>D25-B25</f>
        <v>3.0651135471625004</v>
      </c>
      <c r="H25" s="2">
        <f>D25-C25</f>
        <v>2.7211022369329001</v>
      </c>
      <c r="I25" s="2">
        <f>E25-B25</f>
        <v>3.2086656338099004</v>
      </c>
      <c r="J25" s="2">
        <f>E25-C25</f>
        <v>2.8646543235803001</v>
      </c>
      <c r="L25" s="2">
        <f>AVERAGE(G25:J25)</f>
        <v>2.9648839353714003</v>
      </c>
      <c r="N25" s="2">
        <v>2.9648839353714003</v>
      </c>
      <c r="O25" s="2">
        <v>2.9648839353714003</v>
      </c>
      <c r="P25" s="2">
        <v>2.9648839353714003</v>
      </c>
      <c r="Q25" s="2">
        <v>2.9648839353714003</v>
      </c>
      <c r="AC25" s="14"/>
      <c r="AD25" s="14"/>
    </row>
    <row r="26" spans="1:30" x14ac:dyDescent="0.2">
      <c r="A26" s="13" t="s">
        <v>8</v>
      </c>
      <c r="B26" s="11">
        <v>21.399939045136801</v>
      </c>
      <c r="C26" s="11">
        <v>20.9325070000342</v>
      </c>
      <c r="D26" s="11">
        <v>26.204288140560799</v>
      </c>
      <c r="E26" s="11">
        <v>26.5606726270181</v>
      </c>
      <c r="G26" s="2">
        <f>D26-B26</f>
        <v>4.8043490954239978</v>
      </c>
      <c r="H26" s="2">
        <f>D26-C26</f>
        <v>5.2717811405265991</v>
      </c>
      <c r="I26" s="2">
        <f>E26-B26</f>
        <v>5.1607335818812992</v>
      </c>
      <c r="J26" s="2">
        <f>E26-C26</f>
        <v>5.6281656269839004</v>
      </c>
      <c r="S26" s="2">
        <f>G26-N27</f>
        <v>0.47109481108929785</v>
      </c>
      <c r="T26" s="2">
        <f>H26-O27</f>
        <v>0.93852685619189913</v>
      </c>
      <c r="U26" s="2">
        <f>I26-P27</f>
        <v>0.82747929754659921</v>
      </c>
      <c r="V26" s="2">
        <f>J26-Q27</f>
        <v>1.2949113426492005</v>
      </c>
      <c r="X26" s="2">
        <f>2^(-S26)</f>
        <v>0.72141693176670552</v>
      </c>
      <c r="Y26" s="2">
        <f>2^(-T26)</f>
        <v>0.52176538599553723</v>
      </c>
      <c r="Z26" s="2">
        <f>2^(-U26)</f>
        <v>0.56351296258536576</v>
      </c>
      <c r="AA26" s="2">
        <f>2^(-V26)</f>
        <v>0.40756121112489196</v>
      </c>
      <c r="AC26" s="12">
        <f>AVERAGE(X26:AA26)</f>
        <v>0.55356412286812517</v>
      </c>
      <c r="AD26" s="12">
        <f>STDEVA(X26:AA26)</f>
        <v>0.12987372684144238</v>
      </c>
    </row>
    <row r="27" spans="1:30" x14ac:dyDescent="0.2">
      <c r="A27" s="13" t="s">
        <v>9</v>
      </c>
      <c r="B27" s="11">
        <v>21.211584373229599</v>
      </c>
      <c r="C27" s="11">
        <v>21.759784623048901</v>
      </c>
      <c r="D27" s="11">
        <v>25.5062618723824</v>
      </c>
      <c r="E27" s="11">
        <v>26.1316156925655</v>
      </c>
      <c r="G27" s="2">
        <f>D27-B27</f>
        <v>4.2946774991528009</v>
      </c>
      <c r="H27" s="2">
        <f>D27-C27</f>
        <v>3.7464772493334983</v>
      </c>
      <c r="I27" s="2">
        <f>E27-B27</f>
        <v>4.9200313193359015</v>
      </c>
      <c r="J27" s="2">
        <f>E27-C27</f>
        <v>4.3718310695165989</v>
      </c>
      <c r="L27" s="2">
        <f>AVERAGE(G27:J27)</f>
        <v>4.3332542843346999</v>
      </c>
      <c r="N27" s="2">
        <v>4.3332542843346999</v>
      </c>
      <c r="O27" s="2">
        <v>4.3332542843346999</v>
      </c>
      <c r="P27" s="2">
        <v>4.3332542843346999</v>
      </c>
      <c r="Q27" s="2">
        <v>4.3332542843346999</v>
      </c>
      <c r="AC27" s="14"/>
      <c r="AD27" s="14"/>
    </row>
    <row r="28" spans="1:30" x14ac:dyDescent="0.2">
      <c r="A28" s="13" t="s">
        <v>31</v>
      </c>
      <c r="B28" s="11">
        <v>23.901730134687899</v>
      </c>
      <c r="C28" s="11">
        <v>23.744076416293002</v>
      </c>
      <c r="D28" s="11">
        <v>26.2410971676759</v>
      </c>
      <c r="E28" s="11">
        <v>26.360792711506299</v>
      </c>
      <c r="G28" s="2">
        <f>D28-B28</f>
        <v>2.339367032988001</v>
      </c>
      <c r="H28" s="2">
        <f>D28-C28</f>
        <v>2.4970207513828981</v>
      </c>
      <c r="I28" s="2">
        <f>E28-B28</f>
        <v>2.4590625768184005</v>
      </c>
      <c r="J28" s="2">
        <f>E28-C28</f>
        <v>2.6167162952132976</v>
      </c>
      <c r="S28" s="2">
        <f>G28-N29</f>
        <v>-2.0213830879370978</v>
      </c>
      <c r="T28" s="2">
        <f>H28-O29</f>
        <v>-1.8637293695422006</v>
      </c>
      <c r="U28" s="2">
        <f>I28-P29</f>
        <v>-1.9016875441066983</v>
      </c>
      <c r="V28" s="2">
        <f>J28-Q29</f>
        <v>-1.7440338257118011</v>
      </c>
      <c r="X28" s="2">
        <f>2^(-S28)</f>
        <v>4.0597280484718361</v>
      </c>
      <c r="Y28" s="2">
        <f>2^(-T28)</f>
        <v>3.6394725155051586</v>
      </c>
      <c r="Z28" s="2">
        <f>2^(-U28)</f>
        <v>3.7365000564783815</v>
      </c>
      <c r="AA28" s="2">
        <f>2^(-V28)</f>
        <v>3.3497044869435135</v>
      </c>
      <c r="AC28" s="12">
        <f>AVERAGE(X28:AA28)</f>
        <v>3.6963512768497222</v>
      </c>
      <c r="AD28" s="12">
        <f>STDEVA(X28:AA28)</f>
        <v>0.29271931555932074</v>
      </c>
    </row>
    <row r="29" spans="1:30" x14ac:dyDescent="0.2">
      <c r="A29" s="13" t="s">
        <v>32</v>
      </c>
      <c r="B29" s="11">
        <v>21.679677237960298</v>
      </c>
      <c r="C29" s="11">
        <v>22.027182932347301</v>
      </c>
      <c r="D29" s="11">
        <v>26.257683135689799</v>
      </c>
      <c r="E29" s="11">
        <v>26.170677276467998</v>
      </c>
      <c r="G29" s="2">
        <f>D29-B29</f>
        <v>4.5780058977295006</v>
      </c>
      <c r="H29" s="2">
        <f>D29-C29</f>
        <v>4.2305002033424977</v>
      </c>
      <c r="I29" s="2">
        <f>E29-B29</f>
        <v>4.4910000385076998</v>
      </c>
      <c r="J29" s="2">
        <f>E29-C29</f>
        <v>4.1434943441206968</v>
      </c>
      <c r="L29" s="2">
        <f>AVERAGE(G29:J29)</f>
        <v>4.3607501209250987</v>
      </c>
      <c r="N29" s="2">
        <v>4.3607501209250987</v>
      </c>
      <c r="O29" s="2">
        <v>4.3607501209250987</v>
      </c>
      <c r="P29" s="2">
        <v>4.3607501209250987</v>
      </c>
      <c r="Q29" s="2">
        <v>4.3607501209250987</v>
      </c>
      <c r="AC29" s="14"/>
      <c r="AD29" s="14"/>
    </row>
    <row r="30" spans="1:30" x14ac:dyDescent="0.2">
      <c r="A30" s="13" t="s">
        <v>33</v>
      </c>
      <c r="B30" s="11">
        <v>21.504639477908999</v>
      </c>
      <c r="C30" s="11">
        <v>21.620946032387302</v>
      </c>
      <c r="D30" s="11">
        <v>23.922108031159102</v>
      </c>
      <c r="E30" s="11">
        <v>23.901409859974201</v>
      </c>
      <c r="G30" s="2">
        <f>D30-B30</f>
        <v>2.417468553250103</v>
      </c>
      <c r="H30" s="2">
        <f>D30-C30</f>
        <v>2.3011619987717999</v>
      </c>
      <c r="I30" s="2">
        <f>E30-B30</f>
        <v>2.3967703820652027</v>
      </c>
      <c r="J30" s="2">
        <f>E30-C30</f>
        <v>2.2804638275868996</v>
      </c>
      <c r="S30" s="2">
        <f>G30-N31</f>
        <v>-1.617114832880949</v>
      </c>
      <c r="T30" s="2">
        <f>H30-O31</f>
        <v>-1.7334213873592521</v>
      </c>
      <c r="U30" s="2">
        <f>I30-P31</f>
        <v>-1.6378130040658494</v>
      </c>
      <c r="V30" s="2">
        <f>J30-Q31</f>
        <v>-1.7541195585441525</v>
      </c>
      <c r="X30" s="2">
        <f>2^(-S30)</f>
        <v>3.0676094793420061</v>
      </c>
      <c r="Y30" s="2">
        <f>2^(-T30)</f>
        <v>3.3251545271886651</v>
      </c>
      <c r="Z30" s="2">
        <f>2^(-U30)</f>
        <v>3.111937324131183</v>
      </c>
      <c r="AA30" s="2">
        <f>2^(-V30)</f>
        <v>3.3732039724566683</v>
      </c>
      <c r="AC30" s="12">
        <f>AVERAGE(X30:AA30)</f>
        <v>3.2194763257796306</v>
      </c>
      <c r="AD30" s="12">
        <f>STDEVA(X30:AA30)</f>
        <v>0.1521274109952602</v>
      </c>
    </row>
    <row r="31" spans="1:30" x14ac:dyDescent="0.2">
      <c r="A31" s="13" t="s">
        <v>34</v>
      </c>
      <c r="B31" s="11">
        <v>20.7691964829989</v>
      </c>
      <c r="C31" s="11">
        <v>21.328220880381998</v>
      </c>
      <c r="D31" s="11">
        <v>24.893104557997901</v>
      </c>
      <c r="E31" s="11">
        <v>25.273479577645102</v>
      </c>
      <c r="G31" s="2">
        <f>D31-B31</f>
        <v>4.1239080749990009</v>
      </c>
      <c r="H31" s="2">
        <f>D31-C31</f>
        <v>3.564883677615903</v>
      </c>
      <c r="I31" s="2">
        <f>E31-B31</f>
        <v>4.5042830946462011</v>
      </c>
      <c r="J31" s="2">
        <f>E31-C31</f>
        <v>3.9452586972631032</v>
      </c>
      <c r="L31" s="2">
        <f>AVERAGE(G31:J31)</f>
        <v>4.0345833861310521</v>
      </c>
      <c r="N31" s="2">
        <v>4.0345833861310521</v>
      </c>
      <c r="O31" s="2">
        <v>4.0345833861310521</v>
      </c>
      <c r="P31" s="2">
        <v>4.0345833861310521</v>
      </c>
      <c r="Q31" s="2">
        <v>4.0345833861310521</v>
      </c>
      <c r="AC31" s="14"/>
      <c r="AD31" s="14"/>
    </row>
    <row r="32" spans="1:30" s="5" customFormat="1" x14ac:dyDescent="0.2">
      <c r="A32" s="3" t="s">
        <v>12</v>
      </c>
      <c r="B32" s="1" t="s">
        <v>10</v>
      </c>
      <c r="C32" s="1"/>
      <c r="D32" s="4" t="s">
        <v>14</v>
      </c>
      <c r="E32" s="4"/>
      <c r="G32" s="6" t="s">
        <v>35</v>
      </c>
      <c r="H32" s="6"/>
      <c r="I32" s="6"/>
      <c r="J32" s="6"/>
      <c r="K32" s="3"/>
      <c r="L32" s="7" t="s">
        <v>36</v>
      </c>
      <c r="M32" s="3"/>
      <c r="N32" s="8" t="s">
        <v>36</v>
      </c>
      <c r="O32" s="8"/>
      <c r="P32" s="8"/>
      <c r="Q32" s="8"/>
      <c r="R32" s="3"/>
      <c r="S32" s="6" t="s">
        <v>37</v>
      </c>
      <c r="T32" s="6"/>
      <c r="U32" s="6"/>
      <c r="V32" s="6"/>
      <c r="W32" s="3"/>
      <c r="X32" s="9" t="s">
        <v>38</v>
      </c>
      <c r="Y32" s="9"/>
      <c r="Z32" s="9"/>
      <c r="AA32" s="9"/>
      <c r="AC32" s="7" t="s">
        <v>39</v>
      </c>
      <c r="AD32" s="5" t="s">
        <v>11</v>
      </c>
    </row>
    <row r="33" spans="1:30" x14ac:dyDescent="0.2">
      <c r="A33" s="10" t="s">
        <v>2</v>
      </c>
      <c r="B33" s="11">
        <v>22.0712449352067</v>
      </c>
      <c r="C33" s="11">
        <v>22.503628984588801</v>
      </c>
      <c r="D33" s="11">
        <v>36.690247396064599</v>
      </c>
      <c r="E33" s="11">
        <v>36.583161093891597</v>
      </c>
      <c r="G33" s="2">
        <f>D33-B33</f>
        <v>14.619002460857899</v>
      </c>
      <c r="H33" s="2">
        <f>D33-C33</f>
        <v>14.186618411475798</v>
      </c>
      <c r="I33" s="2">
        <f>E33-B33</f>
        <v>14.511916158684897</v>
      </c>
      <c r="J33" s="2">
        <f>E33-C33</f>
        <v>14.079532109302797</v>
      </c>
      <c r="S33" s="2">
        <f>G33-N34</f>
        <v>7.0443606633801501</v>
      </c>
      <c r="T33" s="2">
        <f>H33-O34</f>
        <v>6.6119766139980491</v>
      </c>
      <c r="U33" s="2">
        <f>I33-P34</f>
        <v>6.9372743612071481</v>
      </c>
      <c r="V33" s="2">
        <f>J33-Q34</f>
        <v>6.5048903118250472</v>
      </c>
      <c r="X33" s="2">
        <f>2^(-S33)</f>
        <v>7.5759332589842602E-3</v>
      </c>
      <c r="Y33" s="2">
        <f>2^(-T33)</f>
        <v>1.0223431903130313E-2</v>
      </c>
      <c r="Z33" s="2">
        <f>2^(-U33)</f>
        <v>8.1596650043156051E-3</v>
      </c>
      <c r="AA33" s="2">
        <f>2^(-V33)</f>
        <v>1.1011155546420506E-2</v>
      </c>
      <c r="AC33" s="12">
        <f>AVERAGE(X33:AA33)</f>
        <v>9.242546428212671E-3</v>
      </c>
      <c r="AD33" s="12">
        <f>STDEVA(X33:AA33)</f>
        <v>1.6371057960090432E-3</v>
      </c>
    </row>
    <row r="34" spans="1:30" x14ac:dyDescent="0.2">
      <c r="A34" s="10" t="s">
        <v>3</v>
      </c>
      <c r="B34" s="11">
        <v>26.719882455699601</v>
      </c>
      <c r="C34" s="11">
        <v>26.711853535654502</v>
      </c>
      <c r="D34" s="11">
        <v>34.217974289132599</v>
      </c>
      <c r="E34" s="11">
        <v>34.363045297177003</v>
      </c>
      <c r="G34" s="2">
        <f>D34-B34</f>
        <v>7.4980918334329978</v>
      </c>
      <c r="H34" s="2">
        <f>D34-C34</f>
        <v>7.5061207534780969</v>
      </c>
      <c r="I34" s="2">
        <f>E34-B34</f>
        <v>7.6431628414774018</v>
      </c>
      <c r="J34" s="2">
        <f>E34-C34</f>
        <v>7.6511917615225009</v>
      </c>
      <c r="L34" s="2">
        <f>AVERAGE(G34:J34)</f>
        <v>7.5746417974777493</v>
      </c>
      <c r="N34" s="2">
        <v>7.5746417974777493</v>
      </c>
      <c r="O34" s="2">
        <v>7.5746417974777493</v>
      </c>
      <c r="P34" s="2">
        <v>7.5746417974777493</v>
      </c>
      <c r="Q34" s="2">
        <v>7.5746417974777493</v>
      </c>
      <c r="S34" s="2">
        <f>G34-N34</f>
        <v>-7.6549964044751562E-2</v>
      </c>
      <c r="T34" s="2">
        <f>H34-O34</f>
        <v>-6.852104399965242E-2</v>
      </c>
      <c r="U34" s="2">
        <f>I34-P34</f>
        <v>6.852104399965242E-2</v>
      </c>
      <c r="V34" s="2">
        <f>J34-Q34</f>
        <v>7.6549964044751562E-2</v>
      </c>
      <c r="X34" s="2">
        <f>2^(-S34)</f>
        <v>1.054493325893316</v>
      </c>
      <c r="Y34" s="2">
        <f>2^(-T34)</f>
        <v>1.048641134554714</v>
      </c>
      <c r="Z34" s="2">
        <f>2^(-U34)</f>
        <v>0.95361508055339772</v>
      </c>
      <c r="AA34" s="2">
        <f>2^(-V34)</f>
        <v>0.94832273988348681</v>
      </c>
      <c r="AC34" s="12">
        <f>AVERAGE(X34:AA34)</f>
        <v>1.0012680702212287</v>
      </c>
      <c r="AD34" s="12">
        <f>STDEVA(X34:AA34)</f>
        <v>5.816972435485266E-2</v>
      </c>
    </row>
    <row r="35" spans="1:30" x14ac:dyDescent="0.2">
      <c r="A35" s="13" t="s">
        <v>1</v>
      </c>
      <c r="B35" s="11">
        <v>22.101488199925299</v>
      </c>
      <c r="C35" s="11">
        <v>22.020782130055501</v>
      </c>
      <c r="D35" s="11">
        <v>40.026714501677297</v>
      </c>
      <c r="E35" s="11">
        <v>40.055598929266203</v>
      </c>
      <c r="G35" s="2">
        <f>D35-B35</f>
        <v>17.925226301751998</v>
      </c>
      <c r="H35" s="2">
        <f>D35-C35</f>
        <v>18.005932371621796</v>
      </c>
      <c r="I35" s="2">
        <f>E35-B35</f>
        <v>17.954110729340904</v>
      </c>
      <c r="J35" s="2">
        <f>E35-C35</f>
        <v>18.034816799210702</v>
      </c>
      <c r="S35" s="2">
        <f>G35-N36</f>
        <v>6.1539736054385479</v>
      </c>
      <c r="T35" s="2">
        <f>H35-O36</f>
        <v>6.234679675308346</v>
      </c>
      <c r="U35" s="2">
        <f>I35-P36</f>
        <v>6.1828580330274541</v>
      </c>
      <c r="V35" s="2">
        <f>J35-Q36</f>
        <v>6.2635641028972522</v>
      </c>
      <c r="X35" s="2">
        <f>2^(-S35)</f>
        <v>1.4043305777661901E-2</v>
      </c>
      <c r="Y35" s="2">
        <f>2^(-T35)</f>
        <v>1.32792762105818E-2</v>
      </c>
      <c r="Z35" s="2">
        <f>2^(-U35)</f>
        <v>1.3764938429185027E-2</v>
      </c>
      <c r="AA35" s="2">
        <f>2^(-V35)</f>
        <v>1.3016053507398083E-2</v>
      </c>
      <c r="AC35" s="12">
        <f>AVERAGE(X35:AA35)</f>
        <v>1.3525893481206702E-2</v>
      </c>
      <c r="AD35" s="12">
        <f>STDEVA(X35:AA35)</f>
        <v>4.6390187494794338E-4</v>
      </c>
    </row>
    <row r="36" spans="1:30" x14ac:dyDescent="0.2">
      <c r="A36" s="13" t="s">
        <v>0</v>
      </c>
      <c r="B36" s="11">
        <v>23.539179656734198</v>
      </c>
      <c r="C36" s="11">
        <v>23.730010304913598</v>
      </c>
      <c r="D36" s="11">
        <v>35.333411955247399</v>
      </c>
      <c r="E36" s="11">
        <v>35.478283399027298</v>
      </c>
      <c r="G36" s="2">
        <f>D36-B36</f>
        <v>11.794232298513201</v>
      </c>
      <c r="H36" s="2">
        <f>D36-C36</f>
        <v>11.603401650333801</v>
      </c>
      <c r="I36" s="2">
        <f>E36-B36</f>
        <v>11.939103742293099</v>
      </c>
      <c r="J36" s="2">
        <f>E36-C36</f>
        <v>11.748273094113699</v>
      </c>
      <c r="L36" s="2">
        <f>AVERAGE(G36:J36)</f>
        <v>11.77125269631345</v>
      </c>
      <c r="N36" s="2">
        <v>11.77125269631345</v>
      </c>
      <c r="O36" s="2">
        <v>11.77125269631345</v>
      </c>
      <c r="P36" s="2">
        <v>11.77125269631345</v>
      </c>
      <c r="Q36" s="2">
        <v>11.77125269631345</v>
      </c>
      <c r="AC36" s="14"/>
      <c r="AD36" s="14"/>
    </row>
    <row r="37" spans="1:30" x14ac:dyDescent="0.2">
      <c r="A37" s="13" t="s">
        <v>4</v>
      </c>
      <c r="B37" s="11">
        <v>22.918015988717698</v>
      </c>
      <c r="C37" s="11">
        <v>23.119867848422999</v>
      </c>
      <c r="D37" s="11">
        <v>34.030450331006897</v>
      </c>
      <c r="E37" s="11">
        <v>34.035649676030403</v>
      </c>
      <c r="G37" s="2">
        <f>D37-B37</f>
        <v>11.112434342289198</v>
      </c>
      <c r="H37" s="2">
        <f>D37-C37</f>
        <v>10.910582482583898</v>
      </c>
      <c r="I37" s="2">
        <f>E37-B37</f>
        <v>11.117633687312704</v>
      </c>
      <c r="J37" s="2">
        <f>E37-C37</f>
        <v>10.915781827607404</v>
      </c>
      <c r="S37" s="2">
        <f>G37-N38</f>
        <v>-2.2746569366710521</v>
      </c>
      <c r="T37" s="2">
        <f>H37-O38</f>
        <v>-2.4765087963763524</v>
      </c>
      <c r="U37" s="2">
        <f>I37-P38</f>
        <v>-2.2694575916475461</v>
      </c>
      <c r="V37" s="2">
        <f>J37-Q38</f>
        <v>-2.4713094513528464</v>
      </c>
      <c r="X37" s="2">
        <f>2^(-S37)</f>
        <v>4.8388255793730126</v>
      </c>
      <c r="Y37" s="2">
        <f>2^(-T37)</f>
        <v>5.5654903265517968</v>
      </c>
      <c r="Z37" s="2">
        <f>2^(-U37)</f>
        <v>4.8214182670228221</v>
      </c>
      <c r="AA37" s="2">
        <f>2^(-V37)</f>
        <v>5.5454688922373974</v>
      </c>
      <c r="AC37" s="12">
        <f>AVERAGE(X37:AA37)</f>
        <v>5.1928007662962576</v>
      </c>
      <c r="AD37" s="12">
        <f>STDEVA(X37:AA37)</f>
        <v>0.41892549421197095</v>
      </c>
    </row>
    <row r="38" spans="1:30" x14ac:dyDescent="0.2">
      <c r="A38" s="13" t="s">
        <v>5</v>
      </c>
      <c r="B38" s="11">
        <v>23.637555893792499</v>
      </c>
      <c r="C38" s="11">
        <v>23.1176020930966</v>
      </c>
      <c r="D38" s="11">
        <v>36.089015867764402</v>
      </c>
      <c r="E38" s="11">
        <v>37.440324677045197</v>
      </c>
      <c r="G38" s="2">
        <f>D38-B38</f>
        <v>12.451459973971904</v>
      </c>
      <c r="H38" s="2">
        <f>D38-C38</f>
        <v>12.971413774667802</v>
      </c>
      <c r="I38" s="2">
        <f>E38-B38</f>
        <v>13.802768783252699</v>
      </c>
      <c r="J38" s="2">
        <f>E38-C38</f>
        <v>14.322722583948597</v>
      </c>
      <c r="L38" s="2">
        <f>AVERAGE(G38:J38)</f>
        <v>13.38709127896025</v>
      </c>
      <c r="N38" s="2">
        <v>13.38709127896025</v>
      </c>
      <c r="O38" s="2">
        <v>13.38709127896025</v>
      </c>
      <c r="P38" s="2">
        <v>13.38709127896025</v>
      </c>
      <c r="Q38" s="2">
        <v>13.38709127896025</v>
      </c>
      <c r="AC38" s="14"/>
      <c r="AD38" s="14"/>
    </row>
    <row r="39" spans="1:30" x14ac:dyDescent="0.2">
      <c r="A39" s="13" t="s">
        <v>6</v>
      </c>
      <c r="B39" s="11">
        <v>22.1040532624768</v>
      </c>
      <c r="C39" s="11">
        <v>22.098450325983102</v>
      </c>
      <c r="D39" s="11">
        <v>34.855192799113297</v>
      </c>
      <c r="E39" s="11">
        <v>34.493045883804399</v>
      </c>
      <c r="G39" s="2">
        <f>D39-B39</f>
        <v>12.751139536636497</v>
      </c>
      <c r="H39" s="2">
        <f>D39-C39</f>
        <v>12.756742473130195</v>
      </c>
      <c r="I39" s="2">
        <f>E39-B39</f>
        <v>12.388992621327599</v>
      </c>
      <c r="J39" s="2">
        <f>E39-C39</f>
        <v>12.394595557821297</v>
      </c>
      <c r="S39" s="2">
        <f>G39-N40</f>
        <v>-1.3083069298233028</v>
      </c>
      <c r="T39" s="2">
        <f>H39-O40</f>
        <v>-1.3027039933296045</v>
      </c>
      <c r="U39" s="2">
        <f>I39-P40</f>
        <v>-1.6704538451322009</v>
      </c>
      <c r="V39" s="2">
        <f>J39-Q40</f>
        <v>-1.6648509086385026</v>
      </c>
      <c r="X39" s="2">
        <f>2^(-S39)</f>
        <v>2.4765073964941124</v>
      </c>
      <c r="Y39" s="2">
        <f>2^(-T39)</f>
        <v>2.4669081368802277</v>
      </c>
      <c r="Z39" s="2">
        <f>2^(-U39)</f>
        <v>3.1831471366492323</v>
      </c>
      <c r="AA39" s="2">
        <f>2^(-V39)</f>
        <v>3.1708088509662793</v>
      </c>
      <c r="AC39" s="12">
        <f>AVERAGE(X39:AA39)</f>
        <v>2.8243428802474631</v>
      </c>
      <c r="AD39" s="12">
        <f>STDEVA(X39:AA39)</f>
        <v>0.40723796597815981</v>
      </c>
    </row>
    <row r="40" spans="1:30" x14ac:dyDescent="0.2">
      <c r="A40" s="13" t="s">
        <v>7</v>
      </c>
      <c r="B40" s="11">
        <v>21.0559599470023</v>
      </c>
      <c r="C40" s="11">
        <v>21.399971257231901</v>
      </c>
      <c r="D40" s="11">
        <v>35.347655048362398</v>
      </c>
      <c r="E40" s="11">
        <v>35.227169088791399</v>
      </c>
      <c r="G40" s="2">
        <f>D40-B40</f>
        <v>14.291695101360098</v>
      </c>
      <c r="H40" s="2">
        <f>D40-C40</f>
        <v>13.947683791130498</v>
      </c>
      <c r="I40" s="2">
        <f>E40-B40</f>
        <v>14.171209141789099</v>
      </c>
      <c r="J40" s="2">
        <f>E40-C40</f>
        <v>13.827197831559499</v>
      </c>
      <c r="L40" s="2">
        <f>AVERAGE(G40:J40)</f>
        <v>14.0594464664598</v>
      </c>
      <c r="N40" s="2">
        <v>14.0594464664598</v>
      </c>
      <c r="O40" s="2">
        <v>14.0594464664598</v>
      </c>
      <c r="P40" s="2">
        <v>14.0594464664598</v>
      </c>
      <c r="Q40" s="2">
        <v>14.0594464664598</v>
      </c>
      <c r="AC40" s="14"/>
      <c r="AD40" s="14"/>
    </row>
    <row r="41" spans="1:30" x14ac:dyDescent="0.2">
      <c r="A41" s="13" t="s">
        <v>8</v>
      </c>
      <c r="B41" s="11">
        <v>21.399939045136801</v>
      </c>
      <c r="C41" s="11">
        <v>20.9325070000342</v>
      </c>
      <c r="D41" s="11">
        <v>35.6468467560207</v>
      </c>
      <c r="E41" s="11">
        <v>35.424774628386899</v>
      </c>
      <c r="G41" s="2">
        <f>D41-B41</f>
        <v>14.2469077108839</v>
      </c>
      <c r="H41" s="2">
        <f>D41-C41</f>
        <v>14.714339755986501</v>
      </c>
      <c r="I41" s="2">
        <f>E41-B41</f>
        <v>14.024835583250098</v>
      </c>
      <c r="J41" s="2">
        <f>E41-C41</f>
        <v>14.4922676283527</v>
      </c>
      <c r="S41" s="2">
        <f>G41-N42</f>
        <v>-2.4318774351138472</v>
      </c>
      <c r="T41" s="2">
        <f>H41-O42</f>
        <v>-1.964445390011246</v>
      </c>
      <c r="U41" s="2">
        <f>I41-P42</f>
        <v>-2.6539495627476484</v>
      </c>
      <c r="V41" s="2">
        <f>J41-Q42</f>
        <v>-2.1865175176450471</v>
      </c>
      <c r="X41" s="2">
        <f>2^(-S41)</f>
        <v>5.3959517020824945</v>
      </c>
      <c r="Y41" s="2">
        <f>2^(-T41)</f>
        <v>3.9026264822417693</v>
      </c>
      <c r="Z41" s="2">
        <f>2^(-U41)</f>
        <v>6.2938795221894281</v>
      </c>
      <c r="AA41" s="2">
        <f>2^(-V41)</f>
        <v>4.552053512609465</v>
      </c>
      <c r="AC41" s="12">
        <f>AVERAGE(X41:AA41)</f>
        <v>5.0361278047807891</v>
      </c>
      <c r="AD41" s="12">
        <f>STDEVA(X41:AA41)</f>
        <v>1.0377163691254381</v>
      </c>
    </row>
    <row r="42" spans="1:30" x14ac:dyDescent="0.2">
      <c r="A42" s="13" t="s">
        <v>9</v>
      </c>
      <c r="B42" s="11">
        <v>21.211584373229599</v>
      </c>
      <c r="C42" s="11">
        <v>21.759784623048901</v>
      </c>
      <c r="D42" s="11">
        <v>38.674927792370497</v>
      </c>
      <c r="E42" s="11">
        <v>37.654011495903497</v>
      </c>
      <c r="G42" s="2">
        <f>D42-B42</f>
        <v>17.463343419140898</v>
      </c>
      <c r="H42" s="2">
        <f>D42-C42</f>
        <v>16.915143169321595</v>
      </c>
      <c r="I42" s="2">
        <f>E42-B42</f>
        <v>16.442427122673898</v>
      </c>
      <c r="J42" s="2">
        <f>E42-C42</f>
        <v>15.894226872854595</v>
      </c>
      <c r="L42" s="2">
        <f>AVERAGE(G42:J42)</f>
        <v>16.678785145997747</v>
      </c>
      <c r="N42" s="2">
        <v>16.678785145997747</v>
      </c>
      <c r="O42" s="2">
        <v>16.678785145997747</v>
      </c>
      <c r="P42" s="2">
        <v>16.678785145997747</v>
      </c>
      <c r="Q42" s="2">
        <v>16.678785145997747</v>
      </c>
      <c r="AC42" s="14"/>
      <c r="AD42" s="14"/>
    </row>
    <row r="43" spans="1:30" x14ac:dyDescent="0.2">
      <c r="A43" s="13" t="s">
        <v>31</v>
      </c>
      <c r="B43" s="11">
        <v>23.901730134687899</v>
      </c>
      <c r="C43" s="11">
        <v>23.744076416293002</v>
      </c>
      <c r="D43" s="11">
        <v>37.1321728893938</v>
      </c>
      <c r="E43" s="11">
        <v>37.232731390198801</v>
      </c>
      <c r="G43" s="2">
        <f>D43-B43</f>
        <v>13.230442754705901</v>
      </c>
      <c r="H43" s="2">
        <f>D43-C43</f>
        <v>13.388096473100799</v>
      </c>
      <c r="I43" s="2">
        <f>E43-B43</f>
        <v>13.331001255510902</v>
      </c>
      <c r="J43" s="2">
        <f>E43-C43</f>
        <v>13.488654973905799</v>
      </c>
      <c r="S43" s="2">
        <f>G43-N44</f>
        <v>-1.1086430935068492</v>
      </c>
      <c r="T43" s="2">
        <f>H43-O44</f>
        <v>-0.95098937511195203</v>
      </c>
      <c r="U43" s="2">
        <f>I43-P44</f>
        <v>-1.0080845927018487</v>
      </c>
      <c r="V43" s="2">
        <f>J43-Q44</f>
        <v>-0.85043087430695152</v>
      </c>
      <c r="X43" s="2">
        <f>2^(-S43)</f>
        <v>2.1564273215802703</v>
      </c>
      <c r="Y43" s="2">
        <f>2^(-T43)</f>
        <v>1.9331979568262068</v>
      </c>
      <c r="Z43" s="2">
        <f>2^(-U43)</f>
        <v>2.0112390867311793</v>
      </c>
      <c r="AA43" s="2">
        <f>2^(-V43)</f>
        <v>1.8030393393033219</v>
      </c>
      <c r="AC43" s="12">
        <f>AVERAGE(X43:AA43)</f>
        <v>1.9759759261102445</v>
      </c>
      <c r="AD43" s="12">
        <f>STDEVA(X43:AA43)</f>
        <v>0.1478098038432632</v>
      </c>
    </row>
    <row r="44" spans="1:30" x14ac:dyDescent="0.2">
      <c r="A44" s="13" t="s">
        <v>32</v>
      </c>
      <c r="B44" s="11">
        <v>21.679677237960298</v>
      </c>
      <c r="C44" s="11">
        <v>22.027182932347301</v>
      </c>
      <c r="D44" s="11">
        <v>36.283911465051602</v>
      </c>
      <c r="E44" s="11">
        <v>36.101120401681499</v>
      </c>
      <c r="G44" s="2">
        <f>D44-B44</f>
        <v>14.604234227091304</v>
      </c>
      <c r="H44" s="2">
        <f>D44-C44</f>
        <v>14.256728532704301</v>
      </c>
      <c r="I44" s="2">
        <f>E44-B44</f>
        <v>14.4214431637212</v>
      </c>
      <c r="J44" s="2">
        <f>E44-C44</f>
        <v>14.073937469334197</v>
      </c>
      <c r="L44" s="2">
        <f>AVERAGE(G44:J44)</f>
        <v>14.339085848212751</v>
      </c>
      <c r="N44" s="2">
        <v>14.339085848212751</v>
      </c>
      <c r="O44" s="2">
        <v>14.339085848212751</v>
      </c>
      <c r="P44" s="2">
        <v>14.339085848212751</v>
      </c>
      <c r="Q44" s="2">
        <v>14.339085848212751</v>
      </c>
      <c r="AC44" s="14"/>
      <c r="AD44" s="14"/>
    </row>
    <row r="45" spans="1:30" x14ac:dyDescent="0.2">
      <c r="A45" s="13" t="s">
        <v>33</v>
      </c>
      <c r="B45" s="11">
        <v>21.504639477908999</v>
      </c>
      <c r="C45" s="11">
        <v>21.620946032387302</v>
      </c>
      <c r="D45" s="11">
        <v>34.070068282965501</v>
      </c>
      <c r="E45" s="11">
        <v>33.529187062227997</v>
      </c>
      <c r="G45" s="2">
        <f>D45-B45</f>
        <v>12.565428805056502</v>
      </c>
      <c r="H45" s="2">
        <f>D45-C45</f>
        <v>12.449122250578199</v>
      </c>
      <c r="I45" s="2">
        <f>E45-B45</f>
        <v>12.024547584318999</v>
      </c>
      <c r="J45" s="2">
        <f>E45-C45</f>
        <v>11.908241029840696</v>
      </c>
      <c r="S45" s="2">
        <f>G45-N46</f>
        <v>-0.70981090767039845</v>
      </c>
      <c r="T45" s="2">
        <f>H45-O46</f>
        <v>-0.82611746214870152</v>
      </c>
      <c r="U45" s="2">
        <f>I45-P46</f>
        <v>-1.250692128407902</v>
      </c>
      <c r="V45" s="2">
        <f>J45-Q46</f>
        <v>-1.3669986828862051</v>
      </c>
      <c r="X45" s="2">
        <f>2^(-S45)</f>
        <v>1.6355897282583027</v>
      </c>
      <c r="Y45" s="2">
        <f>2^(-T45)</f>
        <v>1.7729077401038469</v>
      </c>
      <c r="Z45" s="2">
        <f>2^(-U45)</f>
        <v>2.3795555404992088</v>
      </c>
      <c r="AA45" s="2">
        <f>2^(-V45)</f>
        <v>2.5793341464980095</v>
      </c>
      <c r="AC45" s="12">
        <f>AVERAGE(X45:AA45)</f>
        <v>2.0918467888398418</v>
      </c>
      <c r="AD45" s="12">
        <f>STDEVA(X45:AA45)</f>
        <v>0.45837134574384353</v>
      </c>
    </row>
    <row r="46" spans="1:30" x14ac:dyDescent="0.2">
      <c r="A46" s="13" t="s">
        <v>34</v>
      </c>
      <c r="B46" s="11">
        <v>20.7691964829989</v>
      </c>
      <c r="C46" s="11">
        <v>21.328220880381998</v>
      </c>
      <c r="D46" s="11">
        <v>34.255526089067899</v>
      </c>
      <c r="E46" s="11">
        <v>34.392370699766801</v>
      </c>
      <c r="G46" s="2">
        <f>D46-B46</f>
        <v>13.486329606068999</v>
      </c>
      <c r="H46" s="2">
        <f>D46-C46</f>
        <v>12.927305208685901</v>
      </c>
      <c r="I46" s="2">
        <f>E46-B46</f>
        <v>13.6231742167679</v>
      </c>
      <c r="J46" s="2">
        <f>E46-C46</f>
        <v>13.064149819384802</v>
      </c>
      <c r="L46" s="2">
        <f>AVERAGE(G46:J46)</f>
        <v>13.275239712726901</v>
      </c>
      <c r="N46" s="2">
        <v>13.275239712726901</v>
      </c>
      <c r="O46" s="2">
        <v>13.275239712726901</v>
      </c>
      <c r="P46" s="2">
        <v>13.275239712726901</v>
      </c>
      <c r="Q46" s="2">
        <v>13.275239712726901</v>
      </c>
      <c r="AC46" s="14"/>
      <c r="AD46" s="14"/>
    </row>
    <row r="47" spans="1:30" s="5" customFormat="1" x14ac:dyDescent="0.2">
      <c r="A47" s="3" t="s">
        <v>12</v>
      </c>
      <c r="B47" s="1" t="s">
        <v>10</v>
      </c>
      <c r="C47" s="1"/>
      <c r="D47" s="4" t="s">
        <v>16</v>
      </c>
      <c r="E47" s="4"/>
      <c r="G47" s="6" t="s">
        <v>35</v>
      </c>
      <c r="H47" s="6"/>
      <c r="I47" s="6"/>
      <c r="J47" s="6"/>
      <c r="K47" s="3"/>
      <c r="L47" s="7" t="s">
        <v>36</v>
      </c>
      <c r="M47" s="3"/>
      <c r="N47" s="8" t="s">
        <v>36</v>
      </c>
      <c r="O47" s="8"/>
      <c r="P47" s="8"/>
      <c r="Q47" s="8"/>
      <c r="R47" s="3"/>
      <c r="S47" s="6" t="s">
        <v>37</v>
      </c>
      <c r="T47" s="6"/>
      <c r="U47" s="6"/>
      <c r="V47" s="6"/>
      <c r="W47" s="3"/>
      <c r="X47" s="9" t="s">
        <v>38</v>
      </c>
      <c r="Y47" s="9"/>
      <c r="Z47" s="9"/>
      <c r="AA47" s="9"/>
      <c r="AC47" s="7" t="s">
        <v>39</v>
      </c>
      <c r="AD47" s="5" t="s">
        <v>11</v>
      </c>
    </row>
    <row r="48" spans="1:30" x14ac:dyDescent="0.2">
      <c r="A48" s="10" t="s">
        <v>2</v>
      </c>
      <c r="B48" s="11">
        <v>23.907362873959102</v>
      </c>
      <c r="C48" s="11">
        <v>23.442785610465101</v>
      </c>
      <c r="D48" s="11">
        <v>32.877883560607899</v>
      </c>
      <c r="E48" s="11">
        <v>32.885628809939298</v>
      </c>
      <c r="G48" s="2">
        <f>D48-B48</f>
        <v>8.970520686648797</v>
      </c>
      <c r="H48" s="2">
        <f>D48-C48</f>
        <v>9.4350979501427972</v>
      </c>
      <c r="I48" s="2">
        <f>E48-B48</f>
        <v>8.9782659359801968</v>
      </c>
      <c r="J48" s="2">
        <f>E48-C48</f>
        <v>9.442843199474197</v>
      </c>
      <c r="S48" s="2">
        <f>G48-N49</f>
        <v>0.7394876546779976</v>
      </c>
      <c r="T48" s="2">
        <f>H48-O49</f>
        <v>1.2040649181719978</v>
      </c>
      <c r="U48" s="2">
        <f>I48-P49</f>
        <v>0.74723290400939746</v>
      </c>
      <c r="V48" s="2">
        <f>J48-Q49</f>
        <v>1.2118101675033977</v>
      </c>
      <c r="X48" s="2">
        <f>2^(-S48)</f>
        <v>0.59895202080432175</v>
      </c>
      <c r="Y48" s="2">
        <f>2^(-T48)</f>
        <v>0.43405058201901559</v>
      </c>
      <c r="Z48" s="2">
        <f>2^(-U48)</f>
        <v>0.59574510436558403</v>
      </c>
      <c r="AA48" s="2">
        <f>2^(-V48)</f>
        <v>0.43172658293666633</v>
      </c>
      <c r="AC48" s="12">
        <f>AVERAGE(X48:AA48)</f>
        <v>0.51511857253139692</v>
      </c>
      <c r="AD48" s="12">
        <f>STDEVA(X48:AA48)</f>
        <v>9.4964778908150249E-2</v>
      </c>
    </row>
    <row r="49" spans="1:30" x14ac:dyDescent="0.2">
      <c r="A49" s="10" t="s">
        <v>3</v>
      </c>
      <c r="B49" s="11">
        <v>25.160213321614499</v>
      </c>
      <c r="C49" s="11">
        <v>25.275712589260699</v>
      </c>
      <c r="D49" s="11">
        <v>33.3589595053012</v>
      </c>
      <c r="E49" s="11">
        <v>33.539032469515597</v>
      </c>
      <c r="G49" s="2">
        <f>D49-B49</f>
        <v>8.1987461836867013</v>
      </c>
      <c r="H49" s="2">
        <f>D49-C49</f>
        <v>8.0832469160405012</v>
      </c>
      <c r="I49" s="2">
        <f>E49-B49</f>
        <v>8.3788191479010976</v>
      </c>
      <c r="J49" s="2">
        <f>E49-C49</f>
        <v>8.2633198802548975</v>
      </c>
      <c r="L49" s="2">
        <f>AVERAGE(G49:J49)</f>
        <v>8.2310330319707994</v>
      </c>
      <c r="N49" s="2">
        <v>8.2310330319707994</v>
      </c>
      <c r="O49" s="2">
        <v>8.2310330319707994</v>
      </c>
      <c r="P49" s="2">
        <v>8.2310330319707994</v>
      </c>
      <c r="Q49" s="2">
        <v>8.2310330319707994</v>
      </c>
      <c r="S49" s="2">
        <f>G49-N49</f>
        <v>-3.2286848284098113E-2</v>
      </c>
      <c r="T49" s="2">
        <f>H49-O49</f>
        <v>-0.14778611593029822</v>
      </c>
      <c r="U49" s="2">
        <f>I49-P49</f>
        <v>0.14778611593029822</v>
      </c>
      <c r="V49" s="2">
        <f>J49-Q49</f>
        <v>3.2286848284098113E-2</v>
      </c>
      <c r="X49" s="2">
        <f>2^(-S49)</f>
        <v>1.0226318383219288</v>
      </c>
      <c r="Y49" s="2">
        <f>2^(-T49)</f>
        <v>1.107868090766382</v>
      </c>
      <c r="Z49" s="2">
        <f>2^(-U49)</f>
        <v>0.90263453594753962</v>
      </c>
      <c r="AA49" s="2">
        <f>2^(-V49)</f>
        <v>0.97786902629682826</v>
      </c>
      <c r="AC49" s="12">
        <f>AVERAGE(X49:AA49)</f>
        <v>1.0027508728331695</v>
      </c>
      <c r="AD49" s="12">
        <f>STDEVA(X49:AA49)</f>
        <v>8.5804563773804618E-2</v>
      </c>
    </row>
    <row r="50" spans="1:30" x14ac:dyDescent="0.2">
      <c r="A50" s="13" t="s">
        <v>1</v>
      </c>
      <c r="B50" s="11">
        <v>25.321762272431101</v>
      </c>
      <c r="C50" s="11">
        <v>25.2663643792364</v>
      </c>
      <c r="D50" s="11">
        <v>33.331619710759099</v>
      </c>
      <c r="E50" s="11">
        <v>33.294693589241902</v>
      </c>
      <c r="G50" s="2">
        <f>D50-B50</f>
        <v>8.0098574383279981</v>
      </c>
      <c r="H50" s="2">
        <f>D50-C50</f>
        <v>8.0652553315226996</v>
      </c>
      <c r="I50" s="2">
        <f>E50-B50</f>
        <v>7.9729313168108007</v>
      </c>
      <c r="J50" s="2">
        <f>E50-C50</f>
        <v>8.0283292100055021</v>
      </c>
      <c r="S50" s="2">
        <f>G50-N51</f>
        <v>-1.0883190996774008</v>
      </c>
      <c r="T50" s="2">
        <f>H50-O51</f>
        <v>-1.0329212064826994</v>
      </c>
      <c r="U50" s="2">
        <f>I50-P51</f>
        <v>-1.1252452211945982</v>
      </c>
      <c r="V50" s="2">
        <f>J50-Q51</f>
        <v>-1.0698473279998968</v>
      </c>
      <c r="X50" s="2">
        <f>2^(-S50)</f>
        <v>2.1262615897164023</v>
      </c>
      <c r="Y50" s="2">
        <f>2^(-T50)</f>
        <v>2.0461631841827921</v>
      </c>
      <c r="Z50" s="2">
        <f>2^(-U50)</f>
        <v>2.1813862135892004</v>
      </c>
      <c r="AA50" s="2">
        <f>2^(-V50)</f>
        <v>2.0992112082151917</v>
      </c>
      <c r="AC50" s="12">
        <f>AVERAGE(X50:AA50)</f>
        <v>2.1132555489258968</v>
      </c>
      <c r="AD50" s="12">
        <f>STDEVA(X50:AA50)</f>
        <v>5.6301490440093992E-2</v>
      </c>
    </row>
    <row r="51" spans="1:30" x14ac:dyDescent="0.2">
      <c r="A51" s="13" t="s">
        <v>0</v>
      </c>
      <c r="B51" s="11">
        <v>23.663040782237601</v>
      </c>
      <c r="C51" s="11">
        <v>23.972424530683799</v>
      </c>
      <c r="D51" s="11">
        <v>33.002138960376001</v>
      </c>
      <c r="E51" s="11">
        <v>32.829679428556197</v>
      </c>
      <c r="G51" s="2">
        <f>D51-B51</f>
        <v>9.3390981781383999</v>
      </c>
      <c r="H51" s="2">
        <f>D51-C51</f>
        <v>9.0297144296922021</v>
      </c>
      <c r="I51" s="2">
        <f>E51-B51</f>
        <v>9.1666386463185958</v>
      </c>
      <c r="J51" s="2">
        <f>E51-C51</f>
        <v>8.8572548978723979</v>
      </c>
      <c r="L51" s="2">
        <f>AVERAGE(G51:J51)</f>
        <v>9.0981765380053989</v>
      </c>
      <c r="N51" s="2">
        <v>9.0981765380053989</v>
      </c>
      <c r="O51" s="2">
        <v>9.0981765380053989</v>
      </c>
      <c r="P51" s="2">
        <v>9.0981765380053989</v>
      </c>
      <c r="Q51" s="2">
        <v>9.0981765380053989</v>
      </c>
      <c r="AC51" s="14"/>
      <c r="AD51" s="14"/>
    </row>
    <row r="52" spans="1:30" x14ac:dyDescent="0.2">
      <c r="A52" s="13" t="s">
        <v>4</v>
      </c>
      <c r="B52" s="11">
        <v>23.749639028052002</v>
      </c>
      <c r="C52" s="11">
        <v>23.990011068950999</v>
      </c>
      <c r="D52" s="11">
        <v>33.299840910290598</v>
      </c>
      <c r="E52" s="11">
        <v>33.415266444730896</v>
      </c>
      <c r="G52" s="2">
        <f>D52-B52</f>
        <v>9.5502018822385963</v>
      </c>
      <c r="H52" s="2">
        <f>D52-C52</f>
        <v>9.3098298413395995</v>
      </c>
      <c r="I52" s="2">
        <f>E52-B52</f>
        <v>9.6656274166788947</v>
      </c>
      <c r="J52" s="2">
        <f>E52-C52</f>
        <v>9.4252553757798978</v>
      </c>
      <c r="S52" s="2">
        <f>G52-N53</f>
        <v>0.56581806223159603</v>
      </c>
      <c r="T52" s="2">
        <f>H52-O53</f>
        <v>0.32544602133259914</v>
      </c>
      <c r="U52" s="2">
        <f>I52-P53</f>
        <v>0.68124359667189438</v>
      </c>
      <c r="V52" s="2">
        <f>J52-Q53</f>
        <v>0.44087155577289749</v>
      </c>
      <c r="X52" s="2">
        <f>2^(-S52)</f>
        <v>0.67557223307469227</v>
      </c>
      <c r="Y52" s="2">
        <f>2^(-T52)</f>
        <v>0.79805162382784567</v>
      </c>
      <c r="Z52" s="2">
        <f>2^(-U52)</f>
        <v>0.62362747859830703</v>
      </c>
      <c r="AA52" s="2">
        <f>2^(-V52)</f>
        <v>0.73668942800379866</v>
      </c>
      <c r="AC52" s="12">
        <f>AVERAGE(X52:AA52)</f>
        <v>0.70848519087616091</v>
      </c>
      <c r="AD52" s="12">
        <f>STDEVA(X52:AA52)</f>
        <v>7.5502139104162577E-2</v>
      </c>
    </row>
    <row r="53" spans="1:30" x14ac:dyDescent="0.2">
      <c r="A53" s="13" t="s">
        <v>5</v>
      </c>
      <c r="B53" s="11">
        <v>25.4122565681668</v>
      </c>
      <c r="C53" s="11">
        <v>26.0068887639891</v>
      </c>
      <c r="D53" s="11">
        <v>34.789950377201102</v>
      </c>
      <c r="E53" s="11">
        <v>34.597962594968799</v>
      </c>
      <c r="G53" s="2">
        <f>D53-B53</f>
        <v>9.3776938090343016</v>
      </c>
      <c r="H53" s="2">
        <f>D53-C53</f>
        <v>8.7830616132120021</v>
      </c>
      <c r="I53" s="2">
        <f>E53-B53</f>
        <v>9.1857060268019985</v>
      </c>
      <c r="J53" s="2">
        <f>E53-C53</f>
        <v>8.591073830979699</v>
      </c>
      <c r="L53" s="2">
        <f>AVERAGE(G53:J53)</f>
        <v>8.9843838200070003</v>
      </c>
      <c r="N53" s="2">
        <v>8.9843838200070003</v>
      </c>
      <c r="O53" s="2">
        <v>8.9843838200070003</v>
      </c>
      <c r="P53" s="2">
        <v>8.9843838200070003</v>
      </c>
      <c r="Q53" s="2">
        <v>8.9843838200070003</v>
      </c>
      <c r="AC53" s="14"/>
      <c r="AD53" s="14"/>
    </row>
    <row r="54" spans="1:30" x14ac:dyDescent="0.2">
      <c r="A54" s="13" t="s">
        <v>6</v>
      </c>
      <c r="B54" s="11">
        <v>25.202622621742599</v>
      </c>
      <c r="C54" s="11">
        <v>25.052028642527699</v>
      </c>
      <c r="D54" s="11">
        <v>31.4005228430754</v>
      </c>
      <c r="E54" s="11">
        <v>31.403136135348401</v>
      </c>
      <c r="G54" s="2">
        <f>D54-B54</f>
        <v>6.1979002213328016</v>
      </c>
      <c r="H54" s="2">
        <f>D54-C54</f>
        <v>6.3484942005477016</v>
      </c>
      <c r="I54" s="2">
        <f>E54-B54</f>
        <v>6.2005135136058023</v>
      </c>
      <c r="J54" s="2">
        <f>E54-C54</f>
        <v>6.3511074928207023</v>
      </c>
      <c r="S54" s="2">
        <f>G54-N55</f>
        <v>-1.7944386674262471</v>
      </c>
      <c r="T54" s="2">
        <f>H54-O55</f>
        <v>-1.6438446882113471</v>
      </c>
      <c r="U54" s="2">
        <f>I54-P55</f>
        <v>-1.7918253751532465</v>
      </c>
      <c r="V54" s="2">
        <f>J54-Q55</f>
        <v>-1.6412313959383464</v>
      </c>
      <c r="X54" s="2">
        <f>2^(-S54)</f>
        <v>3.4688048222982855</v>
      </c>
      <c r="Y54" s="2">
        <f>2^(-T54)</f>
        <v>3.1249750867360979</v>
      </c>
      <c r="Z54" s="2">
        <f>2^(-U54)</f>
        <v>3.4625271299356566</v>
      </c>
      <c r="AA54" s="2">
        <f>2^(-V54)</f>
        <v>3.1193196425008667</v>
      </c>
      <c r="AC54" s="12">
        <f>AVERAGE(X54:AA54)</f>
        <v>3.2939066703677264</v>
      </c>
      <c r="AD54" s="12">
        <f>STDEVA(X54:AA54)</f>
        <v>0.19836055822777071</v>
      </c>
    </row>
    <row r="55" spans="1:30" x14ac:dyDescent="0.2">
      <c r="A55" s="13" t="s">
        <v>7</v>
      </c>
      <c r="B55" s="11">
        <v>26.104751739213</v>
      </c>
      <c r="C55" s="11">
        <v>25.366771271610101</v>
      </c>
      <c r="D55" s="11">
        <v>34.199499844953799</v>
      </c>
      <c r="E55" s="11">
        <v>33.256700943387401</v>
      </c>
      <c r="G55" s="2">
        <f>D55-B55</f>
        <v>8.0947481057407984</v>
      </c>
      <c r="H55" s="2">
        <f>D55-C55</f>
        <v>8.8327285733436973</v>
      </c>
      <c r="I55" s="2">
        <f>E55-B55</f>
        <v>7.1519492041744002</v>
      </c>
      <c r="J55" s="2">
        <f>E55-C55</f>
        <v>7.8899296717772991</v>
      </c>
      <c r="L55" s="2">
        <f>AVERAGE(G55:J55)</f>
        <v>7.9923388887590487</v>
      </c>
      <c r="N55" s="2">
        <v>7.9923388887590487</v>
      </c>
      <c r="O55" s="2">
        <v>7.9923388887590487</v>
      </c>
      <c r="P55" s="2">
        <v>7.9923388887590487</v>
      </c>
      <c r="Q55" s="2">
        <v>7.9923388887590487</v>
      </c>
      <c r="AC55" s="14"/>
      <c r="AD55" s="14"/>
    </row>
    <row r="56" spans="1:30" x14ac:dyDescent="0.2">
      <c r="A56" s="13" t="s">
        <v>8</v>
      </c>
      <c r="B56" s="11">
        <v>24.021220922327299</v>
      </c>
      <c r="C56" s="11">
        <v>23.789976815435601</v>
      </c>
      <c r="D56" s="11">
        <v>32.196823829084401</v>
      </c>
      <c r="E56" s="11">
        <v>32.1026378968442</v>
      </c>
      <c r="G56" s="2">
        <f>D56-B56</f>
        <v>8.1756029067571028</v>
      </c>
      <c r="H56" s="2">
        <f>D56-C56</f>
        <v>8.4068470136488003</v>
      </c>
      <c r="I56" s="2">
        <f>E56-B56</f>
        <v>8.0814169745169018</v>
      </c>
      <c r="J56" s="2">
        <f>E56-C56</f>
        <v>8.3126610814085993</v>
      </c>
      <c r="S56" s="2">
        <f>G56-N57</f>
        <v>-1.3456121299597985</v>
      </c>
      <c r="T56" s="2">
        <f>H56-O57</f>
        <v>-1.114368023068101</v>
      </c>
      <c r="U56" s="2">
        <f>I56-P57</f>
        <v>-1.4397980621999995</v>
      </c>
      <c r="V56" s="2">
        <f>J56-Q57</f>
        <v>-1.208553955308302</v>
      </c>
      <c r="X56" s="2">
        <f>2^(-S56)</f>
        <v>2.5413800341299617</v>
      </c>
      <c r="Y56" s="2">
        <f>2^(-T56)</f>
        <v>2.1650014978370646</v>
      </c>
      <c r="Z56" s="2">
        <f>2^(-U56)</f>
        <v>2.712828906558018</v>
      </c>
      <c r="AA56" s="2">
        <f>2^(-V56)</f>
        <v>2.3110587819206287</v>
      </c>
      <c r="AC56" s="12">
        <f>AVERAGE(X56:AA56)</f>
        <v>2.4325673051114185</v>
      </c>
      <c r="AD56" s="12">
        <f>STDEVA(X56:AA56)</f>
        <v>0.24272244620296854</v>
      </c>
    </row>
    <row r="57" spans="1:30" x14ac:dyDescent="0.2">
      <c r="A57" s="13" t="s">
        <v>9</v>
      </c>
      <c r="B57" s="11">
        <v>25.742105932957099</v>
      </c>
      <c r="C57" s="11">
        <v>25.285009307977099</v>
      </c>
      <c r="D57" s="11">
        <v>35.013678291016902</v>
      </c>
      <c r="E57" s="11">
        <v>35.055867023351098</v>
      </c>
      <c r="G57" s="2">
        <f>D57-B57</f>
        <v>9.2715723580598031</v>
      </c>
      <c r="H57" s="2">
        <f>D57-C57</f>
        <v>9.7286689830398032</v>
      </c>
      <c r="I57" s="2">
        <f>E57-B57</f>
        <v>9.3137610903939994</v>
      </c>
      <c r="J57" s="2">
        <f>E57-C57</f>
        <v>9.7708577153739995</v>
      </c>
      <c r="L57" s="2">
        <f>AVERAGE(G57:J57)</f>
        <v>9.5212150367169013</v>
      </c>
      <c r="N57" s="2">
        <v>9.5212150367169013</v>
      </c>
      <c r="O57" s="2">
        <v>9.5212150367169013</v>
      </c>
      <c r="P57" s="2">
        <v>9.5212150367169013</v>
      </c>
      <c r="Q57" s="2">
        <v>9.5212150367169013</v>
      </c>
      <c r="AC57" s="14"/>
      <c r="AD57" s="14"/>
    </row>
    <row r="58" spans="1:30" x14ac:dyDescent="0.2">
      <c r="A58" s="13" t="s">
        <v>31</v>
      </c>
      <c r="B58" s="11">
        <v>26.564534129472001</v>
      </c>
      <c r="C58" s="11">
        <v>26.4376218976799</v>
      </c>
      <c r="D58" s="11">
        <v>35.200981252729001</v>
      </c>
      <c r="E58" s="11">
        <v>35.492834282544401</v>
      </c>
      <c r="G58" s="2">
        <f>D58-B58</f>
        <v>8.6364471232569997</v>
      </c>
      <c r="H58" s="2">
        <f>D58-C58</f>
        <v>8.7633593550491007</v>
      </c>
      <c r="I58" s="2">
        <f>E58-B58</f>
        <v>8.9283001530723993</v>
      </c>
      <c r="J58" s="2">
        <f>E58-C58</f>
        <v>9.0552123848645003</v>
      </c>
      <c r="S58" s="2">
        <f>G58-N59</f>
        <v>-0.29777565860904964</v>
      </c>
      <c r="T58" s="2">
        <f>H58-O59</f>
        <v>-0.17086342681694866</v>
      </c>
      <c r="U58" s="2">
        <f>I58-P59</f>
        <v>-5.9226287936500199E-3</v>
      </c>
      <c r="V58" s="2">
        <f>J58-Q59</f>
        <v>0.12098960299845096</v>
      </c>
      <c r="X58" s="2">
        <f>2^(-S58)</f>
        <v>1.2292477024040047</v>
      </c>
      <c r="Y58" s="2">
        <f>2^(-T58)</f>
        <v>1.1257320133148263</v>
      </c>
      <c r="Z58" s="2">
        <f>2^(-U58)</f>
        <v>1.0041136915456548</v>
      </c>
      <c r="AA58" s="2">
        <f>2^(-V58)</f>
        <v>0.91955667305300126</v>
      </c>
      <c r="AC58" s="12">
        <f>AVERAGE(X58:AA58)</f>
        <v>1.0696625200793717</v>
      </c>
      <c r="AD58" s="12">
        <f>STDEVA(X58:AA58)</f>
        <v>0.1359407134537145</v>
      </c>
    </row>
    <row r="59" spans="1:30" x14ac:dyDescent="0.2">
      <c r="A59" s="13" t="s">
        <v>32</v>
      </c>
      <c r="B59" s="11">
        <v>25.278667765769001</v>
      </c>
      <c r="C59" s="11">
        <v>25.541976370851099</v>
      </c>
      <c r="D59" s="11">
        <v>34.256359575494798</v>
      </c>
      <c r="E59" s="11">
        <v>34.4327301248574</v>
      </c>
      <c r="G59" s="2">
        <f>D59-B59</f>
        <v>8.9776918097257976</v>
      </c>
      <c r="H59" s="2">
        <f>D59-C59</f>
        <v>8.7143832046436991</v>
      </c>
      <c r="I59" s="2">
        <f>E59-B59</f>
        <v>9.1540623590883996</v>
      </c>
      <c r="J59" s="2">
        <f>E59-C59</f>
        <v>8.8907537540063011</v>
      </c>
      <c r="L59" s="2">
        <f>AVERAGE(G59:J59)</f>
        <v>8.9342227818660493</v>
      </c>
      <c r="N59" s="2">
        <v>8.9342227818660493</v>
      </c>
      <c r="O59" s="2">
        <v>8.9342227818660493</v>
      </c>
      <c r="P59" s="2">
        <v>8.9342227818660493</v>
      </c>
      <c r="Q59" s="2">
        <v>8.9342227818660493</v>
      </c>
      <c r="AC59" s="14"/>
      <c r="AD59" s="14"/>
    </row>
    <row r="60" spans="1:30" x14ac:dyDescent="0.2">
      <c r="A60" s="13" t="s">
        <v>33</v>
      </c>
      <c r="B60" s="11">
        <v>23.779141382396698</v>
      </c>
      <c r="C60" s="11">
        <v>23.927162476459699</v>
      </c>
      <c r="D60" s="11">
        <v>32.495600230629499</v>
      </c>
      <c r="E60" s="11">
        <v>32.769381605373198</v>
      </c>
      <c r="G60" s="2">
        <f>D60-B60</f>
        <v>8.7164588482328007</v>
      </c>
      <c r="H60" s="2">
        <f>D60-C60</f>
        <v>8.5684377541697998</v>
      </c>
      <c r="I60" s="2">
        <f>E60-B60</f>
        <v>8.9902402229764995</v>
      </c>
      <c r="J60" s="2">
        <f>E60-C60</f>
        <v>8.8422191289134986</v>
      </c>
      <c r="S60" s="2">
        <f>G60-N61</f>
        <v>-8.1982929985798592E-2</v>
      </c>
      <c r="T60" s="2">
        <f>H60-O61</f>
        <v>-0.23000402404879949</v>
      </c>
      <c r="U60" s="2">
        <f>I60-P61</f>
        <v>0.1917984447579002</v>
      </c>
      <c r="V60" s="2">
        <f>J60-Q61</f>
        <v>4.3777350694899297E-2</v>
      </c>
      <c r="X60" s="2">
        <f>2^(-S60)</f>
        <v>1.0584718709277647</v>
      </c>
      <c r="Y60" s="2">
        <f>2^(-T60)</f>
        <v>1.1728382205757995</v>
      </c>
      <c r="Z60" s="2">
        <f>2^(-U60)</f>
        <v>0.87551363692616846</v>
      </c>
      <c r="AA60" s="2">
        <f>2^(-V60)</f>
        <v>0.97011161489090758</v>
      </c>
      <c r="AC60" s="12">
        <f>AVERAGE(X60:AA60)</f>
        <v>1.01923383583016</v>
      </c>
      <c r="AD60" s="12">
        <f>STDEVA(X60:AA60)</f>
        <v>0.12675753570552847</v>
      </c>
    </row>
    <row r="61" spans="1:30" x14ac:dyDescent="0.2">
      <c r="A61" s="13" t="s">
        <v>34</v>
      </c>
      <c r="B61" s="11">
        <v>23.993322352136399</v>
      </c>
      <c r="C61" s="11">
        <v>23.788547114378499</v>
      </c>
      <c r="D61" s="11">
        <v>32.718729868166399</v>
      </c>
      <c r="E61" s="11">
        <v>32.660023154785698</v>
      </c>
      <c r="G61" s="2">
        <f>D61-B61</f>
        <v>8.7254075160299998</v>
      </c>
      <c r="H61" s="2">
        <f>D61-C61</f>
        <v>8.9301827537878999</v>
      </c>
      <c r="I61" s="2">
        <f>E61-B61</f>
        <v>8.6667008026492987</v>
      </c>
      <c r="J61" s="2">
        <f>E61-C61</f>
        <v>8.8714760404071988</v>
      </c>
      <c r="L61" s="2">
        <f>AVERAGE(G61:J61)</f>
        <v>8.7984417782185993</v>
      </c>
      <c r="N61" s="2">
        <v>8.7984417782185993</v>
      </c>
      <c r="O61" s="2">
        <v>8.7984417782185993</v>
      </c>
      <c r="P61" s="2">
        <v>8.7984417782185993</v>
      </c>
      <c r="Q61" s="2">
        <v>8.7984417782185993</v>
      </c>
      <c r="AC61" s="14"/>
      <c r="AD61" s="14"/>
    </row>
    <row r="62" spans="1:30" s="5" customFormat="1" x14ac:dyDescent="0.2">
      <c r="A62" s="3" t="s">
        <v>12</v>
      </c>
      <c r="B62" s="1" t="s">
        <v>10</v>
      </c>
      <c r="C62" s="1"/>
      <c r="D62" s="4" t="s">
        <v>17</v>
      </c>
      <c r="E62" s="4"/>
      <c r="G62" s="6" t="s">
        <v>35</v>
      </c>
      <c r="H62" s="6"/>
      <c r="I62" s="6"/>
      <c r="J62" s="6"/>
      <c r="K62" s="3"/>
      <c r="L62" s="7" t="s">
        <v>36</v>
      </c>
      <c r="M62" s="3"/>
      <c r="N62" s="8" t="s">
        <v>36</v>
      </c>
      <c r="O62" s="8"/>
      <c r="P62" s="8"/>
      <c r="Q62" s="8"/>
      <c r="R62" s="3"/>
      <c r="S62" s="6" t="s">
        <v>37</v>
      </c>
      <c r="T62" s="6"/>
      <c r="U62" s="6"/>
      <c r="V62" s="6"/>
      <c r="W62" s="3"/>
      <c r="X62" s="9" t="s">
        <v>38</v>
      </c>
      <c r="Y62" s="9"/>
      <c r="Z62" s="9"/>
      <c r="AA62" s="9"/>
      <c r="AC62" s="7" t="s">
        <v>39</v>
      </c>
      <c r="AD62" s="5" t="s">
        <v>11</v>
      </c>
    </row>
    <row r="63" spans="1:30" x14ac:dyDescent="0.2">
      <c r="A63" s="10" t="s">
        <v>2</v>
      </c>
      <c r="B63" s="11">
        <v>23.907362873959102</v>
      </c>
      <c r="C63" s="11">
        <v>23.442785610465101</v>
      </c>
      <c r="D63" s="11">
        <v>37.543859335990099</v>
      </c>
      <c r="E63" s="11">
        <v>37.587837837611403</v>
      </c>
      <c r="G63" s="2">
        <f>D63-B63</f>
        <v>13.636496462030998</v>
      </c>
      <c r="H63" s="2">
        <f>D63-C63</f>
        <v>14.101073725524998</v>
      </c>
      <c r="I63" s="2">
        <f>E63-B63</f>
        <v>13.680474963652301</v>
      </c>
      <c r="J63" s="2">
        <f>E63-C63</f>
        <v>14.145052227146302</v>
      </c>
      <c r="S63" s="2">
        <f>G63-N64</f>
        <v>-0.18021886382160446</v>
      </c>
      <c r="T63" s="2">
        <f>H63-O64</f>
        <v>0.28435839967239573</v>
      </c>
      <c r="U63" s="2">
        <f>I63-P64</f>
        <v>-0.13624036220030078</v>
      </c>
      <c r="V63" s="2">
        <f>J63-Q64</f>
        <v>0.32833690129369941</v>
      </c>
      <c r="X63" s="2">
        <f>2^(-S63)</f>
        <v>1.1330557623023008</v>
      </c>
      <c r="Y63" s="2">
        <f>2^(-T63)</f>
        <v>0.82110669303173744</v>
      </c>
      <c r="Z63" s="2">
        <f>2^(-U63)</f>
        <v>1.0990373089534853</v>
      </c>
      <c r="AA63" s="2">
        <f>2^(-V63)</f>
        <v>0.79645408487188607</v>
      </c>
      <c r="AC63" s="12">
        <f>AVERAGE(X63:AA63)</f>
        <v>0.96241346228985236</v>
      </c>
      <c r="AD63" s="12">
        <f>STDEVA(X63:AA63)</f>
        <v>0.17822737165563907</v>
      </c>
    </row>
    <row r="64" spans="1:30" x14ac:dyDescent="0.2">
      <c r="A64" s="10" t="s">
        <v>3</v>
      </c>
      <c r="B64" s="11">
        <v>25.160213321614499</v>
      </c>
      <c r="C64" s="11">
        <v>25.275712589260699</v>
      </c>
      <c r="D64" s="11">
        <v>39.060377283784</v>
      </c>
      <c r="E64" s="11">
        <v>39.008979278796403</v>
      </c>
      <c r="G64" s="2">
        <f>D64-B64</f>
        <v>13.900163962169501</v>
      </c>
      <c r="H64" s="2">
        <f>D64-C64</f>
        <v>13.7846646945233</v>
      </c>
      <c r="I64" s="2">
        <f>E64-B64</f>
        <v>13.848765957181904</v>
      </c>
      <c r="J64" s="2">
        <f>E64-C64</f>
        <v>13.733266689535704</v>
      </c>
      <c r="L64" s="2">
        <f>AVERAGE(G64:J64)</f>
        <v>13.816715325852602</v>
      </c>
      <c r="N64" s="2">
        <v>13.816715325852602</v>
      </c>
      <c r="O64" s="2">
        <v>13.816715325852602</v>
      </c>
      <c r="P64" s="2">
        <v>13.816715325852602</v>
      </c>
      <c r="Q64" s="2">
        <v>13.816715325852602</v>
      </c>
      <c r="S64" s="2">
        <f>G64-N64</f>
        <v>8.3448636316898472E-2</v>
      </c>
      <c r="T64" s="2">
        <f>H64-O64</f>
        <v>-3.2050631329301638E-2</v>
      </c>
      <c r="U64" s="2">
        <f>I64-P64</f>
        <v>3.2050631329301638E-2</v>
      </c>
      <c r="V64" s="2">
        <f>J64-Q64</f>
        <v>-8.3448636316898472E-2</v>
      </c>
      <c r="X64" s="2">
        <f>2^(-S64)</f>
        <v>0.94379887943185126</v>
      </c>
      <c r="Y64" s="2">
        <f>2^(-T64)</f>
        <v>1.0224644133311789</v>
      </c>
      <c r="Z64" s="2">
        <f>2^(-U64)</f>
        <v>0.97802914894808901</v>
      </c>
      <c r="AA64" s="2">
        <f>2^(-V64)</f>
        <v>1.0595477720867614</v>
      </c>
      <c r="AC64" s="12">
        <f>AVERAGE(X64:AA64)</f>
        <v>1.0009600534494703</v>
      </c>
      <c r="AD64" s="12">
        <f>STDEVA(X64:AA64)</f>
        <v>5.0623395333805964E-2</v>
      </c>
    </row>
    <row r="65" spans="1:30" x14ac:dyDescent="0.2">
      <c r="A65" s="13" t="s">
        <v>1</v>
      </c>
      <c r="B65" s="11">
        <v>25.321762272431101</v>
      </c>
      <c r="C65" s="11">
        <v>25.2663643792364</v>
      </c>
      <c r="D65" s="11">
        <v>39.609924651772502</v>
      </c>
      <c r="E65" s="11">
        <v>39.591835899768</v>
      </c>
      <c r="G65" s="2">
        <f>D65-B65</f>
        <v>14.288162379341401</v>
      </c>
      <c r="H65" s="2">
        <f>D65-C65</f>
        <v>14.343560272536102</v>
      </c>
      <c r="I65" s="2">
        <f>E65-B65</f>
        <v>14.270073627336899</v>
      </c>
      <c r="J65" s="2">
        <f>E65-C65</f>
        <v>14.3254715205316</v>
      </c>
      <c r="S65" s="2">
        <f>G65-N66</f>
        <v>1.1338531847501514</v>
      </c>
      <c r="T65" s="2">
        <f>H65-O66</f>
        <v>1.1892510779448529</v>
      </c>
      <c r="U65" s="2">
        <f>I65-P66</f>
        <v>1.1157644327456495</v>
      </c>
      <c r="V65" s="2">
        <f>J65-Q66</f>
        <v>1.171162325940351</v>
      </c>
      <c r="X65" s="2">
        <f>2^(-S65)</f>
        <v>0.45569701177245853</v>
      </c>
      <c r="Y65" s="2">
        <f>2^(-T65)</f>
        <v>0.43853044853022216</v>
      </c>
      <c r="Z65" s="2">
        <f>2^(-U65)</f>
        <v>0.46144658645647968</v>
      </c>
      <c r="AA65" s="2">
        <f>2^(-V65)</f>
        <v>0.44406343097229439</v>
      </c>
      <c r="AC65" s="12">
        <f>AVERAGE(X65:AA65)</f>
        <v>0.44993436943286369</v>
      </c>
      <c r="AD65" s="12">
        <f>STDEVA(X65:AA65)</f>
        <v>1.0492164026777651E-2</v>
      </c>
    </row>
    <row r="66" spans="1:30" x14ac:dyDescent="0.2">
      <c r="A66" s="13" t="s">
        <v>0</v>
      </c>
      <c r="B66" s="11">
        <v>23.663040782237601</v>
      </c>
      <c r="C66" s="11">
        <v>23.972424530683799</v>
      </c>
      <c r="D66" s="11">
        <v>36.9054986046133</v>
      </c>
      <c r="E66" s="11">
        <v>37.038585097490603</v>
      </c>
      <c r="G66" s="2">
        <f>D66-B66</f>
        <v>13.242457822375698</v>
      </c>
      <c r="H66" s="2">
        <f>D66-C66</f>
        <v>12.9330740739295</v>
      </c>
      <c r="I66" s="2">
        <f>E66-B66</f>
        <v>13.375544315253002</v>
      </c>
      <c r="J66" s="2">
        <f>E66-C66</f>
        <v>13.066160566806804</v>
      </c>
      <c r="L66" s="2">
        <f>AVERAGE(G66:J66)</f>
        <v>13.154309194591249</v>
      </c>
      <c r="N66" s="2">
        <v>13.154309194591249</v>
      </c>
      <c r="O66" s="2">
        <v>13.154309194591249</v>
      </c>
      <c r="P66" s="2">
        <v>13.154309194591249</v>
      </c>
      <c r="Q66" s="2">
        <v>13.154309194591249</v>
      </c>
      <c r="AC66" s="14"/>
      <c r="AD66" s="14"/>
    </row>
    <row r="67" spans="1:30" x14ac:dyDescent="0.2">
      <c r="A67" s="13" t="s">
        <v>4</v>
      </c>
      <c r="B67" s="11">
        <v>23.749639028052002</v>
      </c>
      <c r="C67" s="11">
        <v>23.990011068950999</v>
      </c>
      <c r="D67" s="11">
        <v>36.820894785863999</v>
      </c>
      <c r="E67" s="11">
        <v>36.828297382295098</v>
      </c>
      <c r="G67" s="2">
        <f>D67-B67</f>
        <v>13.071255757811997</v>
      </c>
      <c r="H67" s="2">
        <f>D67-C67</f>
        <v>12.830883716913</v>
      </c>
      <c r="I67" s="2">
        <f>E67-B67</f>
        <v>13.078658354243096</v>
      </c>
      <c r="J67" s="2">
        <f>E67-C67</f>
        <v>12.838286313344099</v>
      </c>
      <c r="S67" s="2">
        <f>G67-N68</f>
        <v>8.6684726820795532E-2</v>
      </c>
      <c r="T67" s="2">
        <f>H67-O68</f>
        <v>-0.15368731407820135</v>
      </c>
      <c r="U67" s="2">
        <f>I67-P68</f>
        <v>9.4087323251894617E-2</v>
      </c>
      <c r="V67" s="2">
        <f>J67-Q68</f>
        <v>-0.14628471764710227</v>
      </c>
      <c r="X67" s="2">
        <f>2^(-S67)</f>
        <v>0.94168422898558213</v>
      </c>
      <c r="Y67" s="2">
        <f>2^(-T67)</f>
        <v>1.1124089938609545</v>
      </c>
      <c r="Z67" s="2">
        <f>2^(-U67)</f>
        <v>0.9368647387330078</v>
      </c>
      <c r="AA67" s="2">
        <f>2^(-V67)</f>
        <v>1.1067157432597796</v>
      </c>
      <c r="AC67" s="12">
        <f>AVERAGE(X67:AA67)</f>
        <v>1.024418426209831</v>
      </c>
      <c r="AD67" s="12">
        <f>STDEVA(X67:AA67)</f>
        <v>9.8362906237254633E-2</v>
      </c>
    </row>
    <row r="68" spans="1:30" x14ac:dyDescent="0.2">
      <c r="A68" s="13" t="s">
        <v>5</v>
      </c>
      <c r="B68" s="11">
        <v>25.4122565681668</v>
      </c>
      <c r="C68" s="11">
        <v>26.0068887639891</v>
      </c>
      <c r="D68" s="11">
        <v>39.1402404111602</v>
      </c>
      <c r="E68" s="11">
        <v>38.248046982978103</v>
      </c>
      <c r="G68" s="2">
        <f>D68-B68</f>
        <v>13.7279838429934</v>
      </c>
      <c r="H68" s="2">
        <f>D68-C68</f>
        <v>13.1333516471711</v>
      </c>
      <c r="I68" s="2">
        <f>E68-B68</f>
        <v>12.835790414811303</v>
      </c>
      <c r="J68" s="2">
        <f>E68-C68</f>
        <v>12.241158218989003</v>
      </c>
      <c r="L68" s="2">
        <f>AVERAGE(G68:J68)</f>
        <v>12.984571030991201</v>
      </c>
      <c r="N68" s="2">
        <v>12.984571030991201</v>
      </c>
      <c r="O68" s="2">
        <v>12.984571030991201</v>
      </c>
      <c r="P68" s="2">
        <v>12.984571030991201</v>
      </c>
      <c r="Q68" s="2">
        <v>12.984571030991201</v>
      </c>
      <c r="AC68" s="14"/>
      <c r="AD68" s="14"/>
    </row>
    <row r="69" spans="1:30" x14ac:dyDescent="0.2">
      <c r="A69" s="13" t="s">
        <v>6</v>
      </c>
      <c r="B69" s="11">
        <v>25.202622621742599</v>
      </c>
      <c r="C69" s="11">
        <v>25.052028642527699</v>
      </c>
      <c r="D69" s="11">
        <v>38.716528515967497</v>
      </c>
      <c r="E69" s="11">
        <v>39.421784711938898</v>
      </c>
      <c r="G69" s="2">
        <f>D69-B69</f>
        <v>13.513905894224898</v>
      </c>
      <c r="H69" s="2">
        <f>D69-C69</f>
        <v>13.664499873439798</v>
      </c>
      <c r="I69" s="2">
        <f>E69-B69</f>
        <v>14.219162090196299</v>
      </c>
      <c r="J69" s="2">
        <f>E69-C69</f>
        <v>14.369756069411199</v>
      </c>
      <c r="S69" s="2">
        <f>G69-N70</f>
        <v>1.4383498537180976</v>
      </c>
      <c r="T69" s="2">
        <f>H69-O70</f>
        <v>1.5889438329329977</v>
      </c>
      <c r="U69" s="2">
        <f>I69-P70</f>
        <v>2.1436060496894989</v>
      </c>
      <c r="V69" s="2">
        <f>J69-Q70</f>
        <v>2.2942000289043989</v>
      </c>
      <c r="X69" s="2">
        <f>2^(-S69)</f>
        <v>0.36898911066739654</v>
      </c>
      <c r="Y69" s="2">
        <f>2^(-T69)</f>
        <v>0.33241471837799713</v>
      </c>
      <c r="Z69" s="2">
        <f>2^(-U69)</f>
        <v>0.22631340567790412</v>
      </c>
      <c r="AA69" s="2">
        <f>2^(-V69)</f>
        <v>0.20388110336783752</v>
      </c>
      <c r="AC69" s="12">
        <f>AVERAGE(X69:AA69)</f>
        <v>0.28289958452278385</v>
      </c>
      <c r="AD69" s="12">
        <f>STDEVA(X69:AA69)</f>
        <v>8.0226909435681101E-2</v>
      </c>
    </row>
    <row r="70" spans="1:30" x14ac:dyDescent="0.2">
      <c r="A70" s="13" t="s">
        <v>7</v>
      </c>
      <c r="B70" s="11">
        <v>26.104751739213</v>
      </c>
      <c r="C70" s="11">
        <v>25.366771271610101</v>
      </c>
      <c r="D70" s="11">
        <v>37.8575113786599</v>
      </c>
      <c r="E70" s="11">
        <v>37.765123713176799</v>
      </c>
      <c r="G70" s="2">
        <f>D70-B70</f>
        <v>11.7527596394469</v>
      </c>
      <c r="H70" s="2">
        <f>D70-C70</f>
        <v>12.490740107049799</v>
      </c>
      <c r="I70" s="2">
        <f>E70-B70</f>
        <v>11.660371973963798</v>
      </c>
      <c r="J70" s="2">
        <f>E70-C70</f>
        <v>12.398352441566697</v>
      </c>
      <c r="L70" s="2">
        <f>AVERAGE(G70:J70)</f>
        <v>12.0755560405068</v>
      </c>
      <c r="N70" s="2">
        <v>12.0755560405068</v>
      </c>
      <c r="O70" s="2">
        <v>12.0755560405068</v>
      </c>
      <c r="P70" s="2">
        <v>12.0755560405068</v>
      </c>
      <c r="Q70" s="2">
        <v>12.0755560405068</v>
      </c>
      <c r="AC70" s="14"/>
      <c r="AD70" s="14"/>
    </row>
    <row r="71" spans="1:30" x14ac:dyDescent="0.2">
      <c r="A71" s="13" t="s">
        <v>8</v>
      </c>
      <c r="B71" s="11">
        <v>24.021220922327299</v>
      </c>
      <c r="C71" s="11">
        <v>23.789976815435601</v>
      </c>
      <c r="D71" s="11">
        <v>37.699664167562197</v>
      </c>
      <c r="E71" s="11">
        <v>37.440332352958499</v>
      </c>
      <c r="G71" s="2">
        <f>D71-B71</f>
        <v>13.678443245234899</v>
      </c>
      <c r="H71" s="2">
        <f>D71-C71</f>
        <v>13.909687352126596</v>
      </c>
      <c r="I71" s="2">
        <f>E71-B71</f>
        <v>13.419111430631201</v>
      </c>
      <c r="J71" s="2">
        <f>E71-C71</f>
        <v>13.650355537522898</v>
      </c>
      <c r="S71" s="2">
        <f>G71-N72</f>
        <v>2.3609262104588975</v>
      </c>
      <c r="T71" s="2">
        <f>H71-O72</f>
        <v>2.592170317350595</v>
      </c>
      <c r="U71" s="2">
        <f>I71-P72</f>
        <v>2.1015943958551997</v>
      </c>
      <c r="V71" s="2">
        <f>J71-Q72</f>
        <v>2.3328385027468972</v>
      </c>
      <c r="X71" s="2">
        <f>2^(-S71)</f>
        <v>0.19466612910170808</v>
      </c>
      <c r="Y71" s="2">
        <f>2^(-T71)</f>
        <v>0.16583606364391115</v>
      </c>
      <c r="Z71" s="2">
        <f>2^(-U71)</f>
        <v>0.23300060469376049</v>
      </c>
      <c r="AA71" s="2">
        <f>2^(-V71)</f>
        <v>0.19849320108931678</v>
      </c>
      <c r="AC71" s="12">
        <f>AVERAGE(X71:AA71)</f>
        <v>0.19799899963217413</v>
      </c>
      <c r="AD71" s="12">
        <f>STDEVA(X71:AA71)</f>
        <v>2.7513142734127825E-2</v>
      </c>
    </row>
    <row r="72" spans="1:30" x14ac:dyDescent="0.2">
      <c r="A72" s="13" t="s">
        <v>9</v>
      </c>
      <c r="B72" s="11">
        <v>25.742105932957099</v>
      </c>
      <c r="C72" s="11">
        <v>25.285009307977099</v>
      </c>
      <c r="D72" s="11">
        <v>37.073564700022203</v>
      </c>
      <c r="E72" s="11">
        <v>36.588584610463997</v>
      </c>
      <c r="G72" s="2">
        <f>D72-B72</f>
        <v>11.331458767065104</v>
      </c>
      <c r="H72" s="2">
        <f>D72-C72</f>
        <v>11.788555392045104</v>
      </c>
      <c r="I72" s="2">
        <f>E72-B72</f>
        <v>10.846478677506898</v>
      </c>
      <c r="J72" s="2">
        <f>E72-C72</f>
        <v>11.303575302486898</v>
      </c>
      <c r="L72" s="2">
        <f>AVERAGE(G72:J72)</f>
        <v>11.317517034776001</v>
      </c>
      <c r="N72" s="2">
        <v>11.317517034776001</v>
      </c>
      <c r="O72" s="2">
        <v>11.317517034776001</v>
      </c>
      <c r="P72" s="2">
        <v>11.317517034776001</v>
      </c>
      <c r="Q72" s="2">
        <v>11.317517034776001</v>
      </c>
      <c r="AC72" s="14"/>
      <c r="AD72" s="14"/>
    </row>
    <row r="73" spans="1:30" x14ac:dyDescent="0.2">
      <c r="A73" s="13" t="s">
        <v>31</v>
      </c>
      <c r="B73" s="11">
        <v>26.564534129472001</v>
      </c>
      <c r="C73" s="11">
        <v>26.4376218976799</v>
      </c>
      <c r="D73" s="11">
        <v>38.524227737855398</v>
      </c>
      <c r="E73" s="11">
        <v>38.445836911116103</v>
      </c>
      <c r="G73" s="2">
        <f>D73-B73</f>
        <v>11.959693608383397</v>
      </c>
      <c r="H73" s="2">
        <f>D73-C73</f>
        <v>12.086605840175498</v>
      </c>
      <c r="I73" s="2">
        <f>E73-B73</f>
        <v>11.881302781644102</v>
      </c>
      <c r="J73" s="2">
        <f>E73-C73</f>
        <v>12.008215013436203</v>
      </c>
      <c r="S73" s="2">
        <f>G73-N74</f>
        <v>-1.8742766461414</v>
      </c>
      <c r="T73" s="2">
        <f>H73-O74</f>
        <v>-1.747364414349299</v>
      </c>
      <c r="U73" s="2">
        <f>I73-P74</f>
        <v>-1.9526674728806945</v>
      </c>
      <c r="V73" s="2">
        <f>J73-Q74</f>
        <v>-1.8257552410885936</v>
      </c>
      <c r="X73" s="2">
        <f>2^(-S73)</f>
        <v>3.6661775246465909</v>
      </c>
      <c r="Y73" s="2">
        <f>2^(-T73)</f>
        <v>3.3574465080704687</v>
      </c>
      <c r="Z73" s="2">
        <f>2^(-U73)</f>
        <v>3.8708958010612844</v>
      </c>
      <c r="AA73" s="2">
        <f>2^(-V73)</f>
        <v>3.5449253351774508</v>
      </c>
      <c r="AC73" s="12">
        <f>AVERAGE(X73:AA73)</f>
        <v>3.6098612922389486</v>
      </c>
      <c r="AD73" s="12">
        <f>STDEVA(X73:AA73)</f>
        <v>0.21543787551172972</v>
      </c>
    </row>
    <row r="74" spans="1:30" x14ac:dyDescent="0.2">
      <c r="A74" s="13" t="s">
        <v>32</v>
      </c>
      <c r="B74" s="11">
        <v>25.278667765769001</v>
      </c>
      <c r="C74" s="11">
        <v>25.541976370851099</v>
      </c>
      <c r="D74" s="11">
        <v>39.249812726365597</v>
      </c>
      <c r="E74" s="11">
        <v>39.238771919304099</v>
      </c>
      <c r="G74" s="2">
        <f>D74-B74</f>
        <v>13.971144960596597</v>
      </c>
      <c r="H74" s="2">
        <f>D74-C74</f>
        <v>13.707836355514498</v>
      </c>
      <c r="I74" s="2">
        <f>E74-B74</f>
        <v>13.960104153535099</v>
      </c>
      <c r="J74" s="2">
        <f>E74-C74</f>
        <v>13.696795548453</v>
      </c>
      <c r="L74" s="2">
        <f>AVERAGE(G74:J74)</f>
        <v>13.833970254524797</v>
      </c>
      <c r="N74" s="2">
        <v>13.833970254524797</v>
      </c>
      <c r="O74" s="2">
        <v>13.833970254524797</v>
      </c>
      <c r="P74" s="2">
        <v>13.833970254524797</v>
      </c>
      <c r="Q74" s="2">
        <v>13.833970254524797</v>
      </c>
      <c r="AC74" s="14"/>
      <c r="AD74" s="14"/>
    </row>
    <row r="75" spans="1:30" x14ac:dyDescent="0.2">
      <c r="A75" s="13" t="s">
        <v>33</v>
      </c>
      <c r="B75" s="11">
        <v>23.779141382396698</v>
      </c>
      <c r="C75" s="11">
        <v>23.927162476459699</v>
      </c>
      <c r="D75" s="11">
        <v>38.105684670539297</v>
      </c>
      <c r="E75" s="11">
        <v>38.006031495617798</v>
      </c>
      <c r="G75" s="2">
        <f>D75-B75</f>
        <v>14.326543288142599</v>
      </c>
      <c r="H75" s="2">
        <f>D75-C75</f>
        <v>14.178522194079598</v>
      </c>
      <c r="I75" s="2">
        <f>E75-B75</f>
        <v>14.226890113221099</v>
      </c>
      <c r="J75" s="2">
        <f>E75-C75</f>
        <v>14.078869019158098</v>
      </c>
      <c r="S75" s="2">
        <f>G75-N76</f>
        <v>0.25040555161989531</v>
      </c>
      <c r="T75" s="2">
        <f>H75-O76</f>
        <v>0.1023844575568944</v>
      </c>
      <c r="U75" s="2">
        <f>I75-P76</f>
        <v>0.15075237669839581</v>
      </c>
      <c r="V75" s="2">
        <f>J75-Q76</f>
        <v>2.7312826353949049E-3</v>
      </c>
      <c r="X75" s="2">
        <f>2^(-S75)</f>
        <v>0.84066006663832527</v>
      </c>
      <c r="Y75" s="2">
        <f>2^(-T75)</f>
        <v>0.9314921669113615</v>
      </c>
      <c r="Z75" s="2">
        <f>2^(-U75)</f>
        <v>0.9007805760117602</v>
      </c>
      <c r="AA75" s="2">
        <f>2^(-V75)</f>
        <v>0.99810861007847718</v>
      </c>
      <c r="AC75" s="12">
        <f>AVERAGE(X75:AA75)</f>
        <v>0.91776035490998109</v>
      </c>
      <c r="AD75" s="12">
        <f>STDEVA(X75:AA75)</f>
        <v>6.5516339215160438E-2</v>
      </c>
    </row>
    <row r="76" spans="1:30" x14ac:dyDescent="0.2">
      <c r="A76" s="13" t="s">
        <v>34</v>
      </c>
      <c r="B76" s="11">
        <v>23.993322352136399</v>
      </c>
      <c r="C76" s="11">
        <v>23.788547114378499</v>
      </c>
      <c r="D76" s="11">
        <v>38.038493083395103</v>
      </c>
      <c r="E76" s="11">
        <v>37.895651856165202</v>
      </c>
      <c r="G76" s="2">
        <f>D76-B76</f>
        <v>14.045170731258704</v>
      </c>
      <c r="H76" s="2">
        <f>D76-C76</f>
        <v>14.249945969016604</v>
      </c>
      <c r="I76" s="2">
        <f>E76-B76</f>
        <v>13.902329504028803</v>
      </c>
      <c r="J76" s="2">
        <f>E76-C76</f>
        <v>14.107104741786703</v>
      </c>
      <c r="L76" s="2">
        <f>AVERAGE(G76:J76)</f>
        <v>14.076137736522703</v>
      </c>
      <c r="N76" s="2">
        <v>14.076137736522703</v>
      </c>
      <c r="O76" s="2">
        <v>14.076137736522703</v>
      </c>
      <c r="P76" s="2">
        <v>14.076137736522703</v>
      </c>
      <c r="Q76" s="2">
        <v>14.076137736522703</v>
      </c>
      <c r="AC76" s="14"/>
      <c r="AD76" s="14"/>
    </row>
    <row r="77" spans="1:30" s="5" customFormat="1" x14ac:dyDescent="0.2">
      <c r="A77" s="3" t="s">
        <v>12</v>
      </c>
      <c r="B77" s="1" t="s">
        <v>10</v>
      </c>
      <c r="C77" s="1"/>
      <c r="D77" s="4" t="s">
        <v>20</v>
      </c>
      <c r="E77" s="4"/>
      <c r="G77" s="6" t="s">
        <v>35</v>
      </c>
      <c r="H77" s="6"/>
      <c r="I77" s="6"/>
      <c r="J77" s="6"/>
      <c r="K77" s="3"/>
      <c r="L77" s="7" t="s">
        <v>36</v>
      </c>
      <c r="M77" s="3"/>
      <c r="N77" s="8" t="s">
        <v>36</v>
      </c>
      <c r="O77" s="8"/>
      <c r="P77" s="8"/>
      <c r="Q77" s="8"/>
      <c r="R77" s="3"/>
      <c r="S77" s="6" t="s">
        <v>37</v>
      </c>
      <c r="T77" s="6"/>
      <c r="U77" s="6"/>
      <c r="V77" s="6"/>
      <c r="W77" s="3"/>
      <c r="X77" s="9" t="s">
        <v>38</v>
      </c>
      <c r="Y77" s="9"/>
      <c r="Z77" s="9"/>
      <c r="AA77" s="9"/>
      <c r="AC77" s="7" t="s">
        <v>39</v>
      </c>
      <c r="AD77" s="5" t="s">
        <v>11</v>
      </c>
    </row>
    <row r="78" spans="1:30" x14ac:dyDescent="0.2">
      <c r="A78" s="10" t="s">
        <v>2</v>
      </c>
      <c r="B78" s="11">
        <v>23.112207433937598</v>
      </c>
      <c r="C78" s="11">
        <v>23.068608294077201</v>
      </c>
      <c r="D78" s="11">
        <v>31.488806928607801</v>
      </c>
      <c r="E78" s="11">
        <v>31.410575937590998</v>
      </c>
      <c r="G78" s="2">
        <f>D78-B78</f>
        <v>8.3765994946702023</v>
      </c>
      <c r="H78" s="2">
        <f>D78-C78</f>
        <v>8.4201986345305997</v>
      </c>
      <c r="I78" s="2">
        <f>E78-B78</f>
        <v>8.2983685036533998</v>
      </c>
      <c r="J78" s="2">
        <f>E78-C78</f>
        <v>8.3419676435137973</v>
      </c>
      <c r="S78" s="2">
        <f>G78-N79</f>
        <v>-0.45046914950679806</v>
      </c>
      <c r="T78" s="2">
        <f>H78-O79</f>
        <v>-0.40687000964640063</v>
      </c>
      <c r="U78" s="2">
        <f>I78-P79</f>
        <v>-0.52870014052360048</v>
      </c>
      <c r="V78" s="2">
        <f>J78-Q79</f>
        <v>-0.48510100066320305</v>
      </c>
      <c r="X78" s="2">
        <f>2^(-S78)</f>
        <v>1.3664845511542212</v>
      </c>
      <c r="Y78" s="2">
        <f>2^(-T78)</f>
        <v>1.3258062965250554</v>
      </c>
      <c r="Z78" s="2">
        <f>2^(-U78)</f>
        <v>1.4426288099879689</v>
      </c>
      <c r="AA78" s="2">
        <f>2^(-V78)</f>
        <v>1.3996838516871284</v>
      </c>
      <c r="AC78" s="12">
        <f>AVERAGE(X78:AA78)</f>
        <v>1.3836508773385936</v>
      </c>
      <c r="AD78" s="12">
        <f>STDEVA(X78:AA78)</f>
        <v>4.9585384574547253E-2</v>
      </c>
    </row>
    <row r="79" spans="1:30" x14ac:dyDescent="0.2">
      <c r="A79" s="10" t="s">
        <v>3</v>
      </c>
      <c r="B79" s="11">
        <v>23.441157075051201</v>
      </c>
      <c r="C79" s="11">
        <v>23.6855673802403</v>
      </c>
      <c r="D79" s="11">
        <v>32.3496466930156</v>
      </c>
      <c r="E79" s="11">
        <v>32.431215050629902</v>
      </c>
      <c r="G79" s="2">
        <f>D79-B79</f>
        <v>8.9084896179643991</v>
      </c>
      <c r="H79" s="2">
        <f>D79-C79</f>
        <v>8.6640793127753</v>
      </c>
      <c r="I79" s="2">
        <f>E79-B79</f>
        <v>8.9900579755787007</v>
      </c>
      <c r="J79" s="2">
        <f>E79-C79</f>
        <v>8.7456476703896016</v>
      </c>
      <c r="L79" s="2">
        <f>AVERAGE(G79:J79)</f>
        <v>8.8270686441770003</v>
      </c>
      <c r="N79" s="2">
        <v>8.8270686441770003</v>
      </c>
      <c r="O79" s="2">
        <v>8.8270686441770003</v>
      </c>
      <c r="P79" s="2">
        <v>8.8270686441770003</v>
      </c>
      <c r="Q79" s="2">
        <v>8.8270686441770003</v>
      </c>
      <c r="S79" s="2">
        <f>G79-N79</f>
        <v>8.1420973787398765E-2</v>
      </c>
      <c r="T79" s="2">
        <f>H79-O79</f>
        <v>-0.16298933140170035</v>
      </c>
      <c r="U79" s="2">
        <f>I79-P79</f>
        <v>0.16298933140170035</v>
      </c>
      <c r="V79" s="2">
        <f>J79-Q79</f>
        <v>-8.1420973787398765E-2</v>
      </c>
      <c r="X79" s="2">
        <f>2^(-S79)</f>
        <v>0.94512629168859197</v>
      </c>
      <c r="Y79" s="2">
        <f>2^(-T79)</f>
        <v>1.1196046092496137</v>
      </c>
      <c r="Z79" s="2">
        <f>2^(-U79)</f>
        <v>0.89317245725723149</v>
      </c>
      <c r="AA79" s="2">
        <f>2^(-V79)</f>
        <v>1.0580596569939547</v>
      </c>
      <c r="AC79" s="12">
        <f>AVERAGE(X79:AA79)</f>
        <v>1.003990753797348</v>
      </c>
      <c r="AD79" s="12">
        <f>STDEVA(X79:AA79)</f>
        <v>0.10333719822798207</v>
      </c>
    </row>
    <row r="80" spans="1:30" x14ac:dyDescent="0.2">
      <c r="A80" s="13" t="s">
        <v>1</v>
      </c>
      <c r="B80" s="11">
        <v>24.1176942251128</v>
      </c>
      <c r="C80" s="11">
        <v>24.245156974045099</v>
      </c>
      <c r="D80" s="11">
        <v>32.012085748696101</v>
      </c>
      <c r="E80" s="11">
        <v>32.1901687943325</v>
      </c>
      <c r="G80" s="2">
        <f>D80-B80</f>
        <v>7.8943915235833018</v>
      </c>
      <c r="H80" s="2">
        <f>D80-C80</f>
        <v>7.766928774651003</v>
      </c>
      <c r="I80" s="2">
        <f>E80-B80</f>
        <v>8.0724745692197004</v>
      </c>
      <c r="J80" s="2">
        <f>E80-C80</f>
        <v>7.9450118202874016</v>
      </c>
      <c r="S80" s="2">
        <f>G80-N81</f>
        <v>6.7361521813252168E-2</v>
      </c>
      <c r="T80" s="2">
        <f>H80-O81</f>
        <v>-6.0101227119046641E-2</v>
      </c>
      <c r="U80" s="2">
        <f>I80-P81</f>
        <v>0.24544456744965082</v>
      </c>
      <c r="V80" s="2">
        <f>J80-Q81</f>
        <v>0.11798181851735201</v>
      </c>
      <c r="X80" s="2">
        <f>2^(-S80)</f>
        <v>0.95438182770539925</v>
      </c>
      <c r="Y80" s="2">
        <f>2^(-T80)</f>
        <v>1.0425389083219783</v>
      </c>
      <c r="Z80" s="2">
        <f>2^(-U80)</f>
        <v>0.84355581378238542</v>
      </c>
      <c r="AA80" s="2">
        <f>2^(-V80)</f>
        <v>0.92147579897216325</v>
      </c>
      <c r="AC80" s="12">
        <f>AVERAGE(X80:AA80)</f>
        <v>0.94048808719548149</v>
      </c>
      <c r="AD80" s="12">
        <f>STDEVA(X80:AA80)</f>
        <v>8.2390814315000976E-2</v>
      </c>
    </row>
    <row r="81" spans="1:30" x14ac:dyDescent="0.2">
      <c r="A81" s="13" t="s">
        <v>0</v>
      </c>
      <c r="B81" s="11">
        <v>23.211127096135801</v>
      </c>
      <c r="C81" s="11">
        <v>23.237681615958799</v>
      </c>
      <c r="D81" s="11">
        <v>31.087546891774899</v>
      </c>
      <c r="E81" s="11">
        <v>31.0153218238598</v>
      </c>
      <c r="G81" s="2">
        <f>D81-B81</f>
        <v>7.876419795639098</v>
      </c>
      <c r="H81" s="2">
        <f>D81-C81</f>
        <v>7.8498652758161001</v>
      </c>
      <c r="I81" s="2">
        <f>E81-B81</f>
        <v>7.8041947277239991</v>
      </c>
      <c r="J81" s="2">
        <f>E81-C81</f>
        <v>7.7776402079010012</v>
      </c>
      <c r="L81" s="2">
        <f>AVERAGE(G81:J81)</f>
        <v>7.8270300017700496</v>
      </c>
      <c r="N81" s="2">
        <v>7.8270300017700496</v>
      </c>
      <c r="O81" s="2">
        <v>7.8270300017700496</v>
      </c>
      <c r="P81" s="2">
        <v>7.8270300017700496</v>
      </c>
      <c r="Q81" s="2">
        <v>7.8270300017700496</v>
      </c>
      <c r="AC81" s="14"/>
      <c r="AD81" s="14"/>
    </row>
    <row r="82" spans="1:30" x14ac:dyDescent="0.2">
      <c r="A82" s="13" t="s">
        <v>4</v>
      </c>
      <c r="B82" s="11">
        <v>22.6178988065396</v>
      </c>
      <c r="C82" s="11">
        <v>22.847427254949299</v>
      </c>
      <c r="D82" s="11">
        <v>29.9824226778784</v>
      </c>
      <c r="E82" s="11">
        <v>30.215537109810899</v>
      </c>
      <c r="G82" s="2">
        <f>D82-B82</f>
        <v>7.3645238713388004</v>
      </c>
      <c r="H82" s="2">
        <f>D82-C82</f>
        <v>7.1349954229291015</v>
      </c>
      <c r="I82" s="2">
        <f>E82-B82</f>
        <v>7.5976383032712995</v>
      </c>
      <c r="J82" s="2">
        <f>E82-C82</f>
        <v>7.3681098548616006</v>
      </c>
      <c r="S82" s="2">
        <f>G82-N83</f>
        <v>-6.2037078460699391E-2</v>
      </c>
      <c r="T82" s="2">
        <f>H82-O83</f>
        <v>-0.29156552687039827</v>
      </c>
      <c r="U82" s="2">
        <f>I82-P83</f>
        <v>0.17107735347179975</v>
      </c>
      <c r="V82" s="2">
        <f>J82-Q83</f>
        <v>-5.8451094937899128E-2</v>
      </c>
      <c r="X82" s="2">
        <f>2^(-S82)</f>
        <v>1.0439387571699874</v>
      </c>
      <c r="Y82" s="2">
        <f>2^(-T82)</f>
        <v>1.2239677343269566</v>
      </c>
      <c r="Z82" s="2">
        <f>2^(-U82)</f>
        <v>0.88817917276023239</v>
      </c>
      <c r="AA82" s="2">
        <f>2^(-V82)</f>
        <v>1.041347150197544</v>
      </c>
      <c r="AC82" s="12">
        <f>AVERAGE(X82:AA82)</f>
        <v>1.0493582036136802</v>
      </c>
      <c r="AD82" s="12">
        <f>STDEVA(X82:AA82)</f>
        <v>0.13730830950742381</v>
      </c>
    </row>
    <row r="83" spans="1:30" x14ac:dyDescent="0.2">
      <c r="A83" s="13" t="s">
        <v>5</v>
      </c>
      <c r="B83" s="11">
        <v>24.745265235351201</v>
      </c>
      <c r="C83" s="11">
        <v>24.711872699818301</v>
      </c>
      <c r="D83" s="11">
        <v>32.181754939768602</v>
      </c>
      <c r="E83" s="11">
        <v>32.128504894999899</v>
      </c>
      <c r="G83" s="2">
        <f>D83-B83</f>
        <v>7.4364897044174008</v>
      </c>
      <c r="H83" s="2">
        <f>D83-C83</f>
        <v>7.4698822399503015</v>
      </c>
      <c r="I83" s="2">
        <f>E83-B83</f>
        <v>7.383239659648698</v>
      </c>
      <c r="J83" s="2">
        <f>E83-C83</f>
        <v>7.4166321951815988</v>
      </c>
      <c r="L83" s="2">
        <f>AVERAGE(G83:J83)</f>
        <v>7.4265609497994998</v>
      </c>
      <c r="N83" s="2">
        <v>7.4265609497994998</v>
      </c>
      <c r="O83" s="2">
        <v>7.4265609497994998</v>
      </c>
      <c r="P83" s="2">
        <v>7.4265609497994998</v>
      </c>
      <c r="Q83" s="2">
        <v>7.4265609497994998</v>
      </c>
      <c r="AC83" s="14"/>
      <c r="AD83" s="14"/>
    </row>
    <row r="84" spans="1:30" x14ac:dyDescent="0.2">
      <c r="A84" s="13" t="s">
        <v>6</v>
      </c>
      <c r="B84" s="11">
        <v>23.698704611367599</v>
      </c>
      <c r="C84" s="11">
        <v>23.6447680824187</v>
      </c>
      <c r="D84" s="11">
        <v>31.203569655005801</v>
      </c>
      <c r="E84" s="11">
        <v>31.2958586298837</v>
      </c>
      <c r="G84" s="2">
        <f>D84-B84</f>
        <v>7.5048650436382012</v>
      </c>
      <c r="H84" s="2">
        <f>D84-C84</f>
        <v>7.5588015725871003</v>
      </c>
      <c r="I84" s="2">
        <f>E84-B84</f>
        <v>7.5971540185161004</v>
      </c>
      <c r="J84" s="2">
        <f>E84-C84</f>
        <v>7.6510905474649995</v>
      </c>
      <c r="S84" s="2">
        <f>G84-N85</f>
        <v>-2.1181954667029483</v>
      </c>
      <c r="T84" s="2">
        <f>H84-O85</f>
        <v>-2.0642589377540492</v>
      </c>
      <c r="U84" s="2">
        <f>I84-P85</f>
        <v>-2.0259064918250491</v>
      </c>
      <c r="V84" s="2">
        <f>J84-Q85</f>
        <v>-1.97196996287615</v>
      </c>
      <c r="X84" s="2">
        <f>2^(-S84)</f>
        <v>4.3415056661016136</v>
      </c>
      <c r="Y84" s="2">
        <f>2^(-T84)</f>
        <v>4.1821909613526582</v>
      </c>
      <c r="Z84" s="2">
        <f>2^(-U84)</f>
        <v>4.0724768332120922</v>
      </c>
      <c r="AA84" s="2">
        <f>2^(-V84)</f>
        <v>3.9230343369495615</v>
      </c>
      <c r="AC84" s="12">
        <f>AVERAGE(X84:AA84)</f>
        <v>4.1298019494039817</v>
      </c>
      <c r="AD84" s="12">
        <f>STDEVA(X84:AA84)</f>
        <v>0.17663718629162312</v>
      </c>
    </row>
    <row r="85" spans="1:30" x14ac:dyDescent="0.2">
      <c r="A85" s="13" t="s">
        <v>7</v>
      </c>
      <c r="B85" s="11">
        <v>22.169525541654199</v>
      </c>
      <c r="C85" s="11">
        <v>22.420444435567301</v>
      </c>
      <c r="D85" s="11">
        <v>32.138045881524299</v>
      </c>
      <c r="E85" s="11">
        <v>31.6980451163795</v>
      </c>
      <c r="G85" s="2">
        <f>D85-B85</f>
        <v>9.9685203398700999</v>
      </c>
      <c r="H85" s="2">
        <f>D85-C85</f>
        <v>9.7176014459569977</v>
      </c>
      <c r="I85" s="2">
        <f>E85-B85</f>
        <v>9.5285195747253013</v>
      </c>
      <c r="J85" s="2">
        <f>E85-C85</f>
        <v>9.2776006808121991</v>
      </c>
      <c r="L85" s="2">
        <f>AVERAGE(G85:J85)</f>
        <v>9.6230605103411495</v>
      </c>
      <c r="N85" s="2">
        <v>9.6230605103411495</v>
      </c>
      <c r="O85" s="2">
        <v>9.6230605103411495</v>
      </c>
      <c r="P85" s="2">
        <v>9.6230605103411495</v>
      </c>
      <c r="Q85" s="2">
        <v>9.6230605103411495</v>
      </c>
      <c r="AC85" s="14"/>
      <c r="AD85" s="14"/>
    </row>
    <row r="86" spans="1:30" x14ac:dyDescent="0.2">
      <c r="A86" s="13" t="s">
        <v>8</v>
      </c>
      <c r="B86" s="11">
        <v>23.277272545490401</v>
      </c>
      <c r="C86" s="11">
        <v>23.172003914350501</v>
      </c>
      <c r="D86" s="11">
        <v>30.957408041153901</v>
      </c>
      <c r="E86" s="11">
        <v>30.940747281544201</v>
      </c>
      <c r="G86" s="2">
        <f>D86-B86</f>
        <v>7.6801354956634995</v>
      </c>
      <c r="H86" s="2">
        <f>D86-C86</f>
        <v>7.7854041268033995</v>
      </c>
      <c r="I86" s="2">
        <f>E86-B86</f>
        <v>7.6634747360538</v>
      </c>
      <c r="J86" s="2">
        <f>E86-C86</f>
        <v>7.7687433671937001</v>
      </c>
      <c r="S86" s="2">
        <f>G86-N87</f>
        <v>-1.6352017108781496</v>
      </c>
      <c r="T86" s="2">
        <f>H86-O87</f>
        <v>-1.5299330797382495</v>
      </c>
      <c r="U86" s="2">
        <f>I86-P87</f>
        <v>-1.6518624704878491</v>
      </c>
      <c r="V86" s="2">
        <f>J86-Q87</f>
        <v>-1.546593839347949</v>
      </c>
      <c r="X86" s="2">
        <f>2^(-S86)</f>
        <v>3.1063097793599379</v>
      </c>
      <c r="Y86" s="2">
        <f>2^(-T86)</f>
        <v>2.8877244391342511</v>
      </c>
      <c r="Z86" s="2">
        <f>2^(-U86)</f>
        <v>3.1423904939823366</v>
      </c>
      <c r="AA86" s="2">
        <f>2^(-V86)</f>
        <v>2.9212662198313444</v>
      </c>
      <c r="AC86" s="12">
        <f>AVERAGE(X86:AA86)</f>
        <v>3.0144227330769677</v>
      </c>
      <c r="AD86" s="12">
        <f>STDEVA(X86:AA86)</f>
        <v>0.12851662765808344</v>
      </c>
    </row>
    <row r="87" spans="1:30" x14ac:dyDescent="0.2">
      <c r="A87" s="13" t="s">
        <v>9</v>
      </c>
      <c r="B87" s="11">
        <v>22.346288867291101</v>
      </c>
      <c r="C87" s="11">
        <v>22.306836438224401</v>
      </c>
      <c r="D87" s="11">
        <v>31.526787518387501</v>
      </c>
      <c r="E87" s="11">
        <v>31.7570122002113</v>
      </c>
      <c r="G87" s="2">
        <f>D87-B87</f>
        <v>9.1804986510964</v>
      </c>
      <c r="H87" s="2">
        <f>D87-C87</f>
        <v>9.2199510801630993</v>
      </c>
      <c r="I87" s="2">
        <f>E87-B87</f>
        <v>9.4107233329201989</v>
      </c>
      <c r="J87" s="2">
        <f>E87-C87</f>
        <v>9.4501757619868982</v>
      </c>
      <c r="L87" s="2">
        <f>AVERAGE(G87:J87)</f>
        <v>9.3153372065416491</v>
      </c>
      <c r="N87" s="2">
        <v>9.3153372065416491</v>
      </c>
      <c r="O87" s="2">
        <v>9.3153372065416491</v>
      </c>
      <c r="P87" s="2">
        <v>9.3153372065416491</v>
      </c>
      <c r="Q87" s="2">
        <v>9.3153372065416491</v>
      </c>
      <c r="AC87" s="14"/>
      <c r="AD87" s="14"/>
    </row>
    <row r="88" spans="1:30" x14ac:dyDescent="0.2">
      <c r="A88" s="13" t="s">
        <v>31</v>
      </c>
      <c r="B88" s="11">
        <v>25.727089532174698</v>
      </c>
      <c r="C88" s="11">
        <v>25.834121336590901</v>
      </c>
      <c r="D88" s="11">
        <v>32.572013527960301</v>
      </c>
      <c r="E88" s="11">
        <v>32.572936250208301</v>
      </c>
      <c r="G88" s="2">
        <f>D88-B88</f>
        <v>6.844923995785603</v>
      </c>
      <c r="H88" s="2">
        <f>D88-C88</f>
        <v>6.7378921913694008</v>
      </c>
      <c r="I88" s="2">
        <f>E88-B88</f>
        <v>6.8458467180336022</v>
      </c>
      <c r="J88" s="2">
        <f>E88-C88</f>
        <v>6.7388149136174</v>
      </c>
      <c r="S88" s="2">
        <f>G88-N89</f>
        <v>-1.6901468503355943</v>
      </c>
      <c r="T88" s="2">
        <f>H88-O89</f>
        <v>-1.7971786547517965</v>
      </c>
      <c r="U88" s="2">
        <f>I88-P89</f>
        <v>-1.689224128087595</v>
      </c>
      <c r="V88" s="2">
        <f>J88-Q89</f>
        <v>-1.7962559325037972</v>
      </c>
      <c r="X88" s="2">
        <f>2^(-S88)</f>
        <v>3.2268954823010869</v>
      </c>
      <c r="Y88" s="2">
        <f>2^(-T88)</f>
        <v>3.4753990866570277</v>
      </c>
      <c r="Z88" s="2">
        <f>2^(-U88)</f>
        <v>3.2248322768523456</v>
      </c>
      <c r="AA88" s="2">
        <f>2^(-V88)</f>
        <v>3.4731769935116281</v>
      </c>
      <c r="AC88" s="12">
        <f>AVERAGE(X88:AA88)</f>
        <v>3.3500759598305221</v>
      </c>
      <c r="AD88" s="12">
        <f>STDEVA(X88:AA88)</f>
        <v>0.14343309797166395</v>
      </c>
    </row>
    <row r="89" spans="1:30" x14ac:dyDescent="0.2">
      <c r="A89" s="13" t="s">
        <v>32</v>
      </c>
      <c r="B89" s="11">
        <v>23.6945278160462</v>
      </c>
      <c r="C89" s="11">
        <v>23.717154648872</v>
      </c>
      <c r="D89" s="11">
        <v>32.219415897722897</v>
      </c>
      <c r="E89" s="11">
        <v>32.262408259437699</v>
      </c>
      <c r="G89" s="2">
        <f>D89-B89</f>
        <v>8.5248880816766963</v>
      </c>
      <c r="H89" s="2">
        <f>D89-C89</f>
        <v>8.5022612488508962</v>
      </c>
      <c r="I89" s="2">
        <f>E89-B89</f>
        <v>8.5678804433914983</v>
      </c>
      <c r="J89" s="2">
        <f>E89-C89</f>
        <v>8.5452536105656982</v>
      </c>
      <c r="L89" s="2">
        <f>AVERAGE(G89:J89)</f>
        <v>8.5350708461211973</v>
      </c>
      <c r="N89" s="2">
        <v>8.5350708461211973</v>
      </c>
      <c r="O89" s="2">
        <v>8.5350708461211973</v>
      </c>
      <c r="P89" s="2">
        <v>8.5350708461211973</v>
      </c>
      <c r="Q89" s="2">
        <v>8.5350708461211973</v>
      </c>
      <c r="AC89" s="14"/>
      <c r="AD89" s="14"/>
    </row>
    <row r="90" spans="1:30" x14ac:dyDescent="0.2">
      <c r="A90" s="13" t="s">
        <v>33</v>
      </c>
      <c r="B90" s="11">
        <v>22.3892153556998</v>
      </c>
      <c r="C90" s="11">
        <v>22.440523175209599</v>
      </c>
      <c r="D90" s="11">
        <v>30.485531317426201</v>
      </c>
      <c r="E90" s="11">
        <v>30.9040196604305</v>
      </c>
      <c r="G90" s="2">
        <f>D90-B90</f>
        <v>8.0963159617264004</v>
      </c>
      <c r="H90" s="2">
        <f>D90-C90</f>
        <v>8.0450081422166022</v>
      </c>
      <c r="I90" s="2">
        <f>E90-B90</f>
        <v>8.5148043047306992</v>
      </c>
      <c r="J90" s="2">
        <f>E90-C90</f>
        <v>8.4634964852209009</v>
      </c>
      <c r="S90" s="2">
        <f>G90-N91</f>
        <v>0.19236380801030073</v>
      </c>
      <c r="T90" s="2">
        <f>H90-O91</f>
        <v>0.14105598850050249</v>
      </c>
      <c r="U90" s="2">
        <f>I90-P91</f>
        <v>0.61085215101459944</v>
      </c>
      <c r="V90" s="2">
        <f>J90-Q91</f>
        <v>0.55954433150480121</v>
      </c>
      <c r="X90" s="2">
        <f>2^(-S90)</f>
        <v>0.87517060790830015</v>
      </c>
      <c r="Y90" s="2">
        <f>2^(-T90)</f>
        <v>0.90685513477016499</v>
      </c>
      <c r="Z90" s="2">
        <f>2^(-U90)</f>
        <v>0.65480981373820468</v>
      </c>
      <c r="AA90" s="2">
        <f>2^(-V90)</f>
        <v>0.67851643613310897</v>
      </c>
      <c r="AC90" s="12">
        <f>AVERAGE(X90:AA90)</f>
        <v>0.7788379981374447</v>
      </c>
      <c r="AD90" s="12">
        <f>STDEVA(X90:AA90)</f>
        <v>0.13053194411747854</v>
      </c>
    </row>
    <row r="91" spans="1:30" x14ac:dyDescent="0.2">
      <c r="A91" s="13" t="s">
        <v>34</v>
      </c>
      <c r="B91" s="11">
        <v>23.0254759180288</v>
      </c>
      <c r="C91" s="11">
        <v>23.142285130484499</v>
      </c>
      <c r="D91" s="11">
        <v>31.004937286846499</v>
      </c>
      <c r="E91" s="11">
        <v>30.970728069099</v>
      </c>
      <c r="G91" s="2">
        <f>D91-B91</f>
        <v>7.9794613688176987</v>
      </c>
      <c r="H91" s="2">
        <f>D91-C91</f>
        <v>7.8626521563619995</v>
      </c>
      <c r="I91" s="2">
        <f>E91-B91</f>
        <v>7.9452521510701999</v>
      </c>
      <c r="J91" s="2">
        <f>E91-C91</f>
        <v>7.8284429386145007</v>
      </c>
      <c r="L91" s="2">
        <f>AVERAGE(G91:J91)</f>
        <v>7.9039521537160997</v>
      </c>
      <c r="N91" s="2">
        <v>7.9039521537160997</v>
      </c>
      <c r="O91" s="2">
        <v>7.9039521537160997</v>
      </c>
      <c r="P91" s="2">
        <v>7.9039521537160997</v>
      </c>
      <c r="Q91" s="2">
        <v>7.9039521537160997</v>
      </c>
      <c r="AC91" s="14"/>
      <c r="AD91" s="14"/>
    </row>
    <row r="92" spans="1:30" s="5" customFormat="1" x14ac:dyDescent="0.2">
      <c r="A92" s="3" t="s">
        <v>12</v>
      </c>
      <c r="B92" s="1" t="s">
        <v>10</v>
      </c>
      <c r="C92" s="1"/>
      <c r="D92" s="4" t="s">
        <v>18</v>
      </c>
      <c r="E92" s="4"/>
      <c r="G92" s="6" t="s">
        <v>35</v>
      </c>
      <c r="H92" s="6"/>
      <c r="I92" s="6"/>
      <c r="J92" s="6"/>
      <c r="K92" s="3"/>
      <c r="L92" s="7" t="s">
        <v>36</v>
      </c>
      <c r="M92" s="3"/>
      <c r="N92" s="8" t="s">
        <v>36</v>
      </c>
      <c r="O92" s="8"/>
      <c r="P92" s="8"/>
      <c r="Q92" s="8"/>
      <c r="R92" s="3"/>
      <c r="S92" s="6" t="s">
        <v>37</v>
      </c>
      <c r="T92" s="6"/>
      <c r="U92" s="6"/>
      <c r="V92" s="6"/>
      <c r="W92" s="3"/>
      <c r="X92" s="9" t="s">
        <v>38</v>
      </c>
      <c r="Y92" s="9"/>
      <c r="Z92" s="9"/>
      <c r="AA92" s="9"/>
      <c r="AC92" s="7" t="s">
        <v>39</v>
      </c>
      <c r="AD92" s="5" t="s">
        <v>11</v>
      </c>
    </row>
    <row r="93" spans="1:30" x14ac:dyDescent="0.2">
      <c r="A93" s="10" t="s">
        <v>2</v>
      </c>
      <c r="B93" s="11">
        <v>23.907362873959102</v>
      </c>
      <c r="C93" s="11">
        <v>23.442785610465101</v>
      </c>
      <c r="D93" s="11">
        <v>37.8015482646652</v>
      </c>
      <c r="E93" s="11">
        <v>39.005770548122797</v>
      </c>
      <c r="G93" s="2">
        <f>D93-B93</f>
        <v>13.894185390706099</v>
      </c>
      <c r="H93" s="2">
        <f>D93-C93</f>
        <v>14.358762654200099</v>
      </c>
      <c r="I93" s="2">
        <f>E93-B93</f>
        <v>15.098407674163695</v>
      </c>
      <c r="J93" s="2">
        <f>E93-C93</f>
        <v>15.562984937657696</v>
      </c>
      <c r="S93" s="2">
        <f>G93-N94</f>
        <v>2.4487281828110987</v>
      </c>
      <c r="T93" s="2">
        <f>H93-O94</f>
        <v>2.9133054463050989</v>
      </c>
      <c r="U93" s="2">
        <f>I93-P94</f>
        <v>3.6529504662686954</v>
      </c>
      <c r="V93" s="2">
        <f>J93-Q94</f>
        <v>4.1175277297626955</v>
      </c>
      <c r="X93" s="2">
        <f>2^(-S93)</f>
        <v>0.18317211740923164</v>
      </c>
      <c r="Y93" s="2">
        <f>2^(-T93)</f>
        <v>0.13274179134476471</v>
      </c>
      <c r="Z93" s="2">
        <f>2^(-U93)</f>
        <v>7.9497292347864443E-2</v>
      </c>
      <c r="AA93" s="2">
        <f>2^(-V93)</f>
        <v>5.7610367465142066E-2</v>
      </c>
      <c r="AC93" s="12">
        <f>AVERAGE(X93:AA93)</f>
        <v>0.11325539214175073</v>
      </c>
      <c r="AD93" s="12">
        <f>STDEVA(X93:AA93)</f>
        <v>5.6285126214604804E-2</v>
      </c>
    </row>
    <row r="94" spans="1:30" x14ac:dyDescent="0.2">
      <c r="A94" s="10" t="s">
        <v>3</v>
      </c>
      <c r="B94" s="11">
        <v>25.160213321614499</v>
      </c>
      <c r="C94" s="11">
        <v>25.275712589260699</v>
      </c>
      <c r="D94" s="11">
        <v>36.888101362443201</v>
      </c>
      <c r="E94" s="11">
        <v>36.438738964221997</v>
      </c>
      <c r="G94" s="2">
        <f>D94-B94</f>
        <v>11.727888040828702</v>
      </c>
      <c r="H94" s="2">
        <f>D94-C94</f>
        <v>11.612388773182502</v>
      </c>
      <c r="I94" s="2">
        <f>E94-B94</f>
        <v>11.278525642607498</v>
      </c>
      <c r="J94" s="2">
        <f>E94-C94</f>
        <v>11.163026374961298</v>
      </c>
      <c r="L94" s="2">
        <f>AVERAGE(G94:J94)</f>
        <v>11.445457207895</v>
      </c>
      <c r="N94" s="2">
        <v>11.445457207895</v>
      </c>
      <c r="O94" s="2">
        <v>11.445457207895</v>
      </c>
      <c r="P94" s="2">
        <v>11.445457207895</v>
      </c>
      <c r="Q94" s="2">
        <v>11.445457207895</v>
      </c>
      <c r="S94" s="2">
        <f>G94-N94</f>
        <v>0.28243083293370219</v>
      </c>
      <c r="T94" s="2">
        <f>H94-O94</f>
        <v>0.16693156528750208</v>
      </c>
      <c r="U94" s="2">
        <f>I94-P94</f>
        <v>-0.16693156528750208</v>
      </c>
      <c r="V94" s="2">
        <f>J94-Q94</f>
        <v>-0.28243083293370219</v>
      </c>
      <c r="X94" s="2">
        <f>2^(-S94)</f>
        <v>0.82220449659710004</v>
      </c>
      <c r="Y94" s="2">
        <f>2^(-T94)</f>
        <v>0.89073515191868113</v>
      </c>
      <c r="Z94" s="2">
        <f>2^(-U94)</f>
        <v>1.1226681666777805</v>
      </c>
      <c r="AA94" s="2">
        <f>2^(-V94)</f>
        <v>1.2162424362050455</v>
      </c>
      <c r="AC94" s="12">
        <f>AVERAGE(X94:AA94)</f>
        <v>1.0129625628496517</v>
      </c>
      <c r="AD94" s="12">
        <f>STDEVA(X94:AA94)</f>
        <v>0.18680311047194514</v>
      </c>
    </row>
    <row r="95" spans="1:30" x14ac:dyDescent="0.2">
      <c r="A95" s="13" t="s">
        <v>1</v>
      </c>
      <c r="B95" s="11">
        <v>25.321762272431101</v>
      </c>
      <c r="C95" s="11">
        <v>25.2663643792364</v>
      </c>
      <c r="D95" s="11">
        <v>38.719123216176598</v>
      </c>
      <c r="E95" s="11">
        <v>38.848187763252298</v>
      </c>
      <c r="G95" s="2">
        <f>D95-B95</f>
        <v>13.397360943745497</v>
      </c>
      <c r="H95" s="2">
        <f>D95-C95</f>
        <v>13.452758836940198</v>
      </c>
      <c r="I95" s="2">
        <f>E95-B95</f>
        <v>13.526425490821197</v>
      </c>
      <c r="J95" s="2">
        <f>E95-C95</f>
        <v>13.581823384015898</v>
      </c>
      <c r="S95" s="2">
        <f>G95-N96</f>
        <v>-0.1634516000970514</v>
      </c>
      <c r="T95" s="2">
        <f>H95-O96</f>
        <v>-0.10805370690234994</v>
      </c>
      <c r="U95" s="2">
        <f>I95-P96</f>
        <v>-3.4387053021351477E-2</v>
      </c>
      <c r="V95" s="2">
        <f>J95-Q96</f>
        <v>2.1010840173349976E-2</v>
      </c>
      <c r="X95" s="2">
        <f>2^(-S95)</f>
        <v>1.1199634107109542</v>
      </c>
      <c r="Y95" s="2">
        <f>2^(-T95)</f>
        <v>1.0777732663337065</v>
      </c>
      <c r="Z95" s="2">
        <f>2^(-U95)</f>
        <v>1.0241216197475453</v>
      </c>
      <c r="AA95" s="2">
        <f>2^(-V95)</f>
        <v>0.98554193171150373</v>
      </c>
      <c r="AC95" s="12">
        <f>AVERAGE(X95:AA95)</f>
        <v>1.0518500571259275</v>
      </c>
      <c r="AD95" s="12">
        <f>STDEVA(X95:AA95)</f>
        <v>5.9096179931957697E-2</v>
      </c>
    </row>
    <row r="96" spans="1:30" x14ac:dyDescent="0.2">
      <c r="A96" s="13" t="s">
        <v>0</v>
      </c>
      <c r="B96" s="11">
        <v>23.663040782237601</v>
      </c>
      <c r="C96" s="11">
        <v>23.972424530683799</v>
      </c>
      <c r="D96" s="11">
        <v>37.188300080238797</v>
      </c>
      <c r="E96" s="11">
        <v>37.568790320367697</v>
      </c>
      <c r="G96" s="2">
        <f>D96-B96</f>
        <v>13.525259298001195</v>
      </c>
      <c r="H96" s="2">
        <f>D96-C96</f>
        <v>13.215875549554998</v>
      </c>
      <c r="I96" s="2">
        <f>E96-B96</f>
        <v>13.905749538130095</v>
      </c>
      <c r="J96" s="2">
        <f>E96-C96</f>
        <v>13.596365789683897</v>
      </c>
      <c r="L96" s="2">
        <f>AVERAGE(G96:J96)</f>
        <v>13.560812543842548</v>
      </c>
      <c r="N96" s="2">
        <v>13.560812543842548</v>
      </c>
      <c r="O96" s="2">
        <v>13.560812543842548</v>
      </c>
      <c r="P96" s="2">
        <v>13.560812543842548</v>
      </c>
      <c r="Q96" s="2">
        <v>13.560812543842548</v>
      </c>
      <c r="AC96" s="14"/>
      <c r="AD96" s="14"/>
    </row>
    <row r="97" spans="1:30" x14ac:dyDescent="0.2">
      <c r="A97" s="13" t="s">
        <v>4</v>
      </c>
      <c r="B97" s="11">
        <v>23.749639028052002</v>
      </c>
      <c r="C97" s="11">
        <v>23.990011068950999</v>
      </c>
      <c r="D97" s="11">
        <v>36.311599995031102</v>
      </c>
      <c r="E97" s="11">
        <v>36.185608929415999</v>
      </c>
      <c r="G97" s="2">
        <f>D97-B97</f>
        <v>12.5619609669791</v>
      </c>
      <c r="H97" s="2">
        <f>D97-C97</f>
        <v>12.321588926080103</v>
      </c>
      <c r="I97" s="2">
        <f>E97-B97</f>
        <v>12.435969901363997</v>
      </c>
      <c r="J97" s="2">
        <f>E97-C97</f>
        <v>12.195597860465</v>
      </c>
      <c r="S97" s="2">
        <f>G97-N98</f>
        <v>0.25625961806199982</v>
      </c>
      <c r="T97" s="2">
        <f>H97-O98</f>
        <v>1.5887577163002931E-2</v>
      </c>
      <c r="U97" s="2">
        <f>I97-P98</f>
        <v>0.13026855244689628</v>
      </c>
      <c r="V97" s="2">
        <f>J97-Q98</f>
        <v>-0.11010348845210061</v>
      </c>
      <c r="X97" s="2">
        <f>2^(-S97)</f>
        <v>0.83725580681505041</v>
      </c>
      <c r="Y97" s="2">
        <f>2^(-T97)</f>
        <v>0.98904798550856043</v>
      </c>
      <c r="Z97" s="2">
        <f>2^(-U97)</f>
        <v>0.91366135965223338</v>
      </c>
      <c r="AA97" s="2">
        <f>2^(-V97)</f>
        <v>1.0793056552675195</v>
      </c>
      <c r="AC97" s="12">
        <f>AVERAGE(X97:AA97)</f>
        <v>0.95481770181084091</v>
      </c>
      <c r="AD97" s="12">
        <f>STDEVA(X97:AA97)</f>
        <v>0.10357542587045152</v>
      </c>
    </row>
    <row r="98" spans="1:30" x14ac:dyDescent="0.2">
      <c r="A98" s="13" t="s">
        <v>5</v>
      </c>
      <c r="B98" s="11">
        <v>25.4122565681668</v>
      </c>
      <c r="C98" s="11">
        <v>26.0068887639891</v>
      </c>
      <c r="D98" s="11">
        <v>38.195074089012799</v>
      </c>
      <c r="E98" s="11">
        <v>37.835473940977302</v>
      </c>
      <c r="G98" s="2">
        <f>D98-B98</f>
        <v>12.782817520845999</v>
      </c>
      <c r="H98" s="2">
        <f>D98-C98</f>
        <v>12.188185325023699</v>
      </c>
      <c r="I98" s="2">
        <f>E98-B98</f>
        <v>12.423217372810502</v>
      </c>
      <c r="J98" s="2">
        <f>E98-C98</f>
        <v>11.828585176988202</v>
      </c>
      <c r="L98" s="2">
        <f>AVERAGE(G98:J98)</f>
        <v>12.305701348917101</v>
      </c>
      <c r="N98" s="2">
        <v>12.305701348917101</v>
      </c>
      <c r="O98" s="2">
        <v>12.305701348917101</v>
      </c>
      <c r="P98" s="2">
        <v>12.305701348917101</v>
      </c>
      <c r="Q98" s="2">
        <v>12.305701348917101</v>
      </c>
      <c r="AC98" s="14"/>
      <c r="AD98" s="14"/>
    </row>
    <row r="99" spans="1:30" x14ac:dyDescent="0.2">
      <c r="A99" s="13" t="s">
        <v>6</v>
      </c>
      <c r="B99" s="11">
        <v>25.202622621742599</v>
      </c>
      <c r="C99" s="11">
        <v>25.052028642527699</v>
      </c>
      <c r="D99" s="11">
        <v>36.280421631574299</v>
      </c>
      <c r="E99" s="11">
        <v>36.451717301297997</v>
      </c>
      <c r="G99" s="2">
        <f>D99-B99</f>
        <v>11.077799009831701</v>
      </c>
      <c r="H99" s="2">
        <f>D99-C99</f>
        <v>11.228392989046601</v>
      </c>
      <c r="I99" s="2">
        <f>E99-B99</f>
        <v>11.249094679555398</v>
      </c>
      <c r="J99" s="2">
        <f>E99-C99</f>
        <v>11.399688658770298</v>
      </c>
      <c r="S99" s="2">
        <f>G99-N100</f>
        <v>0.36832045650105094</v>
      </c>
      <c r="T99" s="2">
        <f>H99-O100</f>
        <v>0.51891443571595097</v>
      </c>
      <c r="U99" s="2">
        <f>I99-P100</f>
        <v>0.53961612622474853</v>
      </c>
      <c r="V99" s="2">
        <f>J99-Q100</f>
        <v>0.69021010543964856</v>
      </c>
      <c r="X99" s="2">
        <f>2^(-S99)</f>
        <v>0.7746838363459807</v>
      </c>
      <c r="Y99" s="2">
        <f>2^(-T99)</f>
        <v>0.69789677214365953</v>
      </c>
      <c r="Z99" s="2">
        <f>2^(-U99)</f>
        <v>0.68795393620727108</v>
      </c>
      <c r="AA99" s="2">
        <f>2^(-V99)</f>
        <v>0.61976358475117754</v>
      </c>
      <c r="AC99" s="12">
        <f>AVERAGE(X99:AA99)</f>
        <v>0.69507453236202221</v>
      </c>
      <c r="AD99" s="12">
        <f>STDEVA(X99:AA99)</f>
        <v>6.3424622027090316E-2</v>
      </c>
    </row>
    <row r="100" spans="1:30" x14ac:dyDescent="0.2">
      <c r="A100" s="13" t="s">
        <v>7</v>
      </c>
      <c r="B100" s="11">
        <v>26.104751739213</v>
      </c>
      <c r="C100" s="11">
        <v>25.366771271610101</v>
      </c>
      <c r="D100" s="11">
        <v>35.780469400406602</v>
      </c>
      <c r="E100" s="11">
        <v>37.110010717077799</v>
      </c>
      <c r="G100" s="2">
        <f>D100-B100</f>
        <v>9.6757176611936018</v>
      </c>
      <c r="H100" s="2">
        <f>D100-C100</f>
        <v>10.413698128796501</v>
      </c>
      <c r="I100" s="2">
        <f>E100-B100</f>
        <v>11.005258977864798</v>
      </c>
      <c r="J100" s="2">
        <f>E100-C100</f>
        <v>11.743239445467697</v>
      </c>
      <c r="L100" s="2">
        <f>AVERAGE(G100:J100)</f>
        <v>10.70947855333065</v>
      </c>
      <c r="N100" s="2">
        <v>10.70947855333065</v>
      </c>
      <c r="O100" s="2">
        <v>10.70947855333065</v>
      </c>
      <c r="P100" s="2">
        <v>10.70947855333065</v>
      </c>
      <c r="Q100" s="2">
        <v>10.70947855333065</v>
      </c>
      <c r="AC100" s="14"/>
      <c r="AD100" s="14"/>
    </row>
    <row r="101" spans="1:30" x14ac:dyDescent="0.2">
      <c r="A101" s="13" t="s">
        <v>8</v>
      </c>
      <c r="B101" s="11">
        <v>24.021220922327299</v>
      </c>
      <c r="C101" s="11">
        <v>23.789976815435601</v>
      </c>
      <c r="D101" s="11">
        <v>36.904213247361497</v>
      </c>
      <c r="E101" s="11">
        <v>37.144960354339702</v>
      </c>
      <c r="G101" s="2">
        <f>D101-B101</f>
        <v>12.882992325034198</v>
      </c>
      <c r="H101" s="2">
        <f>D101-C101</f>
        <v>13.114236431925896</v>
      </c>
      <c r="I101" s="2">
        <f>E101-B101</f>
        <v>13.123739432012403</v>
      </c>
      <c r="J101" s="2">
        <f>E101-C101</f>
        <v>13.354983538904101</v>
      </c>
      <c r="S101" s="2">
        <f>G101-N102</f>
        <v>2.2131104652283948</v>
      </c>
      <c r="T101" s="2">
        <f>H101-O102</f>
        <v>2.4443545721200923</v>
      </c>
      <c r="U101" s="2">
        <f>I101-P102</f>
        <v>2.4538575722065996</v>
      </c>
      <c r="V101" s="2">
        <f>J101-Q102</f>
        <v>2.6851016790982971</v>
      </c>
      <c r="X101" s="2">
        <f>2^(-S101)</f>
        <v>0.21566882203038634</v>
      </c>
      <c r="Y101" s="2">
        <f>2^(-T101)</f>
        <v>0.18372825648344737</v>
      </c>
      <c r="Z101" s="2">
        <f>2^(-U101)</f>
        <v>0.18252201964101608</v>
      </c>
      <c r="AA101" s="2">
        <f>2^(-V101)</f>
        <v>0.15549049752660415</v>
      </c>
      <c r="AC101" s="12">
        <f>AVERAGE(X101:AA101)</f>
        <v>0.18435239892036348</v>
      </c>
      <c r="AD101" s="12">
        <f>STDEVA(X101:AA101)</f>
        <v>2.461346210617877E-2</v>
      </c>
    </row>
    <row r="102" spans="1:30" x14ac:dyDescent="0.2">
      <c r="A102" s="13" t="s">
        <v>9</v>
      </c>
      <c r="B102" s="11">
        <v>25.742105932957099</v>
      </c>
      <c r="C102" s="11">
        <v>25.285009307977099</v>
      </c>
      <c r="D102" s="11">
        <v>36.221115583437602</v>
      </c>
      <c r="E102" s="11">
        <v>36.145763377108203</v>
      </c>
      <c r="G102" s="2">
        <f>D102-B102</f>
        <v>10.479009650480503</v>
      </c>
      <c r="H102" s="2">
        <f>D102-C102</f>
        <v>10.936106275460503</v>
      </c>
      <c r="I102" s="2">
        <f>E102-B102</f>
        <v>10.403657444151104</v>
      </c>
      <c r="J102" s="2">
        <f>E102-C102</f>
        <v>10.860754069131104</v>
      </c>
      <c r="L102" s="2">
        <f>AVERAGE(G102:J102)</f>
        <v>10.669881859805804</v>
      </c>
      <c r="N102" s="2">
        <v>10.669881859805804</v>
      </c>
      <c r="O102" s="2">
        <v>10.669881859805804</v>
      </c>
      <c r="P102" s="2">
        <v>10.669881859805804</v>
      </c>
      <c r="Q102" s="2">
        <v>10.669881859805804</v>
      </c>
      <c r="AC102" s="14"/>
      <c r="AD102" s="14"/>
    </row>
    <row r="103" spans="1:30" x14ac:dyDescent="0.2">
      <c r="A103" s="13" t="s">
        <v>31</v>
      </c>
      <c r="B103" s="11">
        <v>26.564534129472001</v>
      </c>
      <c r="C103" s="11">
        <v>26.4376218976799</v>
      </c>
      <c r="D103" s="11">
        <v>37.237941524061902</v>
      </c>
      <c r="E103" s="11">
        <v>37.2065892493356</v>
      </c>
      <c r="G103" s="2">
        <f>D103-B103</f>
        <v>10.673407394589901</v>
      </c>
      <c r="H103" s="2">
        <f>D103-C103</f>
        <v>10.800319626382002</v>
      </c>
      <c r="I103" s="2">
        <f>E103-B103</f>
        <v>10.642055119863599</v>
      </c>
      <c r="J103" s="2">
        <f>E103-C103</f>
        <v>10.7689673516557</v>
      </c>
      <c r="S103" s="2">
        <f>G103-N104</f>
        <v>-1.0024102216667501</v>
      </c>
      <c r="T103" s="2">
        <f>H103-O104</f>
        <v>-0.87549798987464911</v>
      </c>
      <c r="U103" s="2">
        <f>I103-P104</f>
        <v>-1.0337624963930523</v>
      </c>
      <c r="V103" s="2">
        <f>J103-Q104</f>
        <v>-0.90685026460095131</v>
      </c>
      <c r="X103" s="2">
        <f>2^(-S103)</f>
        <v>2.0033440692930884</v>
      </c>
      <c r="Y103" s="2">
        <f>2^(-T103)</f>
        <v>1.8346412591027335</v>
      </c>
      <c r="Z103" s="2">
        <f>2^(-U103)</f>
        <v>2.0473567271021196</v>
      </c>
      <c r="AA103" s="2">
        <f>2^(-V103)</f>
        <v>1.8749475844998038</v>
      </c>
      <c r="AC103" s="12">
        <f>AVERAGE(X103:AA103)</f>
        <v>1.9400724099994364</v>
      </c>
      <c r="AD103" s="12">
        <f>STDEVA(X103:AA103)</f>
        <v>0.10143996260797485</v>
      </c>
    </row>
    <row r="104" spans="1:30" x14ac:dyDescent="0.2">
      <c r="A104" s="13" t="s">
        <v>32</v>
      </c>
      <c r="B104" s="11">
        <v>25.278667765769001</v>
      </c>
      <c r="C104" s="11">
        <v>25.541976370851099</v>
      </c>
      <c r="D104" s="11">
        <v>37.106481014742997</v>
      </c>
      <c r="E104" s="11">
        <v>37.065798354390402</v>
      </c>
      <c r="G104" s="2">
        <f>D104-B104</f>
        <v>11.827813248973996</v>
      </c>
      <c r="H104" s="2">
        <f>D104-C104</f>
        <v>11.564504643891897</v>
      </c>
      <c r="I104" s="2">
        <f>E104-B104</f>
        <v>11.787130588621402</v>
      </c>
      <c r="J104" s="2">
        <f>E104-C104</f>
        <v>11.523821983539303</v>
      </c>
      <c r="L104" s="2">
        <f>AVERAGE(G104:J104)</f>
        <v>11.675817616256651</v>
      </c>
      <c r="N104" s="2">
        <v>11.675817616256651</v>
      </c>
      <c r="O104" s="2">
        <v>11.675817616256651</v>
      </c>
      <c r="P104" s="2">
        <v>11.675817616256651</v>
      </c>
      <c r="Q104" s="2">
        <v>11.675817616256651</v>
      </c>
      <c r="AC104" s="14"/>
      <c r="AD104" s="14"/>
    </row>
    <row r="105" spans="1:30" x14ac:dyDescent="0.2">
      <c r="A105" s="13" t="s">
        <v>33</v>
      </c>
      <c r="B105" s="11">
        <v>23.779141382396698</v>
      </c>
      <c r="C105" s="11">
        <v>23.927162476459699</v>
      </c>
      <c r="D105" s="11">
        <v>37.1067840959535</v>
      </c>
      <c r="E105" s="11">
        <v>37.547062637987104</v>
      </c>
      <c r="G105" s="2">
        <f>D105-B105</f>
        <v>13.327642713556802</v>
      </c>
      <c r="H105" s="2">
        <f>D105-C105</f>
        <v>13.179621619493801</v>
      </c>
      <c r="I105" s="2">
        <f>E105-B105</f>
        <v>13.767921255590405</v>
      </c>
      <c r="J105" s="2">
        <f>E105-C105</f>
        <v>13.619900161527404</v>
      </c>
      <c r="S105" s="2">
        <f>G105-N106</f>
        <v>1.0897577443138999</v>
      </c>
      <c r="T105" s="2">
        <f>H105-O106</f>
        <v>0.94173665025089903</v>
      </c>
      <c r="U105" s="2">
        <f>I105-P106</f>
        <v>1.530036286347503</v>
      </c>
      <c r="V105" s="2">
        <f>J105-Q106</f>
        <v>1.3820151922845021</v>
      </c>
      <c r="X105" s="2">
        <f>2^(-S105)</f>
        <v>0.46984026301806903</v>
      </c>
      <c r="Y105" s="2">
        <f>2^(-T105)</f>
        <v>0.52060582162658509</v>
      </c>
      <c r="Z105" s="2">
        <f>2^(-U105)</f>
        <v>0.3462686576452908</v>
      </c>
      <c r="AA105" s="2">
        <f>2^(-V105)</f>
        <v>0.38368248361471013</v>
      </c>
      <c r="AC105" s="12">
        <f>AVERAGE(X105:AA105)</f>
        <v>0.43009930647616373</v>
      </c>
      <c r="AD105" s="12">
        <f>STDEVA(X105:AA105)</f>
        <v>7.9483482643661452E-2</v>
      </c>
    </row>
    <row r="106" spans="1:30" x14ac:dyDescent="0.2">
      <c r="A106" s="13" t="s">
        <v>34</v>
      </c>
      <c r="B106" s="11">
        <v>23.993322352136399</v>
      </c>
      <c r="C106" s="11">
        <v>23.788547114378499</v>
      </c>
      <c r="D106" s="11">
        <v>36.217620082176502</v>
      </c>
      <c r="E106" s="11">
        <v>36.0400193228242</v>
      </c>
      <c r="G106" s="2">
        <f>D106-B106</f>
        <v>12.224297730040103</v>
      </c>
      <c r="H106" s="2">
        <f>D106-C106</f>
        <v>12.429072967798003</v>
      </c>
      <c r="I106" s="2">
        <f>E106-B106</f>
        <v>12.046696970687801</v>
      </c>
      <c r="J106" s="2">
        <f>E106-C106</f>
        <v>12.251472208445701</v>
      </c>
      <c r="L106" s="2">
        <f>AVERAGE(G106:J106)</f>
        <v>12.237884969242902</v>
      </c>
      <c r="N106" s="2">
        <v>12.237884969242902</v>
      </c>
      <c r="O106" s="2">
        <v>12.237884969242902</v>
      </c>
      <c r="P106" s="2">
        <v>12.237884969242902</v>
      </c>
      <c r="Q106" s="2">
        <v>12.237884969242902</v>
      </c>
      <c r="AC106" s="14"/>
      <c r="AD106" s="14"/>
    </row>
    <row r="107" spans="1:30" s="5" customFormat="1" x14ac:dyDescent="0.2">
      <c r="A107" s="3" t="s">
        <v>12</v>
      </c>
      <c r="B107" s="1" t="s">
        <v>10</v>
      </c>
      <c r="C107" s="1"/>
      <c r="D107" s="4" t="s">
        <v>19</v>
      </c>
      <c r="E107" s="4"/>
      <c r="G107" s="6" t="s">
        <v>35</v>
      </c>
      <c r="H107" s="6"/>
      <c r="I107" s="6"/>
      <c r="J107" s="6"/>
      <c r="K107" s="3"/>
      <c r="L107" s="7" t="s">
        <v>36</v>
      </c>
      <c r="M107" s="3"/>
      <c r="N107" s="8" t="s">
        <v>36</v>
      </c>
      <c r="O107" s="8"/>
      <c r="P107" s="8"/>
      <c r="Q107" s="8"/>
      <c r="R107" s="3"/>
      <c r="S107" s="6" t="s">
        <v>37</v>
      </c>
      <c r="T107" s="6"/>
      <c r="U107" s="6"/>
      <c r="V107" s="6"/>
      <c r="W107" s="3"/>
      <c r="X107" s="9" t="s">
        <v>38</v>
      </c>
      <c r="Y107" s="9"/>
      <c r="Z107" s="9"/>
      <c r="AA107" s="9"/>
      <c r="AC107" s="7" t="s">
        <v>39</v>
      </c>
      <c r="AD107" s="5" t="s">
        <v>11</v>
      </c>
    </row>
    <row r="108" spans="1:30" x14ac:dyDescent="0.2">
      <c r="A108" s="10" t="s">
        <v>2</v>
      </c>
      <c r="B108" s="11">
        <v>23.112207433937598</v>
      </c>
      <c r="C108" s="11">
        <v>23.068608294077201</v>
      </c>
      <c r="D108" s="11">
        <v>35.953997518282002</v>
      </c>
      <c r="E108" s="11">
        <v>36.369897488323303</v>
      </c>
      <c r="G108" s="2">
        <f>D108-B108</f>
        <v>12.841790084344403</v>
      </c>
      <c r="H108" s="2">
        <f>D108-C108</f>
        <v>12.8853892242048</v>
      </c>
      <c r="I108" s="2">
        <f>E108-B108</f>
        <v>13.257690054385705</v>
      </c>
      <c r="J108" s="2">
        <f>E108-C108</f>
        <v>13.301289194246102</v>
      </c>
      <c r="S108" s="2">
        <f>G108-N109</f>
        <v>-0.86339959098959795</v>
      </c>
      <c r="T108" s="2">
        <f>H108-O109</f>
        <v>-0.81980045112920052</v>
      </c>
      <c r="U108" s="2">
        <f>I108-P109</f>
        <v>-0.44749962094829598</v>
      </c>
      <c r="V108" s="2">
        <f>J108-Q109</f>
        <v>-0.40390048108789856</v>
      </c>
      <c r="X108" s="2">
        <f>2^(-S108)</f>
        <v>1.8193203407435607</v>
      </c>
      <c r="Y108" s="2">
        <f>2^(-T108)</f>
        <v>1.7651618242712916</v>
      </c>
      <c r="Z108" s="2">
        <f>2^(-U108)</f>
        <v>1.3636747808931244</v>
      </c>
      <c r="AA108" s="2">
        <f>2^(-V108)</f>
        <v>1.3230801690318434</v>
      </c>
      <c r="AC108" s="12">
        <f>AVERAGE(X108:AA108)</f>
        <v>1.5678092787349551</v>
      </c>
      <c r="AD108" s="12">
        <f>STDEVA(X108:AA108)</f>
        <v>0.26062045960079033</v>
      </c>
    </row>
    <row r="109" spans="1:30" x14ac:dyDescent="0.2">
      <c r="A109" s="10" t="s">
        <v>3</v>
      </c>
      <c r="B109" s="11">
        <v>23.441157075051201</v>
      </c>
      <c r="C109" s="11">
        <v>23.6855673802403</v>
      </c>
      <c r="D109" s="11">
        <v>37.142946145540002</v>
      </c>
      <c r="E109" s="11">
        <v>37.394157660419502</v>
      </c>
      <c r="G109" s="2">
        <f>D109-B109</f>
        <v>13.7017890704888</v>
      </c>
      <c r="H109" s="2">
        <f>D109-C109</f>
        <v>13.457378765299701</v>
      </c>
      <c r="I109" s="2">
        <f>E109-B109</f>
        <v>13.953000585368301</v>
      </c>
      <c r="J109" s="2">
        <f>E109-C109</f>
        <v>13.708590280179202</v>
      </c>
      <c r="L109" s="2">
        <f>AVERAGE(G109:J109)</f>
        <v>13.705189675334001</v>
      </c>
      <c r="N109" s="2">
        <v>13.705189675334001</v>
      </c>
      <c r="O109" s="2">
        <v>13.705189675334001</v>
      </c>
      <c r="P109" s="2">
        <v>13.705189675334001</v>
      </c>
      <c r="Q109" s="2">
        <v>13.705189675334001</v>
      </c>
      <c r="S109" s="2">
        <f>G109-N109</f>
        <v>-3.400604845200661E-3</v>
      </c>
      <c r="T109" s="2">
        <f>H109-O109</f>
        <v>-0.24781091003429978</v>
      </c>
      <c r="U109" s="2">
        <f>I109-P109</f>
        <v>0.24781091003429978</v>
      </c>
      <c r="V109" s="2">
        <f>J109-Q109</f>
        <v>3.400604845200661E-3</v>
      </c>
      <c r="X109" s="2">
        <f>2^(-S109)</f>
        <v>1.0023598998511813</v>
      </c>
      <c r="Y109" s="2">
        <f>2^(-T109)</f>
        <v>1.1874040261808005</v>
      </c>
      <c r="Z109" s="2">
        <f>2^(-U109)</f>
        <v>0.84217332765531194</v>
      </c>
      <c r="AA109" s="2">
        <f>2^(-V109)</f>
        <v>0.99764565616448575</v>
      </c>
      <c r="AC109" s="12">
        <f>AVERAGE(X109:AA109)</f>
        <v>1.0073957274629448</v>
      </c>
      <c r="AD109" s="12">
        <f>STDEVA(X109:AA109)</f>
        <v>0.14121125126980374</v>
      </c>
    </row>
    <row r="110" spans="1:30" x14ac:dyDescent="0.2">
      <c r="A110" s="13" t="s">
        <v>1</v>
      </c>
      <c r="B110" s="11">
        <v>24.1176942251128</v>
      </c>
      <c r="C110" s="11">
        <v>24.245156974045099</v>
      </c>
      <c r="D110" s="11">
        <v>36.689858080788099</v>
      </c>
      <c r="E110" s="11">
        <v>36.836508798705097</v>
      </c>
      <c r="G110" s="2">
        <f>D110-B110</f>
        <v>12.572163855675299</v>
      </c>
      <c r="H110" s="2">
        <f>D110-C110</f>
        <v>12.444701106743</v>
      </c>
      <c r="I110" s="2">
        <f>E110-B110</f>
        <v>12.718814573592297</v>
      </c>
      <c r="J110" s="2">
        <f>E110-C110</f>
        <v>12.591351824659998</v>
      </c>
      <c r="S110" s="2">
        <f>G110-N111</f>
        <v>-0.44197013270995278</v>
      </c>
      <c r="T110" s="2">
        <f>H110-O111</f>
        <v>-0.56943288164225159</v>
      </c>
      <c r="U110" s="2">
        <f>I110-P111</f>
        <v>-0.29531941479295476</v>
      </c>
      <c r="V110" s="2">
        <f>J110-Q111</f>
        <v>-0.42278216372525357</v>
      </c>
      <c r="X110" s="2">
        <f>2^(-S110)</f>
        <v>1.3584581608757185</v>
      </c>
      <c r="Y110" s="2">
        <f>2^(-T110)</f>
        <v>1.4839401243059123</v>
      </c>
      <c r="Z110" s="2">
        <f>2^(-U110)</f>
        <v>1.2271566414552202</v>
      </c>
      <c r="AA110" s="2">
        <f>2^(-V110)</f>
        <v>1.3405101691832568</v>
      </c>
      <c r="AC110" s="12">
        <f>AVERAGE(X110:AA110)</f>
        <v>1.3525162739550269</v>
      </c>
      <c r="AD110" s="12">
        <f>STDEVA(X110:AA110)</f>
        <v>0.10514548408991468</v>
      </c>
    </row>
    <row r="111" spans="1:30" x14ac:dyDescent="0.2">
      <c r="A111" s="13" t="s">
        <v>0</v>
      </c>
      <c r="B111" s="11">
        <v>23.211127096135801</v>
      </c>
      <c r="C111" s="11">
        <v>23.237681615958799</v>
      </c>
      <c r="D111" s="11">
        <v>36.118758241384903</v>
      </c>
      <c r="E111" s="11">
        <v>36.358318447480201</v>
      </c>
      <c r="G111" s="2">
        <f>D111-B111</f>
        <v>12.907631145249102</v>
      </c>
      <c r="H111" s="2">
        <f>D111-C111</f>
        <v>12.881076625426104</v>
      </c>
      <c r="I111" s="2">
        <f>E111-B111</f>
        <v>13.1471913513444</v>
      </c>
      <c r="J111" s="2">
        <f>E111-C111</f>
        <v>13.120636831521402</v>
      </c>
      <c r="L111" s="2">
        <f>AVERAGE(G111:J111)</f>
        <v>13.014133988385252</v>
      </c>
      <c r="N111" s="2">
        <v>13.014133988385252</v>
      </c>
      <c r="O111" s="2">
        <v>13.014133988385252</v>
      </c>
      <c r="P111" s="2">
        <v>13.014133988385252</v>
      </c>
      <c r="Q111" s="2">
        <v>13.014133988385252</v>
      </c>
      <c r="AC111" s="14"/>
      <c r="AD111" s="14"/>
    </row>
    <row r="112" spans="1:30" x14ac:dyDescent="0.2">
      <c r="A112" s="13" t="s">
        <v>4</v>
      </c>
      <c r="B112" s="11">
        <v>22.6178988065396</v>
      </c>
      <c r="C112" s="11">
        <v>22.847427254949299</v>
      </c>
      <c r="D112" s="11">
        <v>36.102722460938502</v>
      </c>
      <c r="E112" s="11">
        <v>36.627910938092697</v>
      </c>
      <c r="G112" s="2">
        <f>D112-B112</f>
        <v>13.484823654398902</v>
      </c>
      <c r="H112" s="2">
        <f>D112-C112</f>
        <v>13.255295205989203</v>
      </c>
      <c r="I112" s="2">
        <f>E112-B112</f>
        <v>14.010012131553097</v>
      </c>
      <c r="J112" s="2">
        <f>E112-C112</f>
        <v>13.780483683143398</v>
      </c>
      <c r="S112" s="2">
        <f>G112-N113</f>
        <v>2.1844671974908021</v>
      </c>
      <c r="T112" s="2">
        <f>H112-O113</f>
        <v>1.9549387490811032</v>
      </c>
      <c r="U112" s="2">
        <f>I112-P113</f>
        <v>2.7096556746449973</v>
      </c>
      <c r="V112" s="2">
        <f>J112-Q113</f>
        <v>2.4801272262352985</v>
      </c>
      <c r="X112" s="2">
        <f>2^(-S112)</f>
        <v>0.21999349990196251</v>
      </c>
      <c r="Y112" s="2">
        <f>2^(-T112)</f>
        <v>0.25793174531771645</v>
      </c>
      <c r="Z112" s="2">
        <f>2^(-U112)</f>
        <v>0.15286651472614274</v>
      </c>
      <c r="AA112" s="2">
        <f>2^(-V112)</f>
        <v>0.17922859976099983</v>
      </c>
      <c r="AC112" s="12">
        <f>AVERAGE(X112:AA112)</f>
        <v>0.20250508992670538</v>
      </c>
      <c r="AD112" s="12">
        <f>STDEVA(X112:AA112)</f>
        <v>4.6129317336059746E-2</v>
      </c>
    </row>
    <row r="113" spans="1:30" x14ac:dyDescent="0.2">
      <c r="A113" s="13" t="s">
        <v>5</v>
      </c>
      <c r="B113" s="11">
        <v>24.745265235351201</v>
      </c>
      <c r="C113" s="11">
        <v>24.711872699818301</v>
      </c>
      <c r="D113" s="11">
        <v>36.3533320058783</v>
      </c>
      <c r="E113" s="11">
        <v>35.704518843107401</v>
      </c>
      <c r="G113" s="2">
        <f>D113-B113</f>
        <v>11.608066770527099</v>
      </c>
      <c r="H113" s="2">
        <f>D113-C113</f>
        <v>11.64145930606</v>
      </c>
      <c r="I113" s="2">
        <f>E113-B113</f>
        <v>10.9592536077562</v>
      </c>
      <c r="J113" s="2">
        <f>E113-C113</f>
        <v>10.9926461432891</v>
      </c>
      <c r="L113" s="2">
        <f>AVERAGE(G113:J113)</f>
        <v>11.3003564569081</v>
      </c>
      <c r="N113" s="2">
        <v>11.3003564569081</v>
      </c>
      <c r="O113" s="2">
        <v>11.3003564569081</v>
      </c>
      <c r="P113" s="2">
        <v>11.3003564569081</v>
      </c>
      <c r="Q113" s="2">
        <v>11.3003564569081</v>
      </c>
      <c r="AC113" s="14"/>
      <c r="AD113" s="14"/>
    </row>
    <row r="114" spans="1:30" x14ac:dyDescent="0.2">
      <c r="A114" s="13" t="s">
        <v>6</v>
      </c>
      <c r="B114" s="11">
        <v>23.698704611367599</v>
      </c>
      <c r="C114" s="11">
        <v>23.6447680824187</v>
      </c>
      <c r="D114" s="11">
        <v>36.8513489186765</v>
      </c>
      <c r="E114" s="11">
        <v>37.201050420318701</v>
      </c>
      <c r="G114" s="2">
        <f>D114-B114</f>
        <v>13.152644307308901</v>
      </c>
      <c r="H114" s="2">
        <f>D114-C114</f>
        <v>13.2065808362578</v>
      </c>
      <c r="I114" s="2">
        <f>E114-B114</f>
        <v>13.502345808951102</v>
      </c>
      <c r="J114" s="2">
        <f>E114-C114</f>
        <v>13.556282337900001</v>
      </c>
      <c r="S114" s="2">
        <f>G114-N115</f>
        <v>-0.83520340564159667</v>
      </c>
      <c r="T114" s="2">
        <f>H114-O115</f>
        <v>-0.78126687669269756</v>
      </c>
      <c r="U114" s="2">
        <f>I114-P115</f>
        <v>-0.48550190399939552</v>
      </c>
      <c r="V114" s="2">
        <f>J114-Q115</f>
        <v>-0.43156537505049641</v>
      </c>
      <c r="X114" s="2">
        <f>2^(-S114)</f>
        <v>1.7841085626586626</v>
      </c>
      <c r="Y114" s="2">
        <f>2^(-T114)</f>
        <v>1.718639402703547</v>
      </c>
      <c r="Z114" s="2">
        <f>2^(-U114)</f>
        <v>1.4000728569051291</v>
      </c>
      <c r="AA114" s="2">
        <f>2^(-V114)</f>
        <v>1.3486961661947026</v>
      </c>
      <c r="AC114" s="12">
        <f>AVERAGE(X114:AA114)</f>
        <v>1.5628792471155104</v>
      </c>
      <c r="AD114" s="12">
        <f>STDEVA(X114:AA114)</f>
        <v>0.22029067840057964</v>
      </c>
    </row>
    <row r="115" spans="1:30" x14ac:dyDescent="0.2">
      <c r="A115" s="13" t="s">
        <v>7</v>
      </c>
      <c r="B115" s="11">
        <v>22.169525541654199</v>
      </c>
      <c r="C115" s="11">
        <v>22.420444435567301</v>
      </c>
      <c r="D115" s="11">
        <v>36.820049263429098</v>
      </c>
      <c r="E115" s="11">
        <v>35.745616139693396</v>
      </c>
      <c r="G115" s="2">
        <f>D115-B115</f>
        <v>14.650523721774899</v>
      </c>
      <c r="H115" s="2">
        <f>D115-C115</f>
        <v>14.399604827861797</v>
      </c>
      <c r="I115" s="2">
        <f>E115-B115</f>
        <v>13.576090598039197</v>
      </c>
      <c r="J115" s="2">
        <f>E115-C115</f>
        <v>13.325171704126095</v>
      </c>
      <c r="L115" s="2">
        <f>AVERAGE(G115:J115)</f>
        <v>13.987847712950497</v>
      </c>
      <c r="N115" s="2">
        <v>13.987847712950497</v>
      </c>
      <c r="O115" s="2">
        <v>13.987847712950497</v>
      </c>
      <c r="P115" s="2">
        <v>13.987847712950497</v>
      </c>
      <c r="Q115" s="2">
        <v>13.987847712950497</v>
      </c>
      <c r="AC115" s="14"/>
      <c r="AD115" s="14"/>
    </row>
    <row r="116" spans="1:30" x14ac:dyDescent="0.2">
      <c r="A116" s="13" t="s">
        <v>8</v>
      </c>
      <c r="B116" s="11">
        <v>23.277272545490401</v>
      </c>
      <c r="C116" s="11">
        <v>23.172003914350501</v>
      </c>
      <c r="D116" s="11">
        <v>36.039381517653098</v>
      </c>
      <c r="E116" s="11">
        <v>36.013446800125898</v>
      </c>
      <c r="G116" s="2">
        <f>D116-B116</f>
        <v>12.762108972162697</v>
      </c>
      <c r="H116" s="2">
        <f>D116-C116</f>
        <v>12.867377603302597</v>
      </c>
      <c r="I116" s="2">
        <f>E116-B116</f>
        <v>12.736174254635497</v>
      </c>
      <c r="J116" s="2">
        <f>E116-C116</f>
        <v>12.841442885775397</v>
      </c>
      <c r="S116" s="2">
        <f>G116-N117</f>
        <v>-1.3760510976514517</v>
      </c>
      <c r="T116" s="2">
        <f>H116-O117</f>
        <v>-1.2707824665115517</v>
      </c>
      <c r="U116" s="2">
        <f>I116-P117</f>
        <v>-1.4019858151786515</v>
      </c>
      <c r="V116" s="2">
        <f>J116-Q117</f>
        <v>-1.2967171840387515</v>
      </c>
      <c r="X116" s="2">
        <f>2^(-S116)</f>
        <v>2.59556946263065</v>
      </c>
      <c r="Y116" s="2">
        <f>2^(-T116)</f>
        <v>2.4129239847590163</v>
      </c>
      <c r="Z116" s="2">
        <f>2^(-U116)</f>
        <v>2.6426508281994439</v>
      </c>
      <c r="AA116" s="2">
        <f>2^(-V116)</f>
        <v>2.4566923207067703</v>
      </c>
      <c r="AC116" s="12">
        <f>AVERAGE(X116:AA116)</f>
        <v>2.5269591490739702</v>
      </c>
      <c r="AD116" s="12">
        <f>STDEVA(X116:AA116)</f>
        <v>0.10959529432468279</v>
      </c>
    </row>
    <row r="117" spans="1:30" x14ac:dyDescent="0.2">
      <c r="A117" s="13" t="s">
        <v>9</v>
      </c>
      <c r="B117" s="11">
        <v>22.346288867291101</v>
      </c>
      <c r="C117" s="11">
        <v>22.306836438224401</v>
      </c>
      <c r="D117" s="11">
        <v>36.552931633350497</v>
      </c>
      <c r="E117" s="11">
        <v>36.376513811793302</v>
      </c>
      <c r="G117" s="2">
        <f>D117-B117</f>
        <v>14.206642766059396</v>
      </c>
      <c r="H117" s="2">
        <f>D117-C117</f>
        <v>14.246095195126095</v>
      </c>
      <c r="I117" s="2">
        <f>E117-B117</f>
        <v>14.030224944502201</v>
      </c>
      <c r="J117" s="2">
        <f>E117-C117</f>
        <v>14.069677373568901</v>
      </c>
      <c r="L117" s="2">
        <f>AVERAGE(G117:J117)</f>
        <v>14.138160069814148</v>
      </c>
      <c r="N117" s="2">
        <v>14.138160069814148</v>
      </c>
      <c r="O117" s="2">
        <v>14.138160069814148</v>
      </c>
      <c r="P117" s="2">
        <v>14.138160069814148</v>
      </c>
      <c r="Q117" s="2">
        <v>14.138160069814148</v>
      </c>
      <c r="AC117" s="14"/>
      <c r="AD117" s="14"/>
    </row>
    <row r="118" spans="1:30" x14ac:dyDescent="0.2">
      <c r="A118" s="13" t="s">
        <v>31</v>
      </c>
      <c r="B118" s="11">
        <v>25.727089532174698</v>
      </c>
      <c r="C118" s="11">
        <v>25.834121336590901</v>
      </c>
      <c r="D118" s="11">
        <v>37.137616518448297</v>
      </c>
      <c r="E118" s="11">
        <v>37.332161287735602</v>
      </c>
      <c r="G118" s="2">
        <f>D118-B118</f>
        <v>11.410526986273599</v>
      </c>
      <c r="H118" s="2">
        <f>D118-C118</f>
        <v>11.303495181857397</v>
      </c>
      <c r="I118" s="2">
        <f>E118-B118</f>
        <v>11.605071755560903</v>
      </c>
      <c r="J118" s="2">
        <f>E118-C118</f>
        <v>11.498039951144701</v>
      </c>
      <c r="S118" s="2">
        <f>G118-N119</f>
        <v>-1.8157699344390004</v>
      </c>
      <c r="T118" s="2">
        <f>H118-O119</f>
        <v>-1.9228017388552026</v>
      </c>
      <c r="U118" s="2">
        <f>I118-P119</f>
        <v>-1.6212251651516958</v>
      </c>
      <c r="V118" s="2">
        <f>J118-Q119</f>
        <v>-1.728256969567898</v>
      </c>
      <c r="X118" s="2">
        <f>2^(-S118)</f>
        <v>3.5204746018839317</v>
      </c>
      <c r="Y118" s="2">
        <f>2^(-T118)</f>
        <v>3.7915867691078446</v>
      </c>
      <c r="Z118" s="2">
        <f>2^(-U118)</f>
        <v>3.0763617608224396</v>
      </c>
      <c r="AA118" s="2">
        <f>2^(-V118)</f>
        <v>3.3132727454081596</v>
      </c>
      <c r="AC118" s="12">
        <f>AVERAGE(X118:AA118)</f>
        <v>3.4254239693055939</v>
      </c>
      <c r="AD118" s="12">
        <f>STDEVA(X118:AA118)</f>
        <v>0.30415573923315165</v>
      </c>
    </row>
    <row r="119" spans="1:30" x14ac:dyDescent="0.2">
      <c r="A119" s="13" t="s">
        <v>32</v>
      </c>
      <c r="B119" s="11">
        <v>23.6945278160462</v>
      </c>
      <c r="C119" s="11">
        <v>23.717154648872</v>
      </c>
      <c r="D119" s="11">
        <v>37.2493904377326</v>
      </c>
      <c r="E119" s="11">
        <v>36.614885868610799</v>
      </c>
      <c r="G119" s="2">
        <f>D119-B119</f>
        <v>13.5548626216864</v>
      </c>
      <c r="H119" s="2">
        <f>D119-C119</f>
        <v>13.5322357888606</v>
      </c>
      <c r="I119" s="2">
        <f>E119-B119</f>
        <v>12.920358052564598</v>
      </c>
      <c r="J119" s="2">
        <f>E119-C119</f>
        <v>12.897731219738798</v>
      </c>
      <c r="L119" s="2">
        <f>AVERAGE(G119:J119)</f>
        <v>13.226296920712599</v>
      </c>
      <c r="N119" s="2">
        <v>13.226296920712599</v>
      </c>
      <c r="O119" s="2">
        <v>13.226296920712599</v>
      </c>
      <c r="P119" s="2">
        <v>13.226296920712599</v>
      </c>
      <c r="Q119" s="2">
        <v>13.226296920712599</v>
      </c>
      <c r="AC119" s="14"/>
      <c r="AD119" s="14"/>
    </row>
    <row r="120" spans="1:30" x14ac:dyDescent="0.2">
      <c r="A120" s="13" t="s">
        <v>33</v>
      </c>
      <c r="B120" s="11">
        <v>22.3892153556998</v>
      </c>
      <c r="C120" s="11">
        <v>22.440523175209599</v>
      </c>
      <c r="D120" s="11">
        <v>35.812154739434497</v>
      </c>
      <c r="E120" s="11">
        <v>35.281667585364602</v>
      </c>
      <c r="G120" s="2">
        <f>D120-B120</f>
        <v>13.422939383734697</v>
      </c>
      <c r="H120" s="2">
        <f>D120-C120</f>
        <v>13.371631564224899</v>
      </c>
      <c r="I120" s="2">
        <f>E120-B120</f>
        <v>12.892452229664801</v>
      </c>
      <c r="J120" s="2">
        <f>E120-C120</f>
        <v>12.841144410155003</v>
      </c>
      <c r="S120" s="2">
        <f>G120-N121</f>
        <v>0.1517783943444968</v>
      </c>
      <c r="T120" s="2">
        <f>H120-O121</f>
        <v>0.10047057483469857</v>
      </c>
      <c r="U120" s="2">
        <f>I120-P121</f>
        <v>-0.37870875972539864</v>
      </c>
      <c r="V120" s="2">
        <f>J120-Q121</f>
        <v>-0.43001657923519687</v>
      </c>
      <c r="X120" s="2">
        <f>2^(-S120)</f>
        <v>0.90014018550985209</v>
      </c>
      <c r="Y120" s="2">
        <f>2^(-T120)</f>
        <v>0.93272870668447905</v>
      </c>
      <c r="Z120" s="2">
        <f>2^(-U120)</f>
        <v>1.300177650103566</v>
      </c>
      <c r="AA120" s="2">
        <f>2^(-V120)</f>
        <v>1.3472490591610091</v>
      </c>
      <c r="AC120" s="12">
        <f>AVERAGE(X120:AA120)</f>
        <v>1.1200739003647266</v>
      </c>
      <c r="AD120" s="12">
        <f>STDEVA(X120:AA120)</f>
        <v>0.23630134290002153</v>
      </c>
    </row>
    <row r="121" spans="1:30" x14ac:dyDescent="0.2">
      <c r="A121" s="13" t="s">
        <v>34</v>
      </c>
      <c r="B121" s="11">
        <v>23.0254759180288</v>
      </c>
      <c r="C121" s="11">
        <v>23.142285130484499</v>
      </c>
      <c r="D121" s="11">
        <v>36.332809078428198</v>
      </c>
      <c r="E121" s="11">
        <v>36.377273948865501</v>
      </c>
      <c r="G121" s="2">
        <f>D121-B121</f>
        <v>13.307333160399399</v>
      </c>
      <c r="H121" s="2">
        <f>D121-C121</f>
        <v>13.190523947943699</v>
      </c>
      <c r="I121" s="2">
        <f>E121-B121</f>
        <v>13.351798030836701</v>
      </c>
      <c r="J121" s="2">
        <f>E121-C121</f>
        <v>13.234988818381002</v>
      </c>
      <c r="L121" s="2">
        <f>AVERAGE(G121:J121)</f>
        <v>13.2711609893902</v>
      </c>
      <c r="N121" s="2">
        <v>13.2711609893902</v>
      </c>
      <c r="O121" s="2">
        <v>13.2711609893902</v>
      </c>
      <c r="P121" s="2">
        <v>13.2711609893902</v>
      </c>
      <c r="Q121" s="2">
        <v>13.2711609893902</v>
      </c>
      <c r="AC121" s="14"/>
      <c r="AD121" s="14"/>
    </row>
    <row r="122" spans="1:30" s="5" customFormat="1" x14ac:dyDescent="0.2">
      <c r="A122" s="3" t="s">
        <v>12</v>
      </c>
      <c r="B122" s="1" t="s">
        <v>10</v>
      </c>
      <c r="C122" s="1"/>
      <c r="D122" s="4" t="s">
        <v>23</v>
      </c>
      <c r="E122" s="4"/>
      <c r="G122" s="6" t="s">
        <v>35</v>
      </c>
      <c r="H122" s="6"/>
      <c r="I122" s="6"/>
      <c r="J122" s="6"/>
      <c r="K122" s="3"/>
      <c r="L122" s="7" t="s">
        <v>36</v>
      </c>
      <c r="M122" s="3"/>
      <c r="N122" s="8" t="s">
        <v>36</v>
      </c>
      <c r="O122" s="8"/>
      <c r="P122" s="8"/>
      <c r="Q122" s="8"/>
      <c r="R122" s="3"/>
      <c r="S122" s="6" t="s">
        <v>37</v>
      </c>
      <c r="T122" s="6"/>
      <c r="U122" s="6"/>
      <c r="V122" s="6"/>
      <c r="W122" s="3"/>
      <c r="X122" s="9" t="s">
        <v>38</v>
      </c>
      <c r="Y122" s="9"/>
      <c r="Z122" s="9"/>
      <c r="AA122" s="9"/>
      <c r="AC122" s="7" t="s">
        <v>39</v>
      </c>
      <c r="AD122" s="5" t="s">
        <v>11</v>
      </c>
    </row>
    <row r="123" spans="1:30" x14ac:dyDescent="0.2">
      <c r="A123" s="10" t="s">
        <v>2</v>
      </c>
      <c r="B123" s="11">
        <v>22.931548259714599</v>
      </c>
      <c r="C123" s="11">
        <v>22.957342949714601</v>
      </c>
      <c r="D123" s="11">
        <v>31.270763000394702</v>
      </c>
      <c r="E123" s="11">
        <v>31.350269974557101</v>
      </c>
      <c r="G123" s="2">
        <f>D123-B123</f>
        <v>8.3392147406801023</v>
      </c>
      <c r="H123" s="2">
        <f>D123-C123</f>
        <v>8.3134200506801008</v>
      </c>
      <c r="I123" s="2">
        <f>E123-B123</f>
        <v>8.4187217148425013</v>
      </c>
      <c r="J123" s="2">
        <f>E123-C123</f>
        <v>8.3929270248424999</v>
      </c>
      <c r="S123" s="2">
        <f>G123-N124</f>
        <v>0.78837352261805194</v>
      </c>
      <c r="T123" s="2">
        <f>H123-O124</f>
        <v>0.76257883261805048</v>
      </c>
      <c r="U123" s="2">
        <f>I123-P124</f>
        <v>0.86788049678045098</v>
      </c>
      <c r="V123" s="2">
        <f>J123-Q124</f>
        <v>0.84208580678044953</v>
      </c>
      <c r="X123" s="2">
        <f>2^(-S123)</f>
        <v>0.5789964779411636</v>
      </c>
      <c r="Y123" s="2">
        <f>2^(-T123)</f>
        <v>0.58944175510227159</v>
      </c>
      <c r="Z123" s="2">
        <f>2^(-U123)</f>
        <v>0.54795126996677646</v>
      </c>
      <c r="AA123" s="2">
        <f>2^(-V123)</f>
        <v>0.55783648188712542</v>
      </c>
      <c r="AC123" s="12">
        <f>AVERAGE(X123:AA123)</f>
        <v>0.56855649622433424</v>
      </c>
      <c r="AD123" s="12">
        <f>STDEVA(X123:AA123)</f>
        <v>1.9014742641446255E-2</v>
      </c>
    </row>
    <row r="124" spans="1:30" x14ac:dyDescent="0.2">
      <c r="A124" s="10" t="s">
        <v>3</v>
      </c>
      <c r="B124" s="11">
        <v>24.217232516345302</v>
      </c>
      <c r="C124" s="11">
        <v>24.190539028020901</v>
      </c>
      <c r="D124" s="11">
        <v>31.740389563803902</v>
      </c>
      <c r="E124" s="11">
        <v>31.769064416686401</v>
      </c>
      <c r="G124" s="2">
        <f>D124-B124</f>
        <v>7.5231570474586</v>
      </c>
      <c r="H124" s="2">
        <f>D124-C124</f>
        <v>7.5498505357830012</v>
      </c>
      <c r="I124" s="2">
        <f>E124-B124</f>
        <v>7.5518319003410994</v>
      </c>
      <c r="J124" s="2">
        <f>E124-C124</f>
        <v>7.5785253886655006</v>
      </c>
      <c r="L124" s="2">
        <f>AVERAGE(G124:J124)</f>
        <v>7.5508412180620503</v>
      </c>
      <c r="N124" s="2">
        <v>7.5508412180620503</v>
      </c>
      <c r="O124" s="2">
        <v>7.5508412180620503</v>
      </c>
      <c r="P124" s="2">
        <v>7.5508412180620503</v>
      </c>
      <c r="Q124" s="2">
        <v>7.5508412180620503</v>
      </c>
      <c r="S124" s="2">
        <f>G124-N124</f>
        <v>-2.7684170603450298E-2</v>
      </c>
      <c r="T124" s="2">
        <f>H124-O124</f>
        <v>-9.9068227904908213E-4</v>
      </c>
      <c r="U124" s="2">
        <f>I124-P124</f>
        <v>9.9068227904908213E-4</v>
      </c>
      <c r="V124" s="2">
        <f>J124-Q124</f>
        <v>2.7684170603450298E-2</v>
      </c>
      <c r="X124" s="2">
        <f>2^(-S124)</f>
        <v>1.0193745009210344</v>
      </c>
      <c r="Y124" s="2">
        <f>2^(-T124)</f>
        <v>1.0006869244531662</v>
      </c>
      <c r="Z124" s="2">
        <f>2^(-U124)</f>
        <v>0.99931354708812492</v>
      </c>
      <c r="AA124" s="2">
        <f>2^(-V124)</f>
        <v>0.98099373595913086</v>
      </c>
      <c r="AC124" s="12">
        <f>AVERAGE(X124:AA124)</f>
        <v>1.0000921771053641</v>
      </c>
      <c r="AD124" s="12">
        <f>STDEVA(X124:AA124)</f>
        <v>1.5679269275702502E-2</v>
      </c>
    </row>
    <row r="125" spans="1:30" x14ac:dyDescent="0.2">
      <c r="A125" s="13" t="s">
        <v>1</v>
      </c>
      <c r="B125" s="11">
        <v>23.893104167050598</v>
      </c>
      <c r="C125" s="11">
        <v>23.968622457037299</v>
      </c>
      <c r="D125" s="11">
        <v>32.0480766991301</v>
      </c>
      <c r="E125" s="11">
        <v>32.319188435939502</v>
      </c>
      <c r="G125" s="2">
        <f>D125-B125</f>
        <v>8.1549725320795012</v>
      </c>
      <c r="H125" s="2">
        <f>D125-C125</f>
        <v>8.0794542420928011</v>
      </c>
      <c r="I125" s="2">
        <f>E125-B125</f>
        <v>8.4260842688889035</v>
      </c>
      <c r="J125" s="2">
        <f>E125-C125</f>
        <v>8.3505659789022033</v>
      </c>
      <c r="S125" s="2">
        <f>G125-N126</f>
        <v>0.66254621009315073</v>
      </c>
      <c r="T125" s="2">
        <f>H125-O126</f>
        <v>0.58702792010645055</v>
      </c>
      <c r="U125" s="2">
        <f>I125-P126</f>
        <v>0.93365794690255299</v>
      </c>
      <c r="V125" s="2">
        <f>J125-Q126</f>
        <v>0.85813965691585281</v>
      </c>
      <c r="X125" s="2">
        <f>2^(-S125)</f>
        <v>0.63176231621081402</v>
      </c>
      <c r="Y125" s="2">
        <f>2^(-T125)</f>
        <v>0.66571292312236274</v>
      </c>
      <c r="Z125" s="2">
        <f>2^(-U125)</f>
        <v>0.523529251467998</v>
      </c>
      <c r="AA125" s="2">
        <f>2^(-V125)</f>
        <v>0.55166346486947648</v>
      </c>
      <c r="AC125" s="12">
        <f>AVERAGE(X125:AA125)</f>
        <v>0.59316698891766273</v>
      </c>
      <c r="AD125" s="12">
        <f>STDEVA(X125:AA125)</f>
        <v>6.6644501758772137E-2</v>
      </c>
    </row>
    <row r="126" spans="1:30" x14ac:dyDescent="0.2">
      <c r="A126" s="13" t="s">
        <v>0</v>
      </c>
      <c r="B126" s="11">
        <v>23.5895540922713</v>
      </c>
      <c r="C126" s="11">
        <v>23.493135788696801</v>
      </c>
      <c r="D126" s="11">
        <v>31.0198081919131</v>
      </c>
      <c r="E126" s="11">
        <v>31.047734333027702</v>
      </c>
      <c r="G126" s="2">
        <f>D126-B126</f>
        <v>7.4302540996418003</v>
      </c>
      <c r="H126" s="2">
        <f>D126-C126</f>
        <v>7.526672403216299</v>
      </c>
      <c r="I126" s="2">
        <f>E126-B126</f>
        <v>7.458180240756402</v>
      </c>
      <c r="J126" s="2">
        <f>E126-C126</f>
        <v>7.5545985443309007</v>
      </c>
      <c r="L126" s="2">
        <f>AVERAGE(G126:J126)</f>
        <v>7.4924263219863505</v>
      </c>
      <c r="N126" s="2">
        <v>7.4924263219863505</v>
      </c>
      <c r="O126" s="2">
        <v>7.4924263219863505</v>
      </c>
      <c r="P126" s="2">
        <v>7.4924263219863505</v>
      </c>
      <c r="Q126" s="2">
        <v>7.4924263219863505</v>
      </c>
      <c r="AC126" s="14"/>
      <c r="AD126" s="14"/>
    </row>
    <row r="127" spans="1:30" x14ac:dyDescent="0.2">
      <c r="A127" s="13" t="s">
        <v>4</v>
      </c>
      <c r="B127" s="11">
        <v>21.2191258787675</v>
      </c>
      <c r="C127" s="11">
        <v>20.856679773760099</v>
      </c>
      <c r="D127" s="11">
        <v>30.582823421655601</v>
      </c>
      <c r="E127" s="11">
        <v>30.6354520517026</v>
      </c>
      <c r="G127" s="2">
        <f>D127-B127</f>
        <v>9.3636975428881009</v>
      </c>
      <c r="H127" s="2">
        <f>D127-C127</f>
        <v>9.7261436478955012</v>
      </c>
      <c r="I127" s="2">
        <f>E127-B127</f>
        <v>9.4163261729351007</v>
      </c>
      <c r="J127" s="2">
        <f>E127-C127</f>
        <v>9.778772277942501</v>
      </c>
      <c r="S127" s="2">
        <f>G127-N128</f>
        <v>1.1891569735189513</v>
      </c>
      <c r="T127" s="2">
        <f>H127-O128</f>
        <v>1.5516030785263517</v>
      </c>
      <c r="U127" s="2">
        <f>I127-P128</f>
        <v>1.2417856035659511</v>
      </c>
      <c r="V127" s="2">
        <f>J127-Q128</f>
        <v>1.6042317085733515</v>
      </c>
      <c r="X127" s="2">
        <f>2^(-S127)</f>
        <v>0.43855905402262818</v>
      </c>
      <c r="Y127" s="2">
        <f>2^(-T127)</f>
        <v>0.34113079942159991</v>
      </c>
      <c r="Z127" s="2">
        <f>2^(-U127)</f>
        <v>0.42284897788070414</v>
      </c>
      <c r="AA127" s="2">
        <f>2^(-V127)</f>
        <v>0.32891080126146111</v>
      </c>
      <c r="AC127" s="12">
        <f>AVERAGE(X127:AA127)</f>
        <v>0.38286240814659833</v>
      </c>
      <c r="AD127" s="12">
        <f>STDEVA(X127:AA127)</f>
        <v>5.5837099892470161E-2</v>
      </c>
    </row>
    <row r="128" spans="1:30" x14ac:dyDescent="0.2">
      <c r="A128" s="13" t="s">
        <v>5</v>
      </c>
      <c r="B128" s="11">
        <v>24.2551613189143</v>
      </c>
      <c r="C128" s="11">
        <v>24.086910465319701</v>
      </c>
      <c r="D128" s="11">
        <v>32.190694665297301</v>
      </c>
      <c r="E128" s="11">
        <v>32.500458257675</v>
      </c>
      <c r="G128" s="2">
        <f>D128-B128</f>
        <v>7.935533346383</v>
      </c>
      <c r="H128" s="2">
        <f>D128-C128</f>
        <v>8.1037841999775999</v>
      </c>
      <c r="I128" s="2">
        <f>E128-B128</f>
        <v>8.2452969387606991</v>
      </c>
      <c r="J128" s="2">
        <f>E128-C128</f>
        <v>8.413547792355299</v>
      </c>
      <c r="L128" s="2">
        <f>AVERAGE(G128:J128)</f>
        <v>8.1745405693691495</v>
      </c>
      <c r="N128" s="2">
        <v>8.1745405693691495</v>
      </c>
      <c r="O128" s="2">
        <v>8.1745405693691495</v>
      </c>
      <c r="P128" s="2">
        <v>8.1745405693691495</v>
      </c>
      <c r="Q128" s="2">
        <v>8.1745405693691495</v>
      </c>
      <c r="AC128" s="14"/>
      <c r="AD128" s="14"/>
    </row>
    <row r="129" spans="1:30" x14ac:dyDescent="0.2">
      <c r="A129" s="13" t="s">
        <v>6</v>
      </c>
      <c r="B129" s="11">
        <v>22.3004813356422</v>
      </c>
      <c r="C129" s="11">
        <v>22.243441840052501</v>
      </c>
      <c r="D129" s="11">
        <v>31.628091793719101</v>
      </c>
      <c r="E129" s="11">
        <v>31.607590255105698</v>
      </c>
      <c r="G129" s="2">
        <f>D129-B129</f>
        <v>9.3276104580769008</v>
      </c>
      <c r="H129" s="2">
        <f>D129-C129</f>
        <v>9.3846499536665995</v>
      </c>
      <c r="I129" s="2">
        <f>E129-B129</f>
        <v>9.3071089194634986</v>
      </c>
      <c r="J129" s="2">
        <f>E129-C129</f>
        <v>9.3641484150531973</v>
      </c>
      <c r="S129" s="2">
        <f>G129-N130</f>
        <v>2.7643800110043504</v>
      </c>
      <c r="T129" s="2">
        <f>H129-O130</f>
        <v>2.8214195065940491</v>
      </c>
      <c r="U129" s="2">
        <f>I129-P130</f>
        <v>2.7438784723909482</v>
      </c>
      <c r="V129" s="2">
        <f>J129-Q130</f>
        <v>2.8009179679806468</v>
      </c>
      <c r="X129" s="2">
        <f>2^(-S129)</f>
        <v>0.14717657675954871</v>
      </c>
      <c r="Y129" s="2">
        <f>2^(-T129)</f>
        <v>0.14147121980752841</v>
      </c>
      <c r="Z129" s="2">
        <f>2^(-U129)</f>
        <v>0.14928297293276974</v>
      </c>
      <c r="AA129" s="2">
        <f>2^(-V129)</f>
        <v>0.14349596071796786</v>
      </c>
      <c r="AC129" s="12">
        <f>AVERAGE(X129:AA129)</f>
        <v>0.14535668255445369</v>
      </c>
      <c r="AD129" s="12">
        <f>STDEVA(X129:AA129)</f>
        <v>3.5254729027046801E-3</v>
      </c>
    </row>
    <row r="130" spans="1:30" x14ac:dyDescent="0.2">
      <c r="A130" s="13" t="s">
        <v>7</v>
      </c>
      <c r="B130" s="11">
        <v>23.133475786563999</v>
      </c>
      <c r="C130" s="11">
        <v>22.840386445688299</v>
      </c>
      <c r="D130" s="11">
        <v>29.1526781527918</v>
      </c>
      <c r="E130" s="11">
        <v>29.947644973605598</v>
      </c>
      <c r="G130" s="2">
        <f>D130-B130</f>
        <v>6.0192023662278018</v>
      </c>
      <c r="H130" s="2">
        <f>D130-C130</f>
        <v>6.3122917071035012</v>
      </c>
      <c r="I130" s="2">
        <f>E130-B130</f>
        <v>6.8141691870415997</v>
      </c>
      <c r="J130" s="2">
        <f>E130-C130</f>
        <v>7.1072585279172991</v>
      </c>
      <c r="L130" s="2">
        <f>AVERAGE(G130:J130)</f>
        <v>6.5632304470725504</v>
      </c>
      <c r="N130" s="2">
        <v>6.5632304470725504</v>
      </c>
      <c r="O130" s="2">
        <v>6.5632304470725504</v>
      </c>
      <c r="P130" s="2">
        <v>6.5632304470725504</v>
      </c>
      <c r="Q130" s="2">
        <v>6.5632304470725504</v>
      </c>
      <c r="AC130" s="14"/>
      <c r="AD130" s="14"/>
    </row>
    <row r="131" spans="1:30" x14ac:dyDescent="0.2">
      <c r="A131" s="13" t="s">
        <v>8</v>
      </c>
      <c r="B131" s="11">
        <v>22.556270320835701</v>
      </c>
      <c r="C131" s="11">
        <v>22.607073721909099</v>
      </c>
      <c r="D131" s="11">
        <v>30.7975608126685</v>
      </c>
      <c r="E131" s="11">
        <v>31.089286581849901</v>
      </c>
      <c r="G131" s="2">
        <f>D131-B131</f>
        <v>8.2412904918327996</v>
      </c>
      <c r="H131" s="2">
        <f>D131-C131</f>
        <v>8.190487090759401</v>
      </c>
      <c r="I131" s="2">
        <f>E131-B131</f>
        <v>8.5330162610142004</v>
      </c>
      <c r="J131" s="2">
        <f>E131-C131</f>
        <v>8.4822128599408018</v>
      </c>
      <c r="S131" s="2">
        <f>G131-N132</f>
        <v>-1.5599970134280507</v>
      </c>
      <c r="T131" s="2">
        <f>H131-O132</f>
        <v>-1.6108004145014494</v>
      </c>
      <c r="U131" s="2">
        <f>I131-P132</f>
        <v>-1.2682712442466499</v>
      </c>
      <c r="V131" s="2">
        <f>J131-Q132</f>
        <v>-1.3190746453200486</v>
      </c>
      <c r="X131" s="2">
        <f>2^(-S131)</f>
        <v>2.9485323307190745</v>
      </c>
      <c r="Y131" s="2">
        <f>2^(-T131)</f>
        <v>3.0542124404524147</v>
      </c>
      <c r="Z131" s="2">
        <f>2^(-U131)</f>
        <v>2.4087275900297573</v>
      </c>
      <c r="AA131" s="2">
        <f>2^(-V131)</f>
        <v>2.4950602353869105</v>
      </c>
      <c r="AC131" s="12">
        <f>AVERAGE(X131:AA131)</f>
        <v>2.7266331491470392</v>
      </c>
      <c r="AD131" s="12">
        <f>STDEVA(X131:AA131)</f>
        <v>0.32209594728874225</v>
      </c>
    </row>
    <row r="132" spans="1:30" x14ac:dyDescent="0.2">
      <c r="A132" s="13" t="s">
        <v>9</v>
      </c>
      <c r="B132" s="11">
        <v>22.296726391818201</v>
      </c>
      <c r="C132" s="11">
        <v>22.628561096754702</v>
      </c>
      <c r="D132" s="11">
        <v>32.276833464734899</v>
      </c>
      <c r="E132" s="11">
        <v>32.251029034359703</v>
      </c>
      <c r="G132" s="2">
        <f>D132-B132</f>
        <v>9.9801070729166987</v>
      </c>
      <c r="H132" s="2">
        <f>D132-C132</f>
        <v>9.6482723679801978</v>
      </c>
      <c r="I132" s="2">
        <f>E132-B132</f>
        <v>9.9543026425415029</v>
      </c>
      <c r="J132" s="2">
        <f>E132-C132</f>
        <v>9.622467937605002</v>
      </c>
      <c r="L132" s="2">
        <f>AVERAGE(G132:J132)</f>
        <v>9.8012875052608504</v>
      </c>
      <c r="N132" s="2">
        <v>9.8012875052608504</v>
      </c>
      <c r="O132" s="2">
        <v>9.8012875052608504</v>
      </c>
      <c r="P132" s="2">
        <v>9.8012875052608504</v>
      </c>
      <c r="Q132" s="2">
        <v>9.8012875052608504</v>
      </c>
      <c r="AC132" s="14"/>
      <c r="AD132" s="14"/>
    </row>
    <row r="133" spans="1:30" x14ac:dyDescent="0.2">
      <c r="A133" s="13" t="s">
        <v>31</v>
      </c>
      <c r="B133" s="11">
        <v>25.280252136578401</v>
      </c>
      <c r="C133" s="11">
        <v>25.3616354782482</v>
      </c>
      <c r="D133" s="11">
        <v>34.016062650968799</v>
      </c>
      <c r="E133" s="11">
        <v>33.605847986239098</v>
      </c>
      <c r="G133" s="2">
        <f>D133-B133</f>
        <v>8.7358105143903977</v>
      </c>
      <c r="H133" s="2">
        <f>D133-C133</f>
        <v>8.6544271727205988</v>
      </c>
      <c r="I133" s="2">
        <f>E133-B133</f>
        <v>8.3255958496606972</v>
      </c>
      <c r="J133" s="2">
        <f>E133-C133</f>
        <v>8.2442125079908983</v>
      </c>
      <c r="S133" s="2">
        <f>G133-N134</f>
        <v>0.72606481666164768</v>
      </c>
      <c r="T133" s="2">
        <f>H133-O134</f>
        <v>0.6446814749918488</v>
      </c>
      <c r="U133" s="2">
        <f>I133-P134</f>
        <v>0.31585015193194721</v>
      </c>
      <c r="V133" s="2">
        <f>J133-Q134</f>
        <v>0.23446681026214833</v>
      </c>
      <c r="X133" s="2">
        <f>2^(-S133)</f>
        <v>0.60455067636432069</v>
      </c>
      <c r="Y133" s="2">
        <f>2^(-T133)</f>
        <v>0.63963399645736763</v>
      </c>
      <c r="Z133" s="2">
        <f>2^(-U133)</f>
        <v>0.80337743663977068</v>
      </c>
      <c r="AA133" s="2">
        <f>2^(-V133)</f>
        <v>0.84999908287572534</v>
      </c>
      <c r="AC133" s="12">
        <f>AVERAGE(X133:AA133)</f>
        <v>0.72439029808429611</v>
      </c>
      <c r="AD133" s="12">
        <f>STDEVA(X133:AA133)</f>
        <v>0.12050131461720349</v>
      </c>
    </row>
    <row r="134" spans="1:30" x14ac:dyDescent="0.2">
      <c r="A134" s="13" t="s">
        <v>32</v>
      </c>
      <c r="B134" s="11">
        <v>23.241219143783901</v>
      </c>
      <c r="C134" s="11">
        <v>23.228551550168699</v>
      </c>
      <c r="D134" s="11">
        <v>31.371449295889001</v>
      </c>
      <c r="E134" s="11">
        <v>31.1178127935211</v>
      </c>
      <c r="G134" s="2">
        <f>D134-B134</f>
        <v>8.1302301521050993</v>
      </c>
      <c r="H134" s="2">
        <f>D134-C134</f>
        <v>8.1428977457203011</v>
      </c>
      <c r="I134" s="2">
        <f>E134-B134</f>
        <v>7.8765936497371989</v>
      </c>
      <c r="J134" s="2">
        <f>E134-C134</f>
        <v>7.8892612433524008</v>
      </c>
      <c r="L134" s="2">
        <f>AVERAGE(G134:J134)</f>
        <v>8.00974569772875</v>
      </c>
      <c r="N134" s="2">
        <v>8.00974569772875</v>
      </c>
      <c r="O134" s="2">
        <v>8.00974569772875</v>
      </c>
      <c r="P134" s="2">
        <v>8.00974569772875</v>
      </c>
      <c r="Q134" s="2">
        <v>8.00974569772875</v>
      </c>
      <c r="AC134" s="14"/>
      <c r="AD134" s="14"/>
    </row>
    <row r="135" spans="1:30" x14ac:dyDescent="0.2">
      <c r="A135" s="13" t="s">
        <v>33</v>
      </c>
      <c r="B135" s="11">
        <v>21.8840184503632</v>
      </c>
      <c r="C135" s="11">
        <v>21.667133897270599</v>
      </c>
      <c r="D135" s="11">
        <v>32.013102087458897</v>
      </c>
      <c r="E135" s="11">
        <v>31.927420881763702</v>
      </c>
      <c r="G135" s="2">
        <f>D135-B135</f>
        <v>10.129083637095697</v>
      </c>
      <c r="H135" s="2">
        <f>D135-C135</f>
        <v>10.345968190188298</v>
      </c>
      <c r="I135" s="2">
        <f>E135-B135</f>
        <v>10.043402431400501</v>
      </c>
      <c r="J135" s="2">
        <f>E135-C135</f>
        <v>10.260286984493103</v>
      </c>
      <c r="S135" s="2">
        <f>G135-N136</f>
        <v>0.28728661924169785</v>
      </c>
      <c r="T135" s="2">
        <f>H135-O136</f>
        <v>0.5041711723342992</v>
      </c>
      <c r="U135" s="2">
        <f>I135-P136</f>
        <v>0.20160541354650263</v>
      </c>
      <c r="V135" s="2">
        <f>J135-Q136</f>
        <v>0.41848996663910398</v>
      </c>
      <c r="X135" s="2">
        <f>2^(-S135)</f>
        <v>0.81944179352166169</v>
      </c>
      <c r="Y135" s="2">
        <f>2^(-T135)</f>
        <v>0.70506532095638808</v>
      </c>
      <c r="Z135" s="2">
        <f>2^(-U135)</f>
        <v>0.86958236398624988</v>
      </c>
      <c r="AA135" s="2">
        <f>2^(-V135)</f>
        <v>0.74820734481584938</v>
      </c>
      <c r="AC135" s="12">
        <f>AVERAGE(X135:AA135)</f>
        <v>0.78557420582003723</v>
      </c>
      <c r="AD135" s="12">
        <f>STDEVA(X135:AA135)</f>
        <v>7.3217363556516285E-2</v>
      </c>
    </row>
    <row r="136" spans="1:30" x14ac:dyDescent="0.2">
      <c r="A136" s="13" t="s">
        <v>34</v>
      </c>
      <c r="B136" s="11">
        <v>21.903738189675501</v>
      </c>
      <c r="C136" s="11">
        <v>21.922330099083801</v>
      </c>
      <c r="D136" s="11">
        <v>31.733300518088601</v>
      </c>
      <c r="E136" s="11">
        <v>31.776361806378699</v>
      </c>
      <c r="G136" s="2">
        <f>D136-B136</f>
        <v>9.8295623284131004</v>
      </c>
      <c r="H136" s="2">
        <f>D136-C136</f>
        <v>9.8109704190047999</v>
      </c>
      <c r="I136" s="2">
        <f>E136-B136</f>
        <v>9.8726236167031978</v>
      </c>
      <c r="J136" s="2">
        <f>E136-C136</f>
        <v>9.8540317072948973</v>
      </c>
      <c r="L136" s="2">
        <f>AVERAGE(G136:J136)</f>
        <v>9.8417970178539989</v>
      </c>
      <c r="N136" s="2">
        <v>9.8417970178539989</v>
      </c>
      <c r="O136" s="2">
        <v>9.8417970178539989</v>
      </c>
      <c r="P136" s="2">
        <v>9.8417970178539989</v>
      </c>
      <c r="Q136" s="2">
        <v>9.8417970178539989</v>
      </c>
      <c r="AC136" s="14"/>
      <c r="AD136" s="14"/>
    </row>
    <row r="137" spans="1:30" s="5" customFormat="1" x14ac:dyDescent="0.2">
      <c r="A137" s="3" t="s">
        <v>12</v>
      </c>
      <c r="B137" s="1" t="s">
        <v>10</v>
      </c>
      <c r="C137" s="1"/>
      <c r="D137" s="4" t="s">
        <v>21</v>
      </c>
      <c r="E137" s="4"/>
      <c r="G137" s="6" t="s">
        <v>35</v>
      </c>
      <c r="H137" s="6"/>
      <c r="I137" s="6"/>
      <c r="J137" s="6"/>
      <c r="K137" s="3"/>
      <c r="L137" s="7" t="s">
        <v>36</v>
      </c>
      <c r="M137" s="3"/>
      <c r="N137" s="8" t="s">
        <v>36</v>
      </c>
      <c r="O137" s="8"/>
      <c r="P137" s="8"/>
      <c r="Q137" s="8"/>
      <c r="R137" s="3"/>
      <c r="S137" s="6" t="s">
        <v>37</v>
      </c>
      <c r="T137" s="6"/>
      <c r="U137" s="6"/>
      <c r="V137" s="6"/>
      <c r="W137" s="3"/>
      <c r="X137" s="9" t="s">
        <v>38</v>
      </c>
      <c r="Y137" s="9"/>
      <c r="Z137" s="9"/>
      <c r="AA137" s="9"/>
      <c r="AC137" s="7" t="s">
        <v>39</v>
      </c>
      <c r="AD137" s="5" t="s">
        <v>11</v>
      </c>
    </row>
    <row r="138" spans="1:30" x14ac:dyDescent="0.2">
      <c r="A138" s="10" t="s">
        <v>2</v>
      </c>
      <c r="B138" s="11">
        <v>23.112207433937598</v>
      </c>
      <c r="C138" s="11">
        <v>23.068608294077201</v>
      </c>
      <c r="D138" s="11">
        <v>34.025043035404003</v>
      </c>
      <c r="E138" s="11">
        <v>34.489974507943003</v>
      </c>
      <c r="G138" s="2">
        <f>D138-B138</f>
        <v>10.912835601466405</v>
      </c>
      <c r="H138" s="2">
        <f>D138-C138</f>
        <v>10.956434741326802</v>
      </c>
      <c r="I138" s="2">
        <f>E138-B138</f>
        <v>11.377767074005405</v>
      </c>
      <c r="J138" s="2">
        <f>E138-C138</f>
        <v>11.421366213865802</v>
      </c>
      <c r="S138" s="2">
        <f>G138-N139</f>
        <v>-0.44270346736569621</v>
      </c>
      <c r="T138" s="2">
        <f>H138-O139</f>
        <v>-0.39910432750529878</v>
      </c>
      <c r="U138" s="2">
        <f>I138-P139</f>
        <v>2.22280051733037E-2</v>
      </c>
      <c r="V138" s="2">
        <f>J138-Q139</f>
        <v>6.5827145033701129E-2</v>
      </c>
      <c r="X138" s="2">
        <f>2^(-S138)</f>
        <v>1.3591488527074493</v>
      </c>
      <c r="Y138" s="2">
        <f>2^(-T138)</f>
        <v>1.3186889711356653</v>
      </c>
      <c r="Z138" s="2">
        <f>2^(-U138)</f>
        <v>0.98471080577604309</v>
      </c>
      <c r="AA138" s="2">
        <f>2^(-V138)</f>
        <v>0.95539739944472757</v>
      </c>
      <c r="AC138" s="12">
        <f>AVERAGE(X138:AA138)</f>
        <v>1.1544865072659714</v>
      </c>
      <c r="AD138" s="12">
        <f>STDEVA(X138:AA138)</f>
        <v>0.21393876573445092</v>
      </c>
    </row>
    <row r="139" spans="1:30" x14ac:dyDescent="0.2">
      <c r="A139" s="10" t="s">
        <v>3</v>
      </c>
      <c r="B139" s="11">
        <v>23.441157075051201</v>
      </c>
      <c r="C139" s="11">
        <v>23.6855673802403</v>
      </c>
      <c r="D139" s="11">
        <v>34.900854054360003</v>
      </c>
      <c r="E139" s="11">
        <v>34.936948538595701</v>
      </c>
      <c r="G139" s="2">
        <f>D139-B139</f>
        <v>11.459696979308802</v>
      </c>
      <c r="H139" s="2">
        <f>D139-C139</f>
        <v>11.215286674119703</v>
      </c>
      <c r="I139" s="2">
        <f>E139-B139</f>
        <v>11.495791463544499</v>
      </c>
      <c r="J139" s="2">
        <f>E139-C139</f>
        <v>11.2513811583554</v>
      </c>
      <c r="L139" s="2">
        <f>AVERAGE(G139:J139)</f>
        <v>11.355539068832101</v>
      </c>
      <c r="N139" s="2">
        <v>11.355539068832101</v>
      </c>
      <c r="O139" s="2">
        <v>11.355539068832101</v>
      </c>
      <c r="P139" s="2">
        <v>11.355539068832101</v>
      </c>
      <c r="Q139" s="2">
        <v>11.355539068832101</v>
      </c>
      <c r="S139" s="2">
        <f>G139-N139</f>
        <v>0.10415791047670098</v>
      </c>
      <c r="T139" s="2">
        <f>H139-O139</f>
        <v>-0.14025239471239814</v>
      </c>
      <c r="U139" s="2">
        <f>I139-P139</f>
        <v>0.14025239471239814</v>
      </c>
      <c r="V139" s="2">
        <f>J139-Q139</f>
        <v>-0.10415791047670098</v>
      </c>
      <c r="X139" s="2">
        <f>2^(-S139)</f>
        <v>0.93034782072144939</v>
      </c>
      <c r="Y139" s="2">
        <f>2^(-T139)</f>
        <v>1.1020979073855561</v>
      </c>
      <c r="Z139" s="2">
        <f>2^(-U139)</f>
        <v>0.90736040173802968</v>
      </c>
      <c r="AA139" s="2">
        <f>2^(-V139)</f>
        <v>1.0748668161812192</v>
      </c>
      <c r="AC139" s="12">
        <f>AVERAGE(X139:AA139)</f>
        <v>1.0036682365065634</v>
      </c>
      <c r="AD139" s="12">
        <f>STDEVA(X139:AA139)</f>
        <v>9.9009629608673794E-2</v>
      </c>
    </row>
    <row r="140" spans="1:30" x14ac:dyDescent="0.2">
      <c r="A140" s="13" t="s">
        <v>1</v>
      </c>
      <c r="B140" s="11">
        <v>24.1176942251128</v>
      </c>
      <c r="C140" s="11">
        <v>24.245156974045099</v>
      </c>
      <c r="D140" s="11">
        <v>33.062383517368801</v>
      </c>
      <c r="E140" s="11">
        <v>33.118850333237397</v>
      </c>
      <c r="G140" s="2">
        <f>D140-B140</f>
        <v>8.9446892922560011</v>
      </c>
      <c r="H140" s="2">
        <f>D140-C140</f>
        <v>8.8172265433237023</v>
      </c>
      <c r="I140" s="2">
        <f>E140-B140</f>
        <v>9.0011561081245972</v>
      </c>
      <c r="J140" s="2">
        <f>E140-C140</f>
        <v>8.8736933591922984</v>
      </c>
      <c r="S140" s="2">
        <f>G140-N141</f>
        <v>-1.9307694990036008</v>
      </c>
      <c r="T140" s="2">
        <f>H140-O141</f>
        <v>-2.0582322479358997</v>
      </c>
      <c r="U140" s="2">
        <f>I140-P141</f>
        <v>-1.8743026831350047</v>
      </c>
      <c r="V140" s="2">
        <f>J140-Q141</f>
        <v>-2.0017654320673035</v>
      </c>
      <c r="X140" s="2">
        <f>2^(-S140)</f>
        <v>3.8125849915304126</v>
      </c>
      <c r="Y140" s="2">
        <f>2^(-T140)</f>
        <v>4.1647567876594316</v>
      </c>
      <c r="Z140" s="2">
        <f>2^(-U140)</f>
        <v>3.6662436904678031</v>
      </c>
      <c r="AA140" s="2">
        <f>2^(-V140)</f>
        <v>4.0048978131659165</v>
      </c>
      <c r="AC140" s="12">
        <f>AVERAGE(X140:AA140)</f>
        <v>3.9121208207058911</v>
      </c>
      <c r="AD140" s="12">
        <f>STDEVA(X140:AA140)</f>
        <v>0.21817076384661452</v>
      </c>
    </row>
    <row r="141" spans="1:30" x14ac:dyDescent="0.2">
      <c r="A141" s="13" t="s">
        <v>0</v>
      </c>
      <c r="B141" s="11">
        <v>23.211127096135801</v>
      </c>
      <c r="C141" s="11">
        <v>23.237681615958799</v>
      </c>
      <c r="D141" s="11">
        <v>34.1993614233971</v>
      </c>
      <c r="E141" s="11">
        <v>34.000364871216703</v>
      </c>
      <c r="G141" s="2">
        <f>D141-B141</f>
        <v>10.988234327261299</v>
      </c>
      <c r="H141" s="2">
        <f>D141-C141</f>
        <v>10.961679807438301</v>
      </c>
      <c r="I141" s="2">
        <f>E141-B141</f>
        <v>10.789237775080903</v>
      </c>
      <c r="J141" s="2">
        <f>E141-C141</f>
        <v>10.762683255257905</v>
      </c>
      <c r="L141" s="2">
        <f>AVERAGE(G141:J141)</f>
        <v>10.875458791259602</v>
      </c>
      <c r="N141" s="2">
        <v>10.875458791259602</v>
      </c>
      <c r="O141" s="2">
        <v>10.875458791259602</v>
      </c>
      <c r="P141" s="2">
        <v>10.875458791259602</v>
      </c>
      <c r="Q141" s="2">
        <v>10.875458791259602</v>
      </c>
      <c r="AC141" s="14"/>
      <c r="AD141" s="14"/>
    </row>
    <row r="142" spans="1:30" x14ac:dyDescent="0.2">
      <c r="A142" s="13" t="s">
        <v>4</v>
      </c>
      <c r="B142" s="11">
        <v>22.6178988065396</v>
      </c>
      <c r="C142" s="11">
        <v>22.847427254949299</v>
      </c>
      <c r="D142" s="11">
        <v>32.707150695596397</v>
      </c>
      <c r="E142" s="11">
        <v>32.760783297850203</v>
      </c>
      <c r="G142" s="2">
        <f>D142-B142</f>
        <v>10.089251889056797</v>
      </c>
      <c r="H142" s="2">
        <f>D142-C142</f>
        <v>9.8597234406470982</v>
      </c>
      <c r="I142" s="2">
        <f>E142-B142</f>
        <v>10.142884491310603</v>
      </c>
      <c r="J142" s="2">
        <f>E142-C142</f>
        <v>9.9133560429009044</v>
      </c>
      <c r="S142" s="2">
        <f>G142-N143</f>
        <v>0.32037548540519545</v>
      </c>
      <c r="T142" s="2">
        <f>H142-O143</f>
        <v>9.0847036995496566E-2</v>
      </c>
      <c r="U142" s="2">
        <f>I142-P143</f>
        <v>0.37400808765900173</v>
      </c>
      <c r="V142" s="2">
        <f>J142-Q143</f>
        <v>0.14447963924930285</v>
      </c>
      <c r="X142" s="2">
        <f>2^(-S142)</f>
        <v>0.80086141294557789</v>
      </c>
      <c r="Y142" s="2">
        <f>2^(-T142)</f>
        <v>0.93897129729160045</v>
      </c>
      <c r="Z142" s="2">
        <f>2^(-U142)</f>
        <v>0.77163576177507687</v>
      </c>
      <c r="AA142" s="2">
        <f>2^(-V142)</f>
        <v>0.90470563390693948</v>
      </c>
      <c r="AC142" s="12">
        <f>AVERAGE(X142:AA142)</f>
        <v>0.85404352647979853</v>
      </c>
      <c r="AD142" s="12">
        <f>STDEVA(X142:AA142)</f>
        <v>8.0413001161952713E-2</v>
      </c>
    </row>
    <row r="143" spans="1:30" x14ac:dyDescent="0.2">
      <c r="A143" s="13" t="s">
        <v>5</v>
      </c>
      <c r="B143" s="11">
        <v>24.745265235351201</v>
      </c>
      <c r="C143" s="11">
        <v>24.711872699818301</v>
      </c>
      <c r="D143" s="11">
        <v>34.747849206340703</v>
      </c>
      <c r="E143" s="11">
        <v>34.247041536132002</v>
      </c>
      <c r="G143" s="2">
        <f>D143-B143</f>
        <v>10.002583970989502</v>
      </c>
      <c r="H143" s="2">
        <f>D143-C143</f>
        <v>10.035976506522402</v>
      </c>
      <c r="I143" s="2">
        <f>E143-B143</f>
        <v>9.5017763007808007</v>
      </c>
      <c r="J143" s="2">
        <f>E143-C143</f>
        <v>9.5351688363137015</v>
      </c>
      <c r="L143" s="2">
        <f>AVERAGE(G143:J143)</f>
        <v>9.7688764036516016</v>
      </c>
      <c r="N143" s="2">
        <v>9.7688764036516016</v>
      </c>
      <c r="O143" s="2">
        <v>9.7688764036516016</v>
      </c>
      <c r="P143" s="2">
        <v>9.7688764036516016</v>
      </c>
      <c r="Q143" s="2">
        <v>9.7688764036516016</v>
      </c>
      <c r="AC143" s="14"/>
      <c r="AD143" s="14"/>
    </row>
    <row r="144" spans="1:30" x14ac:dyDescent="0.2">
      <c r="A144" s="13" t="s">
        <v>6</v>
      </c>
      <c r="B144" s="11">
        <v>23.698704611367599</v>
      </c>
      <c r="C144" s="11">
        <v>23.6447680824187</v>
      </c>
      <c r="D144" s="11">
        <v>33.054196920243498</v>
      </c>
      <c r="E144" s="11">
        <v>33.649249648493402</v>
      </c>
      <c r="G144" s="2">
        <f>D144-B144</f>
        <v>9.355492308875899</v>
      </c>
      <c r="H144" s="2">
        <f>D144-C144</f>
        <v>9.4094288378247981</v>
      </c>
      <c r="I144" s="2">
        <f>E144-B144</f>
        <v>9.9505450371258028</v>
      </c>
      <c r="J144" s="2">
        <f>E144-C144</f>
        <v>10.004481566074702</v>
      </c>
      <c r="S144" s="2">
        <f>G144-N145</f>
        <v>-5.5155696355949857E-2</v>
      </c>
      <c r="T144" s="2">
        <f>H144-O145</f>
        <v>-1.2191674070507474E-3</v>
      </c>
      <c r="U144" s="2">
        <f>I144-P145</f>
        <v>0.53989703189395399</v>
      </c>
      <c r="V144" s="2">
        <f>J144-Q145</f>
        <v>0.5938335608428531</v>
      </c>
      <c r="X144" s="2">
        <f>2^(-S144)</f>
        <v>1.0389712235312156</v>
      </c>
      <c r="Y144" s="2">
        <f>2^(-T144)</f>
        <v>1.0008454196167027</v>
      </c>
      <c r="Z144" s="2">
        <f>2^(-U144)</f>
        <v>0.68781999844301245</v>
      </c>
      <c r="AA144" s="2">
        <f>2^(-V144)</f>
        <v>0.66257994386287622</v>
      </c>
      <c r="AC144" s="12">
        <f>AVERAGE(X144:AA144)</f>
        <v>0.84755414636345172</v>
      </c>
      <c r="AD144" s="12">
        <f>STDEVA(X144:AA144)</f>
        <v>0.19989094150698367</v>
      </c>
    </row>
    <row r="145" spans="1:30" x14ac:dyDescent="0.2">
      <c r="A145" s="13" t="s">
        <v>7</v>
      </c>
      <c r="B145" s="11">
        <v>22.169525541654199</v>
      </c>
      <c r="C145" s="11">
        <v>22.420444435567301</v>
      </c>
      <c r="D145" s="11">
        <v>31.722203638828599</v>
      </c>
      <c r="E145" s="11">
        <v>31.689062348856599</v>
      </c>
      <c r="G145" s="2">
        <f>D145-B145</f>
        <v>9.5526780971744003</v>
      </c>
      <c r="H145" s="2">
        <f>D145-C145</f>
        <v>9.3017592032612981</v>
      </c>
      <c r="I145" s="2">
        <f>E145-B145</f>
        <v>9.5195368072023996</v>
      </c>
      <c r="J145" s="2">
        <f>E145-C145</f>
        <v>9.2686179132892974</v>
      </c>
      <c r="L145" s="2">
        <f>AVERAGE(G145:J145)</f>
        <v>9.4106480052318489</v>
      </c>
      <c r="N145" s="2">
        <v>9.4106480052318489</v>
      </c>
      <c r="O145" s="2">
        <v>9.4106480052318489</v>
      </c>
      <c r="P145" s="2">
        <v>9.4106480052318489</v>
      </c>
      <c r="Q145" s="2">
        <v>9.4106480052318489</v>
      </c>
      <c r="AC145" s="14"/>
      <c r="AD145" s="14"/>
    </row>
    <row r="146" spans="1:30" x14ac:dyDescent="0.2">
      <c r="A146" s="13" t="s">
        <v>8</v>
      </c>
      <c r="B146" s="11">
        <v>23.277272545490401</v>
      </c>
      <c r="C146" s="11">
        <v>23.172003914350501</v>
      </c>
      <c r="D146" s="11">
        <v>34.310706823409603</v>
      </c>
      <c r="E146" s="11">
        <v>34.529785896768502</v>
      </c>
      <c r="G146" s="2">
        <f>D146-B146</f>
        <v>11.033434277919202</v>
      </c>
      <c r="H146" s="2">
        <f>D146-C146</f>
        <v>11.138702909059102</v>
      </c>
      <c r="I146" s="2">
        <f>E146-B146</f>
        <v>11.2525133512781</v>
      </c>
      <c r="J146" s="2">
        <f>E146-C146</f>
        <v>11.357781982418</v>
      </c>
      <c r="S146" s="2">
        <f>G146-N147</f>
        <v>-1.2303729600945985</v>
      </c>
      <c r="T146" s="2">
        <f>H146-O147</f>
        <v>-1.1251043289546985</v>
      </c>
      <c r="U146" s="2">
        <f>I146-P147</f>
        <v>-1.0112938867357002</v>
      </c>
      <c r="V146" s="2">
        <f>J146-Q147</f>
        <v>-0.90602525559580016</v>
      </c>
      <c r="X146" s="2">
        <f>2^(-S146)</f>
        <v>2.3462763706096452</v>
      </c>
      <c r="Y146" s="2">
        <f>2^(-T146)</f>
        <v>2.181173191866514</v>
      </c>
      <c r="Z146" s="2">
        <f>2^(-U146)</f>
        <v>2.0157180944079101</v>
      </c>
      <c r="AA146" s="2">
        <f>2^(-V146)</f>
        <v>1.8738756972352704</v>
      </c>
      <c r="AC146" s="12">
        <f>AVERAGE(X146:AA146)</f>
        <v>2.1042608385298349</v>
      </c>
      <c r="AD146" s="12">
        <f>STDEVA(X146:AA146)</f>
        <v>0.20445387314307759</v>
      </c>
    </row>
    <row r="147" spans="1:30" x14ac:dyDescent="0.2">
      <c r="A147" s="13" t="s">
        <v>9</v>
      </c>
      <c r="B147" s="11">
        <v>22.346288867291101</v>
      </c>
      <c r="C147" s="11">
        <v>22.306836438224401</v>
      </c>
      <c r="D147" s="11">
        <v>34.750631979073702</v>
      </c>
      <c r="E147" s="11">
        <v>34.430107802469401</v>
      </c>
      <c r="G147" s="2">
        <f>D147-B147</f>
        <v>12.404343111782602</v>
      </c>
      <c r="H147" s="2">
        <f>D147-C147</f>
        <v>12.443795540849301</v>
      </c>
      <c r="I147" s="2">
        <f>E147-B147</f>
        <v>12.0838189351783</v>
      </c>
      <c r="J147" s="2">
        <f>E147-C147</f>
        <v>12.123271364244999</v>
      </c>
      <c r="L147" s="2">
        <f>AVERAGE(G147:J147)</f>
        <v>12.263807238013801</v>
      </c>
      <c r="N147" s="2">
        <v>12.263807238013801</v>
      </c>
      <c r="O147" s="2">
        <v>12.263807238013801</v>
      </c>
      <c r="P147" s="2">
        <v>12.263807238013801</v>
      </c>
      <c r="Q147" s="2">
        <v>12.263807238013801</v>
      </c>
      <c r="AC147" s="14"/>
      <c r="AD147" s="14"/>
    </row>
    <row r="148" spans="1:30" x14ac:dyDescent="0.2">
      <c r="A148" s="13" t="s">
        <v>31</v>
      </c>
      <c r="B148" s="11">
        <v>25.727089532174698</v>
      </c>
      <c r="C148" s="11">
        <v>25.834121336590901</v>
      </c>
      <c r="D148" s="11">
        <v>33.840835791766096</v>
      </c>
      <c r="E148" s="11">
        <v>33.667104388505301</v>
      </c>
      <c r="G148" s="2">
        <f>D148-B148</f>
        <v>8.1137462595913981</v>
      </c>
      <c r="H148" s="2">
        <f>D148-C148</f>
        <v>8.0067144551751959</v>
      </c>
      <c r="I148" s="2">
        <f>E148-B148</f>
        <v>7.9400148563306026</v>
      </c>
      <c r="J148" s="2">
        <f>E148-C148</f>
        <v>7.8329830519144004</v>
      </c>
      <c r="S148" s="2">
        <f>G148-N149</f>
        <v>-2.3348508360327038</v>
      </c>
      <c r="T148" s="2">
        <f>H148-O149</f>
        <v>-2.441882640448906</v>
      </c>
      <c r="U148" s="2">
        <f>I148-P149</f>
        <v>-2.5085822392934993</v>
      </c>
      <c r="V148" s="2">
        <f>J148-Q149</f>
        <v>-2.6156140437097015</v>
      </c>
      <c r="X148" s="2">
        <f>2^(-S148)</f>
        <v>5.0449879940167568</v>
      </c>
      <c r="Y148" s="2">
        <f>2^(-T148)</f>
        <v>5.4335031186378995</v>
      </c>
      <c r="Z148" s="2">
        <f>2^(-U148)</f>
        <v>5.69060577957781</v>
      </c>
      <c r="AA148" s="2">
        <f>2^(-V148)</f>
        <v>6.128840006546147</v>
      </c>
      <c r="AC148" s="12">
        <f>AVERAGE(X148:AA148)</f>
        <v>5.574484224694654</v>
      </c>
      <c r="AD148" s="12">
        <f>STDEVA(X148:AA148)</f>
        <v>0.45498588950565222</v>
      </c>
    </row>
    <row r="149" spans="1:30" x14ac:dyDescent="0.2">
      <c r="A149" s="13" t="s">
        <v>32</v>
      </c>
      <c r="B149" s="11">
        <v>23.6945278160462</v>
      </c>
      <c r="C149" s="11">
        <v>23.717154648872</v>
      </c>
      <c r="D149" s="11">
        <v>34.226688558810402</v>
      </c>
      <c r="E149" s="11">
        <v>34.082188097356003</v>
      </c>
      <c r="G149" s="2">
        <f>D149-B149</f>
        <v>10.532160742764201</v>
      </c>
      <c r="H149" s="2">
        <f>D149-C149</f>
        <v>10.509533909938401</v>
      </c>
      <c r="I149" s="2">
        <f>E149-B149</f>
        <v>10.387660281309802</v>
      </c>
      <c r="J149" s="2">
        <f>E149-C149</f>
        <v>10.365033448484002</v>
      </c>
      <c r="L149" s="2">
        <f>AVERAGE(G149:J149)</f>
        <v>10.448597095624102</v>
      </c>
      <c r="N149" s="2">
        <v>10.448597095624102</v>
      </c>
      <c r="O149" s="2">
        <v>10.448597095624102</v>
      </c>
      <c r="P149" s="2">
        <v>10.448597095624102</v>
      </c>
      <c r="Q149" s="2">
        <v>10.448597095624102</v>
      </c>
      <c r="AC149" s="14"/>
      <c r="AD149" s="14"/>
    </row>
    <row r="150" spans="1:30" x14ac:dyDescent="0.2">
      <c r="A150" s="13" t="s">
        <v>33</v>
      </c>
      <c r="B150" s="11">
        <v>22.3892153556998</v>
      </c>
      <c r="C150" s="11">
        <v>22.440523175209599</v>
      </c>
      <c r="D150" s="11">
        <v>33.466709611940203</v>
      </c>
      <c r="E150" s="11">
        <v>33.370986022071897</v>
      </c>
      <c r="G150" s="2">
        <f>D150-B150</f>
        <v>11.077494256240403</v>
      </c>
      <c r="H150" s="2">
        <f>D150-C150</f>
        <v>11.026186436730605</v>
      </c>
      <c r="I150" s="2">
        <f>E150-B150</f>
        <v>10.981770666372096</v>
      </c>
      <c r="J150" s="2">
        <f>E150-C150</f>
        <v>10.930462846862298</v>
      </c>
      <c r="S150" s="2">
        <f>G150-N151</f>
        <v>0.50395146487600329</v>
      </c>
      <c r="T150" s="2">
        <f>H150-O151</f>
        <v>0.45264364536620505</v>
      </c>
      <c r="U150" s="2">
        <f>I150-P151</f>
        <v>0.40822787500769664</v>
      </c>
      <c r="V150" s="2">
        <f>J150-Q151</f>
        <v>0.3569200554978984</v>
      </c>
      <c r="X150" s="2">
        <f>2^(-S150)</f>
        <v>0.70517270325219938</v>
      </c>
      <c r="Y150" s="2">
        <f>2^(-T150)</f>
        <v>0.73070265507707743</v>
      </c>
      <c r="Z150" s="2">
        <f>2^(-U150)</f>
        <v>0.75354842171294711</v>
      </c>
      <c r="AA150" s="2">
        <f>2^(-V150)</f>
        <v>0.7808297597671856</v>
      </c>
      <c r="AC150" s="12">
        <f>AVERAGE(X150:AA150)</f>
        <v>0.7425633849523523</v>
      </c>
      <c r="AD150" s="12">
        <f>STDEVA(X150:AA150)</f>
        <v>3.2268284043196947E-2</v>
      </c>
    </row>
    <row r="151" spans="1:30" x14ac:dyDescent="0.2">
      <c r="A151" s="13" t="s">
        <v>34</v>
      </c>
      <c r="B151" s="11">
        <v>23.0254759180288</v>
      </c>
      <c r="C151" s="11">
        <v>23.142285130484499</v>
      </c>
      <c r="D151" s="11">
        <v>33.662124067186497</v>
      </c>
      <c r="E151" s="11">
        <v>33.652722564055601</v>
      </c>
      <c r="G151" s="2">
        <f>D151-B151</f>
        <v>10.636648149157697</v>
      </c>
      <c r="H151" s="2">
        <f>D151-C151</f>
        <v>10.519838936701998</v>
      </c>
      <c r="I151" s="2">
        <f>E151-B151</f>
        <v>10.627246646026801</v>
      </c>
      <c r="J151" s="2">
        <f>E151-C151</f>
        <v>10.510437433571102</v>
      </c>
      <c r="L151" s="2">
        <f>AVERAGE(G151:J151)</f>
        <v>10.5735427913644</v>
      </c>
      <c r="N151" s="2">
        <v>10.5735427913644</v>
      </c>
      <c r="O151" s="2">
        <v>10.5735427913644</v>
      </c>
      <c r="P151" s="2">
        <v>10.5735427913644</v>
      </c>
      <c r="Q151" s="2">
        <v>10.5735427913644</v>
      </c>
      <c r="AC151" s="14"/>
      <c r="AD151" s="14"/>
    </row>
    <row r="152" spans="1:30" s="5" customFormat="1" x14ac:dyDescent="0.2">
      <c r="A152" s="3" t="s">
        <v>12</v>
      </c>
      <c r="B152" s="1" t="s">
        <v>10</v>
      </c>
      <c r="C152" s="1"/>
      <c r="D152" s="4" t="s">
        <v>22</v>
      </c>
      <c r="E152" s="4"/>
      <c r="G152" s="6" t="s">
        <v>35</v>
      </c>
      <c r="H152" s="6"/>
      <c r="I152" s="6"/>
      <c r="J152" s="6"/>
      <c r="K152" s="3"/>
      <c r="L152" s="7" t="s">
        <v>36</v>
      </c>
      <c r="M152" s="3"/>
      <c r="N152" s="8" t="s">
        <v>36</v>
      </c>
      <c r="O152" s="8"/>
      <c r="P152" s="8"/>
      <c r="Q152" s="8"/>
      <c r="R152" s="3"/>
      <c r="S152" s="6" t="s">
        <v>37</v>
      </c>
      <c r="T152" s="6"/>
      <c r="U152" s="6"/>
      <c r="V152" s="6"/>
      <c r="W152" s="3"/>
      <c r="X152" s="9" t="s">
        <v>38</v>
      </c>
      <c r="Y152" s="9"/>
      <c r="Z152" s="9"/>
      <c r="AA152" s="9"/>
      <c r="AC152" s="7" t="s">
        <v>39</v>
      </c>
      <c r="AD152" s="5" t="s">
        <v>11</v>
      </c>
    </row>
    <row r="153" spans="1:30" x14ac:dyDescent="0.2">
      <c r="A153" s="10" t="s">
        <v>2</v>
      </c>
      <c r="B153" s="11">
        <v>22.931548259714599</v>
      </c>
      <c r="C153" s="11">
        <v>22.957342949714601</v>
      </c>
      <c r="D153" s="11">
        <v>32.842655908816397</v>
      </c>
      <c r="E153" s="11">
        <v>32.896774833280901</v>
      </c>
      <c r="G153" s="2">
        <f>D153-B153</f>
        <v>9.9111076491017975</v>
      </c>
      <c r="H153" s="2">
        <f>D153-C153</f>
        <v>9.8853129591017961</v>
      </c>
      <c r="I153" s="2">
        <f>E153-B153</f>
        <v>9.9652265735663015</v>
      </c>
      <c r="J153" s="2">
        <f>E153-C153</f>
        <v>9.9394318835663</v>
      </c>
      <c r="S153" s="2">
        <f>G153-N154</f>
        <v>-0.2978920608030986</v>
      </c>
      <c r="T153" s="2">
        <f>H153-O154</f>
        <v>-0.32368675080310005</v>
      </c>
      <c r="U153" s="2">
        <f>I153-P154</f>
        <v>-0.24377313633859465</v>
      </c>
      <c r="V153" s="2">
        <f>J153-Q154</f>
        <v>-0.26956782633859611</v>
      </c>
      <c r="X153" s="2">
        <f>2^(-S153)</f>
        <v>1.2293468868456916</v>
      </c>
      <c r="Y153" s="2">
        <f>2^(-T153)</f>
        <v>1.2515246883513398</v>
      </c>
      <c r="Z153" s="2">
        <f>2^(-U153)</f>
        <v>1.184085399893771</v>
      </c>
      <c r="AA153" s="2">
        <f>2^(-V153)</f>
        <v>1.2054466700491462</v>
      </c>
      <c r="AC153" s="12">
        <f>AVERAGE(X153:AA153)</f>
        <v>1.217600911284987</v>
      </c>
      <c r="AD153" s="12">
        <f>STDEVA(X153:AA153)</f>
        <v>2.9210761008881717E-2</v>
      </c>
    </row>
    <row r="154" spans="1:30" x14ac:dyDescent="0.2">
      <c r="A154" s="10" t="s">
        <v>3</v>
      </c>
      <c r="B154" s="11">
        <v>24.217232516345302</v>
      </c>
      <c r="C154" s="11">
        <v>24.190539028020901</v>
      </c>
      <c r="D154" s="11">
        <v>34.369375758353797</v>
      </c>
      <c r="E154" s="11">
        <v>34.456395205822197</v>
      </c>
      <c r="G154" s="2">
        <f>D154-B154</f>
        <v>10.152143242008496</v>
      </c>
      <c r="H154" s="2">
        <f>D154-C154</f>
        <v>10.178836730332897</v>
      </c>
      <c r="I154" s="2">
        <f>E154-B154</f>
        <v>10.239162689476895</v>
      </c>
      <c r="J154" s="2">
        <f>E154-C154</f>
        <v>10.265856177801297</v>
      </c>
      <c r="L154" s="2">
        <f>AVERAGE(G154:J154)</f>
        <v>10.208999709904896</v>
      </c>
      <c r="N154" s="2">
        <v>10.208999709904896</v>
      </c>
      <c r="O154" s="2">
        <v>10.208999709904896</v>
      </c>
      <c r="P154" s="2">
        <v>10.208999709904896</v>
      </c>
      <c r="Q154" s="2">
        <v>10.208999709904896</v>
      </c>
      <c r="S154" s="2">
        <f>G154-N154</f>
        <v>-5.6856467896400531E-2</v>
      </c>
      <c r="T154" s="2">
        <f>H154-O154</f>
        <v>-3.0162979571999315E-2</v>
      </c>
      <c r="U154" s="2">
        <f>I154-P154</f>
        <v>3.0162979571999315E-2</v>
      </c>
      <c r="V154" s="2">
        <f>J154-Q154</f>
        <v>5.6856467896400531E-2</v>
      </c>
      <c r="X154" s="2">
        <f>2^(-S154)</f>
        <v>1.040196773369255</v>
      </c>
      <c r="Y154" s="2">
        <f>2^(-T154)</f>
        <v>1.0211274747685892</v>
      </c>
      <c r="Z154" s="2">
        <f>2^(-U154)</f>
        <v>0.97930965987045138</v>
      </c>
      <c r="AA154" s="2">
        <f>2^(-V154)</f>
        <v>0.96135656791257351</v>
      </c>
      <c r="AC154" s="12">
        <f>AVERAGE(X154:AA154)</f>
        <v>1.0004976189802173</v>
      </c>
      <c r="AD154" s="12">
        <f>STDEVA(X154:AA154)</f>
        <v>3.6435172105035558E-2</v>
      </c>
    </row>
    <row r="155" spans="1:30" x14ac:dyDescent="0.2">
      <c r="A155" s="13" t="s">
        <v>1</v>
      </c>
      <c r="B155" s="11">
        <v>23.893104167050598</v>
      </c>
      <c r="C155" s="11">
        <v>23.968622457037299</v>
      </c>
      <c r="D155" s="11">
        <v>32.9315852785857</v>
      </c>
      <c r="E155" s="11">
        <v>32.917955240316502</v>
      </c>
      <c r="G155" s="2">
        <f>D155-B155</f>
        <v>9.038481111535102</v>
      </c>
      <c r="H155" s="2">
        <f>D155-C155</f>
        <v>8.9629628215484018</v>
      </c>
      <c r="I155" s="2">
        <f>E155-B155</f>
        <v>9.0248510732659035</v>
      </c>
      <c r="J155" s="2">
        <f>E155-C155</f>
        <v>8.9493327832792033</v>
      </c>
      <c r="S155" s="2">
        <f>G155-N156</f>
        <v>-1.3868214630142983</v>
      </c>
      <c r="T155" s="2">
        <f>H155-O156</f>
        <v>-1.4623397530009985</v>
      </c>
      <c r="U155" s="2">
        <f>I155-P156</f>
        <v>-1.4004515012834968</v>
      </c>
      <c r="V155" s="2">
        <f>J155-Q156</f>
        <v>-1.475969791270197</v>
      </c>
      <c r="X155" s="2">
        <f>2^(-S155)</f>
        <v>2.6150190621420313</v>
      </c>
      <c r="Y155" s="2">
        <f>2^(-T155)</f>
        <v>2.7555489449268813</v>
      </c>
      <c r="Z155" s="2">
        <f>2^(-U155)</f>
        <v>2.6398418488511362</v>
      </c>
      <c r="AA155" s="2">
        <f>2^(-V155)</f>
        <v>2.7817056964078404</v>
      </c>
      <c r="AC155" s="12">
        <f>AVERAGE(X155:AA155)</f>
        <v>2.6980288880819723</v>
      </c>
      <c r="AD155" s="12">
        <f>STDEVA(X155:AA155)</f>
        <v>8.2838654278615198E-2</v>
      </c>
    </row>
    <row r="156" spans="1:30" x14ac:dyDescent="0.2">
      <c r="A156" s="13" t="s">
        <v>0</v>
      </c>
      <c r="B156" s="11">
        <v>23.5895540922713</v>
      </c>
      <c r="C156" s="11">
        <v>23.493135788696801</v>
      </c>
      <c r="D156" s="11">
        <v>34.055936408862998</v>
      </c>
      <c r="E156" s="11">
        <v>33.877358621203904</v>
      </c>
      <c r="G156" s="2">
        <f>D156-B156</f>
        <v>10.466382316591698</v>
      </c>
      <c r="H156" s="2">
        <f>D156-C156</f>
        <v>10.562800620166197</v>
      </c>
      <c r="I156" s="2">
        <f>E156-B156</f>
        <v>10.287804528932604</v>
      </c>
      <c r="J156" s="2">
        <f>E156-C156</f>
        <v>10.384222832507103</v>
      </c>
      <c r="L156" s="2">
        <f>AVERAGE(G156:J156)</f>
        <v>10.4253025745494</v>
      </c>
      <c r="N156" s="2">
        <v>10.4253025745494</v>
      </c>
      <c r="O156" s="2">
        <v>10.4253025745494</v>
      </c>
      <c r="P156" s="2">
        <v>10.4253025745494</v>
      </c>
      <c r="Q156" s="2">
        <v>10.4253025745494</v>
      </c>
      <c r="AC156" s="14"/>
      <c r="AD156" s="14"/>
    </row>
    <row r="157" spans="1:30" x14ac:dyDescent="0.2">
      <c r="A157" s="13" t="s">
        <v>4</v>
      </c>
      <c r="B157" s="11">
        <v>21.2191258787675</v>
      </c>
      <c r="C157" s="11">
        <v>20.856679773760099</v>
      </c>
      <c r="D157" s="11">
        <v>32.131568236628702</v>
      </c>
      <c r="E157" s="11">
        <v>32.056403286692401</v>
      </c>
      <c r="G157" s="2">
        <f>D157-B157</f>
        <v>10.912442357861202</v>
      </c>
      <c r="H157" s="2">
        <f>D157-C157</f>
        <v>11.274888462868603</v>
      </c>
      <c r="I157" s="2">
        <f>E157-B157</f>
        <v>10.837277407924901</v>
      </c>
      <c r="J157" s="2">
        <f>E157-C157</f>
        <v>11.199723512932302</v>
      </c>
      <c r="S157" s="2">
        <f>G157-N158</f>
        <v>0.93061740244590396</v>
      </c>
      <c r="T157" s="2">
        <f>H157-O158</f>
        <v>1.2930635074533043</v>
      </c>
      <c r="U157" s="2">
        <f>I157-P158</f>
        <v>0.85545245250960278</v>
      </c>
      <c r="V157" s="2">
        <f>J157-Q158</f>
        <v>1.2178985575170032</v>
      </c>
      <c r="X157" s="2">
        <f>2^(-S157)</f>
        <v>0.52463377633773334</v>
      </c>
      <c r="Y157" s="2">
        <f>2^(-T157)</f>
        <v>0.40808355883682107</v>
      </c>
      <c r="Z157" s="2">
        <f>2^(-U157)</f>
        <v>0.55269196633329898</v>
      </c>
      <c r="AA157" s="2">
        <f>2^(-V157)</f>
        <v>0.42990847088849804</v>
      </c>
      <c r="AC157" s="12">
        <f>AVERAGE(X157:AA157)</f>
        <v>0.47882944309908781</v>
      </c>
      <c r="AD157" s="12">
        <f>STDEVA(X157:AA157)</f>
        <v>7.0597334567344891E-2</v>
      </c>
    </row>
    <row r="158" spans="1:30" x14ac:dyDescent="0.2">
      <c r="A158" s="13" t="s">
        <v>5</v>
      </c>
      <c r="B158" s="11">
        <v>24.2551613189143</v>
      </c>
      <c r="C158" s="11">
        <v>24.086910465319701</v>
      </c>
      <c r="D158" s="11">
        <v>34.159762821820401</v>
      </c>
      <c r="E158" s="11">
        <v>34.145958873244197</v>
      </c>
      <c r="G158" s="2">
        <f>D158-B158</f>
        <v>9.9046015029061003</v>
      </c>
      <c r="H158" s="2">
        <f>D158-C158</f>
        <v>10.0728523565007</v>
      </c>
      <c r="I158" s="2">
        <f>E158-B158</f>
        <v>9.8907975543298967</v>
      </c>
      <c r="J158" s="2">
        <f>E158-C158</f>
        <v>10.059048407924497</v>
      </c>
      <c r="L158" s="2">
        <f>AVERAGE(G158:J158)</f>
        <v>9.9818249554152985</v>
      </c>
      <c r="N158" s="2">
        <v>9.9818249554152985</v>
      </c>
      <c r="O158" s="2">
        <v>9.9818249554152985</v>
      </c>
      <c r="P158" s="2">
        <v>9.9818249554152985</v>
      </c>
      <c r="Q158" s="2">
        <v>9.9818249554152985</v>
      </c>
      <c r="AC158" s="14"/>
      <c r="AD158" s="14"/>
    </row>
    <row r="159" spans="1:30" x14ac:dyDescent="0.2">
      <c r="A159" s="13" t="s">
        <v>6</v>
      </c>
      <c r="B159" s="11">
        <v>22.3004813356422</v>
      </c>
      <c r="C159" s="11">
        <v>22.243441840052501</v>
      </c>
      <c r="D159" s="11">
        <v>33.486314197499397</v>
      </c>
      <c r="E159" s="11">
        <v>33.4379950566438</v>
      </c>
      <c r="G159" s="2">
        <f>D159-B159</f>
        <v>11.185832861857197</v>
      </c>
      <c r="H159" s="2">
        <f>D159-C159</f>
        <v>11.242872357446895</v>
      </c>
      <c r="I159" s="2">
        <f>E159-B159</f>
        <v>11.1375137210016</v>
      </c>
      <c r="J159" s="2">
        <f>E159-C159</f>
        <v>11.194553216591299</v>
      </c>
      <c r="S159" s="2">
        <f>G159-N160</f>
        <v>2.0060579218262458</v>
      </c>
      <c r="T159" s="2">
        <f>H159-O160</f>
        <v>2.0630974174159444</v>
      </c>
      <c r="U159" s="2">
        <f>I159-P160</f>
        <v>1.957738780970649</v>
      </c>
      <c r="V159" s="2">
        <f>J159-Q160</f>
        <v>2.0147782765603477</v>
      </c>
      <c r="X159" s="2">
        <f>2^(-S159)</f>
        <v>0.24895244304301498</v>
      </c>
      <c r="Y159" s="2">
        <f>2^(-T159)</f>
        <v>0.23930170524960626</v>
      </c>
      <c r="Z159" s="2">
        <f>2^(-U159)</f>
        <v>0.25743162804197905</v>
      </c>
      <c r="AA159" s="2">
        <f>2^(-V159)</f>
        <v>0.24745219136083671</v>
      </c>
      <c r="AC159" s="12">
        <f>AVERAGE(X159:AA159)</f>
        <v>0.24828449192385926</v>
      </c>
      <c r="AD159" s="12">
        <f>STDEVA(X159:AA159)</f>
        <v>7.4274140525339869E-3</v>
      </c>
    </row>
    <row r="160" spans="1:30" x14ac:dyDescent="0.2">
      <c r="A160" s="13" t="s">
        <v>7</v>
      </c>
      <c r="B160" s="11">
        <v>23.133475786563999</v>
      </c>
      <c r="C160" s="11">
        <v>22.840386445688299</v>
      </c>
      <c r="D160" s="11">
        <v>31.589868464123001</v>
      </c>
      <c r="E160" s="11">
        <v>32.743543648191199</v>
      </c>
      <c r="G160" s="2">
        <f>D160-B160</f>
        <v>8.4563926775590019</v>
      </c>
      <c r="H160" s="2">
        <f>D160-C160</f>
        <v>8.7494820184347013</v>
      </c>
      <c r="I160" s="2">
        <f>E160-B160</f>
        <v>9.6100678616272006</v>
      </c>
      <c r="J160" s="2">
        <f>E160-C160</f>
        <v>9.9031572025029</v>
      </c>
      <c r="L160" s="2">
        <f>AVERAGE(G160:J160)</f>
        <v>9.179774940030951</v>
      </c>
      <c r="N160" s="2">
        <v>9.179774940030951</v>
      </c>
      <c r="O160" s="2">
        <v>9.179774940030951</v>
      </c>
      <c r="P160" s="2">
        <v>9.179774940030951</v>
      </c>
      <c r="Q160" s="2">
        <v>9.179774940030951</v>
      </c>
      <c r="AC160" s="14"/>
      <c r="AD160" s="14"/>
    </row>
    <row r="161" spans="1:30" x14ac:dyDescent="0.2">
      <c r="A161" s="13" t="s">
        <v>8</v>
      </c>
      <c r="B161" s="11">
        <v>22.556270320835701</v>
      </c>
      <c r="C161" s="11">
        <v>22.607073721909099</v>
      </c>
      <c r="D161" s="11">
        <v>33.744463656468803</v>
      </c>
      <c r="E161" s="11">
        <v>33.887208646289302</v>
      </c>
      <c r="G161" s="2">
        <f>D161-B161</f>
        <v>11.188193335633102</v>
      </c>
      <c r="H161" s="2">
        <f>D161-C161</f>
        <v>11.137389934559703</v>
      </c>
      <c r="I161" s="2">
        <f>E161-B161</f>
        <v>11.330938325453602</v>
      </c>
      <c r="J161" s="2">
        <f>E161-C161</f>
        <v>11.280134924380203</v>
      </c>
      <c r="S161" s="2">
        <f>G161-N162</f>
        <v>0.18468302808740056</v>
      </c>
      <c r="T161" s="2">
        <f>H161-O162</f>
        <v>0.13387962701400191</v>
      </c>
      <c r="U161" s="2">
        <f>I161-P162</f>
        <v>0.32742801790790033</v>
      </c>
      <c r="V161" s="2">
        <f>J161-Q162</f>
        <v>0.27662461683450168</v>
      </c>
      <c r="X161" s="2">
        <f>2^(-S161)</f>
        <v>0.87984236325920107</v>
      </c>
      <c r="Y161" s="2">
        <f>2^(-T161)</f>
        <v>0.91137731932142552</v>
      </c>
      <c r="Z161" s="2">
        <f>2^(-U161)</f>
        <v>0.79695600103049791</v>
      </c>
      <c r="AA161" s="2">
        <f>2^(-V161)</f>
        <v>0.82552017743924289</v>
      </c>
      <c r="AC161" s="12">
        <f>AVERAGE(X161:AA161)</f>
        <v>0.8534239652625919</v>
      </c>
      <c r="AD161" s="12">
        <f>STDEVA(X161:AA161)</f>
        <v>5.1716455662207735E-2</v>
      </c>
    </row>
    <row r="162" spans="1:30" x14ac:dyDescent="0.2">
      <c r="A162" s="13" t="s">
        <v>9</v>
      </c>
      <c r="B162" s="11">
        <v>22.296726391818201</v>
      </c>
      <c r="C162" s="11">
        <v>22.628561096754702</v>
      </c>
      <c r="D162" s="11">
        <v>33.551611283086203</v>
      </c>
      <c r="E162" s="11">
        <v>33.380696820578102</v>
      </c>
      <c r="G162" s="2">
        <f>D162-B162</f>
        <v>11.254884891268002</v>
      </c>
      <c r="H162" s="2">
        <f>D162-C162</f>
        <v>10.923050186331501</v>
      </c>
      <c r="I162" s="2">
        <f>E162-B162</f>
        <v>11.083970428759901</v>
      </c>
      <c r="J162" s="2">
        <f>E162-C162</f>
        <v>10.7521357238234</v>
      </c>
      <c r="L162" s="2">
        <f>AVERAGE(G162:J162)</f>
        <v>11.003510307545701</v>
      </c>
      <c r="N162" s="2">
        <v>11.003510307545701</v>
      </c>
      <c r="O162" s="2">
        <v>11.003510307545701</v>
      </c>
      <c r="P162" s="2">
        <v>11.003510307545701</v>
      </c>
      <c r="Q162" s="2">
        <v>11.003510307545701</v>
      </c>
      <c r="AC162" s="14"/>
      <c r="AD162" s="14"/>
    </row>
    <row r="163" spans="1:30" x14ac:dyDescent="0.2">
      <c r="A163" s="13" t="s">
        <v>31</v>
      </c>
      <c r="B163" s="11">
        <v>25.280252136578401</v>
      </c>
      <c r="C163" s="11">
        <v>25.3616354782482</v>
      </c>
      <c r="D163" s="11">
        <v>33.5000610189431</v>
      </c>
      <c r="E163" s="11">
        <v>34.029722754120201</v>
      </c>
      <c r="G163" s="2">
        <f>D163-B163</f>
        <v>8.2198088823646991</v>
      </c>
      <c r="H163" s="2">
        <f>D163-C163</f>
        <v>8.1384255406949002</v>
      </c>
      <c r="I163" s="2">
        <f>E163-B163</f>
        <v>8.7494706175417996</v>
      </c>
      <c r="J163" s="2">
        <f>E163-C163</f>
        <v>8.6680872758720007</v>
      </c>
      <c r="S163" s="2">
        <f>G163-N164</f>
        <v>-2.1199205246865507</v>
      </c>
      <c r="T163" s="2">
        <f>H163-O164</f>
        <v>-2.2013038663563496</v>
      </c>
      <c r="U163" s="2">
        <f>I163-P164</f>
        <v>-1.5902587895094502</v>
      </c>
      <c r="V163" s="2">
        <f>J163-Q164</f>
        <v>-1.6716421311792491</v>
      </c>
      <c r="X163" s="2">
        <f>2^(-S163)</f>
        <v>4.3466999921107101</v>
      </c>
      <c r="Y163" s="2">
        <f>2^(-T163)</f>
        <v>4.598947939443689</v>
      </c>
      <c r="Z163" s="2">
        <f>2^(-U163)</f>
        <v>3.0110335632306167</v>
      </c>
      <c r="AA163" s="2">
        <f>2^(-V163)</f>
        <v>3.1857700385001722</v>
      </c>
      <c r="AC163" s="12">
        <f>AVERAGE(X163:AA163)</f>
        <v>3.785612883321297</v>
      </c>
      <c r="AD163" s="12">
        <f>STDEVA(X163:AA163)</f>
        <v>0.8033507367608328</v>
      </c>
    </row>
    <row r="164" spans="1:30" x14ac:dyDescent="0.2">
      <c r="A164" s="13" t="s">
        <v>32</v>
      </c>
      <c r="B164" s="11">
        <v>23.241219143783901</v>
      </c>
      <c r="C164" s="11">
        <v>23.228551550168699</v>
      </c>
      <c r="D164" s="11">
        <v>33.5470621406199</v>
      </c>
      <c r="E164" s="11">
        <v>33.6021673674352</v>
      </c>
      <c r="G164" s="2">
        <f>D164-B164</f>
        <v>10.305842996835999</v>
      </c>
      <c r="H164" s="2">
        <f>D164-C164</f>
        <v>10.318510590451201</v>
      </c>
      <c r="I164" s="2">
        <f>E164-B164</f>
        <v>10.360948223651299</v>
      </c>
      <c r="J164" s="2">
        <f>E164-C164</f>
        <v>10.373615817266501</v>
      </c>
      <c r="L164" s="2">
        <f>AVERAGE(G164:J164)</f>
        <v>10.33972940705125</v>
      </c>
      <c r="N164" s="2">
        <v>10.33972940705125</v>
      </c>
      <c r="O164" s="2">
        <v>10.33972940705125</v>
      </c>
      <c r="P164" s="2">
        <v>10.33972940705125</v>
      </c>
      <c r="Q164" s="2">
        <v>10.33972940705125</v>
      </c>
      <c r="AC164" s="14"/>
      <c r="AD164" s="14"/>
    </row>
    <row r="165" spans="1:30" x14ac:dyDescent="0.2">
      <c r="A165" s="13" t="s">
        <v>33</v>
      </c>
      <c r="B165" s="11">
        <v>21.8840184503632</v>
      </c>
      <c r="C165" s="11">
        <v>21.667133897270599</v>
      </c>
      <c r="D165" s="11">
        <v>33.446643577777998</v>
      </c>
      <c r="E165" s="11">
        <v>33.505609243220299</v>
      </c>
      <c r="G165" s="2">
        <f>D165-B165</f>
        <v>11.562625127414798</v>
      </c>
      <c r="H165" s="2">
        <f>D165-C165</f>
        <v>11.779509680507399</v>
      </c>
      <c r="I165" s="2">
        <f>E165-B165</f>
        <v>11.621590792857099</v>
      </c>
      <c r="J165" s="2">
        <f>E165-C165</f>
        <v>11.8384753459497</v>
      </c>
      <c r="S165" s="2">
        <f>G165-N166</f>
        <v>0.82899779443009791</v>
      </c>
      <c r="T165" s="2">
        <f>H165-O166</f>
        <v>1.0458823475226993</v>
      </c>
      <c r="U165" s="2">
        <f>I165-P166</f>
        <v>0.88796345987239889</v>
      </c>
      <c r="V165" s="2">
        <f>J165-Q166</f>
        <v>1.1048480129650002</v>
      </c>
      <c r="X165" s="2">
        <f>2^(-S165)</f>
        <v>0.56292015365136239</v>
      </c>
      <c r="Y165" s="2">
        <f>2^(-T165)</f>
        <v>0.48434859186435347</v>
      </c>
      <c r="Z165" s="2">
        <f>2^(-U165)</f>
        <v>0.54037638733004301</v>
      </c>
      <c r="AA165" s="2">
        <f>2^(-V165)</f>
        <v>0.46495145107587021</v>
      </c>
      <c r="AC165" s="12">
        <f>AVERAGE(X165:AA165)</f>
        <v>0.51314914598040728</v>
      </c>
      <c r="AD165" s="12">
        <f>STDEVA(X165:AA165)</f>
        <v>4.6083133529149133E-2</v>
      </c>
    </row>
    <row r="166" spans="1:30" x14ac:dyDescent="0.2">
      <c r="A166" s="13" t="s">
        <v>34</v>
      </c>
      <c r="B166" s="11">
        <v>21.903738189675501</v>
      </c>
      <c r="C166" s="11">
        <v>21.922330099083801</v>
      </c>
      <c r="D166" s="11">
        <v>32.899396477506599</v>
      </c>
      <c r="E166" s="11">
        <v>32.393926477222102</v>
      </c>
      <c r="G166" s="2">
        <f>D166-B166</f>
        <v>10.995658287831098</v>
      </c>
      <c r="H166" s="2">
        <f>D166-C166</f>
        <v>10.977066378422798</v>
      </c>
      <c r="I166" s="2">
        <f>E166-B166</f>
        <v>10.490188287546601</v>
      </c>
      <c r="J166" s="2">
        <f>E166-C166</f>
        <v>10.471596378138301</v>
      </c>
      <c r="L166" s="2">
        <f>AVERAGE(G166:J166)</f>
        <v>10.7336273329847</v>
      </c>
      <c r="N166" s="2">
        <v>10.7336273329847</v>
      </c>
      <c r="O166" s="2">
        <v>10.7336273329847</v>
      </c>
      <c r="P166" s="2">
        <v>10.7336273329847</v>
      </c>
      <c r="Q166" s="2">
        <v>10.7336273329847</v>
      </c>
      <c r="AC166" s="14"/>
      <c r="AD166" s="14"/>
    </row>
    <row r="167" spans="1:30" s="5" customFormat="1" x14ac:dyDescent="0.2">
      <c r="A167" s="3" t="s">
        <v>12</v>
      </c>
      <c r="B167" s="1" t="s">
        <v>10</v>
      </c>
      <c r="C167" s="1"/>
      <c r="D167" s="4" t="s">
        <v>24</v>
      </c>
      <c r="E167" s="4"/>
      <c r="G167" s="6" t="s">
        <v>35</v>
      </c>
      <c r="H167" s="6"/>
      <c r="I167" s="6"/>
      <c r="J167" s="6"/>
      <c r="K167" s="3"/>
      <c r="L167" s="7" t="s">
        <v>36</v>
      </c>
      <c r="M167" s="3"/>
      <c r="N167" s="8" t="s">
        <v>36</v>
      </c>
      <c r="O167" s="8"/>
      <c r="P167" s="8"/>
      <c r="Q167" s="8"/>
      <c r="R167" s="3"/>
      <c r="S167" s="6" t="s">
        <v>37</v>
      </c>
      <c r="T167" s="6"/>
      <c r="U167" s="6"/>
      <c r="V167" s="6"/>
      <c r="W167" s="3"/>
      <c r="X167" s="9" t="s">
        <v>38</v>
      </c>
      <c r="Y167" s="9"/>
      <c r="Z167" s="9"/>
      <c r="AA167" s="9"/>
      <c r="AC167" s="7" t="s">
        <v>39</v>
      </c>
      <c r="AD167" s="5" t="s">
        <v>11</v>
      </c>
    </row>
    <row r="168" spans="1:30" x14ac:dyDescent="0.2">
      <c r="A168" s="10" t="s">
        <v>2</v>
      </c>
      <c r="B168" s="11">
        <v>22.931548259714599</v>
      </c>
      <c r="C168" s="11">
        <v>22.957342949714601</v>
      </c>
      <c r="D168" s="11">
        <v>35.8923024815115</v>
      </c>
      <c r="E168" s="11">
        <v>35.115138808206403</v>
      </c>
      <c r="G168" s="2">
        <f>D168-B168</f>
        <v>12.960754221796901</v>
      </c>
      <c r="H168" s="2">
        <f>D168-C168</f>
        <v>12.934959531796899</v>
      </c>
      <c r="I168" s="2">
        <f>E168-B168</f>
        <v>12.183590548491804</v>
      </c>
      <c r="J168" s="2">
        <f>E168-C168</f>
        <v>12.157795858491802</v>
      </c>
      <c r="S168" s="2">
        <f>G168-N169</f>
        <v>0.52906065467230157</v>
      </c>
      <c r="T168" s="2">
        <f>H168-O169</f>
        <v>0.50326596467230011</v>
      </c>
      <c r="U168" s="2">
        <f>I168-P169</f>
        <v>-0.24810301863279527</v>
      </c>
      <c r="V168" s="2">
        <f>J168-Q169</f>
        <v>-0.27389770863279672</v>
      </c>
      <c r="X168" s="2">
        <f>2^(-S168)</f>
        <v>0.69300580643634901</v>
      </c>
      <c r="Y168" s="2">
        <f>2^(-T168)</f>
        <v>0.70550784746468898</v>
      </c>
      <c r="Z168" s="2">
        <f>2^(-U168)</f>
        <v>1.1876444692631325</v>
      </c>
      <c r="AA168" s="2">
        <f>2^(-V168)</f>
        <v>1.2090699461406811</v>
      </c>
      <c r="AC168" s="12">
        <f>AVERAGE(X168:AA168)</f>
        <v>0.94880701732621286</v>
      </c>
      <c r="AD168" s="12">
        <f>STDEVA(X168:AA168)</f>
        <v>0.28833364129704131</v>
      </c>
    </row>
    <row r="169" spans="1:30" x14ac:dyDescent="0.2">
      <c r="A169" s="10" t="s">
        <v>3</v>
      </c>
      <c r="B169" s="11">
        <v>24.217232516345302</v>
      </c>
      <c r="C169" s="11">
        <v>24.190539028020901</v>
      </c>
      <c r="D169" s="11">
        <v>36.635952383231398</v>
      </c>
      <c r="E169" s="11">
        <v>36.635206295384002</v>
      </c>
      <c r="G169" s="2">
        <f>D169-B169</f>
        <v>12.418719866886097</v>
      </c>
      <c r="H169" s="2">
        <f>D169-C169</f>
        <v>12.445413355210498</v>
      </c>
      <c r="I169" s="2">
        <f>E169-B169</f>
        <v>12.4179737790387</v>
      </c>
      <c r="J169" s="2">
        <f>E169-C169</f>
        <v>12.444667267363101</v>
      </c>
      <c r="L169" s="2">
        <f>AVERAGE(G169:J169)</f>
        <v>12.431693567124599</v>
      </c>
      <c r="N169" s="2">
        <v>12.431693567124599</v>
      </c>
      <c r="O169" s="2">
        <v>12.431693567124599</v>
      </c>
      <c r="P169" s="2">
        <v>12.431693567124599</v>
      </c>
      <c r="Q169" s="2">
        <v>12.431693567124599</v>
      </c>
      <c r="S169" s="2">
        <f>G169-N169</f>
        <v>-1.2973700238502417E-2</v>
      </c>
      <c r="T169" s="2">
        <f>H169-O169</f>
        <v>1.3719788085898799E-2</v>
      </c>
      <c r="U169" s="2">
        <f>I169-P169</f>
        <v>-1.3719788085898799E-2</v>
      </c>
      <c r="V169" s="2">
        <f>J169-Q169</f>
        <v>1.2973700238502417E-2</v>
      </c>
      <c r="X169" s="2">
        <f>2^(-S169)</f>
        <v>1.0090332393990977</v>
      </c>
      <c r="Y169" s="2">
        <f>2^(-T169)</f>
        <v>0.99053524302695561</v>
      </c>
      <c r="Z169" s="2">
        <f>2^(-U169)</f>
        <v>1.0095551945674555</v>
      </c>
      <c r="AA169" s="2">
        <f>2^(-V169)</f>
        <v>0.99104762950675718</v>
      </c>
      <c r="AC169" s="12">
        <f>AVERAGE(X169:AA169)</f>
        <v>1.0000428266250665</v>
      </c>
      <c r="AD169" s="12">
        <f>STDEVA(X169:AA169)</f>
        <v>1.0686757893005725E-2</v>
      </c>
    </row>
    <row r="170" spans="1:30" x14ac:dyDescent="0.2">
      <c r="A170" s="13" t="s">
        <v>1</v>
      </c>
      <c r="B170" s="11">
        <v>23.893104167050598</v>
      </c>
      <c r="C170" s="11">
        <v>23.968622457037299</v>
      </c>
      <c r="D170" s="11">
        <v>36.555266918917603</v>
      </c>
      <c r="E170" s="11">
        <v>36.943233517903103</v>
      </c>
      <c r="G170" s="2">
        <f>D170-B170</f>
        <v>12.662162751867005</v>
      </c>
      <c r="H170" s="2">
        <f>D170-C170</f>
        <v>12.586644461880304</v>
      </c>
      <c r="I170" s="2">
        <f>E170-B170</f>
        <v>13.050129350852504</v>
      </c>
      <c r="J170" s="2">
        <f>E170-C170</f>
        <v>12.974611060865804</v>
      </c>
      <c r="S170" s="2">
        <f>G170-N171</f>
        <v>1.5429955624788541</v>
      </c>
      <c r="T170" s="2">
        <f>H170-O171</f>
        <v>1.4674772724921539</v>
      </c>
      <c r="U170" s="2">
        <f>I170-P171</f>
        <v>1.930962161464354</v>
      </c>
      <c r="V170" s="2">
        <f>J170-Q171</f>
        <v>1.8554438714776538</v>
      </c>
      <c r="X170" s="2">
        <f>2^(-S170)</f>
        <v>0.34317216336001183</v>
      </c>
      <c r="Y170" s="2">
        <f>2^(-T170)</f>
        <v>0.36161407248036165</v>
      </c>
      <c r="Z170" s="2">
        <f>2^(-U170)</f>
        <v>0.26225421012154287</v>
      </c>
      <c r="AA170" s="2">
        <f>2^(-V170)</f>
        <v>0.2763476268548134</v>
      </c>
      <c r="AC170" s="12">
        <f>AVERAGE(X170:AA170)</f>
        <v>0.31084701820418248</v>
      </c>
      <c r="AD170" s="12">
        <f>STDEVA(X170:AA170)</f>
        <v>4.8900162951531524E-2</v>
      </c>
    </row>
    <row r="171" spans="1:30" x14ac:dyDescent="0.2">
      <c r="A171" s="13" t="s">
        <v>0</v>
      </c>
      <c r="B171" s="11">
        <v>23.5895540922713</v>
      </c>
      <c r="C171" s="11">
        <v>23.493135788696801</v>
      </c>
      <c r="D171" s="11">
        <v>34.534078972423103</v>
      </c>
      <c r="E171" s="11">
        <v>34.786945287321302</v>
      </c>
      <c r="G171" s="2">
        <f>D171-B171</f>
        <v>10.944524880151803</v>
      </c>
      <c r="H171" s="2">
        <f>D171-C171</f>
        <v>11.040943183726302</v>
      </c>
      <c r="I171" s="2">
        <f>E171-B171</f>
        <v>11.197391195050002</v>
      </c>
      <c r="J171" s="2">
        <f>E171-C171</f>
        <v>11.293809498624501</v>
      </c>
      <c r="L171" s="2">
        <f>AVERAGE(G171:J171)</f>
        <v>11.119167189388151</v>
      </c>
      <c r="N171" s="2">
        <v>11.119167189388151</v>
      </c>
      <c r="O171" s="2">
        <v>11.119167189388151</v>
      </c>
      <c r="P171" s="2">
        <v>11.119167189388151</v>
      </c>
      <c r="Q171" s="2">
        <v>11.119167189388151</v>
      </c>
      <c r="AC171" s="14"/>
      <c r="AD171" s="14"/>
    </row>
    <row r="172" spans="1:30" x14ac:dyDescent="0.2">
      <c r="A172" s="13" t="s">
        <v>4</v>
      </c>
      <c r="B172" s="11">
        <v>21.2191258787675</v>
      </c>
      <c r="C172" s="11">
        <v>20.856679773760099</v>
      </c>
      <c r="D172" s="11">
        <v>34.701918736913498</v>
      </c>
      <c r="E172" s="11">
        <v>35.159465222843899</v>
      </c>
      <c r="G172" s="2">
        <f>D172-B172</f>
        <v>13.482792858145999</v>
      </c>
      <c r="H172" s="2">
        <f>D172-C172</f>
        <v>13.845238963153399</v>
      </c>
      <c r="I172" s="2">
        <f>E172-B172</f>
        <v>13.940339344076399</v>
      </c>
      <c r="J172" s="2">
        <f>E172-C172</f>
        <v>14.3027854490838</v>
      </c>
      <c r="S172" s="2">
        <f>G172-N173</f>
        <v>1.5689716079202967</v>
      </c>
      <c r="T172" s="2">
        <f>H172-O173</f>
        <v>1.931417712927697</v>
      </c>
      <c r="U172" s="2">
        <f>I172-P173</f>
        <v>2.0265180938506973</v>
      </c>
      <c r="V172" s="2">
        <f>J172-Q173</f>
        <v>2.3889641988580976</v>
      </c>
      <c r="X172" s="2">
        <f>2^(-S172)</f>
        <v>0.33704856594769678</v>
      </c>
      <c r="Y172" s="2">
        <f>2^(-T172)</f>
        <v>0.26217141270035027</v>
      </c>
      <c r="Z172" s="2">
        <f>2^(-U172)</f>
        <v>0.24544673930965463</v>
      </c>
      <c r="AA172" s="2">
        <f>2^(-V172)</f>
        <v>0.19091942493976505</v>
      </c>
      <c r="AC172" s="12">
        <f>AVERAGE(X172:AA172)</f>
        <v>0.25889653572436666</v>
      </c>
      <c r="AD172" s="12">
        <f>STDEVA(X172:AA172)</f>
        <v>6.033310109012964E-2</v>
      </c>
    </row>
    <row r="173" spans="1:30" x14ac:dyDescent="0.2">
      <c r="A173" s="13" t="s">
        <v>5</v>
      </c>
      <c r="B173" s="11">
        <v>24.2551613189143</v>
      </c>
      <c r="C173" s="11">
        <v>24.086910465319701</v>
      </c>
      <c r="D173" s="11">
        <v>36.379384153198401</v>
      </c>
      <c r="E173" s="11">
        <v>35.790330131487003</v>
      </c>
      <c r="G173" s="2">
        <f>D173-B173</f>
        <v>12.124222834284101</v>
      </c>
      <c r="H173" s="2">
        <f>D173-C173</f>
        <v>12.292473687878701</v>
      </c>
      <c r="I173" s="2">
        <f>E173-B173</f>
        <v>11.535168812572703</v>
      </c>
      <c r="J173" s="2">
        <f>E173-C173</f>
        <v>11.703419666167303</v>
      </c>
      <c r="L173" s="2">
        <f>AVERAGE(G173:J173)</f>
        <v>11.913821250225702</v>
      </c>
      <c r="N173" s="2">
        <v>11.913821250225702</v>
      </c>
      <c r="O173" s="2">
        <v>11.913821250225702</v>
      </c>
      <c r="P173" s="2">
        <v>11.913821250225702</v>
      </c>
      <c r="Q173" s="2">
        <v>11.913821250225702</v>
      </c>
      <c r="AC173" s="14"/>
      <c r="AD173" s="14"/>
    </row>
    <row r="174" spans="1:30" x14ac:dyDescent="0.2">
      <c r="A174" s="13" t="s">
        <v>6</v>
      </c>
      <c r="B174" s="11">
        <v>22.3004813356422</v>
      </c>
      <c r="C174" s="11">
        <v>22.243441840052501</v>
      </c>
      <c r="D174" s="11">
        <v>35.646601772071698</v>
      </c>
      <c r="E174" s="11">
        <v>36.075211675775002</v>
      </c>
      <c r="G174" s="2">
        <f>D174-B174</f>
        <v>13.346120436429498</v>
      </c>
      <c r="H174" s="2">
        <f>D174-C174</f>
        <v>13.403159932019197</v>
      </c>
      <c r="I174" s="2">
        <f>E174-B174</f>
        <v>13.774730340132802</v>
      </c>
      <c r="J174" s="2">
        <f>E174-C174</f>
        <v>13.831769835722501</v>
      </c>
      <c r="S174" s="2">
        <f>G174-N175</f>
        <v>2.1040127388326972</v>
      </c>
      <c r="T174" s="2">
        <f>H174-O175</f>
        <v>2.1610522344223959</v>
      </c>
      <c r="U174" s="2">
        <f>I174-P175</f>
        <v>2.5326226425360012</v>
      </c>
      <c r="V174" s="2">
        <f>J174-Q175</f>
        <v>2.5896621381256999</v>
      </c>
      <c r="X174" s="2">
        <f>2^(-S174)</f>
        <v>0.23261036049372774</v>
      </c>
      <c r="Y174" s="2">
        <f>2^(-T174)</f>
        <v>0.2235931298543507</v>
      </c>
      <c r="Z174" s="2">
        <f>2^(-U174)</f>
        <v>0.17282422454541838</v>
      </c>
      <c r="AA174" s="2">
        <f>2^(-V174)</f>
        <v>0.16612462660193147</v>
      </c>
      <c r="AC174" s="12">
        <f>AVERAGE(X174:AA174)</f>
        <v>0.19878808537385709</v>
      </c>
      <c r="AD174" s="12">
        <f>STDEVA(X174:AA174)</f>
        <v>3.4157771853695292E-2</v>
      </c>
    </row>
    <row r="175" spans="1:30" x14ac:dyDescent="0.2">
      <c r="A175" s="13" t="s">
        <v>7</v>
      </c>
      <c r="B175" s="11">
        <v>23.133475786563999</v>
      </c>
      <c r="C175" s="11">
        <v>22.840386445688299</v>
      </c>
      <c r="D175" s="11">
        <v>34.724432334256797</v>
      </c>
      <c r="E175" s="11">
        <v>33.733645293189099</v>
      </c>
      <c r="G175" s="2">
        <f>D175-B175</f>
        <v>11.590956547692798</v>
      </c>
      <c r="H175" s="2">
        <f>D175-C175</f>
        <v>11.884045888568497</v>
      </c>
      <c r="I175" s="2">
        <f>E175-B175</f>
        <v>10.6001695066251</v>
      </c>
      <c r="J175" s="2">
        <f>E175-C175</f>
        <v>10.8932588475008</v>
      </c>
      <c r="L175" s="2">
        <f>AVERAGE(G175:J175)</f>
        <v>11.242107697596801</v>
      </c>
      <c r="N175" s="2">
        <v>11.242107697596801</v>
      </c>
      <c r="O175" s="2">
        <v>11.242107697596801</v>
      </c>
      <c r="P175" s="2">
        <v>11.242107697596801</v>
      </c>
      <c r="Q175" s="2">
        <v>11.242107697596801</v>
      </c>
      <c r="AC175" s="14"/>
      <c r="AD175" s="14"/>
    </row>
    <row r="176" spans="1:30" x14ac:dyDescent="0.2">
      <c r="A176" s="13" t="s">
        <v>8</v>
      </c>
      <c r="B176" s="11">
        <v>22.556270320835701</v>
      </c>
      <c r="C176" s="11">
        <v>22.607073721909099</v>
      </c>
      <c r="D176" s="11">
        <v>36.574708364292</v>
      </c>
      <c r="E176" s="11">
        <v>36.761712831049401</v>
      </c>
      <c r="G176" s="2">
        <f>D176-B176</f>
        <v>14.0184380434563</v>
      </c>
      <c r="H176" s="2">
        <f>D176-C176</f>
        <v>13.967634642382901</v>
      </c>
      <c r="I176" s="2">
        <f>E176-B176</f>
        <v>14.2054425102137</v>
      </c>
      <c r="J176" s="2">
        <f>E176-C176</f>
        <v>14.154639109140302</v>
      </c>
      <c r="S176" s="2">
        <f>G176-N177</f>
        <v>1.014141629257951</v>
      </c>
      <c r="T176" s="2">
        <f>H176-O177</f>
        <v>0.96333822818455239</v>
      </c>
      <c r="U176" s="2">
        <f>I176-P177</f>
        <v>1.2011460960153517</v>
      </c>
      <c r="V176" s="2">
        <f>J176-Q177</f>
        <v>1.1503426949419531</v>
      </c>
      <c r="X176" s="2">
        <f>2^(-S176)</f>
        <v>0.49512282741183256</v>
      </c>
      <c r="Y176" s="2">
        <f>2^(-T176)</f>
        <v>0.51286882062588812</v>
      </c>
      <c r="Z176" s="2">
        <f>2^(-U176)</f>
        <v>0.43492963052233552</v>
      </c>
      <c r="AA176" s="2">
        <f>2^(-V176)</f>
        <v>0.45051820338654164</v>
      </c>
      <c r="AC176" s="12">
        <f>AVERAGE(X176:AA176)</f>
        <v>0.47335987048664946</v>
      </c>
      <c r="AD176" s="12">
        <f>STDEVA(X176:AA176)</f>
        <v>3.6666099396486677E-2</v>
      </c>
    </row>
    <row r="177" spans="1:30" x14ac:dyDescent="0.2">
      <c r="A177" s="13" t="s">
        <v>9</v>
      </c>
      <c r="B177" s="11">
        <v>22.296726391818201</v>
      </c>
      <c r="C177" s="11">
        <v>22.628561096754702</v>
      </c>
      <c r="D177" s="11">
        <v>35.4669575037179</v>
      </c>
      <c r="E177" s="11">
        <v>35.466922813251699</v>
      </c>
      <c r="G177" s="2">
        <f>D177-B177</f>
        <v>13.1702311118997</v>
      </c>
      <c r="H177" s="2">
        <f>D177-C177</f>
        <v>12.838396406963199</v>
      </c>
      <c r="I177" s="2">
        <f>E177-B177</f>
        <v>13.170196421433499</v>
      </c>
      <c r="J177" s="2">
        <f>E177-C177</f>
        <v>12.838361716496998</v>
      </c>
      <c r="L177" s="2">
        <f>AVERAGE(G177:J177)</f>
        <v>13.004296414198349</v>
      </c>
      <c r="N177" s="2">
        <v>13.004296414198349</v>
      </c>
      <c r="O177" s="2">
        <v>13.004296414198349</v>
      </c>
      <c r="P177" s="2">
        <v>13.004296414198349</v>
      </c>
      <c r="Q177" s="2">
        <v>13.004296414198349</v>
      </c>
      <c r="AC177" s="14"/>
      <c r="AD177" s="14"/>
    </row>
    <row r="178" spans="1:30" x14ac:dyDescent="0.2">
      <c r="A178" s="13" t="s">
        <v>31</v>
      </c>
      <c r="B178" s="11">
        <v>25.280252136578401</v>
      </c>
      <c r="C178" s="11">
        <v>25.3616354782482</v>
      </c>
      <c r="D178" s="11">
        <v>36.282075625254102</v>
      </c>
      <c r="E178" s="11">
        <v>36.353272059961597</v>
      </c>
      <c r="G178" s="2">
        <f>D178-B178</f>
        <v>11.001823488675701</v>
      </c>
      <c r="H178" s="2">
        <f>D178-C178</f>
        <v>10.920440147005902</v>
      </c>
      <c r="I178" s="2">
        <f>E178-B178</f>
        <v>11.073019923383196</v>
      </c>
      <c r="J178" s="2">
        <f>E178-C178</f>
        <v>10.991636581713397</v>
      </c>
      <c r="S178" s="2">
        <f>G178-N179</f>
        <v>-1.5964427363987461</v>
      </c>
      <c r="T178" s="2">
        <f>H178-O179</f>
        <v>-1.677826078068545</v>
      </c>
      <c r="U178" s="2">
        <f>I178-P179</f>
        <v>-1.5252463016912507</v>
      </c>
      <c r="V178" s="2">
        <f>J178-Q179</f>
        <v>-1.6066296433610496</v>
      </c>
      <c r="X178" s="2">
        <f>2^(-S178)</f>
        <v>3.0239677139613081</v>
      </c>
      <c r="Y178" s="2">
        <f>2^(-T178)</f>
        <v>3.1994547846200634</v>
      </c>
      <c r="Z178" s="2">
        <f>2^(-U178)</f>
        <v>2.8783585210081384</v>
      </c>
      <c r="AA178" s="2">
        <f>2^(-V178)</f>
        <v>3.0453955904931491</v>
      </c>
      <c r="AC178" s="12">
        <f>AVERAGE(X178:AA178)</f>
        <v>3.0367941525206645</v>
      </c>
      <c r="AD178" s="12">
        <f>STDEVA(X178:AA178)</f>
        <v>0.13140120855489421</v>
      </c>
    </row>
    <row r="179" spans="1:30" x14ac:dyDescent="0.2">
      <c r="A179" s="13" t="s">
        <v>32</v>
      </c>
      <c r="B179" s="11">
        <v>23.241219143783901</v>
      </c>
      <c r="C179" s="11">
        <v>23.228551550168699</v>
      </c>
      <c r="D179" s="11">
        <v>35.939656324123199</v>
      </c>
      <c r="E179" s="11">
        <v>35.726646819978299</v>
      </c>
      <c r="G179" s="2">
        <f>D179-B179</f>
        <v>12.698437180339297</v>
      </c>
      <c r="H179" s="2">
        <f>D179-C179</f>
        <v>12.711104773954499</v>
      </c>
      <c r="I179" s="2">
        <f>E179-B179</f>
        <v>12.485427676194398</v>
      </c>
      <c r="J179" s="2">
        <f>E179-C179</f>
        <v>12.4980952698096</v>
      </c>
      <c r="L179" s="2">
        <f>AVERAGE(G179:J179)</f>
        <v>12.598266225074447</v>
      </c>
      <c r="N179" s="2">
        <v>12.598266225074447</v>
      </c>
      <c r="O179" s="2">
        <v>12.598266225074447</v>
      </c>
      <c r="P179" s="2">
        <v>12.598266225074447</v>
      </c>
      <c r="Q179" s="2">
        <v>12.598266225074447</v>
      </c>
      <c r="AC179" s="14"/>
      <c r="AD179" s="14"/>
    </row>
    <row r="180" spans="1:30" x14ac:dyDescent="0.2">
      <c r="A180" s="13" t="s">
        <v>33</v>
      </c>
      <c r="B180" s="11">
        <v>21.8840184503632</v>
      </c>
      <c r="C180" s="11">
        <v>21.667133897270599</v>
      </c>
      <c r="D180" s="11">
        <v>35.175897567927301</v>
      </c>
      <c r="E180" s="11">
        <v>35.572934575186601</v>
      </c>
      <c r="G180" s="2">
        <f>D180-B180</f>
        <v>13.2918791175641</v>
      </c>
      <c r="H180" s="2">
        <f>D180-C180</f>
        <v>13.508763670656702</v>
      </c>
      <c r="I180" s="2">
        <f>E180-B180</f>
        <v>13.6889161248234</v>
      </c>
      <c r="J180" s="2">
        <f>E180-C180</f>
        <v>13.905800677916002</v>
      </c>
      <c r="S180" s="2">
        <f>G180-N181</f>
        <v>-0.56113161943984835</v>
      </c>
      <c r="T180" s="2">
        <f>H180-O181</f>
        <v>-0.344247066347247</v>
      </c>
      <c r="U180" s="2">
        <f>I180-P181</f>
        <v>-0.16409461218054844</v>
      </c>
      <c r="V180" s="2">
        <f>J180-Q181</f>
        <v>5.2789940912052913E-2</v>
      </c>
      <c r="X180" s="2">
        <f>2^(-S180)</f>
        <v>1.4754260564870829</v>
      </c>
      <c r="Y180" s="2">
        <f>2^(-T180)</f>
        <v>1.2694882715144109</v>
      </c>
      <c r="Z180" s="2">
        <f>2^(-U180)</f>
        <v>1.1204626919143588</v>
      </c>
      <c r="AA180" s="2">
        <f>2^(-V180)</f>
        <v>0.96407016793606182</v>
      </c>
      <c r="AC180" s="12">
        <f>AVERAGE(X180:AA180)</f>
        <v>1.2073617969629786</v>
      </c>
      <c r="AD180" s="12">
        <f>STDEVA(X180:AA180)</f>
        <v>0.21791467541770948</v>
      </c>
    </row>
    <row r="181" spans="1:30" x14ac:dyDescent="0.2">
      <c r="A181" s="13" t="s">
        <v>34</v>
      </c>
      <c r="B181" s="11">
        <v>21.903738189675501</v>
      </c>
      <c r="C181" s="11">
        <v>21.922330099083801</v>
      </c>
      <c r="D181" s="11">
        <v>35.6294540675148</v>
      </c>
      <c r="E181" s="11">
        <v>35.9026356952524</v>
      </c>
      <c r="G181" s="2">
        <f>D181-B181</f>
        <v>13.725715877839299</v>
      </c>
      <c r="H181" s="2">
        <f>D181-C181</f>
        <v>13.707123968430999</v>
      </c>
      <c r="I181" s="2">
        <f>E181-B181</f>
        <v>13.998897505576899</v>
      </c>
      <c r="J181" s="2">
        <f>E181-C181</f>
        <v>13.980305596168598</v>
      </c>
      <c r="L181" s="2">
        <f>AVERAGE(G181:J181)</f>
        <v>13.853010737003949</v>
      </c>
      <c r="N181" s="2">
        <v>13.853010737003949</v>
      </c>
      <c r="O181" s="2">
        <v>13.853010737003949</v>
      </c>
      <c r="P181" s="2">
        <v>13.853010737003949</v>
      </c>
      <c r="Q181" s="2">
        <v>13.853010737003949</v>
      </c>
      <c r="AC181" s="14"/>
      <c r="AD181" s="14"/>
    </row>
    <row r="182" spans="1:30" s="5" customFormat="1" x14ac:dyDescent="0.2">
      <c r="A182" s="3" t="s">
        <v>12</v>
      </c>
      <c r="B182" s="1" t="s">
        <v>10</v>
      </c>
      <c r="C182" s="1"/>
      <c r="D182" s="4" t="s">
        <v>25</v>
      </c>
      <c r="E182" s="4"/>
      <c r="G182" s="6" t="s">
        <v>35</v>
      </c>
      <c r="H182" s="6"/>
      <c r="I182" s="6"/>
      <c r="J182" s="6"/>
      <c r="K182" s="3"/>
      <c r="L182" s="7" t="s">
        <v>36</v>
      </c>
      <c r="M182" s="3"/>
      <c r="N182" s="8" t="s">
        <v>36</v>
      </c>
      <c r="O182" s="8"/>
      <c r="P182" s="8"/>
      <c r="Q182" s="8"/>
      <c r="R182" s="3"/>
      <c r="S182" s="6" t="s">
        <v>37</v>
      </c>
      <c r="T182" s="6"/>
      <c r="U182" s="6"/>
      <c r="V182" s="6"/>
      <c r="W182" s="3"/>
      <c r="X182" s="9" t="s">
        <v>38</v>
      </c>
      <c r="Y182" s="9"/>
      <c r="Z182" s="9"/>
      <c r="AA182" s="9"/>
      <c r="AC182" s="7" t="s">
        <v>39</v>
      </c>
      <c r="AD182" s="5" t="s">
        <v>11</v>
      </c>
    </row>
    <row r="183" spans="1:30" x14ac:dyDescent="0.2">
      <c r="A183" s="10" t="s">
        <v>2</v>
      </c>
      <c r="B183" s="11">
        <v>22.900219917682001</v>
      </c>
      <c r="C183" s="11">
        <v>22.921276278654599</v>
      </c>
      <c r="D183" s="11">
        <v>30.491978254147899</v>
      </c>
      <c r="E183" s="11">
        <v>30.460992800002899</v>
      </c>
      <c r="G183" s="2">
        <f>D183-B183</f>
        <v>7.5917583364658974</v>
      </c>
      <c r="H183" s="2">
        <f>D183-C183</f>
        <v>7.5707019754933</v>
      </c>
      <c r="I183" s="2">
        <f>E183-B183</f>
        <v>7.5607728823208973</v>
      </c>
      <c r="J183" s="2">
        <f>E183-C183</f>
        <v>7.5397165213482999</v>
      </c>
      <c r="S183" s="2">
        <f>G183-N184</f>
        <v>0.34164696953914664</v>
      </c>
      <c r="T183" s="2">
        <f>H183-O184</f>
        <v>0.32059060856654931</v>
      </c>
      <c r="U183" s="2">
        <f>I183-P184</f>
        <v>0.31066151539414655</v>
      </c>
      <c r="V183" s="2">
        <f>J183-Q184</f>
        <v>0.28960515442154922</v>
      </c>
      <c r="X183" s="2">
        <f>2^(-S183)</f>
        <v>0.7891399213990723</v>
      </c>
      <c r="Y183" s="2">
        <f>2^(-T183)</f>
        <v>0.80074200379123817</v>
      </c>
      <c r="Z183" s="2">
        <f>2^(-U183)</f>
        <v>0.80627197655263916</v>
      </c>
      <c r="AA183" s="2">
        <f>2^(-V183)</f>
        <v>0.81812593761682362</v>
      </c>
      <c r="AC183" s="12">
        <f>AVERAGE(X183:AA183)</f>
        <v>0.80356995983994328</v>
      </c>
      <c r="AD183" s="12">
        <f>STDEVA(X183:AA183)</f>
        <v>1.2047139745947226E-2</v>
      </c>
    </row>
    <row r="184" spans="1:30" x14ac:dyDescent="0.2">
      <c r="A184" s="10" t="s">
        <v>3</v>
      </c>
      <c r="B184" s="11">
        <v>24.257864505902401</v>
      </c>
      <c r="C184" s="11">
        <v>24.497063907159799</v>
      </c>
      <c r="D184" s="11">
        <v>31.5457460754705</v>
      </c>
      <c r="E184" s="11">
        <v>31.7094050714452</v>
      </c>
      <c r="G184" s="2">
        <f>D184-B184</f>
        <v>7.2878815695680998</v>
      </c>
      <c r="H184" s="2">
        <f>D184-C184</f>
        <v>7.0486821683107017</v>
      </c>
      <c r="I184" s="2">
        <f>E184-B184</f>
        <v>7.4515405655427998</v>
      </c>
      <c r="J184" s="2">
        <f>E184-C184</f>
        <v>7.2123411642854016</v>
      </c>
      <c r="L184" s="2">
        <f>AVERAGE(G184:J184)</f>
        <v>7.2501113669267507</v>
      </c>
      <c r="N184" s="2">
        <v>7.2501113669267507</v>
      </c>
      <c r="O184" s="2">
        <v>7.2501113669267507</v>
      </c>
      <c r="P184" s="2">
        <v>7.2501113669267507</v>
      </c>
      <c r="Q184" s="2">
        <v>7.2501113669267507</v>
      </c>
      <c r="S184" s="2">
        <f>G184-N184</f>
        <v>3.7770202641349115E-2</v>
      </c>
      <c r="T184" s="2">
        <f>H184-O184</f>
        <v>-0.20142919861604902</v>
      </c>
      <c r="U184" s="2">
        <f>I184-P184</f>
        <v>0.20142919861604902</v>
      </c>
      <c r="V184" s="2">
        <f>J184-Q184</f>
        <v>-3.7770202641349115E-2</v>
      </c>
      <c r="X184" s="2">
        <f>2^(-S184)</f>
        <v>0.97415942360270957</v>
      </c>
      <c r="Y184" s="2">
        <f>2^(-T184)</f>
        <v>1.1498368711083153</v>
      </c>
      <c r="Z184" s="2">
        <f>2^(-U184)</f>
        <v>0.86968858376937486</v>
      </c>
      <c r="AA184" s="2">
        <f>2^(-V184)</f>
        <v>1.0265260241508776</v>
      </c>
      <c r="AC184" s="12">
        <f>AVERAGE(X184:AA184)</f>
        <v>1.0050527256578192</v>
      </c>
      <c r="AD184" s="12">
        <f>STDEVA(X184:AA184)</f>
        <v>0.11647803561625619</v>
      </c>
    </row>
    <row r="185" spans="1:30" x14ac:dyDescent="0.2">
      <c r="A185" s="13" t="s">
        <v>1</v>
      </c>
      <c r="B185" s="11">
        <v>24.892197001827999</v>
      </c>
      <c r="C185" s="11">
        <v>24.789422741683801</v>
      </c>
      <c r="D185" s="11">
        <v>30.581447393371899</v>
      </c>
      <c r="E185" s="11">
        <v>30.613832290281898</v>
      </c>
      <c r="G185" s="2">
        <f>D185-B185</f>
        <v>5.6892503915439008</v>
      </c>
      <c r="H185" s="2">
        <f>D185-C185</f>
        <v>5.7920246516880987</v>
      </c>
      <c r="I185" s="2">
        <f>E185-B185</f>
        <v>5.7216352884538999</v>
      </c>
      <c r="J185" s="2">
        <f>E185-C185</f>
        <v>5.8244095485980978</v>
      </c>
      <c r="S185" s="2">
        <f>G185-N186</f>
        <v>-0.96259103911054922</v>
      </c>
      <c r="T185" s="2">
        <f>H185-O186</f>
        <v>-0.85981677896635134</v>
      </c>
      <c r="U185" s="2">
        <f>I185-P186</f>
        <v>-0.93020614220055009</v>
      </c>
      <c r="V185" s="2">
        <f>J185-Q186</f>
        <v>-0.82743188205635221</v>
      </c>
      <c r="X185" s="2">
        <f>2^(-S185)</f>
        <v>1.948806755055891</v>
      </c>
      <c r="Y185" s="2">
        <f>2^(-T185)</f>
        <v>1.8148078169611128</v>
      </c>
      <c r="Z185" s="2">
        <f>2^(-U185)</f>
        <v>1.9055482544908366</v>
      </c>
      <c r="AA185" s="2">
        <f>2^(-V185)</f>
        <v>1.7745237483782195</v>
      </c>
      <c r="AC185" s="12">
        <f>AVERAGE(X185:AA185)</f>
        <v>1.860921643721515</v>
      </c>
      <c r="AD185" s="12">
        <f>STDEVA(X185:AA185)</f>
        <v>8.0221378117580816E-2</v>
      </c>
    </row>
    <row r="186" spans="1:30" x14ac:dyDescent="0.2">
      <c r="A186" s="13" t="s">
        <v>0</v>
      </c>
      <c r="B186" s="11">
        <v>23.7791977883053</v>
      </c>
      <c r="C186" s="11">
        <v>23.7870776642736</v>
      </c>
      <c r="D186" s="11">
        <v>30.411258894953999</v>
      </c>
      <c r="E186" s="11">
        <v>30.458699418933801</v>
      </c>
      <c r="G186" s="2">
        <f>D186-B186</f>
        <v>6.632061106648699</v>
      </c>
      <c r="H186" s="2">
        <f>D186-C186</f>
        <v>6.6241812306803993</v>
      </c>
      <c r="I186" s="2">
        <f>E186-B186</f>
        <v>6.6795016306285007</v>
      </c>
      <c r="J186" s="2">
        <f>E186-C186</f>
        <v>6.671621754660201</v>
      </c>
      <c r="L186" s="2">
        <f>AVERAGE(G186:J186)</f>
        <v>6.65184143065445</v>
      </c>
      <c r="N186" s="2">
        <v>6.65184143065445</v>
      </c>
      <c r="O186" s="2">
        <v>6.65184143065445</v>
      </c>
      <c r="P186" s="2">
        <v>6.65184143065445</v>
      </c>
      <c r="Q186" s="2">
        <v>6.65184143065445</v>
      </c>
      <c r="AC186" s="14"/>
      <c r="AD186" s="14"/>
    </row>
    <row r="187" spans="1:30" x14ac:dyDescent="0.2">
      <c r="A187" s="13" t="s">
        <v>4</v>
      </c>
      <c r="B187" s="11">
        <v>22.556972970099501</v>
      </c>
      <c r="C187" s="11">
        <v>22.313581585844499</v>
      </c>
      <c r="D187" s="11">
        <v>29.050432979554301</v>
      </c>
      <c r="E187" s="11">
        <v>28.917673566940099</v>
      </c>
      <c r="G187" s="2">
        <f>D187-B187</f>
        <v>6.4934600094548003</v>
      </c>
      <c r="H187" s="2">
        <f>D187-C187</f>
        <v>6.7368513937098022</v>
      </c>
      <c r="I187" s="2">
        <f>E187-B187</f>
        <v>6.3607005968405979</v>
      </c>
      <c r="J187" s="2">
        <f>E187-C187</f>
        <v>6.6040919810955998</v>
      </c>
      <c r="S187" s="2">
        <f>G187-N188</f>
        <v>0.64682568958885156</v>
      </c>
      <c r="T187" s="2">
        <f>H187-O188</f>
        <v>0.89021707384385351</v>
      </c>
      <c r="U187" s="2">
        <f>I187-P188</f>
        <v>0.51406627697464913</v>
      </c>
      <c r="V187" s="2">
        <f>J187-Q188</f>
        <v>0.75745766122965108</v>
      </c>
      <c r="X187" s="2">
        <f>2^(-S187)</f>
        <v>0.63868404251127264</v>
      </c>
      <c r="Y187" s="2">
        <f>2^(-T187)</f>
        <v>0.53953293179521611</v>
      </c>
      <c r="Z187" s="2">
        <f>2^(-U187)</f>
        <v>0.70024599061525739</v>
      </c>
      <c r="AA187" s="2">
        <f>2^(-V187)</f>
        <v>0.59153782957999479</v>
      </c>
      <c r="AC187" s="12">
        <f>AVERAGE(X187:AA187)</f>
        <v>0.61750019862543526</v>
      </c>
      <c r="AD187" s="12">
        <f>STDEVA(X187:AA187)</f>
        <v>6.8431378370911788E-2</v>
      </c>
    </row>
    <row r="188" spans="1:30" x14ac:dyDescent="0.2">
      <c r="A188" s="13" t="s">
        <v>5</v>
      </c>
      <c r="B188" s="11">
        <v>24.3779465486021</v>
      </c>
      <c r="C188" s="11">
        <v>24.188580800377402</v>
      </c>
      <c r="D188" s="11">
        <v>30.1142527760299</v>
      </c>
      <c r="E188" s="11">
        <v>30.145543212681499</v>
      </c>
      <c r="G188" s="2">
        <f>D188-B188</f>
        <v>5.7363062274278001</v>
      </c>
      <c r="H188" s="2">
        <f>D188-C188</f>
        <v>5.9256719756524987</v>
      </c>
      <c r="I188" s="2">
        <f>E188-B188</f>
        <v>5.7675966640793987</v>
      </c>
      <c r="J188" s="2">
        <f>E188-C188</f>
        <v>5.9569624123040974</v>
      </c>
      <c r="L188" s="2">
        <f>AVERAGE(G188:J188)</f>
        <v>5.8466343198659487</v>
      </c>
      <c r="N188" s="2">
        <v>5.8466343198659487</v>
      </c>
      <c r="O188" s="2">
        <v>5.8466343198659487</v>
      </c>
      <c r="P188" s="2">
        <v>5.8466343198659487</v>
      </c>
      <c r="Q188" s="2">
        <v>5.8466343198659487</v>
      </c>
      <c r="AC188" s="14"/>
      <c r="AD188" s="14"/>
    </row>
    <row r="189" spans="1:30" x14ac:dyDescent="0.2">
      <c r="A189" s="13" t="s">
        <v>6</v>
      </c>
      <c r="B189" s="11">
        <v>23.430422073965499</v>
      </c>
      <c r="C189" s="11">
        <v>23.5906754185769</v>
      </c>
      <c r="D189" s="11">
        <v>29.760083958250799</v>
      </c>
      <c r="E189" s="11">
        <v>29.800447367001901</v>
      </c>
      <c r="G189" s="2">
        <f>D189-B189</f>
        <v>6.3296618842853007</v>
      </c>
      <c r="H189" s="2">
        <f>D189-C189</f>
        <v>6.1694085396738991</v>
      </c>
      <c r="I189" s="2">
        <f>E189-B189</f>
        <v>6.3700252930364023</v>
      </c>
      <c r="J189" s="2">
        <f>E189-C189</f>
        <v>6.2097719484250007</v>
      </c>
      <c r="S189" s="2">
        <f>G189-N190</f>
        <v>-0.17132540309224886</v>
      </c>
      <c r="T189" s="2">
        <f>H189-O190</f>
        <v>-0.33157874770365048</v>
      </c>
      <c r="U189" s="2">
        <f>I189-P190</f>
        <v>-0.1309619943411473</v>
      </c>
      <c r="V189" s="2">
        <f>J189-Q190</f>
        <v>-0.29121533895254892</v>
      </c>
      <c r="X189" s="2">
        <f>2^(-S189)</f>
        <v>1.1260925501871737</v>
      </c>
      <c r="Y189" s="2">
        <f>2^(-T189)</f>
        <v>1.2583896828516348</v>
      </c>
      <c r="Z189" s="2">
        <f>2^(-U189)</f>
        <v>1.0950236236420483</v>
      </c>
      <c r="AA189" s="2">
        <f>2^(-V189)</f>
        <v>1.2236706745293058</v>
      </c>
      <c r="AC189" s="12">
        <f>AVERAGE(X189:AA189)</f>
        <v>1.1757941328025405</v>
      </c>
      <c r="AD189" s="12">
        <f>STDEVA(X189:AA189)</f>
        <v>7.7692364704528546E-2</v>
      </c>
    </row>
    <row r="190" spans="1:30" x14ac:dyDescent="0.2">
      <c r="A190" s="13" t="s">
        <v>7</v>
      </c>
      <c r="B190" s="11">
        <v>24.0586066488938</v>
      </c>
      <c r="C190" s="11">
        <v>24.3174909832656</v>
      </c>
      <c r="D190" s="11">
        <v>30.250658248166399</v>
      </c>
      <c r="E190" s="11">
        <v>31.1274139587481</v>
      </c>
      <c r="G190" s="2">
        <f>D190-B190</f>
        <v>6.1920515992725988</v>
      </c>
      <c r="H190" s="2">
        <f>D190-C190</f>
        <v>5.9331672649007992</v>
      </c>
      <c r="I190" s="2">
        <f>E190-B190</f>
        <v>7.0688073098543001</v>
      </c>
      <c r="J190" s="2">
        <f>E190-C190</f>
        <v>6.8099229754825004</v>
      </c>
      <c r="L190" s="2">
        <f>AVERAGE(G190:J190)</f>
        <v>6.5009872873775496</v>
      </c>
      <c r="N190" s="2">
        <v>6.5009872873775496</v>
      </c>
      <c r="O190" s="2">
        <v>6.5009872873775496</v>
      </c>
      <c r="P190" s="2">
        <v>6.5009872873775496</v>
      </c>
      <c r="Q190" s="2">
        <v>6.5009872873775496</v>
      </c>
      <c r="AC190" s="14"/>
      <c r="AD190" s="14"/>
    </row>
    <row r="191" spans="1:30" x14ac:dyDescent="0.2">
      <c r="A191" s="13" t="s">
        <v>8</v>
      </c>
      <c r="B191" s="11">
        <v>23.4515013334854</v>
      </c>
      <c r="C191" s="11">
        <v>23.434422311513998</v>
      </c>
      <c r="D191" s="11">
        <v>30.3808693836407</v>
      </c>
      <c r="E191" s="11">
        <v>30.447244646146501</v>
      </c>
      <c r="G191" s="2">
        <f>D191-B191</f>
        <v>6.9293680501553006</v>
      </c>
      <c r="H191" s="2">
        <f>D191-C191</f>
        <v>6.946447072126702</v>
      </c>
      <c r="I191" s="2">
        <f>E191-B191</f>
        <v>6.9957433126611015</v>
      </c>
      <c r="J191" s="2">
        <f>E191-C191</f>
        <v>7.0128223346325029</v>
      </c>
      <c r="S191" s="2">
        <f>G191-N192</f>
        <v>-0.79066685332319864</v>
      </c>
      <c r="T191" s="2">
        <f>H191-O192</f>
        <v>-0.77358783135179721</v>
      </c>
      <c r="U191" s="2">
        <f>I191-P192</f>
        <v>-0.72429159081739769</v>
      </c>
      <c r="V191" s="2">
        <f>J191-Q192</f>
        <v>-0.70721256884599626</v>
      </c>
      <c r="X191" s="2">
        <f>2^(-S191)</f>
        <v>1.7298738731238483</v>
      </c>
      <c r="Y191" s="2">
        <f>2^(-T191)</f>
        <v>1.7095158883715669</v>
      </c>
      <c r="Z191" s="2">
        <f>2^(-U191)</f>
        <v>1.6520892087228187</v>
      </c>
      <c r="AA191" s="2">
        <f>2^(-V191)</f>
        <v>1.6326466311782188</v>
      </c>
      <c r="AC191" s="12">
        <f>AVERAGE(X191:AA191)</f>
        <v>1.6810314003491134</v>
      </c>
      <c r="AD191" s="12">
        <f>STDEVA(X191:AA191)</f>
        <v>4.6100215286937384E-2</v>
      </c>
    </row>
    <row r="192" spans="1:30" x14ac:dyDescent="0.2">
      <c r="A192" s="13" t="s">
        <v>9</v>
      </c>
      <c r="B192" s="11">
        <v>22.695095668783001</v>
      </c>
      <c r="C192" s="11">
        <v>22.6746962985011</v>
      </c>
      <c r="D192" s="11">
        <v>30.243942722301199</v>
      </c>
      <c r="E192" s="11">
        <v>30.5659190519399</v>
      </c>
      <c r="G192" s="2">
        <f>D192-B192</f>
        <v>7.5488470535181982</v>
      </c>
      <c r="H192" s="2">
        <f>D192-C192</f>
        <v>7.5692464238000987</v>
      </c>
      <c r="I192" s="2">
        <f>E192-B192</f>
        <v>7.8708233831568997</v>
      </c>
      <c r="J192" s="2">
        <f>E192-C192</f>
        <v>7.8912227534388002</v>
      </c>
      <c r="L192" s="2">
        <f>AVERAGE(G192:J192)</f>
        <v>7.7200349034784992</v>
      </c>
      <c r="N192" s="2">
        <v>7.7200349034784992</v>
      </c>
      <c r="O192" s="2">
        <v>7.7200349034784992</v>
      </c>
      <c r="P192" s="2">
        <v>7.7200349034784992</v>
      </c>
      <c r="Q192" s="2">
        <v>7.7200349034784992</v>
      </c>
      <c r="AC192" s="14"/>
      <c r="AD192" s="14"/>
    </row>
    <row r="193" spans="1:30" x14ac:dyDescent="0.2">
      <c r="A193" s="13" t="s">
        <v>31</v>
      </c>
      <c r="B193" s="11">
        <v>25.590932858067301</v>
      </c>
      <c r="C193" s="11">
        <v>25.383761749232601</v>
      </c>
      <c r="D193" s="11">
        <v>31.974013934421201</v>
      </c>
      <c r="E193" s="11">
        <v>31.404569552707301</v>
      </c>
      <c r="G193" s="2">
        <f>D193-B193</f>
        <v>6.3830810763538999</v>
      </c>
      <c r="H193" s="2">
        <f>D193-C193</f>
        <v>6.5902521851886</v>
      </c>
      <c r="I193" s="2">
        <f>E193-B193</f>
        <v>5.8136366946399995</v>
      </c>
      <c r="J193" s="2">
        <f>E193-C193</f>
        <v>6.0208078034746997</v>
      </c>
      <c r="S193" s="2">
        <f>G193-N194</f>
        <v>5.097831126951391E-3</v>
      </c>
      <c r="T193" s="2">
        <f>H193-O194</f>
        <v>0.21226893996165153</v>
      </c>
      <c r="U193" s="2">
        <f>I193-P194</f>
        <v>-0.56434655058694894</v>
      </c>
      <c r="V193" s="2">
        <f>J193-Q194</f>
        <v>-0.3571754417522488</v>
      </c>
      <c r="X193" s="2">
        <f>2^(-S193)</f>
        <v>0.99647268835875191</v>
      </c>
      <c r="Y193" s="2">
        <f>2^(-T193)</f>
        <v>0.86317863415101059</v>
      </c>
      <c r="Z193" s="2">
        <f>2^(-U193)</f>
        <v>1.4787175921996847</v>
      </c>
      <c r="AA193" s="2">
        <f>2^(-V193)</f>
        <v>1.2809156201082594</v>
      </c>
      <c r="AC193" s="12">
        <f>AVERAGE(X193:AA193)</f>
        <v>1.1548211337044265</v>
      </c>
      <c r="AD193" s="12">
        <f>STDEVA(X193:AA193)</f>
        <v>0.27745168529335856</v>
      </c>
    </row>
    <row r="194" spans="1:30" x14ac:dyDescent="0.2">
      <c r="A194" s="13" t="s">
        <v>32</v>
      </c>
      <c r="B194" s="11">
        <v>23.752137146609801</v>
      </c>
      <c r="C194" s="11">
        <v>23.872539258813202</v>
      </c>
      <c r="D194" s="11">
        <v>30.1986702179499</v>
      </c>
      <c r="E194" s="11">
        <v>30.181972677927</v>
      </c>
      <c r="G194" s="2">
        <f>D194-B194</f>
        <v>6.4465330713400988</v>
      </c>
      <c r="H194" s="2">
        <f>D194-C194</f>
        <v>6.3261309591366981</v>
      </c>
      <c r="I194" s="2">
        <f>E194-B194</f>
        <v>6.4298355313171989</v>
      </c>
      <c r="J194" s="2">
        <f>E194-C194</f>
        <v>6.3094334191137982</v>
      </c>
      <c r="L194" s="2">
        <f>AVERAGE(G194:J194)</f>
        <v>6.3779832452269485</v>
      </c>
      <c r="N194" s="2">
        <v>6.3779832452269485</v>
      </c>
      <c r="O194" s="2">
        <v>6.3779832452269485</v>
      </c>
      <c r="P194" s="2">
        <v>6.3779832452269485</v>
      </c>
      <c r="Q194" s="2">
        <v>6.3779832452269485</v>
      </c>
      <c r="AC194" s="14"/>
      <c r="AD194" s="14"/>
    </row>
    <row r="195" spans="1:30" x14ac:dyDescent="0.2">
      <c r="A195" s="13" t="s">
        <v>33</v>
      </c>
      <c r="B195" s="11">
        <v>22.5463393870277</v>
      </c>
      <c r="C195" s="11">
        <v>22.3573228125938</v>
      </c>
      <c r="D195" s="11">
        <v>28.9097230164199</v>
      </c>
      <c r="E195" s="11">
        <v>28.929636251740501</v>
      </c>
      <c r="G195" s="2">
        <f>D195-B195</f>
        <v>6.3633836293921995</v>
      </c>
      <c r="H195" s="2">
        <f>D195-C195</f>
        <v>6.5524002038260996</v>
      </c>
      <c r="I195" s="2">
        <f>E195-B195</f>
        <v>6.3832968647128006</v>
      </c>
      <c r="J195" s="2">
        <f>E195-C195</f>
        <v>6.5723134391467006</v>
      </c>
      <c r="S195" s="2">
        <f>G195-N196</f>
        <v>-0.3614876763256003</v>
      </c>
      <c r="T195" s="2">
        <f>H195-O196</f>
        <v>-0.17247110189170023</v>
      </c>
      <c r="U195" s="2">
        <f>I195-P196</f>
        <v>-0.34157444100499923</v>
      </c>
      <c r="V195" s="2">
        <f>J195-Q196</f>
        <v>-0.15255786657109915</v>
      </c>
      <c r="X195" s="2">
        <f>2^(-S195)</f>
        <v>1.2847500215350491</v>
      </c>
      <c r="Y195" s="2">
        <f>2^(-T195)</f>
        <v>1.1269871781338232</v>
      </c>
      <c r="Z195" s="2">
        <f>2^(-U195)</f>
        <v>1.2671386926438728</v>
      </c>
      <c r="AA195" s="2">
        <f>2^(-V195)</f>
        <v>1.1115384593032613</v>
      </c>
      <c r="AC195" s="12">
        <f>AVERAGE(X195:AA195)</f>
        <v>1.1976035879040017</v>
      </c>
      <c r="AD195" s="12">
        <f>STDEVA(X195:AA195)</f>
        <v>9.0964306874889364E-2</v>
      </c>
    </row>
    <row r="196" spans="1:30" x14ac:dyDescent="0.2">
      <c r="A196" s="13" t="s">
        <v>34</v>
      </c>
      <c r="B196" s="11">
        <v>23.5685210689442</v>
      </c>
      <c r="C196" s="11">
        <v>23.5111555308753</v>
      </c>
      <c r="D196" s="11">
        <v>30.425608238425301</v>
      </c>
      <c r="E196" s="11">
        <v>30.103810972829798</v>
      </c>
      <c r="G196" s="2">
        <f>D196-B196</f>
        <v>6.8570871694811011</v>
      </c>
      <c r="H196" s="2">
        <f>D196-C196</f>
        <v>6.9144527075500015</v>
      </c>
      <c r="I196" s="2">
        <f>E196-B196</f>
        <v>6.5352899038855981</v>
      </c>
      <c r="J196" s="2">
        <f>E196-C196</f>
        <v>6.5926554419544985</v>
      </c>
      <c r="L196" s="2">
        <f>AVERAGE(G196:J196)</f>
        <v>6.7248713057177998</v>
      </c>
      <c r="N196" s="2">
        <v>6.7248713057177998</v>
      </c>
      <c r="O196" s="2">
        <v>6.7248713057177998</v>
      </c>
      <c r="P196" s="2">
        <v>6.7248713057177998</v>
      </c>
      <c r="Q196" s="2">
        <v>6.7248713057177998</v>
      </c>
      <c r="AC196" s="14"/>
      <c r="AD196" s="14"/>
    </row>
    <row r="197" spans="1:30" s="5" customFormat="1" x14ac:dyDescent="0.2">
      <c r="A197" s="3" t="s">
        <v>12</v>
      </c>
      <c r="B197" s="1" t="s">
        <v>10</v>
      </c>
      <c r="C197" s="1"/>
      <c r="D197" s="4" t="s">
        <v>26</v>
      </c>
      <c r="E197" s="4"/>
      <c r="G197" s="6" t="s">
        <v>35</v>
      </c>
      <c r="H197" s="6"/>
      <c r="I197" s="6"/>
      <c r="J197" s="6"/>
      <c r="K197" s="3"/>
      <c r="L197" s="7" t="s">
        <v>36</v>
      </c>
      <c r="M197" s="3"/>
      <c r="N197" s="8" t="s">
        <v>36</v>
      </c>
      <c r="O197" s="8"/>
      <c r="P197" s="8"/>
      <c r="Q197" s="8"/>
      <c r="R197" s="3"/>
      <c r="S197" s="6" t="s">
        <v>37</v>
      </c>
      <c r="T197" s="6"/>
      <c r="U197" s="6"/>
      <c r="V197" s="6"/>
      <c r="W197" s="3"/>
      <c r="X197" s="9" t="s">
        <v>38</v>
      </c>
      <c r="Y197" s="9"/>
      <c r="Z197" s="9"/>
      <c r="AA197" s="9"/>
      <c r="AC197" s="7" t="s">
        <v>39</v>
      </c>
      <c r="AD197" s="5" t="s">
        <v>11</v>
      </c>
    </row>
    <row r="198" spans="1:30" x14ac:dyDescent="0.2">
      <c r="A198" s="10" t="s">
        <v>2</v>
      </c>
      <c r="B198" s="11">
        <v>22.900219917682001</v>
      </c>
      <c r="C198" s="11">
        <v>22.921276278654599</v>
      </c>
      <c r="D198" s="11">
        <v>32.055783258946498</v>
      </c>
      <c r="E198" s="11">
        <v>32.110599753189</v>
      </c>
      <c r="G198" s="2">
        <f>D198-B198</f>
        <v>9.1555633412644966</v>
      </c>
      <c r="H198" s="2">
        <f>D198-C198</f>
        <v>9.1345069802918992</v>
      </c>
      <c r="I198" s="2">
        <f>E198-B198</f>
        <v>9.2103798355069983</v>
      </c>
      <c r="J198" s="2">
        <f>E198-C198</f>
        <v>9.189323474534401</v>
      </c>
      <c r="S198" s="2">
        <f>G198-N199</f>
        <v>0.91070067149899536</v>
      </c>
      <c r="T198" s="2">
        <f>H198-O199</f>
        <v>0.88964431052639803</v>
      </c>
      <c r="U198" s="2">
        <f>I198-P199</f>
        <v>0.96551716574149715</v>
      </c>
      <c r="V198" s="2">
        <f>J198-Q199</f>
        <v>0.94446080476889982</v>
      </c>
      <c r="X198" s="2">
        <f>2^(-S198)</f>
        <v>0.53192668845964175</v>
      </c>
      <c r="Y198" s="2">
        <f>2^(-T198)</f>
        <v>0.53974717390049909</v>
      </c>
      <c r="Z198" s="2">
        <f>2^(-U198)</f>
        <v>0.51209480697267462</v>
      </c>
      <c r="AA198" s="2">
        <f>2^(-V198)</f>
        <v>0.51962372039092342</v>
      </c>
      <c r="AC198" s="12">
        <f>AVERAGE(X198:AA198)</f>
        <v>0.52584809743093475</v>
      </c>
      <c r="AD198" s="12">
        <f>STDEVA(X198:AA198)</f>
        <v>1.2356232753372737E-2</v>
      </c>
    </row>
    <row r="199" spans="1:30" x14ac:dyDescent="0.2">
      <c r="A199" s="10" t="s">
        <v>3</v>
      </c>
      <c r="B199" s="11">
        <v>24.257864505902401</v>
      </c>
      <c r="C199" s="11">
        <v>24.497063907159799</v>
      </c>
      <c r="D199" s="11">
        <v>32.597217794281399</v>
      </c>
      <c r="E199" s="11">
        <v>32.647435958311803</v>
      </c>
      <c r="G199" s="2">
        <f>D199-B199</f>
        <v>8.339353288378998</v>
      </c>
      <c r="H199" s="2">
        <f>D199-C199</f>
        <v>8.1001538871215999</v>
      </c>
      <c r="I199" s="2">
        <f>E199-B199</f>
        <v>8.3895714524094025</v>
      </c>
      <c r="J199" s="2">
        <f>E199-C199</f>
        <v>8.1503720511520044</v>
      </c>
      <c r="L199" s="2">
        <f>AVERAGE(G199:J199)</f>
        <v>8.2448626697655012</v>
      </c>
      <c r="N199" s="2">
        <v>8.2448626697655012</v>
      </c>
      <c r="O199" s="2">
        <v>8.2448626697655012</v>
      </c>
      <c r="P199" s="2">
        <v>8.2448626697655012</v>
      </c>
      <c r="Q199" s="2">
        <v>8.2448626697655012</v>
      </c>
      <c r="S199" s="2">
        <f>G199-N199</f>
        <v>9.4490618613496835E-2</v>
      </c>
      <c r="T199" s="2">
        <f>H199-O199</f>
        <v>-0.1447087826439013</v>
      </c>
      <c r="U199" s="2">
        <f>I199-P199</f>
        <v>0.1447087826439013</v>
      </c>
      <c r="V199" s="2">
        <f>J199-Q199</f>
        <v>-9.4490618613496835E-2</v>
      </c>
      <c r="X199" s="2">
        <f>2^(-S199)</f>
        <v>0.93660288131513947</v>
      </c>
      <c r="Y199" s="2">
        <f>2^(-T199)</f>
        <v>1.1055074769380255</v>
      </c>
      <c r="Z199" s="2">
        <f>2^(-U199)</f>
        <v>0.90456195083342683</v>
      </c>
      <c r="AA199" s="2">
        <f>2^(-V199)</f>
        <v>1.0676883660616556</v>
      </c>
      <c r="AC199" s="12">
        <f>AVERAGE(X199:AA199)</f>
        <v>1.0035901687870619</v>
      </c>
      <c r="AD199" s="12">
        <f>STDEVA(X199:AA199)</f>
        <v>9.796189944481791E-2</v>
      </c>
    </row>
    <row r="200" spans="1:30" x14ac:dyDescent="0.2">
      <c r="A200" s="13" t="s">
        <v>1</v>
      </c>
      <c r="B200" s="11">
        <v>24.892197001827999</v>
      </c>
      <c r="C200" s="11">
        <v>24.789422741683801</v>
      </c>
      <c r="D200" s="11">
        <v>31.5758432200928</v>
      </c>
      <c r="E200" s="11">
        <v>31.631738472031</v>
      </c>
      <c r="G200" s="2">
        <f>D200-B200</f>
        <v>6.6836462182648013</v>
      </c>
      <c r="H200" s="2">
        <f>D200-C200</f>
        <v>6.7864204784089992</v>
      </c>
      <c r="I200" s="2">
        <f>E200-B200</f>
        <v>6.739541470203001</v>
      </c>
      <c r="J200" s="2">
        <f>E200-C200</f>
        <v>6.8423157303471989</v>
      </c>
      <c r="S200" s="2">
        <f>G200-N201</f>
        <v>-1.1081779918866985</v>
      </c>
      <c r="T200" s="2">
        <f>H200-O201</f>
        <v>-1.0054037317425006</v>
      </c>
      <c r="U200" s="2">
        <f>I200-P201</f>
        <v>-1.0522827399484989</v>
      </c>
      <c r="V200" s="2">
        <f>J200-Q201</f>
        <v>-0.94950847980430098</v>
      </c>
      <c r="X200" s="2">
        <f>2^(-S200)</f>
        <v>2.155732236228733</v>
      </c>
      <c r="Y200" s="2">
        <f>2^(-T200)</f>
        <v>2.0075052097562969</v>
      </c>
      <c r="Z200" s="2">
        <f>2^(-U200)</f>
        <v>2.0738085880490336</v>
      </c>
      <c r="AA200" s="2">
        <f>2^(-V200)</f>
        <v>1.9312145889829577</v>
      </c>
      <c r="AC200" s="12">
        <f>AVERAGE(X200:AA200)</f>
        <v>2.0420651557542553</v>
      </c>
      <c r="AD200" s="12">
        <f>STDEVA(X200:AA200)</f>
        <v>9.5586067147787931E-2</v>
      </c>
    </row>
    <row r="201" spans="1:30" x14ac:dyDescent="0.2">
      <c r="A201" s="13" t="s">
        <v>0</v>
      </c>
      <c r="B201" s="11">
        <v>23.7791977883053</v>
      </c>
      <c r="C201" s="11">
        <v>23.7870776642736</v>
      </c>
      <c r="D201" s="11">
        <v>31.3998239353031</v>
      </c>
      <c r="E201" s="11">
        <v>31.750099937578799</v>
      </c>
      <c r="G201" s="2">
        <f>D201-B201</f>
        <v>7.6206261469978003</v>
      </c>
      <c r="H201" s="2">
        <f>D201-C201</f>
        <v>7.6127462710295006</v>
      </c>
      <c r="I201" s="2">
        <f>E201-B201</f>
        <v>7.970902149273499</v>
      </c>
      <c r="J201" s="2">
        <f>E201-C201</f>
        <v>7.9630222733051994</v>
      </c>
      <c r="L201" s="2">
        <f>AVERAGE(G201:J201)</f>
        <v>7.7918242101514998</v>
      </c>
      <c r="N201" s="2">
        <v>7.7918242101514998</v>
      </c>
      <c r="O201" s="2">
        <v>7.7918242101514998</v>
      </c>
      <c r="P201" s="2">
        <v>7.7918242101514998</v>
      </c>
      <c r="Q201" s="2">
        <v>7.7918242101514998</v>
      </c>
      <c r="AC201" s="14"/>
      <c r="AD201" s="14"/>
    </row>
    <row r="202" spans="1:30" x14ac:dyDescent="0.2">
      <c r="A202" s="13" t="s">
        <v>4</v>
      </c>
      <c r="B202" s="11">
        <v>22.556972970099501</v>
      </c>
      <c r="C202" s="11">
        <v>22.313581585844499</v>
      </c>
      <c r="D202" s="11">
        <v>30.109932871607</v>
      </c>
      <c r="E202" s="11">
        <v>30.084385562234001</v>
      </c>
      <c r="G202" s="2">
        <f>D202-B202</f>
        <v>7.5529599015074993</v>
      </c>
      <c r="H202" s="2">
        <f>D202-C202</f>
        <v>7.7963512857625012</v>
      </c>
      <c r="I202" s="2">
        <f>E202-B202</f>
        <v>7.5274125921344996</v>
      </c>
      <c r="J202" s="2">
        <f>E202-C202</f>
        <v>7.7708039763895016</v>
      </c>
      <c r="S202" s="2">
        <f>G202-N203</f>
        <v>-0.68979001804339823</v>
      </c>
      <c r="T202" s="2">
        <f>H202-O203</f>
        <v>-0.44639863378839628</v>
      </c>
      <c r="U202" s="2">
        <f>I202-P203</f>
        <v>-0.71533732741639788</v>
      </c>
      <c r="V202" s="2">
        <f>J202-Q203</f>
        <v>-0.47194594316139593</v>
      </c>
      <c r="X202" s="2">
        <f>2^(-S202)</f>
        <v>1.6130487246948235</v>
      </c>
      <c r="Y202" s="2">
        <f>2^(-T202)</f>
        <v>1.3626344947357476</v>
      </c>
      <c r="Z202" s="2">
        <f>2^(-U202)</f>
        <v>1.6418670700753413</v>
      </c>
      <c r="AA202" s="2">
        <f>2^(-V202)</f>
        <v>1.386978998962755</v>
      </c>
      <c r="AC202" s="12">
        <f>AVERAGE(X202:AA202)</f>
        <v>1.5011323221171669</v>
      </c>
      <c r="AD202" s="12">
        <f>STDEVA(X202:AA202)</f>
        <v>0.14667899170790613</v>
      </c>
    </row>
    <row r="203" spans="1:30" x14ac:dyDescent="0.2">
      <c r="A203" s="13" t="s">
        <v>5</v>
      </c>
      <c r="B203" s="11">
        <v>24.3779465486021</v>
      </c>
      <c r="C203" s="11">
        <v>24.188580800377402</v>
      </c>
      <c r="D203" s="11">
        <v>32.217504203711698</v>
      </c>
      <c r="E203" s="11">
        <v>32.834522984369599</v>
      </c>
      <c r="G203" s="2">
        <f>D203-B203</f>
        <v>7.8395576551095978</v>
      </c>
      <c r="H203" s="2">
        <f>D203-C203</f>
        <v>8.0289234033342964</v>
      </c>
      <c r="I203" s="2">
        <f>E203-B203</f>
        <v>8.4565764357674986</v>
      </c>
      <c r="J203" s="2">
        <f>E203-C203</f>
        <v>8.6459421839921973</v>
      </c>
      <c r="L203" s="2">
        <f>AVERAGE(G203:J203)</f>
        <v>8.2427499195508975</v>
      </c>
      <c r="N203" s="2">
        <v>8.2427499195508975</v>
      </c>
      <c r="O203" s="2">
        <v>8.2427499195508975</v>
      </c>
      <c r="P203" s="2">
        <v>8.2427499195508975</v>
      </c>
      <c r="Q203" s="2">
        <v>8.2427499195508975</v>
      </c>
      <c r="AC203" s="14"/>
      <c r="AD203" s="14"/>
    </row>
    <row r="204" spans="1:30" x14ac:dyDescent="0.2">
      <c r="A204" s="13" t="s">
        <v>6</v>
      </c>
      <c r="B204" s="11">
        <v>23.430422073965499</v>
      </c>
      <c r="C204" s="11">
        <v>23.5906754185769</v>
      </c>
      <c r="D204" s="11">
        <v>30.7370034813266</v>
      </c>
      <c r="E204" s="11">
        <v>30.758836827338701</v>
      </c>
      <c r="G204" s="2">
        <f>D204-B204</f>
        <v>7.3065814073611008</v>
      </c>
      <c r="H204" s="2">
        <f>D204-C204</f>
        <v>7.1463280627496992</v>
      </c>
      <c r="I204" s="2">
        <f>E204-B204</f>
        <v>7.3284147533732025</v>
      </c>
      <c r="J204" s="2">
        <f>E204-C204</f>
        <v>7.1681614087618009</v>
      </c>
      <c r="S204" s="2">
        <f>G204-N205</f>
        <v>0.20107906404400033</v>
      </c>
      <c r="T204" s="2">
        <f>H204-O205</f>
        <v>4.0825719432598717E-2</v>
      </c>
      <c r="U204" s="2">
        <f>I204-P205</f>
        <v>0.22291241005610196</v>
      </c>
      <c r="V204" s="2">
        <f>J204-Q205</f>
        <v>6.2659065444700346E-2</v>
      </c>
      <c r="X204" s="2">
        <f>2^(-S204)</f>
        <v>0.86989967827355597</v>
      </c>
      <c r="Y204" s="2">
        <f>2^(-T204)</f>
        <v>0.97209841240264649</v>
      </c>
      <c r="Z204" s="2">
        <f>2^(-U204)</f>
        <v>0.85683397391286431</v>
      </c>
      <c r="AA204" s="2">
        <f>2^(-V204)</f>
        <v>0.95749770523701327</v>
      </c>
      <c r="AC204" s="12">
        <f>AVERAGE(X204:AA204)</f>
        <v>0.91408244245652004</v>
      </c>
      <c r="AD204" s="12">
        <f>STDEVA(X204:AA204)</f>
        <v>5.9105108669585356E-2</v>
      </c>
    </row>
    <row r="205" spans="1:30" x14ac:dyDescent="0.2">
      <c r="A205" s="13" t="s">
        <v>7</v>
      </c>
      <c r="B205" s="11">
        <v>24.0586066488938</v>
      </c>
      <c r="C205" s="11">
        <v>24.3174909832656</v>
      </c>
      <c r="D205" s="11">
        <v>31.0911994775525</v>
      </c>
      <c r="E205" s="11">
        <v>31.495902841241101</v>
      </c>
      <c r="G205" s="2">
        <f>D205-B205</f>
        <v>7.0325928286587001</v>
      </c>
      <c r="H205" s="2">
        <f>D205-C205</f>
        <v>6.7737084942869004</v>
      </c>
      <c r="I205" s="2">
        <f>E205-B205</f>
        <v>7.4372961923473007</v>
      </c>
      <c r="J205" s="2">
        <f>E205-C205</f>
        <v>7.178411857975501</v>
      </c>
      <c r="L205" s="2">
        <f>AVERAGE(G205:J205)</f>
        <v>7.1055023433171005</v>
      </c>
      <c r="N205" s="2">
        <v>7.1055023433171005</v>
      </c>
      <c r="O205" s="2">
        <v>7.1055023433171005</v>
      </c>
      <c r="P205" s="2">
        <v>7.1055023433171005</v>
      </c>
      <c r="Q205" s="2">
        <v>7.1055023433171005</v>
      </c>
      <c r="AC205" s="14"/>
      <c r="AD205" s="14"/>
    </row>
    <row r="206" spans="1:30" x14ac:dyDescent="0.2">
      <c r="A206" s="13" t="s">
        <v>8</v>
      </c>
      <c r="B206" s="11">
        <v>23.4515013334854</v>
      </c>
      <c r="C206" s="11">
        <v>23.434422311513998</v>
      </c>
      <c r="D206" s="11">
        <v>31.703297342917999</v>
      </c>
      <c r="E206" s="11">
        <v>31.939035858369198</v>
      </c>
      <c r="G206" s="2">
        <f>D206-B206</f>
        <v>8.2517960094325993</v>
      </c>
      <c r="H206" s="2">
        <f>D206-C206</f>
        <v>8.2688750314040007</v>
      </c>
      <c r="I206" s="2">
        <f>E206-B206</f>
        <v>8.4875345248837988</v>
      </c>
      <c r="J206" s="2">
        <f>E206-C206</f>
        <v>8.5046135468552002</v>
      </c>
      <c r="S206" s="2">
        <f>G206-N207</f>
        <v>-1.4955570784621486</v>
      </c>
      <c r="T206" s="2">
        <f>H206-O207</f>
        <v>-1.4784780564907472</v>
      </c>
      <c r="U206" s="2">
        <f>I206-P207</f>
        <v>-1.2598185630109491</v>
      </c>
      <c r="V206" s="2">
        <f>J206-Q207</f>
        <v>-1.2427395410395476</v>
      </c>
      <c r="X206" s="2">
        <f>2^(-S206)</f>
        <v>2.8197301032504796</v>
      </c>
      <c r="Y206" s="2">
        <f>2^(-T206)</f>
        <v>2.7865461680865478</v>
      </c>
      <c r="Z206" s="2">
        <f>2^(-U206)</f>
        <v>2.3946562322558704</v>
      </c>
      <c r="AA206" s="2">
        <f>2^(-V206)</f>
        <v>2.3664747701154045</v>
      </c>
      <c r="AC206" s="12">
        <f>AVERAGE(X206:AA206)</f>
        <v>2.5918518184270756</v>
      </c>
      <c r="AD206" s="12">
        <f>STDEVA(X206:AA206)</f>
        <v>0.2446189660093617</v>
      </c>
    </row>
    <row r="207" spans="1:30" x14ac:dyDescent="0.2">
      <c r="A207" s="13" t="s">
        <v>9</v>
      </c>
      <c r="B207" s="11">
        <v>22.695095668783001</v>
      </c>
      <c r="C207" s="11">
        <v>22.6746962985011</v>
      </c>
      <c r="D207" s="11">
        <v>32.313874744012097</v>
      </c>
      <c r="E207" s="11">
        <v>32.5506233990615</v>
      </c>
      <c r="G207" s="2">
        <f>D207-B207</f>
        <v>9.6187790752290958</v>
      </c>
      <c r="H207" s="2">
        <f>D207-C207</f>
        <v>9.6391784455109963</v>
      </c>
      <c r="I207" s="2">
        <f>E207-B207</f>
        <v>9.8555277302784994</v>
      </c>
      <c r="J207" s="2">
        <f>E207-C207</f>
        <v>9.8759271005603999</v>
      </c>
      <c r="L207" s="2">
        <f>AVERAGE(G207:J207)</f>
        <v>9.7473530878947479</v>
      </c>
      <c r="N207" s="2">
        <v>9.7473530878947479</v>
      </c>
      <c r="O207" s="2">
        <v>9.7473530878947479</v>
      </c>
      <c r="P207" s="2">
        <v>9.7473530878947479</v>
      </c>
      <c r="Q207" s="2">
        <v>9.7473530878947479</v>
      </c>
      <c r="AC207" s="14"/>
      <c r="AD207" s="14"/>
    </row>
    <row r="208" spans="1:30" x14ac:dyDescent="0.2">
      <c r="A208" s="13" t="s">
        <v>31</v>
      </c>
      <c r="B208" s="11">
        <v>25.590932858067301</v>
      </c>
      <c r="C208" s="11">
        <v>25.383761749232601</v>
      </c>
      <c r="D208" s="11">
        <v>33.0629537588433</v>
      </c>
      <c r="E208" s="11">
        <v>33.132350462105698</v>
      </c>
      <c r="G208" s="2">
        <f>D208-B208</f>
        <v>7.4720209007759983</v>
      </c>
      <c r="H208" s="2">
        <f>D208-C208</f>
        <v>7.6791920096106985</v>
      </c>
      <c r="I208" s="2">
        <f>E208-B208</f>
        <v>7.5414176040383971</v>
      </c>
      <c r="J208" s="2">
        <f>E208-C208</f>
        <v>7.7485887128730973</v>
      </c>
      <c r="S208" s="2">
        <f>G208-N209</f>
        <v>-0.18791906938129976</v>
      </c>
      <c r="T208" s="2">
        <f>H208-O209</f>
        <v>1.9252039453400371E-2</v>
      </c>
      <c r="U208" s="2">
        <f>I208-P209</f>
        <v>-0.11852236611890099</v>
      </c>
      <c r="V208" s="2">
        <f>J208-Q209</f>
        <v>8.8648742715799145E-2</v>
      </c>
      <c r="X208" s="2">
        <f>2^(-S208)</f>
        <v>1.1391194744380555</v>
      </c>
      <c r="Y208" s="2">
        <f>2^(-T208)</f>
        <v>0.98674414619406148</v>
      </c>
      <c r="Z208" s="2">
        <f>2^(-U208)</f>
        <v>1.0856223791908326</v>
      </c>
      <c r="AA208" s="2">
        <f>2^(-V208)</f>
        <v>0.94040313740775816</v>
      </c>
      <c r="AC208" s="12">
        <f>AVERAGE(X208:AA208)</f>
        <v>1.0379722843076769</v>
      </c>
      <c r="AD208" s="12">
        <f>STDEVA(X208:AA208)</f>
        <v>9.0637273743587918E-2</v>
      </c>
    </row>
    <row r="209" spans="1:30" x14ac:dyDescent="0.2">
      <c r="A209" s="13" t="s">
        <v>32</v>
      </c>
      <c r="B209" s="11">
        <v>23.752137146609801</v>
      </c>
      <c r="C209" s="11">
        <v>23.872539258813202</v>
      </c>
      <c r="D209" s="11">
        <v>31.518892405242699</v>
      </c>
      <c r="E209" s="11">
        <v>31.4256639404949</v>
      </c>
      <c r="G209" s="2">
        <f>D209-B209</f>
        <v>7.7667552586328981</v>
      </c>
      <c r="H209" s="2">
        <f>D209-C209</f>
        <v>7.6463531464294974</v>
      </c>
      <c r="I209" s="2">
        <f>E209-B209</f>
        <v>7.6735267938850988</v>
      </c>
      <c r="J209" s="2">
        <f>E209-C209</f>
        <v>7.5531246816816981</v>
      </c>
      <c r="L209" s="2">
        <f>AVERAGE(G209:J209)</f>
        <v>7.6599399701572981</v>
      </c>
      <c r="N209" s="2">
        <v>7.6599399701572981</v>
      </c>
      <c r="O209" s="2">
        <v>7.6599399701572981</v>
      </c>
      <c r="P209" s="2">
        <v>7.6599399701572981</v>
      </c>
      <c r="Q209" s="2">
        <v>7.6599399701572981</v>
      </c>
      <c r="AC209" s="14"/>
      <c r="AD209" s="14"/>
    </row>
    <row r="210" spans="1:30" x14ac:dyDescent="0.2">
      <c r="A210" s="13" t="s">
        <v>33</v>
      </c>
      <c r="B210" s="11">
        <v>22.5463393870277</v>
      </c>
      <c r="C210" s="11">
        <v>22.3573228125938</v>
      </c>
      <c r="D210" s="11">
        <v>30.471830231495701</v>
      </c>
      <c r="E210" s="11">
        <v>30.553063560340899</v>
      </c>
      <c r="G210" s="2">
        <f>D210-B210</f>
        <v>7.9254908444680012</v>
      </c>
      <c r="H210" s="2">
        <f>D210-C210</f>
        <v>8.1145074189019013</v>
      </c>
      <c r="I210" s="2">
        <f>E210-B210</f>
        <v>8.0067241733131986</v>
      </c>
      <c r="J210" s="2">
        <f>E210-C210</f>
        <v>8.1957407477470987</v>
      </c>
      <c r="S210" s="2">
        <f>G210-N211</f>
        <v>0.24629473765610221</v>
      </c>
      <c r="T210" s="2">
        <f>H210-O211</f>
        <v>0.43531131209000229</v>
      </c>
      <c r="U210" s="2">
        <f>I210-P211</f>
        <v>0.32752806650129962</v>
      </c>
      <c r="V210" s="2">
        <f>J210-Q211</f>
        <v>0.51654464093519969</v>
      </c>
      <c r="X210" s="2">
        <f>2^(-S210)</f>
        <v>0.84305885861788332</v>
      </c>
      <c r="Y210" s="2">
        <f>2^(-T210)</f>
        <v>0.73953415695550562</v>
      </c>
      <c r="Z210" s="2">
        <f>2^(-U210)</f>
        <v>0.79690073532292671</v>
      </c>
      <c r="AA210" s="2">
        <f>2^(-V210)</f>
        <v>0.69904409099078046</v>
      </c>
      <c r="AC210" s="12">
        <f>AVERAGE(X210:AA210)</f>
        <v>0.76963446047177408</v>
      </c>
      <c r="AD210" s="12">
        <f>STDEVA(X210:AA210)</f>
        <v>6.3307768145285423E-2</v>
      </c>
    </row>
    <row r="211" spans="1:30" x14ac:dyDescent="0.2">
      <c r="A211" s="13" t="s">
        <v>34</v>
      </c>
      <c r="B211" s="11">
        <v>23.5685210689442</v>
      </c>
      <c r="C211" s="11">
        <v>23.5111555308753</v>
      </c>
      <c r="D211" s="11">
        <v>31.161963039100499</v>
      </c>
      <c r="E211" s="11">
        <v>31.276105774342799</v>
      </c>
      <c r="G211" s="2">
        <f>D211-B211</f>
        <v>7.5934419701562987</v>
      </c>
      <c r="H211" s="2">
        <f>D211-C211</f>
        <v>7.6508075082251992</v>
      </c>
      <c r="I211" s="2">
        <f>E211-B211</f>
        <v>7.7075847053985989</v>
      </c>
      <c r="J211" s="2">
        <f>E211-C211</f>
        <v>7.7649502434674993</v>
      </c>
      <c r="L211" s="2">
        <f>AVERAGE(G211:J211)</f>
        <v>7.679196106811899</v>
      </c>
      <c r="N211" s="2">
        <v>7.679196106811899</v>
      </c>
      <c r="O211" s="2">
        <v>7.679196106811899</v>
      </c>
      <c r="P211" s="2">
        <v>7.679196106811899</v>
      </c>
      <c r="Q211" s="2">
        <v>7.679196106811899</v>
      </c>
      <c r="AC211" s="14"/>
      <c r="AD211" s="14"/>
    </row>
  </sheetData>
  <mergeCells count="84">
    <mergeCell ref="B197:C197"/>
    <mergeCell ref="D197:E197"/>
    <mergeCell ref="G197:J197"/>
    <mergeCell ref="N197:Q197"/>
    <mergeCell ref="S197:V197"/>
    <mergeCell ref="X197:AA197"/>
    <mergeCell ref="B182:C182"/>
    <mergeCell ref="D182:E182"/>
    <mergeCell ref="G182:J182"/>
    <mergeCell ref="N182:Q182"/>
    <mergeCell ref="S182:V182"/>
    <mergeCell ref="X182:AA182"/>
    <mergeCell ref="B167:C167"/>
    <mergeCell ref="D167:E167"/>
    <mergeCell ref="G167:J167"/>
    <mergeCell ref="N167:Q167"/>
    <mergeCell ref="S167:V167"/>
    <mergeCell ref="X167:AA167"/>
    <mergeCell ref="B152:C152"/>
    <mergeCell ref="D152:E152"/>
    <mergeCell ref="G152:J152"/>
    <mergeCell ref="N152:Q152"/>
    <mergeCell ref="S152:V152"/>
    <mergeCell ref="X152:AA152"/>
    <mergeCell ref="B137:C137"/>
    <mergeCell ref="D137:E137"/>
    <mergeCell ref="G137:J137"/>
    <mergeCell ref="N137:Q137"/>
    <mergeCell ref="S137:V137"/>
    <mergeCell ref="X137:AA137"/>
    <mergeCell ref="B122:C122"/>
    <mergeCell ref="D122:E122"/>
    <mergeCell ref="G122:J122"/>
    <mergeCell ref="N122:Q122"/>
    <mergeCell ref="S122:V122"/>
    <mergeCell ref="X122:AA122"/>
    <mergeCell ref="B107:C107"/>
    <mergeCell ref="D107:E107"/>
    <mergeCell ref="G107:J107"/>
    <mergeCell ref="N107:Q107"/>
    <mergeCell ref="S107:V107"/>
    <mergeCell ref="X107:AA107"/>
    <mergeCell ref="B92:C92"/>
    <mergeCell ref="D92:E92"/>
    <mergeCell ref="G92:J92"/>
    <mergeCell ref="N92:Q92"/>
    <mergeCell ref="S92:V92"/>
    <mergeCell ref="X92:AA92"/>
    <mergeCell ref="B77:C77"/>
    <mergeCell ref="D77:E77"/>
    <mergeCell ref="G77:J77"/>
    <mergeCell ref="N77:Q77"/>
    <mergeCell ref="S77:V77"/>
    <mergeCell ref="X77:AA77"/>
    <mergeCell ref="B62:C62"/>
    <mergeCell ref="D62:E62"/>
    <mergeCell ref="G62:J62"/>
    <mergeCell ref="N62:Q62"/>
    <mergeCell ref="S62:V62"/>
    <mergeCell ref="X62:AA62"/>
    <mergeCell ref="B47:C47"/>
    <mergeCell ref="D47:E47"/>
    <mergeCell ref="G47:J47"/>
    <mergeCell ref="N47:Q47"/>
    <mergeCell ref="S47:V47"/>
    <mergeCell ref="X47:AA47"/>
    <mergeCell ref="B32:C32"/>
    <mergeCell ref="D32:E32"/>
    <mergeCell ref="G32:J32"/>
    <mergeCell ref="N32:Q32"/>
    <mergeCell ref="S32:V32"/>
    <mergeCell ref="X32:AA32"/>
    <mergeCell ref="B17:C17"/>
    <mergeCell ref="D17:E17"/>
    <mergeCell ref="G17:J17"/>
    <mergeCell ref="N17:Q17"/>
    <mergeCell ref="S17:V17"/>
    <mergeCell ref="X17:AA17"/>
    <mergeCell ref="B2:C2"/>
    <mergeCell ref="D2:E2"/>
    <mergeCell ref="G2:J2"/>
    <mergeCell ref="N2:Q2"/>
    <mergeCell ref="S2:V2"/>
    <mergeCell ref="X2:AA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NaCl Root</vt:lpstr>
      <vt:lpstr>Mannitol Root</vt:lpstr>
      <vt:lpstr>NaCl Leaf</vt:lpstr>
      <vt:lpstr>Mannitol Leaf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2019-05-29T01:35:32Z</dcterms:created>
  <dcterms:modified xsi:type="dcterms:W3CDTF">2020-04-04T04:31:24Z</dcterms:modified>
</cp:coreProperties>
</file>