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" yWindow="-270" windowWidth="9690" windowHeight="8070" tabRatio="912"/>
  </bookViews>
  <sheets>
    <sheet name="DATA" sheetId="65" r:id="rId1"/>
  </sheets>
  <definedNames>
    <definedName name="_xlnm._FilterDatabase" localSheetId="0" hidden="1">DATA!$A$1:$P$65</definedName>
  </definedNames>
  <calcPr calcId="145621"/>
</workbook>
</file>

<file path=xl/calcChain.xml><?xml version="1.0" encoding="utf-8"?>
<calcChain xmlns="http://schemas.openxmlformats.org/spreadsheetml/2006/main">
  <c r="F33" i="65" l="1"/>
  <c r="F32" i="65" l="1"/>
  <c r="F53" i="65" l="1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8" i="65"/>
  <c r="F39" i="65"/>
  <c r="F36" i="65"/>
  <c r="F35" i="65"/>
  <c r="F34" i="65"/>
  <c r="F37" i="65"/>
  <c r="F31" i="65" l="1"/>
  <c r="F30" i="65"/>
  <c r="F29" i="65"/>
  <c r="F28" i="65"/>
  <c r="F27" i="65"/>
  <c r="F26" i="65"/>
  <c r="F25" i="65"/>
  <c r="F24" i="65"/>
  <c r="F23" i="65"/>
  <c r="F22" i="65"/>
  <c r="F21" i="65"/>
  <c r="F20" i="65"/>
  <c r="F19" i="65"/>
  <c r="F10" i="65" l="1"/>
  <c r="F11" i="65"/>
  <c r="F12" i="65"/>
  <c r="F13" i="65"/>
  <c r="F14" i="65"/>
  <c r="F15" i="65"/>
  <c r="F16" i="65"/>
  <c r="F17" i="65"/>
  <c r="F18" i="65"/>
  <c r="F5" i="65" l="1"/>
  <c r="F3" i="65"/>
  <c r="F4" i="65"/>
  <c r="F6" i="65"/>
  <c r="F7" i="65"/>
  <c r="F8" i="65"/>
  <c r="F9" i="65"/>
  <c r="F2" i="65"/>
</calcChain>
</file>

<file path=xl/comments1.xml><?xml version="1.0" encoding="utf-8"?>
<comments xmlns="http://schemas.openxmlformats.org/spreadsheetml/2006/main">
  <authors>
    <author>Porte Lorena</author>
  </authors>
  <commentList>
    <comment ref="G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H1" authorId="0">
      <text>
        <r>
          <rPr>
            <sz val="9"/>
            <color indexed="81"/>
            <rFont val="Tahoma"/>
            <family val="2"/>
          </rPr>
          <t>CT = Cycle threshold</t>
        </r>
      </text>
    </comment>
    <comment ref="I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COI = Cutoff Index Value
</t>
        </r>
        <r>
          <rPr>
            <sz val="10"/>
            <color indexed="81"/>
            <rFont val="Calibri"/>
            <family val="2"/>
          </rPr>
          <t>≥</t>
        </r>
        <r>
          <rPr>
            <sz val="10"/>
            <color indexed="81"/>
            <rFont val="Tahoma"/>
            <family val="2"/>
          </rPr>
          <t>1 = positive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&lt;1 = negative</t>
        </r>
      </text>
    </comment>
    <comment ref="K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COI = Cutoff Index Value
</t>
        </r>
        <r>
          <rPr>
            <sz val="10"/>
            <color indexed="81"/>
            <rFont val="Tahoma"/>
            <family val="2"/>
          </rPr>
          <t>≥1 = positive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&lt;1 = negative</t>
        </r>
      </text>
    </comment>
    <comment ref="M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N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O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  <comment ref="P1" authorId="0">
      <text>
        <r>
          <rPr>
            <sz val="9"/>
            <color indexed="81"/>
            <rFont val="Tahoma"/>
            <family val="2"/>
          </rPr>
          <t>1 = positive
0 = negative</t>
        </r>
      </text>
    </comment>
  </commentList>
</comments>
</file>

<file path=xl/sharedStrings.xml><?xml version="1.0" encoding="utf-8"?>
<sst xmlns="http://schemas.openxmlformats.org/spreadsheetml/2006/main" count="138" uniqueCount="22">
  <si>
    <t>CT</t>
  </si>
  <si>
    <t>M</t>
  </si>
  <si>
    <t>F</t>
  </si>
  <si>
    <t>N/A</t>
  </si>
  <si>
    <t>COI</t>
  </si>
  <si>
    <t>0.48</t>
  </si>
  <si>
    <t>Sex</t>
  </si>
  <si>
    <t>Age (years)</t>
  </si>
  <si>
    <t>Date of symptom onset</t>
  </si>
  <si>
    <t>PRE-SURGERY ASYMPTOMATIC</t>
  </si>
  <si>
    <t>N/A: non-applicable</t>
  </si>
  <si>
    <t>Date of sampling</t>
  </si>
  <si>
    <t>COI Repetition</t>
  </si>
  <si>
    <t>SD BIOS Final result</t>
  </si>
  <si>
    <t>SOFIA 2 Final result</t>
  </si>
  <si>
    <t>SOFIA 2 repetition</t>
  </si>
  <si>
    <t>PCR result</t>
  </si>
  <si>
    <t>SD Biosensor result</t>
  </si>
  <si>
    <t>SD Biosensor repetition</t>
  </si>
  <si>
    <t>SOFIA 2 result</t>
  </si>
  <si>
    <t>Days symptom onset to sampling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</si>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</sst>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1"/>
      <name val="Calibri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R67"/>
  <sheetViews>
    <sheetView tabSelected="1" zoomScale="80" zoomScaleNormal="80" workbookViewId="0">
      <selection activeCell="D12" sqref="D12"/>
    </sheetView>
  </sheetViews>
  <sheetFormatPr baseColWidth="10" defaultRowHeight="12.75" x14ac:dyDescent="0.2"/>
  <cols>
    <col min="1" max="1" width="5.140625" style="11" customWidth="1"/>
    <col min="2" max="2" width="4.85546875" style="12" bestFit="1" customWidth="1"/>
    <col min="3" max="3" width="12.140625" style="12" customWidth="1"/>
    <col min="4" max="4" width="26.42578125" style="13" customWidth="1"/>
    <col min="5" max="5" width="16.42578125" style="11" customWidth="1"/>
    <col min="6" max="6" width="29.140625" style="11" customWidth="1"/>
    <col min="7" max="7" width="13.7109375" style="9" customWidth="1"/>
    <col min="8" max="8" width="12" style="9" customWidth="1"/>
    <col min="9" max="9" width="18.28515625" style="11" customWidth="1"/>
    <col min="10" max="10" width="9" style="11" customWidth="1"/>
    <col min="11" max="11" width="21.5703125" style="11" customWidth="1"/>
    <col min="12" max="12" width="14.28515625" style="11" customWidth="1"/>
    <col min="13" max="13" width="17.85546875" style="9" customWidth="1"/>
    <col min="14" max="14" width="16.85546875" style="11" bestFit="1" customWidth="1"/>
    <col min="15" max="15" width="17.140625" style="11" customWidth="1"/>
    <col min="16" max="16" width="19.140625" style="11" customWidth="1"/>
    <col min="17" max="16384" width="11.42578125" style="9"/>
  </cols>
  <sheetData>
    <row r="1" spans="1:16" s="15" customFormat="1" x14ac:dyDescent="0.2">
      <c r="A1" s="5" t="s">
        <v>21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20</v>
      </c>
      <c r="G1" s="14" t="s">
        <v>16</v>
      </c>
      <c r="H1" s="5" t="s">
        <v>0</v>
      </c>
      <c r="I1" s="8" t="s">
        <v>17</v>
      </c>
      <c r="J1" s="8" t="s">
        <v>4</v>
      </c>
      <c r="K1" s="5" t="s">
        <v>18</v>
      </c>
      <c r="L1" s="5" t="s">
        <v>12</v>
      </c>
      <c r="M1" s="14" t="s">
        <v>13</v>
      </c>
      <c r="N1" s="5" t="s">
        <v>19</v>
      </c>
      <c r="O1" s="5" t="s">
        <v>15</v>
      </c>
      <c r="P1" s="14" t="s">
        <v>14</v>
      </c>
    </row>
    <row r="2" spans="1:16" s="13" customFormat="1" x14ac:dyDescent="0.2">
      <c r="A2" s="1">
        <v>1</v>
      </c>
      <c r="B2" s="7" t="s">
        <v>1</v>
      </c>
      <c r="C2" s="7">
        <v>38</v>
      </c>
      <c r="D2" s="10">
        <v>43909</v>
      </c>
      <c r="E2" s="10">
        <v>43911</v>
      </c>
      <c r="F2" s="7">
        <f>DAYS360(D2,E2)</f>
        <v>2</v>
      </c>
      <c r="G2" s="7">
        <v>1</v>
      </c>
      <c r="H2" s="7">
        <v>17.401</v>
      </c>
      <c r="I2" s="1">
        <v>1</v>
      </c>
      <c r="J2" s="1">
        <v>86.38</v>
      </c>
      <c r="K2" s="1"/>
      <c r="L2" s="1"/>
      <c r="M2" s="1">
        <v>1</v>
      </c>
      <c r="N2" s="1">
        <v>1</v>
      </c>
      <c r="O2" s="1"/>
      <c r="P2" s="1">
        <v>1</v>
      </c>
    </row>
    <row r="3" spans="1:16" s="13" customFormat="1" x14ac:dyDescent="0.2">
      <c r="A3" s="1">
        <v>2</v>
      </c>
      <c r="B3" s="7" t="s">
        <v>1</v>
      </c>
      <c r="C3" s="7">
        <v>40</v>
      </c>
      <c r="D3" s="10">
        <v>43945</v>
      </c>
      <c r="E3" s="10">
        <v>43947</v>
      </c>
      <c r="F3" s="7">
        <f>DAYS360(D3,E3)</f>
        <v>2</v>
      </c>
      <c r="G3" s="7">
        <v>1</v>
      </c>
      <c r="H3" s="7">
        <v>16.239999999999998</v>
      </c>
      <c r="I3" s="1">
        <v>1</v>
      </c>
      <c r="J3" s="1">
        <v>77.45</v>
      </c>
      <c r="K3" s="1"/>
      <c r="L3" s="1"/>
      <c r="M3" s="1">
        <v>1</v>
      </c>
      <c r="N3" s="1">
        <v>1</v>
      </c>
      <c r="O3" s="1"/>
      <c r="P3" s="1">
        <v>1</v>
      </c>
    </row>
    <row r="4" spans="1:16" s="13" customFormat="1" x14ac:dyDescent="0.2">
      <c r="A4" s="1">
        <v>3</v>
      </c>
      <c r="B4" s="7" t="s">
        <v>2</v>
      </c>
      <c r="C4" s="7">
        <v>45</v>
      </c>
      <c r="D4" s="10">
        <v>43944</v>
      </c>
      <c r="E4" s="10">
        <v>43947</v>
      </c>
      <c r="F4" s="7">
        <f>DAYS360(D4,E4)</f>
        <v>3</v>
      </c>
      <c r="G4" s="7">
        <v>1</v>
      </c>
      <c r="H4" s="7">
        <v>17.510000000000002</v>
      </c>
      <c r="I4" s="1">
        <v>1</v>
      </c>
      <c r="J4" s="1">
        <v>83.93</v>
      </c>
      <c r="K4" s="1"/>
      <c r="L4" s="1"/>
      <c r="M4" s="1">
        <v>1</v>
      </c>
      <c r="N4" s="1">
        <v>1</v>
      </c>
      <c r="O4" s="1"/>
      <c r="P4" s="1">
        <v>1</v>
      </c>
    </row>
    <row r="5" spans="1:16" s="13" customFormat="1" x14ac:dyDescent="0.2">
      <c r="A5" s="1">
        <v>4</v>
      </c>
      <c r="B5" s="7" t="s">
        <v>1</v>
      </c>
      <c r="C5" s="7">
        <v>57</v>
      </c>
      <c r="D5" s="10">
        <v>43977</v>
      </c>
      <c r="E5" s="10">
        <v>43982</v>
      </c>
      <c r="F5" s="7">
        <f>DAYS360(D5,E5)</f>
        <v>5</v>
      </c>
      <c r="G5" s="20">
        <v>1</v>
      </c>
      <c r="H5" s="7">
        <v>30.89</v>
      </c>
      <c r="I5" s="1">
        <v>0</v>
      </c>
      <c r="J5" s="1">
        <v>0.54</v>
      </c>
      <c r="K5" s="1">
        <v>0</v>
      </c>
      <c r="L5" s="1">
        <v>0.54</v>
      </c>
      <c r="M5" s="1">
        <v>0</v>
      </c>
      <c r="N5" s="1">
        <v>0</v>
      </c>
      <c r="O5" s="1">
        <v>0</v>
      </c>
      <c r="P5" s="1">
        <v>0</v>
      </c>
    </row>
    <row r="6" spans="1:16" s="13" customFormat="1" x14ac:dyDescent="0.2">
      <c r="A6" s="1">
        <v>5</v>
      </c>
      <c r="B6" s="7" t="s">
        <v>1</v>
      </c>
      <c r="C6" s="7">
        <v>50</v>
      </c>
      <c r="D6" s="10">
        <v>43962</v>
      </c>
      <c r="E6" s="10">
        <v>43964</v>
      </c>
      <c r="F6" s="7">
        <f>DAYS360(D6,E6)</f>
        <v>2</v>
      </c>
      <c r="G6" s="7">
        <v>1</v>
      </c>
      <c r="H6" s="7">
        <v>16.02</v>
      </c>
      <c r="I6" s="1">
        <v>1</v>
      </c>
      <c r="J6" s="1">
        <v>41.59</v>
      </c>
      <c r="K6" s="1"/>
      <c r="L6" s="1"/>
      <c r="M6" s="1">
        <v>1</v>
      </c>
      <c r="N6" s="1">
        <v>1</v>
      </c>
      <c r="O6" s="1"/>
      <c r="P6" s="1">
        <v>1</v>
      </c>
    </row>
    <row r="7" spans="1:16" s="13" customFormat="1" x14ac:dyDescent="0.2">
      <c r="A7" s="1">
        <v>6</v>
      </c>
      <c r="B7" s="7" t="s">
        <v>2</v>
      </c>
      <c r="C7" s="7">
        <v>38</v>
      </c>
      <c r="D7" s="10">
        <v>43959</v>
      </c>
      <c r="E7" s="10">
        <v>43964</v>
      </c>
      <c r="F7" s="7">
        <f>DAYS360(D7,E7)</f>
        <v>5</v>
      </c>
      <c r="G7" s="7">
        <v>1</v>
      </c>
      <c r="H7" s="7">
        <v>16.54</v>
      </c>
      <c r="I7" s="1">
        <v>1</v>
      </c>
      <c r="J7" s="1">
        <v>76.97</v>
      </c>
      <c r="K7" s="1"/>
      <c r="L7" s="1"/>
      <c r="M7" s="1">
        <v>1</v>
      </c>
      <c r="N7" s="1">
        <v>1</v>
      </c>
      <c r="O7" s="1"/>
      <c r="P7" s="1">
        <v>1</v>
      </c>
    </row>
    <row r="8" spans="1:16" s="13" customFormat="1" x14ac:dyDescent="0.2">
      <c r="A8" s="1">
        <v>7</v>
      </c>
      <c r="B8" s="7" t="s">
        <v>2</v>
      </c>
      <c r="C8" s="7">
        <v>38</v>
      </c>
      <c r="D8" s="10">
        <v>43963</v>
      </c>
      <c r="E8" s="10">
        <v>43964</v>
      </c>
      <c r="F8" s="7">
        <f>DAYS360(D8,E8)</f>
        <v>1</v>
      </c>
      <c r="G8" s="7">
        <v>1</v>
      </c>
      <c r="H8" s="7">
        <v>16.940000000000001</v>
      </c>
      <c r="I8" s="1">
        <v>1</v>
      </c>
      <c r="J8" s="1">
        <v>42.39</v>
      </c>
      <c r="K8" s="1"/>
      <c r="L8" s="1"/>
      <c r="M8" s="1">
        <v>1</v>
      </c>
      <c r="N8" s="1">
        <v>1</v>
      </c>
      <c r="O8" s="1"/>
      <c r="P8" s="1">
        <v>1</v>
      </c>
    </row>
    <row r="9" spans="1:16" s="13" customFormat="1" x14ac:dyDescent="0.2">
      <c r="A9" s="1">
        <v>8</v>
      </c>
      <c r="B9" s="7" t="s">
        <v>2</v>
      </c>
      <c r="C9" s="7">
        <v>22</v>
      </c>
      <c r="D9" s="10">
        <v>43962</v>
      </c>
      <c r="E9" s="10">
        <v>43964</v>
      </c>
      <c r="F9" s="7">
        <f>DAYS360(D9,E9)</f>
        <v>2</v>
      </c>
      <c r="G9" s="7">
        <v>1</v>
      </c>
      <c r="H9" s="7">
        <v>16.420000000000002</v>
      </c>
      <c r="I9" s="1">
        <v>1</v>
      </c>
      <c r="J9" s="1">
        <v>85.37</v>
      </c>
      <c r="K9" s="1"/>
      <c r="L9" s="1"/>
      <c r="M9" s="1">
        <v>1</v>
      </c>
      <c r="N9" s="1">
        <v>1</v>
      </c>
      <c r="O9" s="1"/>
      <c r="P9" s="1">
        <v>1</v>
      </c>
    </row>
    <row r="10" spans="1:16" s="13" customFormat="1" x14ac:dyDescent="0.2">
      <c r="A10" s="1">
        <v>9</v>
      </c>
      <c r="B10" s="1" t="s">
        <v>1</v>
      </c>
      <c r="C10" s="1">
        <v>65</v>
      </c>
      <c r="D10" s="2">
        <v>44009</v>
      </c>
      <c r="E10" s="2">
        <v>44014</v>
      </c>
      <c r="F10" s="7">
        <f>DAYS360(D10,E10)</f>
        <v>5</v>
      </c>
      <c r="G10" s="7">
        <v>1</v>
      </c>
      <c r="H10" s="1">
        <v>32.57</v>
      </c>
      <c r="I10" s="6">
        <v>0</v>
      </c>
      <c r="J10" s="6" t="s">
        <v>5</v>
      </c>
      <c r="K10" s="1">
        <v>0</v>
      </c>
      <c r="L10" s="1">
        <v>0.25</v>
      </c>
      <c r="M10" s="1">
        <v>0</v>
      </c>
      <c r="N10" s="1">
        <v>0</v>
      </c>
      <c r="O10" s="1">
        <v>1</v>
      </c>
      <c r="P10" s="1">
        <v>1</v>
      </c>
    </row>
    <row r="11" spans="1:16" s="13" customFormat="1" x14ac:dyDescent="0.2">
      <c r="A11" s="1">
        <v>10</v>
      </c>
      <c r="B11" s="1" t="s">
        <v>2</v>
      </c>
      <c r="C11" s="1">
        <v>37</v>
      </c>
      <c r="D11" s="2">
        <v>43941</v>
      </c>
      <c r="E11" s="2">
        <v>43942</v>
      </c>
      <c r="F11" s="7">
        <f>DAYS360(D11,E11)</f>
        <v>1</v>
      </c>
      <c r="G11" s="7">
        <v>1</v>
      </c>
      <c r="H11" s="1">
        <v>16.79</v>
      </c>
      <c r="I11" s="6">
        <v>1</v>
      </c>
      <c r="J11" s="6">
        <v>85.11</v>
      </c>
      <c r="K11" s="1"/>
      <c r="L11" s="1"/>
      <c r="M11" s="1">
        <v>1</v>
      </c>
      <c r="N11" s="1">
        <v>1</v>
      </c>
      <c r="O11" s="1"/>
      <c r="P11" s="1">
        <v>1</v>
      </c>
    </row>
    <row r="12" spans="1:16" s="13" customFormat="1" x14ac:dyDescent="0.2">
      <c r="A12" s="1">
        <v>11</v>
      </c>
      <c r="B12" s="1" t="s">
        <v>1</v>
      </c>
      <c r="C12" s="1">
        <v>38</v>
      </c>
      <c r="D12" s="2">
        <v>43907</v>
      </c>
      <c r="E12" s="2">
        <v>43908</v>
      </c>
      <c r="F12" s="7">
        <f>DAYS360(D12,E12)</f>
        <v>1</v>
      </c>
      <c r="G12" s="7">
        <v>1</v>
      </c>
      <c r="H12" s="1">
        <v>14.12</v>
      </c>
      <c r="I12" s="6">
        <v>1</v>
      </c>
      <c r="J12" s="6">
        <v>87.54</v>
      </c>
      <c r="K12" s="1"/>
      <c r="L12" s="1"/>
      <c r="M12" s="1">
        <v>1</v>
      </c>
      <c r="N12" s="1">
        <v>1</v>
      </c>
      <c r="O12" s="1"/>
      <c r="P12" s="1">
        <v>1</v>
      </c>
    </row>
    <row r="13" spans="1:16" s="13" customFormat="1" x14ac:dyDescent="0.2">
      <c r="A13" s="1">
        <v>12</v>
      </c>
      <c r="B13" s="1" t="s">
        <v>1</v>
      </c>
      <c r="C13" s="1">
        <v>54</v>
      </c>
      <c r="D13" s="2">
        <v>43907</v>
      </c>
      <c r="E13" s="2">
        <v>43908</v>
      </c>
      <c r="F13" s="7">
        <f>DAYS360(D13,E13)</f>
        <v>1</v>
      </c>
      <c r="G13" s="7">
        <v>1</v>
      </c>
      <c r="H13" s="1">
        <v>12.057</v>
      </c>
      <c r="I13" s="6">
        <v>1</v>
      </c>
      <c r="J13" s="18">
        <v>86.67</v>
      </c>
      <c r="K13" s="1"/>
      <c r="L13" s="1"/>
      <c r="M13" s="1">
        <v>1</v>
      </c>
      <c r="N13" s="1">
        <v>1</v>
      </c>
      <c r="O13" s="1"/>
      <c r="P13" s="1">
        <v>1</v>
      </c>
    </row>
    <row r="14" spans="1:16" s="13" customFormat="1" x14ac:dyDescent="0.2">
      <c r="A14" s="1">
        <v>13</v>
      </c>
      <c r="B14" s="1" t="s">
        <v>2</v>
      </c>
      <c r="C14" s="1">
        <v>37</v>
      </c>
      <c r="D14" s="2">
        <v>43943</v>
      </c>
      <c r="E14" s="2">
        <v>43944</v>
      </c>
      <c r="F14" s="7">
        <f>DAYS360(D14,E14)</f>
        <v>1</v>
      </c>
      <c r="G14" s="7">
        <v>1</v>
      </c>
      <c r="H14" s="1">
        <v>19.05</v>
      </c>
      <c r="I14" s="6">
        <v>1</v>
      </c>
      <c r="J14" s="18">
        <v>80.98</v>
      </c>
      <c r="K14" s="1"/>
      <c r="L14" s="1"/>
      <c r="M14" s="1">
        <v>1</v>
      </c>
      <c r="N14" s="1">
        <v>1</v>
      </c>
      <c r="O14" s="1"/>
      <c r="P14" s="1">
        <v>1</v>
      </c>
    </row>
    <row r="15" spans="1:16" s="13" customFormat="1" x14ac:dyDescent="0.2">
      <c r="A15" s="1">
        <v>14</v>
      </c>
      <c r="B15" s="1" t="s">
        <v>1</v>
      </c>
      <c r="C15" s="1">
        <v>59</v>
      </c>
      <c r="D15" s="2">
        <v>43940</v>
      </c>
      <c r="E15" s="2">
        <v>43943</v>
      </c>
      <c r="F15" s="7">
        <f>DAYS360(D15,E15)</f>
        <v>3</v>
      </c>
      <c r="G15" s="7">
        <v>1</v>
      </c>
      <c r="H15" s="1">
        <v>16.809999999999999</v>
      </c>
      <c r="I15" s="6">
        <v>1</v>
      </c>
      <c r="J15" s="18">
        <v>85.74</v>
      </c>
      <c r="K15" s="1"/>
      <c r="L15" s="1"/>
      <c r="M15" s="1">
        <v>1</v>
      </c>
      <c r="N15" s="1">
        <v>1</v>
      </c>
      <c r="O15" s="1"/>
      <c r="P15" s="1">
        <v>1</v>
      </c>
    </row>
    <row r="16" spans="1:16" s="13" customFormat="1" x14ac:dyDescent="0.2">
      <c r="A16" s="1">
        <v>15</v>
      </c>
      <c r="B16" s="1" t="s">
        <v>2</v>
      </c>
      <c r="C16" s="1">
        <v>47</v>
      </c>
      <c r="D16" s="2">
        <v>43945</v>
      </c>
      <c r="E16" s="2">
        <v>43946</v>
      </c>
      <c r="F16" s="7">
        <f>DAYS360(D16,E16)</f>
        <v>1</v>
      </c>
      <c r="G16" s="7">
        <v>1</v>
      </c>
      <c r="H16" s="1">
        <v>16.32</v>
      </c>
      <c r="I16" s="6">
        <v>1</v>
      </c>
      <c r="J16" s="18">
        <v>85.44</v>
      </c>
      <c r="K16" s="1"/>
      <c r="L16" s="1"/>
      <c r="M16" s="1">
        <v>1</v>
      </c>
      <c r="N16" s="1">
        <v>1</v>
      </c>
      <c r="O16" s="1"/>
      <c r="P16" s="1">
        <v>1</v>
      </c>
    </row>
    <row r="17" spans="1:18" s="13" customFormat="1" x14ac:dyDescent="0.2">
      <c r="A17" s="1">
        <v>16</v>
      </c>
      <c r="B17" s="1" t="s">
        <v>1</v>
      </c>
      <c r="C17" s="1">
        <v>49</v>
      </c>
      <c r="D17" s="2">
        <v>43944</v>
      </c>
      <c r="E17" s="2">
        <v>43946</v>
      </c>
      <c r="F17" s="7">
        <f>DAYS360(D17,E17)</f>
        <v>2</v>
      </c>
      <c r="G17" s="7">
        <v>1</v>
      </c>
      <c r="H17" s="1">
        <v>18.3</v>
      </c>
      <c r="I17" s="6">
        <v>1</v>
      </c>
      <c r="J17" s="18">
        <v>88.04</v>
      </c>
      <c r="K17" s="1"/>
      <c r="L17" s="1"/>
      <c r="M17" s="1">
        <v>1</v>
      </c>
      <c r="N17" s="1">
        <v>1</v>
      </c>
      <c r="O17" s="1"/>
      <c r="P17" s="1">
        <v>1</v>
      </c>
    </row>
    <row r="18" spans="1:18" s="13" customFormat="1" x14ac:dyDescent="0.2">
      <c r="A18" s="1">
        <v>17</v>
      </c>
      <c r="B18" s="1" t="s">
        <v>1</v>
      </c>
      <c r="C18" s="1">
        <v>63</v>
      </c>
      <c r="D18" s="2">
        <v>43945</v>
      </c>
      <c r="E18" s="2">
        <v>43946</v>
      </c>
      <c r="F18" s="7">
        <f>DAYS360(D18,E18)</f>
        <v>1</v>
      </c>
      <c r="G18" s="7">
        <v>1</v>
      </c>
      <c r="H18" s="1">
        <v>17.61</v>
      </c>
      <c r="I18" s="6">
        <v>1</v>
      </c>
      <c r="J18" s="18">
        <v>86.75</v>
      </c>
      <c r="K18" s="1"/>
      <c r="L18" s="1"/>
      <c r="M18" s="1">
        <v>1</v>
      </c>
      <c r="N18" s="1">
        <v>1</v>
      </c>
      <c r="O18" s="1"/>
      <c r="P18" s="1">
        <v>1</v>
      </c>
    </row>
    <row r="19" spans="1:18" s="13" customFormat="1" x14ac:dyDescent="0.2">
      <c r="A19" s="1">
        <v>18</v>
      </c>
      <c r="B19" s="1" t="s">
        <v>1</v>
      </c>
      <c r="C19" s="1">
        <v>37</v>
      </c>
      <c r="D19" s="2">
        <v>43905</v>
      </c>
      <c r="E19" s="2">
        <v>43908</v>
      </c>
      <c r="F19" s="1">
        <f>DAYS360(D19,E19)</f>
        <v>3</v>
      </c>
      <c r="G19" s="7">
        <v>1</v>
      </c>
      <c r="H19" s="1">
        <v>14.667</v>
      </c>
      <c r="I19" s="6">
        <v>1</v>
      </c>
      <c r="J19" s="18">
        <v>46.21</v>
      </c>
      <c r="K19" s="1"/>
      <c r="L19" s="1"/>
      <c r="M19" s="1">
        <v>1</v>
      </c>
      <c r="N19" s="1">
        <v>1</v>
      </c>
      <c r="O19" s="1"/>
      <c r="P19" s="1">
        <v>1</v>
      </c>
    </row>
    <row r="20" spans="1:18" s="13" customFormat="1" x14ac:dyDescent="0.2">
      <c r="A20" s="1">
        <v>19</v>
      </c>
      <c r="B20" s="1" t="s">
        <v>1</v>
      </c>
      <c r="C20" s="1">
        <v>39</v>
      </c>
      <c r="D20" s="2">
        <v>43906</v>
      </c>
      <c r="E20" s="2">
        <v>43908</v>
      </c>
      <c r="F20" s="1">
        <f>DAYS360(D20,E20)</f>
        <v>2</v>
      </c>
      <c r="G20" s="7">
        <v>1</v>
      </c>
      <c r="H20" s="1">
        <v>10.744999999999999</v>
      </c>
      <c r="I20" s="6">
        <v>1</v>
      </c>
      <c r="J20" s="18">
        <v>86.74</v>
      </c>
      <c r="K20" s="1"/>
      <c r="L20" s="1"/>
      <c r="M20" s="1">
        <v>1</v>
      </c>
      <c r="N20" s="1">
        <v>1</v>
      </c>
      <c r="O20" s="1"/>
      <c r="P20" s="1">
        <v>1</v>
      </c>
    </row>
    <row r="21" spans="1:18" s="13" customFormat="1" x14ac:dyDescent="0.2">
      <c r="A21" s="1">
        <v>20</v>
      </c>
      <c r="B21" s="1" t="s">
        <v>1</v>
      </c>
      <c r="C21" s="1">
        <v>80</v>
      </c>
      <c r="D21" s="2">
        <v>43922</v>
      </c>
      <c r="E21" s="2">
        <v>43924</v>
      </c>
      <c r="F21" s="1">
        <f>DAYS360(D21,E21)</f>
        <v>2</v>
      </c>
      <c r="G21" s="7">
        <v>1</v>
      </c>
      <c r="H21" s="1">
        <v>13.75</v>
      </c>
      <c r="I21" s="6">
        <v>1</v>
      </c>
      <c r="J21" s="18">
        <v>87.43</v>
      </c>
      <c r="K21" s="1"/>
      <c r="L21" s="1"/>
      <c r="M21" s="1">
        <v>1</v>
      </c>
      <c r="N21" s="1">
        <v>1</v>
      </c>
      <c r="O21" s="1"/>
      <c r="P21" s="1">
        <v>1</v>
      </c>
    </row>
    <row r="22" spans="1:18" s="13" customFormat="1" x14ac:dyDescent="0.2">
      <c r="A22" s="1">
        <v>21</v>
      </c>
      <c r="B22" s="1" t="s">
        <v>2</v>
      </c>
      <c r="C22" s="1">
        <v>38</v>
      </c>
      <c r="D22" s="2">
        <v>43923</v>
      </c>
      <c r="E22" s="2">
        <v>43925</v>
      </c>
      <c r="F22" s="1">
        <f>DAYS360(D22,E22)</f>
        <v>2</v>
      </c>
      <c r="G22" s="7">
        <v>1</v>
      </c>
      <c r="H22" s="1">
        <v>22.74</v>
      </c>
      <c r="I22" s="6">
        <v>1</v>
      </c>
      <c r="J22" s="18">
        <v>30.24</v>
      </c>
      <c r="K22" s="1"/>
      <c r="L22" s="1"/>
      <c r="M22" s="1">
        <v>1</v>
      </c>
      <c r="N22" s="1">
        <v>1</v>
      </c>
      <c r="O22" s="1"/>
      <c r="P22" s="1">
        <v>1</v>
      </c>
    </row>
    <row r="23" spans="1:18" s="13" customFormat="1" x14ac:dyDescent="0.2">
      <c r="A23" s="1">
        <v>22</v>
      </c>
      <c r="B23" s="1" t="s">
        <v>1</v>
      </c>
      <c r="C23" s="1">
        <v>81</v>
      </c>
      <c r="D23" s="2">
        <v>43924</v>
      </c>
      <c r="E23" s="2">
        <v>43928</v>
      </c>
      <c r="F23" s="1">
        <f>DAYS360(D23,E23)</f>
        <v>4</v>
      </c>
      <c r="G23" s="7">
        <v>1</v>
      </c>
      <c r="H23" s="1">
        <v>22.35</v>
      </c>
      <c r="I23" s="6">
        <v>1</v>
      </c>
      <c r="J23" s="18">
        <v>64.290000000000006</v>
      </c>
      <c r="K23" s="1"/>
      <c r="L23" s="1"/>
      <c r="M23" s="1">
        <v>1</v>
      </c>
      <c r="N23" s="1">
        <v>1</v>
      </c>
      <c r="O23" s="1"/>
      <c r="P23" s="1">
        <v>1</v>
      </c>
    </row>
    <row r="24" spans="1:18" s="13" customFormat="1" x14ac:dyDescent="0.2">
      <c r="A24" s="1">
        <v>23</v>
      </c>
      <c r="B24" s="1" t="s">
        <v>2</v>
      </c>
      <c r="C24" s="1">
        <v>26</v>
      </c>
      <c r="D24" s="2">
        <v>43928</v>
      </c>
      <c r="E24" s="2">
        <v>43931</v>
      </c>
      <c r="F24" s="1">
        <f>DAYS360(D24,E24)</f>
        <v>3</v>
      </c>
      <c r="G24" s="7">
        <v>1</v>
      </c>
      <c r="H24" s="1">
        <v>20.23</v>
      </c>
      <c r="I24" s="6">
        <v>1</v>
      </c>
      <c r="J24" s="18">
        <v>57.87</v>
      </c>
      <c r="K24" s="1"/>
      <c r="L24" s="1"/>
      <c r="M24" s="1">
        <v>1</v>
      </c>
      <c r="N24" s="1">
        <v>1</v>
      </c>
      <c r="O24" s="1"/>
      <c r="P24" s="1">
        <v>1</v>
      </c>
    </row>
    <row r="25" spans="1:18" s="13" customFormat="1" x14ac:dyDescent="0.2">
      <c r="A25" s="1">
        <v>24</v>
      </c>
      <c r="B25" s="1" t="s">
        <v>2</v>
      </c>
      <c r="C25" s="1">
        <v>38</v>
      </c>
      <c r="D25" s="2">
        <v>43931</v>
      </c>
      <c r="E25" s="2">
        <v>43932</v>
      </c>
      <c r="F25" s="1">
        <f>DAYS360(D25,E25)</f>
        <v>1</v>
      </c>
      <c r="G25" s="7">
        <v>1</v>
      </c>
      <c r="H25" s="1">
        <v>18.68</v>
      </c>
      <c r="I25" s="6">
        <v>1</v>
      </c>
      <c r="J25" s="18">
        <v>79.09</v>
      </c>
      <c r="K25" s="1"/>
      <c r="L25" s="1"/>
      <c r="M25" s="1">
        <v>1</v>
      </c>
      <c r="N25" s="1">
        <v>1</v>
      </c>
      <c r="O25" s="1"/>
      <c r="P25" s="1">
        <v>1</v>
      </c>
    </row>
    <row r="26" spans="1:18" s="13" customFormat="1" x14ac:dyDescent="0.2">
      <c r="A26" s="1">
        <v>25</v>
      </c>
      <c r="B26" s="1" t="s">
        <v>2</v>
      </c>
      <c r="C26" s="1">
        <v>91</v>
      </c>
      <c r="D26" s="2">
        <v>43931</v>
      </c>
      <c r="E26" s="2">
        <v>43932</v>
      </c>
      <c r="F26" s="1">
        <f>DAYS360(D26,E26)</f>
        <v>1</v>
      </c>
      <c r="G26" s="7">
        <v>1</v>
      </c>
      <c r="H26" s="1">
        <v>24.22</v>
      </c>
      <c r="I26" s="6">
        <v>1</v>
      </c>
      <c r="J26" s="18">
        <v>13.82</v>
      </c>
      <c r="K26" s="1"/>
      <c r="L26" s="1"/>
      <c r="M26" s="1">
        <v>1</v>
      </c>
      <c r="N26" s="1">
        <v>1</v>
      </c>
      <c r="O26" s="1"/>
      <c r="P26" s="1">
        <v>1</v>
      </c>
    </row>
    <row r="27" spans="1:18" s="13" customFormat="1" x14ac:dyDescent="0.2">
      <c r="A27" s="1">
        <v>26</v>
      </c>
      <c r="B27" s="1" t="s">
        <v>2</v>
      </c>
      <c r="C27" s="1">
        <v>28</v>
      </c>
      <c r="D27" s="2">
        <v>43936</v>
      </c>
      <c r="E27" s="2">
        <v>43937</v>
      </c>
      <c r="F27" s="1">
        <f>DAYS360(D27,E27)</f>
        <v>1</v>
      </c>
      <c r="G27" s="7">
        <v>1</v>
      </c>
      <c r="H27" s="1">
        <v>26.89</v>
      </c>
      <c r="I27" s="6">
        <v>1</v>
      </c>
      <c r="J27" s="18">
        <v>6.51</v>
      </c>
      <c r="K27" s="1"/>
      <c r="L27" s="1"/>
      <c r="M27" s="1">
        <v>1</v>
      </c>
      <c r="N27" s="1">
        <v>1</v>
      </c>
      <c r="O27" s="1"/>
      <c r="P27" s="1">
        <v>1</v>
      </c>
    </row>
    <row r="28" spans="1:18" s="13" customFormat="1" x14ac:dyDescent="0.2">
      <c r="A28" s="1">
        <v>27</v>
      </c>
      <c r="B28" s="1" t="s">
        <v>1</v>
      </c>
      <c r="C28" s="1">
        <v>31</v>
      </c>
      <c r="D28" s="2">
        <v>43939</v>
      </c>
      <c r="E28" s="2">
        <v>43940</v>
      </c>
      <c r="F28" s="1">
        <f>DAYS360(D28,E28)</f>
        <v>1</v>
      </c>
      <c r="G28" s="7">
        <v>1</v>
      </c>
      <c r="H28" s="1">
        <v>23.65</v>
      </c>
      <c r="I28" s="6">
        <v>1</v>
      </c>
      <c r="J28" s="18">
        <v>68.11</v>
      </c>
      <c r="K28" s="1"/>
      <c r="L28" s="1"/>
      <c r="M28" s="1">
        <v>1</v>
      </c>
      <c r="N28" s="1">
        <v>1</v>
      </c>
      <c r="O28" s="1"/>
      <c r="P28" s="1">
        <v>1</v>
      </c>
    </row>
    <row r="29" spans="1:18" s="13" customFormat="1" x14ac:dyDescent="0.2">
      <c r="A29" s="1">
        <v>28</v>
      </c>
      <c r="B29" s="1" t="s">
        <v>1</v>
      </c>
      <c r="C29" s="1">
        <v>35</v>
      </c>
      <c r="D29" s="2">
        <v>43939</v>
      </c>
      <c r="E29" s="2">
        <v>43940</v>
      </c>
      <c r="F29" s="1">
        <f>DAYS360(D29,E29)</f>
        <v>1</v>
      </c>
      <c r="G29" s="7">
        <v>1</v>
      </c>
      <c r="H29" s="1">
        <v>21.07</v>
      </c>
      <c r="I29" s="6">
        <v>1</v>
      </c>
      <c r="J29" s="18">
        <v>22.42</v>
      </c>
      <c r="K29" s="1"/>
      <c r="L29" s="1"/>
      <c r="M29" s="1">
        <v>1</v>
      </c>
      <c r="N29" s="1">
        <v>1</v>
      </c>
      <c r="O29" s="1"/>
      <c r="P29" s="1">
        <v>1</v>
      </c>
    </row>
    <row r="30" spans="1:18" s="13" customFormat="1" x14ac:dyDescent="0.2">
      <c r="A30" s="1">
        <v>29</v>
      </c>
      <c r="B30" s="2" t="s">
        <v>1</v>
      </c>
      <c r="C30" s="1">
        <v>40</v>
      </c>
      <c r="D30" s="2">
        <v>43936</v>
      </c>
      <c r="E30" s="2">
        <v>43940</v>
      </c>
      <c r="F30" s="1">
        <f>DAYS360(D30,E30)</f>
        <v>4</v>
      </c>
      <c r="G30" s="7">
        <v>1</v>
      </c>
      <c r="H30" s="1">
        <v>21.05</v>
      </c>
      <c r="I30" s="6">
        <v>1</v>
      </c>
      <c r="J30" s="18">
        <v>8.42</v>
      </c>
      <c r="K30" s="1"/>
      <c r="L30" s="1"/>
      <c r="M30" s="1">
        <v>1</v>
      </c>
      <c r="N30" s="1">
        <v>1</v>
      </c>
      <c r="O30" s="1"/>
      <c r="P30" s="1">
        <v>1</v>
      </c>
    </row>
    <row r="31" spans="1:18" s="13" customFormat="1" x14ac:dyDescent="0.2">
      <c r="A31" s="1">
        <v>30</v>
      </c>
      <c r="B31" s="2" t="s">
        <v>2</v>
      </c>
      <c r="C31" s="1">
        <v>26</v>
      </c>
      <c r="D31" s="2">
        <v>43937</v>
      </c>
      <c r="E31" s="2">
        <v>43940</v>
      </c>
      <c r="F31" s="1">
        <f>DAYS360(D31,E31)</f>
        <v>3</v>
      </c>
      <c r="G31" s="7">
        <v>1</v>
      </c>
      <c r="H31" s="1">
        <v>21.02</v>
      </c>
      <c r="I31" s="6">
        <v>1</v>
      </c>
      <c r="J31" s="18">
        <v>17.2</v>
      </c>
      <c r="K31" s="1"/>
      <c r="L31" s="1"/>
      <c r="M31" s="1">
        <v>1</v>
      </c>
      <c r="N31" s="1">
        <v>1</v>
      </c>
      <c r="O31" s="1"/>
      <c r="P31" s="1">
        <v>1</v>
      </c>
    </row>
    <row r="32" spans="1:18" s="13" customFormat="1" x14ac:dyDescent="0.2">
      <c r="A32" s="1">
        <v>31</v>
      </c>
      <c r="B32" s="2" t="s">
        <v>1</v>
      </c>
      <c r="C32" s="1">
        <v>39</v>
      </c>
      <c r="D32" s="2">
        <v>44052</v>
      </c>
      <c r="E32" s="2">
        <v>44056</v>
      </c>
      <c r="F32" s="1">
        <f>DAYS360(D32,E32)</f>
        <v>4</v>
      </c>
      <c r="G32" s="7">
        <v>1</v>
      </c>
      <c r="H32" s="1">
        <v>31.77</v>
      </c>
      <c r="I32" s="6">
        <v>1</v>
      </c>
      <c r="J32" s="18">
        <v>0.45</v>
      </c>
      <c r="K32" s="1"/>
      <c r="L32" s="1"/>
      <c r="M32" s="1">
        <v>0</v>
      </c>
      <c r="N32" s="1">
        <v>0</v>
      </c>
      <c r="O32" s="1"/>
      <c r="P32" s="1">
        <v>0</v>
      </c>
      <c r="Q32" s="12"/>
      <c r="R32" s="12"/>
    </row>
    <row r="33" spans="1:18" s="13" customFormat="1" x14ac:dyDescent="0.2">
      <c r="A33" s="1">
        <v>32</v>
      </c>
      <c r="B33" s="2" t="s">
        <v>2</v>
      </c>
      <c r="C33" s="1">
        <v>14</v>
      </c>
      <c r="D33" s="2">
        <v>43927</v>
      </c>
      <c r="E33" s="2">
        <v>43932</v>
      </c>
      <c r="F33" s="1">
        <f>DAYS360(D33,E33)</f>
        <v>5</v>
      </c>
      <c r="G33" s="7">
        <v>1</v>
      </c>
      <c r="H33" s="1">
        <v>29.04</v>
      </c>
      <c r="I33" s="6">
        <v>1</v>
      </c>
      <c r="J33" s="18">
        <v>3.39</v>
      </c>
      <c r="K33" s="1"/>
      <c r="L33" s="1"/>
      <c r="M33" s="1">
        <v>1</v>
      </c>
      <c r="N33" s="1">
        <v>1</v>
      </c>
      <c r="O33" s="1"/>
      <c r="P33" s="1">
        <v>1</v>
      </c>
      <c r="Q33" s="12"/>
      <c r="R33" s="12"/>
    </row>
    <row r="34" spans="1:18" s="13" customFormat="1" x14ac:dyDescent="0.2">
      <c r="A34" s="1">
        <v>33</v>
      </c>
      <c r="B34" s="1" t="s">
        <v>1</v>
      </c>
      <c r="C34" s="1">
        <v>31</v>
      </c>
      <c r="D34" s="2">
        <v>43921</v>
      </c>
      <c r="E34" s="2">
        <v>43922</v>
      </c>
      <c r="F34" s="1">
        <f>DAYS360(D34,E34)</f>
        <v>1</v>
      </c>
      <c r="G34" s="1">
        <v>0</v>
      </c>
      <c r="H34" s="1" t="s">
        <v>3</v>
      </c>
      <c r="I34" s="1">
        <v>1</v>
      </c>
      <c r="J34" s="16">
        <v>1.33</v>
      </c>
      <c r="K34" s="1">
        <v>0</v>
      </c>
      <c r="L34" s="1">
        <v>0.41</v>
      </c>
      <c r="M34" s="1">
        <v>0</v>
      </c>
      <c r="N34" s="1">
        <v>0</v>
      </c>
      <c r="O34" s="1"/>
      <c r="P34" s="1">
        <v>0</v>
      </c>
    </row>
    <row r="35" spans="1:18" s="13" customFormat="1" x14ac:dyDescent="0.2">
      <c r="A35" s="1">
        <v>34</v>
      </c>
      <c r="B35" s="1" t="s">
        <v>2</v>
      </c>
      <c r="C35" s="1">
        <v>57</v>
      </c>
      <c r="D35" s="2">
        <v>43921</v>
      </c>
      <c r="E35" s="2">
        <v>43925</v>
      </c>
      <c r="F35" s="1">
        <f>DAYS360(D35,E35)</f>
        <v>4</v>
      </c>
      <c r="G35" s="1">
        <v>0</v>
      </c>
      <c r="H35" s="1" t="s">
        <v>3</v>
      </c>
      <c r="I35" s="1">
        <v>0</v>
      </c>
      <c r="J35" s="16">
        <v>0.67</v>
      </c>
      <c r="K35" s="1"/>
      <c r="L35" s="1"/>
      <c r="M35" s="1">
        <v>0</v>
      </c>
      <c r="N35" s="1">
        <v>0</v>
      </c>
      <c r="O35" s="1"/>
      <c r="P35" s="1">
        <v>0</v>
      </c>
    </row>
    <row r="36" spans="1:18" s="13" customFormat="1" x14ac:dyDescent="0.2">
      <c r="A36" s="1">
        <v>35</v>
      </c>
      <c r="B36" s="1" t="s">
        <v>1</v>
      </c>
      <c r="C36" s="1">
        <v>74</v>
      </c>
      <c r="D36" s="2">
        <v>43925</v>
      </c>
      <c r="E36" s="2">
        <v>43925</v>
      </c>
      <c r="F36" s="1">
        <f>DAYS360(D36,E36)</f>
        <v>0</v>
      </c>
      <c r="G36" s="1">
        <v>0</v>
      </c>
      <c r="H36" s="1" t="s">
        <v>3</v>
      </c>
      <c r="I36" s="1">
        <v>0</v>
      </c>
      <c r="J36" s="16">
        <v>0.49</v>
      </c>
      <c r="K36" s="1"/>
      <c r="L36" s="1"/>
      <c r="M36" s="1">
        <v>0</v>
      </c>
      <c r="N36" s="1">
        <v>0</v>
      </c>
      <c r="O36" s="1"/>
      <c r="P36" s="1">
        <v>0</v>
      </c>
    </row>
    <row r="37" spans="1:18" s="13" customFormat="1" x14ac:dyDescent="0.2">
      <c r="A37" s="1">
        <v>36</v>
      </c>
      <c r="B37" s="1" t="s">
        <v>2</v>
      </c>
      <c r="C37" s="1">
        <v>0</v>
      </c>
      <c r="D37" s="2">
        <v>43925</v>
      </c>
      <c r="E37" s="2">
        <v>43926</v>
      </c>
      <c r="F37" s="1">
        <f>DAYS360(D37,E37)</f>
        <v>1</v>
      </c>
      <c r="G37" s="1">
        <v>0</v>
      </c>
      <c r="H37" s="1" t="s">
        <v>3</v>
      </c>
      <c r="I37" s="1">
        <v>0</v>
      </c>
      <c r="J37" s="16">
        <v>0.27</v>
      </c>
      <c r="K37" s="1"/>
      <c r="L37" s="1"/>
      <c r="M37" s="1">
        <v>0</v>
      </c>
      <c r="N37" s="1">
        <v>0</v>
      </c>
      <c r="O37" s="1"/>
      <c r="P37" s="1">
        <v>0</v>
      </c>
    </row>
    <row r="38" spans="1:18" s="13" customFormat="1" x14ac:dyDescent="0.2">
      <c r="A38" s="1">
        <v>37</v>
      </c>
      <c r="B38" s="1" t="s">
        <v>1</v>
      </c>
      <c r="C38" s="1">
        <v>30</v>
      </c>
      <c r="D38" s="2">
        <v>43929</v>
      </c>
      <c r="E38" s="2">
        <v>43929</v>
      </c>
      <c r="F38" s="1">
        <f>DAYS360(D38,E38)</f>
        <v>0</v>
      </c>
      <c r="G38" s="1">
        <v>0</v>
      </c>
      <c r="H38" s="1" t="s">
        <v>3</v>
      </c>
      <c r="I38" s="1">
        <v>0</v>
      </c>
      <c r="J38" s="16">
        <v>0.26</v>
      </c>
      <c r="K38" s="1"/>
      <c r="L38" s="1"/>
      <c r="M38" s="1">
        <v>0</v>
      </c>
      <c r="N38" s="1">
        <v>0</v>
      </c>
      <c r="O38" s="1"/>
      <c r="P38" s="1">
        <v>0</v>
      </c>
    </row>
    <row r="39" spans="1:18" s="13" customFormat="1" x14ac:dyDescent="0.2">
      <c r="A39" s="1">
        <v>38</v>
      </c>
      <c r="B39" s="1" t="s">
        <v>2</v>
      </c>
      <c r="C39" s="1">
        <v>34</v>
      </c>
      <c r="D39" s="2">
        <v>43929</v>
      </c>
      <c r="E39" s="2">
        <v>43930</v>
      </c>
      <c r="F39" s="1">
        <f>DAYS360(D39,E39)</f>
        <v>1</v>
      </c>
      <c r="G39" s="1">
        <v>0</v>
      </c>
      <c r="H39" s="1" t="s">
        <v>3</v>
      </c>
      <c r="I39" s="1">
        <v>0</v>
      </c>
      <c r="J39" s="16">
        <v>0.35</v>
      </c>
      <c r="K39" s="1"/>
      <c r="L39" s="1"/>
      <c r="M39" s="1">
        <v>0</v>
      </c>
      <c r="N39" s="1">
        <v>0</v>
      </c>
      <c r="O39" s="1"/>
      <c r="P39" s="1">
        <v>0</v>
      </c>
    </row>
    <row r="40" spans="1:18" s="13" customFormat="1" x14ac:dyDescent="0.2">
      <c r="A40" s="1">
        <v>39</v>
      </c>
      <c r="B40" s="1" t="s">
        <v>2</v>
      </c>
      <c r="C40" s="1">
        <v>31</v>
      </c>
      <c r="D40" s="2">
        <v>43923</v>
      </c>
      <c r="E40" s="2">
        <v>43930</v>
      </c>
      <c r="F40" s="1">
        <f>DAYS360(D40,E40)</f>
        <v>7</v>
      </c>
      <c r="G40" s="1">
        <v>0</v>
      </c>
      <c r="H40" s="1" t="s">
        <v>3</v>
      </c>
      <c r="I40" s="1">
        <v>0</v>
      </c>
      <c r="J40" s="16">
        <v>0.56999999999999995</v>
      </c>
      <c r="K40" s="1"/>
      <c r="L40" s="1"/>
      <c r="M40" s="1">
        <v>0</v>
      </c>
      <c r="N40" s="1">
        <v>0</v>
      </c>
      <c r="O40" s="1"/>
      <c r="P40" s="1">
        <v>0</v>
      </c>
    </row>
    <row r="41" spans="1:18" s="13" customFormat="1" x14ac:dyDescent="0.2">
      <c r="A41" s="1">
        <v>40</v>
      </c>
      <c r="B41" s="1" t="s">
        <v>2</v>
      </c>
      <c r="C41" s="3">
        <v>10</v>
      </c>
      <c r="D41" s="2">
        <v>43926</v>
      </c>
      <c r="E41" s="17">
        <v>43930</v>
      </c>
      <c r="F41" s="1">
        <f>DAYS360(D41,E41)</f>
        <v>4</v>
      </c>
      <c r="G41" s="1">
        <v>0</v>
      </c>
      <c r="H41" s="1" t="s">
        <v>3</v>
      </c>
      <c r="I41" s="1">
        <v>0</v>
      </c>
      <c r="J41" s="16">
        <v>0.51</v>
      </c>
      <c r="K41" s="1"/>
      <c r="L41" s="1"/>
      <c r="M41" s="1">
        <v>0</v>
      </c>
      <c r="N41" s="1">
        <v>0</v>
      </c>
      <c r="O41" s="1"/>
      <c r="P41" s="1">
        <v>0</v>
      </c>
    </row>
    <row r="42" spans="1:18" s="13" customFormat="1" x14ac:dyDescent="0.2">
      <c r="A42" s="1">
        <v>41</v>
      </c>
      <c r="B42" s="1" t="s">
        <v>1</v>
      </c>
      <c r="C42" s="1">
        <v>90</v>
      </c>
      <c r="D42" s="2">
        <v>43934</v>
      </c>
      <c r="E42" s="2">
        <v>43935</v>
      </c>
      <c r="F42" s="1">
        <f>DAYS360(D42,E42)</f>
        <v>1</v>
      </c>
      <c r="G42" s="1">
        <v>0</v>
      </c>
      <c r="H42" s="1" t="s">
        <v>3</v>
      </c>
      <c r="I42" s="1">
        <v>0</v>
      </c>
      <c r="J42" s="16">
        <v>0.9</v>
      </c>
      <c r="K42" s="1"/>
      <c r="L42" s="1"/>
      <c r="M42" s="1">
        <v>0</v>
      </c>
      <c r="N42" s="1">
        <v>0</v>
      </c>
      <c r="O42" s="1"/>
      <c r="P42" s="1">
        <v>0</v>
      </c>
    </row>
    <row r="43" spans="1:18" s="13" customFormat="1" x14ac:dyDescent="0.2">
      <c r="A43" s="1">
        <v>42</v>
      </c>
      <c r="B43" s="1" t="s">
        <v>2</v>
      </c>
      <c r="C43" s="1">
        <v>68</v>
      </c>
      <c r="D43" s="2">
        <v>43936</v>
      </c>
      <c r="E43" s="2">
        <v>43937</v>
      </c>
      <c r="F43" s="1">
        <f>DAYS360(D43,E43)</f>
        <v>1</v>
      </c>
      <c r="G43" s="1">
        <v>0</v>
      </c>
      <c r="H43" s="1" t="s">
        <v>3</v>
      </c>
      <c r="I43" s="1">
        <v>0</v>
      </c>
      <c r="J43" s="16">
        <v>0.56999999999999995</v>
      </c>
      <c r="K43" s="1"/>
      <c r="L43" s="1"/>
      <c r="M43" s="1">
        <v>0</v>
      </c>
      <c r="N43" s="1">
        <v>0</v>
      </c>
      <c r="O43" s="1"/>
      <c r="P43" s="1">
        <v>0</v>
      </c>
    </row>
    <row r="44" spans="1:18" s="13" customFormat="1" x14ac:dyDescent="0.2">
      <c r="A44" s="1">
        <v>43</v>
      </c>
      <c r="B44" s="1" t="s">
        <v>2</v>
      </c>
      <c r="C44" s="1">
        <v>40</v>
      </c>
      <c r="D44" s="2">
        <v>43935</v>
      </c>
      <c r="E44" s="2">
        <v>43937</v>
      </c>
      <c r="F44" s="1">
        <f>DAYS360(D44,E44)</f>
        <v>2</v>
      </c>
      <c r="G44" s="1">
        <v>0</v>
      </c>
      <c r="H44" s="1" t="s">
        <v>3</v>
      </c>
      <c r="I44" s="1">
        <v>0</v>
      </c>
      <c r="J44" s="16">
        <v>0.2</v>
      </c>
      <c r="K44" s="1"/>
      <c r="L44" s="1"/>
      <c r="M44" s="1">
        <v>0</v>
      </c>
      <c r="N44" s="1">
        <v>0</v>
      </c>
      <c r="O44" s="1"/>
      <c r="P44" s="1">
        <v>0</v>
      </c>
    </row>
    <row r="45" spans="1:18" s="13" customFormat="1" x14ac:dyDescent="0.2">
      <c r="A45" s="1">
        <v>44</v>
      </c>
      <c r="B45" s="1" t="s">
        <v>2</v>
      </c>
      <c r="C45" s="1">
        <v>89</v>
      </c>
      <c r="D45" s="2">
        <v>43937</v>
      </c>
      <c r="E45" s="2">
        <v>43937</v>
      </c>
      <c r="F45" s="1">
        <f>DAYS360(D45,E45)</f>
        <v>0</v>
      </c>
      <c r="G45" s="1">
        <v>0</v>
      </c>
      <c r="H45" s="1" t="s">
        <v>3</v>
      </c>
      <c r="I45" s="1">
        <v>0</v>
      </c>
      <c r="J45" s="16">
        <v>0.38</v>
      </c>
      <c r="K45" s="1"/>
      <c r="L45" s="1"/>
      <c r="M45" s="1">
        <v>0</v>
      </c>
      <c r="N45" s="1">
        <v>1</v>
      </c>
      <c r="O45" s="1">
        <v>1</v>
      </c>
      <c r="P45" s="1">
        <v>1</v>
      </c>
    </row>
    <row r="46" spans="1:18" s="13" customFormat="1" x14ac:dyDescent="0.2">
      <c r="A46" s="1">
        <v>45</v>
      </c>
      <c r="B46" s="4" t="s">
        <v>1</v>
      </c>
      <c r="C46" s="4">
        <v>72</v>
      </c>
      <c r="D46" s="2">
        <v>43936</v>
      </c>
      <c r="E46" s="19">
        <v>43937</v>
      </c>
      <c r="F46" s="1">
        <f>DAYS360(D46,E46)</f>
        <v>1</v>
      </c>
      <c r="G46" s="1">
        <v>0</v>
      </c>
      <c r="H46" s="1" t="s">
        <v>3</v>
      </c>
      <c r="I46" s="1">
        <v>0</v>
      </c>
      <c r="J46" s="16">
        <v>0.74</v>
      </c>
      <c r="K46" s="1"/>
      <c r="L46" s="1"/>
      <c r="M46" s="1">
        <v>0</v>
      </c>
      <c r="N46" s="1">
        <v>0</v>
      </c>
      <c r="O46" s="1"/>
      <c r="P46" s="1">
        <v>0</v>
      </c>
    </row>
    <row r="47" spans="1:18" s="13" customFormat="1" x14ac:dyDescent="0.2">
      <c r="A47" s="1">
        <v>46</v>
      </c>
      <c r="B47" s="1" t="s">
        <v>1</v>
      </c>
      <c r="C47" s="1">
        <v>50</v>
      </c>
      <c r="D47" s="2">
        <v>43931</v>
      </c>
      <c r="E47" s="2">
        <v>43938</v>
      </c>
      <c r="F47" s="1">
        <f>DAYS360(D47,E47)</f>
        <v>7</v>
      </c>
      <c r="G47" s="1">
        <v>0</v>
      </c>
      <c r="H47" s="1" t="s">
        <v>3</v>
      </c>
      <c r="I47" s="1">
        <v>0</v>
      </c>
      <c r="J47" s="16">
        <v>0.15</v>
      </c>
      <c r="K47" s="1"/>
      <c r="L47" s="1"/>
      <c r="M47" s="1">
        <v>0</v>
      </c>
      <c r="N47" s="1">
        <v>0</v>
      </c>
      <c r="O47" s="1"/>
      <c r="P47" s="1">
        <v>0</v>
      </c>
    </row>
    <row r="48" spans="1:18" s="13" customFormat="1" x14ac:dyDescent="0.2">
      <c r="A48" s="1">
        <v>47</v>
      </c>
      <c r="B48" s="1" t="s">
        <v>2</v>
      </c>
      <c r="C48" s="1">
        <v>38</v>
      </c>
      <c r="D48" s="2">
        <v>43938</v>
      </c>
      <c r="E48" s="2">
        <v>43938</v>
      </c>
      <c r="F48" s="1">
        <f>DAYS360(D48,E48)</f>
        <v>0</v>
      </c>
      <c r="G48" s="1">
        <v>0</v>
      </c>
      <c r="H48" s="1" t="s">
        <v>3</v>
      </c>
      <c r="I48" s="1">
        <v>0</v>
      </c>
      <c r="J48" s="16">
        <v>0.65</v>
      </c>
      <c r="K48" s="1"/>
      <c r="L48" s="1"/>
      <c r="M48" s="1">
        <v>0</v>
      </c>
      <c r="N48" s="1">
        <v>0</v>
      </c>
      <c r="O48" s="1"/>
      <c r="P48" s="1">
        <v>0</v>
      </c>
    </row>
    <row r="49" spans="1:16" s="13" customFormat="1" x14ac:dyDescent="0.2">
      <c r="A49" s="1">
        <v>48</v>
      </c>
      <c r="B49" s="1" t="s">
        <v>1</v>
      </c>
      <c r="C49" s="1">
        <v>51</v>
      </c>
      <c r="D49" s="2">
        <v>43937</v>
      </c>
      <c r="E49" s="2">
        <v>43938</v>
      </c>
      <c r="F49" s="1">
        <f>DAYS360(D49,E49)</f>
        <v>1</v>
      </c>
      <c r="G49" s="1">
        <v>0</v>
      </c>
      <c r="H49" s="1" t="s">
        <v>3</v>
      </c>
      <c r="I49" s="1">
        <v>0</v>
      </c>
      <c r="J49" s="16">
        <v>0.71</v>
      </c>
      <c r="K49" s="1"/>
      <c r="L49" s="1"/>
      <c r="M49" s="1">
        <v>0</v>
      </c>
      <c r="N49" s="1">
        <v>0</v>
      </c>
      <c r="O49" s="1"/>
      <c r="P49" s="1">
        <v>0</v>
      </c>
    </row>
    <row r="50" spans="1:16" s="13" customFormat="1" x14ac:dyDescent="0.2">
      <c r="A50" s="1">
        <v>49</v>
      </c>
      <c r="B50" s="1" t="s">
        <v>2</v>
      </c>
      <c r="C50" s="1">
        <v>62</v>
      </c>
      <c r="D50" s="2">
        <v>43933</v>
      </c>
      <c r="E50" s="2">
        <v>43938</v>
      </c>
      <c r="F50" s="1">
        <f>DAYS360(D50,E50)</f>
        <v>5</v>
      </c>
      <c r="G50" s="1">
        <v>0</v>
      </c>
      <c r="H50" s="1" t="s">
        <v>3</v>
      </c>
      <c r="I50" s="1">
        <v>1</v>
      </c>
      <c r="J50" s="16">
        <v>3.33</v>
      </c>
      <c r="K50" s="1">
        <v>1</v>
      </c>
      <c r="L50" s="1">
        <v>2.2200000000000002</v>
      </c>
      <c r="M50" s="1">
        <v>1</v>
      </c>
      <c r="N50" s="1">
        <v>0</v>
      </c>
      <c r="O50" s="1"/>
      <c r="P50" s="1">
        <v>0</v>
      </c>
    </row>
    <row r="51" spans="1:16" s="13" customFormat="1" x14ac:dyDescent="0.2">
      <c r="A51" s="1">
        <v>50</v>
      </c>
      <c r="B51" s="1" t="s">
        <v>2</v>
      </c>
      <c r="C51" s="1">
        <v>37</v>
      </c>
      <c r="D51" s="2">
        <v>43917</v>
      </c>
      <c r="E51" s="2">
        <v>43939</v>
      </c>
      <c r="F51" s="1">
        <f>DAYS360(D51,E51)</f>
        <v>21</v>
      </c>
      <c r="G51" s="1">
        <v>0</v>
      </c>
      <c r="H51" s="1" t="s">
        <v>3</v>
      </c>
      <c r="I51" s="1">
        <v>0</v>
      </c>
      <c r="J51" s="16">
        <v>0.87</v>
      </c>
      <c r="K51" s="1"/>
      <c r="L51" s="1"/>
      <c r="M51" s="1">
        <v>0</v>
      </c>
      <c r="N51" s="1">
        <v>0</v>
      </c>
      <c r="O51" s="1"/>
      <c r="P51" s="1">
        <v>0</v>
      </c>
    </row>
    <row r="52" spans="1:16" s="13" customFormat="1" x14ac:dyDescent="0.2">
      <c r="A52" s="1">
        <v>51</v>
      </c>
      <c r="B52" s="1" t="s">
        <v>1</v>
      </c>
      <c r="C52" s="1">
        <v>47</v>
      </c>
      <c r="D52" s="2">
        <v>43940</v>
      </c>
      <c r="E52" s="2">
        <v>43940</v>
      </c>
      <c r="F52" s="1">
        <f>DAYS360(D52,E52)</f>
        <v>0</v>
      </c>
      <c r="G52" s="1">
        <v>0</v>
      </c>
      <c r="H52" s="1" t="s">
        <v>3</v>
      </c>
      <c r="I52" s="1">
        <v>0</v>
      </c>
      <c r="J52" s="16">
        <v>0.28999999999999998</v>
      </c>
      <c r="K52" s="1"/>
      <c r="L52" s="1"/>
      <c r="M52" s="1">
        <v>0</v>
      </c>
      <c r="N52" s="1">
        <v>0</v>
      </c>
      <c r="O52" s="1"/>
      <c r="P52" s="1">
        <v>0</v>
      </c>
    </row>
    <row r="53" spans="1:16" s="13" customFormat="1" x14ac:dyDescent="0.2">
      <c r="A53" s="1">
        <v>52</v>
      </c>
      <c r="B53" s="1" t="s">
        <v>1</v>
      </c>
      <c r="C53" s="1">
        <v>40</v>
      </c>
      <c r="D53" s="2">
        <v>43938</v>
      </c>
      <c r="E53" s="2">
        <v>43941</v>
      </c>
      <c r="F53" s="1">
        <f>DAYS360(D53,E53)</f>
        <v>3</v>
      </c>
      <c r="G53" s="1">
        <v>0</v>
      </c>
      <c r="H53" s="1" t="s">
        <v>3</v>
      </c>
      <c r="I53" s="1">
        <v>0</v>
      </c>
      <c r="J53" s="16">
        <v>0.88</v>
      </c>
      <c r="K53" s="1"/>
      <c r="L53" s="1"/>
      <c r="M53" s="1">
        <v>0</v>
      </c>
      <c r="N53" s="1">
        <v>0</v>
      </c>
      <c r="O53" s="1"/>
      <c r="P53" s="1">
        <v>0</v>
      </c>
    </row>
    <row r="54" spans="1:16" s="13" customFormat="1" x14ac:dyDescent="0.2">
      <c r="A54" s="1">
        <v>53</v>
      </c>
      <c r="B54" s="1" t="s">
        <v>2</v>
      </c>
      <c r="C54" s="1">
        <v>40</v>
      </c>
      <c r="D54" s="2" t="s">
        <v>9</v>
      </c>
      <c r="E54" s="2">
        <v>44054</v>
      </c>
      <c r="F54" s="1" t="s">
        <v>3</v>
      </c>
      <c r="G54" s="1">
        <v>0</v>
      </c>
      <c r="H54" s="1" t="s">
        <v>3</v>
      </c>
      <c r="I54" s="1">
        <v>0</v>
      </c>
      <c r="J54" s="16">
        <v>0.49</v>
      </c>
      <c r="K54" s="1"/>
      <c r="L54" s="1"/>
      <c r="M54" s="1">
        <v>0</v>
      </c>
      <c r="N54" s="1">
        <v>0</v>
      </c>
      <c r="O54" s="1"/>
      <c r="P54" s="1">
        <v>0</v>
      </c>
    </row>
    <row r="55" spans="1:16" s="13" customFormat="1" x14ac:dyDescent="0.2">
      <c r="A55" s="1">
        <v>54</v>
      </c>
      <c r="B55" s="1" t="s">
        <v>2</v>
      </c>
      <c r="C55" s="1">
        <v>35</v>
      </c>
      <c r="D55" s="2" t="s">
        <v>9</v>
      </c>
      <c r="E55" s="2">
        <v>44054</v>
      </c>
      <c r="F55" s="1" t="s">
        <v>3</v>
      </c>
      <c r="G55" s="1">
        <v>0</v>
      </c>
      <c r="H55" s="1" t="s">
        <v>3</v>
      </c>
      <c r="I55" s="1">
        <v>0</v>
      </c>
      <c r="J55" s="16">
        <v>0.59</v>
      </c>
      <c r="K55" s="1"/>
      <c r="L55" s="1"/>
      <c r="M55" s="1">
        <v>0</v>
      </c>
      <c r="N55" s="1">
        <v>0</v>
      </c>
      <c r="O55" s="1"/>
      <c r="P55" s="1">
        <v>0</v>
      </c>
    </row>
    <row r="56" spans="1:16" s="13" customFormat="1" x14ac:dyDescent="0.2">
      <c r="A56" s="1">
        <v>55</v>
      </c>
      <c r="B56" s="1" t="s">
        <v>2</v>
      </c>
      <c r="C56" s="1">
        <v>39</v>
      </c>
      <c r="D56" s="2" t="s">
        <v>9</v>
      </c>
      <c r="E56" s="2">
        <v>44054</v>
      </c>
      <c r="F56" s="1" t="s">
        <v>3</v>
      </c>
      <c r="G56" s="1">
        <v>0</v>
      </c>
      <c r="H56" s="1" t="s">
        <v>3</v>
      </c>
      <c r="I56" s="1">
        <v>0</v>
      </c>
      <c r="J56" s="16">
        <v>0.7</v>
      </c>
      <c r="K56" s="1"/>
      <c r="L56" s="1"/>
      <c r="M56" s="1">
        <v>0</v>
      </c>
      <c r="N56" s="1">
        <v>0</v>
      </c>
      <c r="O56" s="1"/>
      <c r="P56" s="1">
        <v>0</v>
      </c>
    </row>
    <row r="57" spans="1:16" s="13" customFormat="1" x14ac:dyDescent="0.2">
      <c r="A57" s="1">
        <v>56</v>
      </c>
      <c r="B57" s="1" t="s">
        <v>1</v>
      </c>
      <c r="C57" s="1">
        <v>69</v>
      </c>
      <c r="D57" s="2" t="s">
        <v>9</v>
      </c>
      <c r="E57" s="2">
        <v>44054</v>
      </c>
      <c r="F57" s="1" t="s">
        <v>3</v>
      </c>
      <c r="G57" s="1">
        <v>0</v>
      </c>
      <c r="H57" s="1" t="s">
        <v>3</v>
      </c>
      <c r="I57" s="1">
        <v>0</v>
      </c>
      <c r="J57" s="16">
        <v>0.08</v>
      </c>
      <c r="K57" s="1"/>
      <c r="L57" s="1"/>
      <c r="M57" s="1">
        <v>0</v>
      </c>
      <c r="N57" s="1">
        <v>0</v>
      </c>
      <c r="O57" s="1"/>
      <c r="P57" s="1">
        <v>0</v>
      </c>
    </row>
    <row r="58" spans="1:16" s="13" customFormat="1" x14ac:dyDescent="0.2">
      <c r="A58" s="1">
        <v>57</v>
      </c>
      <c r="B58" s="1" t="s">
        <v>1</v>
      </c>
      <c r="C58" s="1">
        <v>37</v>
      </c>
      <c r="D58" s="2" t="s">
        <v>9</v>
      </c>
      <c r="E58" s="2">
        <v>44054</v>
      </c>
      <c r="F58" s="1" t="s">
        <v>3</v>
      </c>
      <c r="G58" s="1">
        <v>0</v>
      </c>
      <c r="H58" s="1" t="s">
        <v>3</v>
      </c>
      <c r="I58" s="1">
        <v>0</v>
      </c>
      <c r="J58" s="16">
        <v>0.54</v>
      </c>
      <c r="K58" s="1"/>
      <c r="L58" s="1"/>
      <c r="M58" s="1">
        <v>0</v>
      </c>
      <c r="N58" s="1">
        <v>0</v>
      </c>
      <c r="O58" s="1"/>
      <c r="P58" s="1">
        <v>0</v>
      </c>
    </row>
    <row r="59" spans="1:16" s="13" customFormat="1" x14ac:dyDescent="0.2">
      <c r="A59" s="1">
        <v>58</v>
      </c>
      <c r="B59" s="1" t="s">
        <v>1</v>
      </c>
      <c r="C59" s="1">
        <v>31</v>
      </c>
      <c r="D59" s="2" t="s">
        <v>9</v>
      </c>
      <c r="E59" s="2">
        <v>44054</v>
      </c>
      <c r="F59" s="1" t="s">
        <v>3</v>
      </c>
      <c r="G59" s="1">
        <v>0</v>
      </c>
      <c r="H59" s="1" t="s">
        <v>3</v>
      </c>
      <c r="I59" s="1">
        <v>0</v>
      </c>
      <c r="J59" s="16">
        <v>0.73</v>
      </c>
      <c r="K59" s="1"/>
      <c r="L59" s="1"/>
      <c r="M59" s="1">
        <v>0</v>
      </c>
      <c r="N59" s="1">
        <v>0</v>
      </c>
      <c r="O59" s="1"/>
      <c r="P59" s="1">
        <v>0</v>
      </c>
    </row>
    <row r="60" spans="1:16" s="13" customFormat="1" x14ac:dyDescent="0.2">
      <c r="A60" s="1">
        <v>59</v>
      </c>
      <c r="B60" s="1" t="s">
        <v>1</v>
      </c>
      <c r="C60" s="1">
        <v>38</v>
      </c>
      <c r="D60" s="2" t="s">
        <v>9</v>
      </c>
      <c r="E60" s="2">
        <v>44054</v>
      </c>
      <c r="F60" s="1" t="s">
        <v>3</v>
      </c>
      <c r="G60" s="1">
        <v>0</v>
      </c>
      <c r="H60" s="1" t="s">
        <v>3</v>
      </c>
      <c r="I60" s="1">
        <v>0</v>
      </c>
      <c r="J60" s="16">
        <v>0.38</v>
      </c>
      <c r="K60" s="1"/>
      <c r="L60" s="1"/>
      <c r="M60" s="1">
        <v>0</v>
      </c>
      <c r="N60" s="1">
        <v>0</v>
      </c>
      <c r="O60" s="1"/>
      <c r="P60" s="1">
        <v>0</v>
      </c>
    </row>
    <row r="61" spans="1:16" s="13" customFormat="1" x14ac:dyDescent="0.2">
      <c r="A61" s="1">
        <v>60</v>
      </c>
      <c r="B61" s="1" t="s">
        <v>2</v>
      </c>
      <c r="C61" s="1">
        <v>67</v>
      </c>
      <c r="D61" s="2" t="s">
        <v>9</v>
      </c>
      <c r="E61" s="2">
        <v>44054</v>
      </c>
      <c r="F61" s="1" t="s">
        <v>3</v>
      </c>
      <c r="G61" s="1">
        <v>0</v>
      </c>
      <c r="H61" s="1" t="s">
        <v>3</v>
      </c>
      <c r="I61" s="1">
        <v>0</v>
      </c>
      <c r="J61" s="16">
        <v>0.65</v>
      </c>
      <c r="K61" s="1"/>
      <c r="L61" s="1"/>
      <c r="M61" s="1">
        <v>0</v>
      </c>
      <c r="N61" s="1">
        <v>0</v>
      </c>
      <c r="O61" s="1"/>
      <c r="P61" s="1">
        <v>0</v>
      </c>
    </row>
    <row r="62" spans="1:16" s="13" customFormat="1" x14ac:dyDescent="0.2">
      <c r="A62" s="1">
        <v>61</v>
      </c>
      <c r="B62" s="1" t="s">
        <v>1</v>
      </c>
      <c r="C62" s="1">
        <v>27</v>
      </c>
      <c r="D62" s="2" t="s">
        <v>9</v>
      </c>
      <c r="E62" s="2">
        <v>44054</v>
      </c>
      <c r="F62" s="1" t="s">
        <v>3</v>
      </c>
      <c r="G62" s="1">
        <v>0</v>
      </c>
      <c r="H62" s="1" t="s">
        <v>3</v>
      </c>
      <c r="I62" s="1">
        <v>0</v>
      </c>
      <c r="J62" s="16">
        <v>0.27</v>
      </c>
      <c r="K62" s="1"/>
      <c r="L62" s="1"/>
      <c r="M62" s="1">
        <v>0</v>
      </c>
      <c r="N62" s="1">
        <v>0</v>
      </c>
      <c r="O62" s="1"/>
      <c r="P62" s="1">
        <v>0</v>
      </c>
    </row>
    <row r="63" spans="1:16" s="13" customFormat="1" x14ac:dyDescent="0.2">
      <c r="A63" s="1">
        <v>62</v>
      </c>
      <c r="B63" s="1" t="s">
        <v>2</v>
      </c>
      <c r="C63" s="1">
        <v>79</v>
      </c>
      <c r="D63" s="2" t="s">
        <v>9</v>
      </c>
      <c r="E63" s="2">
        <v>44053</v>
      </c>
      <c r="F63" s="1" t="s">
        <v>3</v>
      </c>
      <c r="G63" s="1">
        <v>0</v>
      </c>
      <c r="H63" s="1" t="s">
        <v>3</v>
      </c>
      <c r="I63" s="1">
        <v>0</v>
      </c>
      <c r="J63" s="16">
        <v>0.44</v>
      </c>
      <c r="K63" s="1"/>
      <c r="L63" s="1"/>
      <c r="M63" s="1">
        <v>0</v>
      </c>
      <c r="N63" s="1">
        <v>0</v>
      </c>
      <c r="O63" s="1"/>
      <c r="P63" s="1">
        <v>0</v>
      </c>
    </row>
    <row r="64" spans="1:16" s="13" customFormat="1" x14ac:dyDescent="0.2">
      <c r="A64" s="1">
        <v>63</v>
      </c>
      <c r="B64" s="1" t="s">
        <v>2</v>
      </c>
      <c r="C64" s="1">
        <v>48</v>
      </c>
      <c r="D64" s="2" t="s">
        <v>9</v>
      </c>
      <c r="E64" s="2">
        <v>44054</v>
      </c>
      <c r="F64" s="1" t="s">
        <v>3</v>
      </c>
      <c r="G64" s="1">
        <v>0</v>
      </c>
      <c r="H64" s="1" t="s">
        <v>3</v>
      </c>
      <c r="I64" s="1">
        <v>0</v>
      </c>
      <c r="J64" s="1">
        <v>0.22</v>
      </c>
      <c r="K64" s="1"/>
      <c r="L64" s="1"/>
      <c r="M64" s="1">
        <v>0</v>
      </c>
      <c r="N64" s="1">
        <v>0</v>
      </c>
      <c r="O64" s="1"/>
      <c r="P64" s="1">
        <v>0</v>
      </c>
    </row>
    <row r="65" spans="1:16" s="13" customFormat="1" x14ac:dyDescent="0.2">
      <c r="A65" s="1">
        <v>64</v>
      </c>
      <c r="B65" s="1" t="s">
        <v>1</v>
      </c>
      <c r="C65" s="1">
        <v>39</v>
      </c>
      <c r="D65" s="2" t="s">
        <v>9</v>
      </c>
      <c r="E65" s="2">
        <v>44054</v>
      </c>
      <c r="F65" s="1" t="s">
        <v>3</v>
      </c>
      <c r="G65" s="1">
        <v>0</v>
      </c>
      <c r="H65" s="1" t="s">
        <v>3</v>
      </c>
      <c r="I65" s="1">
        <v>0</v>
      </c>
      <c r="J65" s="1">
        <v>0.51</v>
      </c>
      <c r="K65" s="1"/>
      <c r="L65" s="1"/>
      <c r="M65" s="1">
        <v>0</v>
      </c>
      <c r="N65" s="1">
        <v>0</v>
      </c>
      <c r="O65" s="1"/>
      <c r="P65" s="1">
        <v>0</v>
      </c>
    </row>
    <row r="66" spans="1:16" s="13" customFormat="1" x14ac:dyDescent="0.2">
      <c r="A66" s="12"/>
      <c r="B66" s="12"/>
      <c r="C66" s="12"/>
      <c r="E66" s="12"/>
      <c r="F66" s="12"/>
      <c r="I66" s="12"/>
      <c r="J66" s="12"/>
      <c r="K66" s="12"/>
      <c r="L66" s="12"/>
      <c r="N66" s="12"/>
      <c r="O66" s="12"/>
      <c r="P66" s="12"/>
    </row>
    <row r="67" spans="1:16" x14ac:dyDescent="0.2">
      <c r="A67" s="11" t="s">
        <v>10</v>
      </c>
    </row>
  </sheetData>
  <sortState ref="A2:P65">
    <sortCondition ref="A2:A65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>Clínica Alemana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Weitzel Thomas</dc:creator>
  <cp:lastModifiedBy>Weitzel Thomas</cp:lastModifiedBy>
  <cp:lastPrinted>2020-08-06T18:37:25Z</cp:lastPrinted>
  <dcterms:created xsi:type="dcterms:W3CDTF">2020-03-23T19:08:00Z</dcterms:created>
  <dcterms:modified xsi:type="dcterms:W3CDTF">2021-01-13T14:37:32Z</dcterms:modified>
</cp:coreProperties>
</file>