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mayuanyuan/Desktop/Peer J投稿/"/>
    </mc:Choice>
  </mc:AlternateContent>
  <bookViews>
    <workbookView xWindow="0" yWindow="460" windowWidth="25600" windowHeight="13960" tabRatio="500"/>
  </bookViews>
  <sheets>
    <sheet name="100例一般资料 " sheetId="10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1" i="10" l="1"/>
  <c r="G101" i="10"/>
  <c r="F100" i="10"/>
  <c r="G100" i="10"/>
  <c r="F99" i="10"/>
  <c r="G99" i="10"/>
  <c r="F98" i="10"/>
  <c r="G98" i="10"/>
  <c r="F97" i="10"/>
  <c r="G97" i="10"/>
  <c r="F96" i="10"/>
  <c r="G96" i="10"/>
  <c r="F95" i="10"/>
  <c r="G95" i="10"/>
  <c r="F94" i="10"/>
  <c r="G94" i="10"/>
  <c r="F93" i="10"/>
  <c r="G93" i="10"/>
  <c r="F92" i="10"/>
  <c r="G92" i="10"/>
  <c r="F91" i="10"/>
  <c r="G91" i="10"/>
  <c r="F90" i="10"/>
  <c r="G90" i="10"/>
  <c r="F89" i="10"/>
  <c r="G89" i="10"/>
  <c r="F88" i="10"/>
  <c r="G88" i="10"/>
  <c r="F87" i="10"/>
  <c r="G87" i="10"/>
  <c r="F86" i="10"/>
  <c r="G86" i="10"/>
  <c r="F85" i="10"/>
  <c r="G85" i="10"/>
  <c r="F84" i="10"/>
  <c r="G84" i="10"/>
  <c r="F83" i="10"/>
  <c r="G83" i="10"/>
  <c r="F82" i="10"/>
  <c r="G82" i="10"/>
  <c r="F81" i="10"/>
  <c r="G81" i="10"/>
  <c r="F80" i="10"/>
  <c r="G80" i="10"/>
  <c r="F79" i="10"/>
  <c r="G79" i="10"/>
  <c r="F78" i="10"/>
  <c r="G78" i="10"/>
  <c r="F77" i="10"/>
  <c r="G77" i="10"/>
  <c r="F76" i="10"/>
  <c r="G76" i="10"/>
  <c r="F75" i="10"/>
  <c r="G75" i="10"/>
  <c r="F74" i="10"/>
  <c r="G74" i="10"/>
  <c r="F73" i="10"/>
  <c r="G73" i="10"/>
  <c r="F72" i="10"/>
  <c r="G72" i="10"/>
  <c r="F71" i="10"/>
  <c r="G71" i="10"/>
  <c r="F70" i="10"/>
  <c r="G70" i="10"/>
  <c r="F69" i="10"/>
  <c r="G69" i="10"/>
  <c r="F68" i="10"/>
  <c r="G68" i="10"/>
  <c r="F67" i="10"/>
  <c r="G67" i="10"/>
  <c r="F66" i="10"/>
  <c r="G66" i="10"/>
  <c r="F65" i="10"/>
  <c r="G65" i="10"/>
  <c r="F64" i="10"/>
  <c r="G64" i="10"/>
  <c r="F63" i="10"/>
  <c r="G63" i="10"/>
  <c r="F62" i="10"/>
  <c r="G62" i="10"/>
  <c r="F61" i="10"/>
  <c r="G61" i="10"/>
  <c r="F60" i="10"/>
  <c r="G60" i="10"/>
  <c r="F59" i="10"/>
  <c r="G59" i="10"/>
  <c r="F58" i="10"/>
  <c r="G58" i="10"/>
  <c r="F57" i="10"/>
  <c r="G57" i="10"/>
  <c r="F56" i="10"/>
  <c r="G56" i="10"/>
  <c r="F55" i="10"/>
  <c r="G55" i="10"/>
  <c r="F54" i="10"/>
  <c r="G54" i="10"/>
  <c r="F53" i="10"/>
  <c r="G53" i="10"/>
  <c r="F52" i="10"/>
  <c r="G52" i="10"/>
  <c r="F51" i="10"/>
  <c r="G51" i="10"/>
  <c r="F50" i="10"/>
  <c r="G50" i="10"/>
  <c r="F49" i="10"/>
  <c r="G49" i="10"/>
  <c r="F48" i="10"/>
  <c r="G48" i="10"/>
  <c r="F47" i="10"/>
  <c r="G47" i="10"/>
  <c r="F46" i="10"/>
  <c r="G46" i="10"/>
  <c r="F45" i="10"/>
  <c r="G45" i="10"/>
  <c r="F44" i="10"/>
  <c r="G44" i="10"/>
  <c r="F43" i="10"/>
  <c r="G43" i="10"/>
  <c r="F42" i="10"/>
  <c r="G42" i="10"/>
  <c r="F41" i="10"/>
  <c r="G41" i="10"/>
  <c r="F40" i="10"/>
  <c r="G40" i="10"/>
  <c r="F39" i="10"/>
  <c r="G39" i="10"/>
  <c r="F38" i="10"/>
  <c r="G38" i="10"/>
  <c r="F37" i="10"/>
  <c r="G37" i="10"/>
  <c r="F36" i="10"/>
  <c r="G36" i="10"/>
  <c r="F35" i="10"/>
  <c r="G35" i="10"/>
  <c r="F34" i="10"/>
  <c r="G34" i="10"/>
  <c r="F33" i="10"/>
  <c r="G33" i="10"/>
  <c r="F32" i="10"/>
  <c r="G32" i="10"/>
  <c r="F31" i="10"/>
  <c r="G31" i="10"/>
  <c r="F30" i="10"/>
  <c r="G30" i="10"/>
  <c r="F29" i="10"/>
  <c r="G29" i="10"/>
  <c r="F28" i="10"/>
  <c r="G28" i="10"/>
  <c r="F27" i="10"/>
  <c r="G27" i="10"/>
  <c r="F26" i="10"/>
  <c r="G26" i="10"/>
  <c r="F25" i="10"/>
  <c r="G25" i="10"/>
  <c r="F24" i="10"/>
  <c r="G24" i="10"/>
  <c r="F23" i="10"/>
  <c r="G23" i="10"/>
  <c r="F22" i="10"/>
  <c r="G22" i="10"/>
  <c r="F21" i="10"/>
  <c r="G21" i="10"/>
  <c r="F20" i="10"/>
  <c r="G20" i="10"/>
  <c r="F19" i="10"/>
  <c r="G19" i="10"/>
  <c r="F18" i="10"/>
  <c r="G18" i="10"/>
  <c r="F17" i="10"/>
  <c r="G17" i="10"/>
  <c r="F16" i="10"/>
  <c r="G16" i="10"/>
  <c r="F15" i="10"/>
  <c r="G15" i="10"/>
  <c r="F14" i="10"/>
  <c r="G14" i="10"/>
  <c r="F13" i="10"/>
  <c r="G13" i="10"/>
  <c r="F12" i="10"/>
  <c r="G12" i="10"/>
  <c r="F11" i="10"/>
  <c r="G11" i="10"/>
  <c r="F10" i="10"/>
  <c r="G10" i="10"/>
  <c r="F9" i="10"/>
  <c r="G9" i="10"/>
  <c r="F8" i="10"/>
  <c r="G8" i="10"/>
  <c r="F7" i="10"/>
  <c r="G7" i="10"/>
  <c r="F6" i="10"/>
  <c r="G6" i="10"/>
  <c r="F5" i="10"/>
  <c r="G5" i="10"/>
  <c r="F4" i="10"/>
  <c r="G4" i="10"/>
  <c r="F3" i="10"/>
  <c r="G3" i="10"/>
  <c r="F2" i="10"/>
  <c r="G2" i="10"/>
</calcChain>
</file>

<file path=xl/sharedStrings.xml><?xml version="1.0" encoding="utf-8"?>
<sst xmlns="http://schemas.openxmlformats.org/spreadsheetml/2006/main" count="108" uniqueCount="35">
  <si>
    <t>BMI</t>
  </si>
  <si>
    <t>BMI</t>
    <phoneticPr fontId="1" type="noConversion"/>
  </si>
  <si>
    <t>year</t>
    <phoneticPr fontId="1" type="noConversion"/>
  </si>
  <si>
    <t>gender</t>
    <phoneticPr fontId="1" type="noConversion"/>
  </si>
  <si>
    <t>age</t>
    <phoneticPr fontId="1" type="noConversion"/>
  </si>
  <si>
    <t>height</t>
    <phoneticPr fontId="1" type="noConversion"/>
  </si>
  <si>
    <t>weight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</si>
  <si>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</si>
  <si>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</si>
  <si>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</si>
  <si>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</si>
  <si>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</si>
  <si>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female</t>
    <phoneticPr fontId="1" type="noConversion"/>
  </si>
  <si>
    <t>female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</si>
  <si>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</si>
  <si>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</si>
  <si>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</si>
  <si>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</si>
  <si>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</si>
  <si>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</si>
  <si>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</si>
  <si>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</si>
  <si>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</si>
  <si>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</si>
  <si>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male</t>
    <phoneticPr fontId="1" type="noConversion"/>
  </si>
  <si>
    <t>female</t>
    <phoneticPr fontId="1" type="noConversion"/>
  </si>
  <si>
    <t>female</t>
    <phoneticPr fontId="1" type="noConversion"/>
  </si>
  <si>
    <t>male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</si>
  <si>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</si>
  <si>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</si>
  <si>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</si>
  <si>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female</t>
    <phoneticPr fontId="1" type="noConversion"/>
  </si>
  <si>
    <t>female</t>
    <phoneticPr fontId="1" type="noConversion"/>
  </si>
  <si>
    <t>male</t>
    <phoneticPr fontId="1" type="noConversion"/>
  </si>
  <si>
    <t>male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</si>
</sst>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2"/>
      <color theme="1"/>
      <name val="DengXian Light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101"/>
  <sheetViews>
    <sheetView tabSelected="1" topLeftCell="A86" zoomScale="117" workbookViewId="0">
      <selection activeCell="D100" sqref="D100"/>
    </sheetView>
  </sheetViews>
  <sheetFormatPr baseColWidth="10" defaultRowHeight="16" x14ac:dyDescent="0.2"/>
  <cols>
    <col min="1" max="6" width="10.83203125" style="1"/>
    <col min="7" max="8" width="10.83203125" style="5"/>
  </cols>
  <sheetData>
    <row r="1" spans="1:8" x14ac:dyDescent="0.2">
      <c r="A1" s="1" t="s">
        <v>2</v>
      </c>
      <c r="B1" s="1" t="s">
        <v>3</v>
      </c>
      <c r="C1" s="1" t="s">
        <v>4</v>
      </c>
      <c r="D1" s="2" t="s">
        <v>5</v>
      </c>
      <c r="E1" s="2" t="s">
        <v>6</v>
      </c>
      <c r="F1" s="1" t="s">
        <v>1</v>
      </c>
      <c r="G1" s="5" t="s">
        <v>1</v>
      </c>
      <c r="H1" s="5" t="s">
        <v>0</v>
      </c>
    </row>
    <row r="2" spans="1:8" x14ac:dyDescent="0.2">
      <c r="A2" s="2">
        <v>2017</v>
      </c>
      <c r="B2" s="3" t="s">
        <v>7</v>
      </c>
      <c r="C2" s="3">
        <v>26</v>
      </c>
      <c r="D2" s="4">
        <v>175.9</v>
      </c>
      <c r="E2" s="4">
        <v>167</v>
      </c>
      <c r="F2" s="4">
        <f t="shared" ref="F2:F65" si="0">D2/(E2/100)^2</f>
        <v>63.071461866685794</v>
      </c>
      <c r="G2" s="6">
        <f t="shared" ref="G2:G65" si="1">ROUND(F2,2)</f>
        <v>63.07</v>
      </c>
      <c r="H2" s="6">
        <v>63.07</v>
      </c>
    </row>
    <row r="3" spans="1:8" x14ac:dyDescent="0.2">
      <c r="A3" s="2">
        <v>2017</v>
      </c>
      <c r="B3" s="3" t="s">
        <v>8</v>
      </c>
      <c r="C3" s="3">
        <v>21</v>
      </c>
      <c r="D3" s="4">
        <v>160</v>
      </c>
      <c r="E3" s="4">
        <v>160.5</v>
      </c>
      <c r="F3" s="4">
        <f t="shared" si="0"/>
        <v>62.111198454983935</v>
      </c>
      <c r="G3" s="6">
        <f t="shared" si="1"/>
        <v>62.11</v>
      </c>
      <c r="H3" s="6">
        <v>62.11</v>
      </c>
    </row>
    <row r="4" spans="1:8" x14ac:dyDescent="0.2">
      <c r="A4" s="2">
        <v>2018</v>
      </c>
      <c r="B4" s="3" t="s">
        <v>9</v>
      </c>
      <c r="C4" s="3">
        <v>26</v>
      </c>
      <c r="D4" s="4">
        <v>170</v>
      </c>
      <c r="E4" s="4">
        <v>166.5</v>
      </c>
      <c r="F4" s="4">
        <f t="shared" si="0"/>
        <v>61.322583845106365</v>
      </c>
      <c r="G4" s="6">
        <f t="shared" si="1"/>
        <v>61.32</v>
      </c>
      <c r="H4" s="6">
        <v>61.32</v>
      </c>
    </row>
    <row r="5" spans="1:8" x14ac:dyDescent="0.2">
      <c r="A5" s="2">
        <v>2017</v>
      </c>
      <c r="B5" s="3" t="s">
        <v>7</v>
      </c>
      <c r="C5" s="3">
        <v>25</v>
      </c>
      <c r="D5" s="4">
        <v>200</v>
      </c>
      <c r="E5" s="4">
        <v>181</v>
      </c>
      <c r="F5" s="4">
        <f t="shared" si="0"/>
        <v>61.048197551967277</v>
      </c>
      <c r="G5" s="6">
        <f t="shared" si="1"/>
        <v>61.05</v>
      </c>
      <c r="H5" s="6">
        <v>61.05</v>
      </c>
    </row>
    <row r="6" spans="1:8" x14ac:dyDescent="0.2">
      <c r="A6" s="2">
        <v>2019</v>
      </c>
      <c r="B6" s="3" t="s">
        <v>10</v>
      </c>
      <c r="C6" s="3">
        <v>49</v>
      </c>
      <c r="D6" s="4">
        <v>123.6</v>
      </c>
      <c r="E6" s="4">
        <v>144</v>
      </c>
      <c r="F6" s="4">
        <f t="shared" si="0"/>
        <v>59.606481481481481</v>
      </c>
      <c r="G6" s="6">
        <f t="shared" si="1"/>
        <v>59.61</v>
      </c>
      <c r="H6" s="6">
        <v>59.61</v>
      </c>
    </row>
    <row r="7" spans="1:8" x14ac:dyDescent="0.2">
      <c r="A7" s="2">
        <v>2017</v>
      </c>
      <c r="B7" s="3" t="s">
        <v>11</v>
      </c>
      <c r="C7" s="3">
        <v>36</v>
      </c>
      <c r="D7" s="4">
        <v>155.80000000000001</v>
      </c>
      <c r="E7" s="4">
        <v>166.5</v>
      </c>
      <c r="F7" s="4">
        <f t="shared" si="0"/>
        <v>56.20034448863278</v>
      </c>
      <c r="G7" s="6">
        <f t="shared" si="1"/>
        <v>56.2</v>
      </c>
      <c r="H7" s="6">
        <v>56.2</v>
      </c>
    </row>
    <row r="8" spans="1:8" x14ac:dyDescent="0.2">
      <c r="A8" s="2">
        <v>2017</v>
      </c>
      <c r="B8" s="3" t="s">
        <v>11</v>
      </c>
      <c r="C8" s="3">
        <v>22</v>
      </c>
      <c r="D8" s="4">
        <v>146.4</v>
      </c>
      <c r="E8" s="4">
        <v>164</v>
      </c>
      <c r="F8" s="4">
        <f t="shared" si="0"/>
        <v>54.431885782272467</v>
      </c>
      <c r="G8" s="6">
        <f t="shared" si="1"/>
        <v>54.43</v>
      </c>
      <c r="H8" s="6">
        <v>54.43</v>
      </c>
    </row>
    <row r="9" spans="1:8" x14ac:dyDescent="0.2">
      <c r="A9" s="2">
        <v>2017</v>
      </c>
      <c r="B9" s="3" t="s">
        <v>11</v>
      </c>
      <c r="C9" s="3">
        <v>22</v>
      </c>
      <c r="D9" s="4">
        <v>166</v>
      </c>
      <c r="E9" s="4">
        <v>176</v>
      </c>
      <c r="F9" s="4">
        <f t="shared" si="0"/>
        <v>53.589876033057855</v>
      </c>
      <c r="G9" s="6">
        <f t="shared" si="1"/>
        <v>53.59</v>
      </c>
      <c r="H9" s="6">
        <v>53.59</v>
      </c>
    </row>
    <row r="10" spans="1:8" x14ac:dyDescent="0.2">
      <c r="A10" s="2">
        <v>2019</v>
      </c>
      <c r="B10" s="3" t="s">
        <v>13</v>
      </c>
      <c r="C10" s="3">
        <v>24</v>
      </c>
      <c r="D10" s="4">
        <v>139.80000000000001</v>
      </c>
      <c r="E10" s="4">
        <v>162</v>
      </c>
      <c r="F10" s="4">
        <f t="shared" si="0"/>
        <v>53.269318701417461</v>
      </c>
      <c r="G10" s="6">
        <f t="shared" si="1"/>
        <v>53.27</v>
      </c>
      <c r="H10" s="6">
        <v>53.27</v>
      </c>
    </row>
    <row r="11" spans="1:8" x14ac:dyDescent="0.2">
      <c r="A11" s="2">
        <v>2019</v>
      </c>
      <c r="B11" s="3" t="s">
        <v>11</v>
      </c>
      <c r="C11" s="3">
        <v>18</v>
      </c>
      <c r="D11" s="4">
        <v>180</v>
      </c>
      <c r="E11" s="4">
        <v>184</v>
      </c>
      <c r="F11" s="4">
        <f t="shared" si="0"/>
        <v>53.166351606805293</v>
      </c>
      <c r="G11" s="6">
        <f t="shared" si="1"/>
        <v>53.17</v>
      </c>
      <c r="H11" s="6">
        <v>53.17</v>
      </c>
    </row>
    <row r="12" spans="1:8" x14ac:dyDescent="0.2">
      <c r="A12" s="2">
        <v>2017</v>
      </c>
      <c r="B12" s="3" t="s">
        <v>9</v>
      </c>
      <c r="C12" s="3">
        <v>25</v>
      </c>
      <c r="D12" s="4">
        <v>162.5</v>
      </c>
      <c r="E12" s="4">
        <v>175</v>
      </c>
      <c r="F12" s="4">
        <f t="shared" si="0"/>
        <v>53.061224489795919</v>
      </c>
      <c r="G12" s="6">
        <f t="shared" si="1"/>
        <v>53.06</v>
      </c>
      <c r="H12" s="6">
        <v>53.06</v>
      </c>
    </row>
    <row r="13" spans="1:8" x14ac:dyDescent="0.2">
      <c r="A13" s="2">
        <v>2019</v>
      </c>
      <c r="B13" s="3" t="s">
        <v>14</v>
      </c>
      <c r="C13" s="3">
        <v>55</v>
      </c>
      <c r="D13" s="4">
        <v>145.5</v>
      </c>
      <c r="E13" s="4">
        <v>167</v>
      </c>
      <c r="F13" s="4">
        <f t="shared" si="0"/>
        <v>52.171106888020368</v>
      </c>
      <c r="G13" s="6">
        <f t="shared" si="1"/>
        <v>52.17</v>
      </c>
      <c r="H13" s="6">
        <v>52.17</v>
      </c>
    </row>
    <row r="14" spans="1:8" x14ac:dyDescent="0.2">
      <c r="A14" s="2">
        <v>2018</v>
      </c>
      <c r="B14" s="3" t="s">
        <v>9</v>
      </c>
      <c r="C14" s="3">
        <v>27</v>
      </c>
      <c r="D14" s="4">
        <v>132.30000000000001</v>
      </c>
      <c r="E14" s="4">
        <v>160</v>
      </c>
      <c r="F14" s="4">
        <f t="shared" si="0"/>
        <v>51.679687499999993</v>
      </c>
      <c r="G14" s="6">
        <f t="shared" si="1"/>
        <v>51.68</v>
      </c>
      <c r="H14" s="6">
        <v>51.68</v>
      </c>
    </row>
    <row r="15" spans="1:8" x14ac:dyDescent="0.2">
      <c r="A15" s="2">
        <v>2019</v>
      </c>
      <c r="B15" s="3" t="s">
        <v>11</v>
      </c>
      <c r="C15" s="3">
        <v>41</v>
      </c>
      <c r="D15" s="4">
        <v>145.19999999999999</v>
      </c>
      <c r="E15" s="4">
        <v>169</v>
      </c>
      <c r="F15" s="4">
        <f t="shared" si="0"/>
        <v>50.838556072966632</v>
      </c>
      <c r="G15" s="6">
        <f t="shared" si="1"/>
        <v>50.84</v>
      </c>
      <c r="H15" s="6">
        <v>50.84</v>
      </c>
    </row>
    <row r="16" spans="1:8" x14ac:dyDescent="0.2">
      <c r="A16" s="2">
        <v>2018</v>
      </c>
      <c r="B16" s="3" t="s">
        <v>14</v>
      </c>
      <c r="C16" s="3">
        <v>19</v>
      </c>
      <c r="D16" s="4">
        <v>142.9</v>
      </c>
      <c r="E16" s="4">
        <v>168.5</v>
      </c>
      <c r="F16" s="4">
        <f t="shared" si="0"/>
        <v>50.330636001021404</v>
      </c>
      <c r="G16" s="6">
        <f t="shared" si="1"/>
        <v>50.33</v>
      </c>
      <c r="H16" s="6">
        <v>50.33</v>
      </c>
    </row>
    <row r="17" spans="1:8" x14ac:dyDescent="0.2">
      <c r="A17" s="2">
        <v>2019</v>
      </c>
      <c r="B17" s="3" t="s">
        <v>15</v>
      </c>
      <c r="C17" s="3">
        <v>26</v>
      </c>
      <c r="D17" s="4">
        <v>127.6</v>
      </c>
      <c r="E17" s="4">
        <v>161</v>
      </c>
      <c r="F17" s="4">
        <f t="shared" si="0"/>
        <v>49.226495891362205</v>
      </c>
      <c r="G17" s="6">
        <f t="shared" si="1"/>
        <v>49.23</v>
      </c>
      <c r="H17" s="6">
        <v>49.23</v>
      </c>
    </row>
    <row r="18" spans="1:8" x14ac:dyDescent="0.2">
      <c r="A18" s="2">
        <v>2017</v>
      </c>
      <c r="B18" s="3" t="s">
        <v>11</v>
      </c>
      <c r="C18" s="3">
        <v>26</v>
      </c>
      <c r="D18" s="4">
        <v>163</v>
      </c>
      <c r="E18" s="4">
        <v>182</v>
      </c>
      <c r="F18" s="4">
        <f t="shared" si="0"/>
        <v>49.209032725516238</v>
      </c>
      <c r="G18" s="6">
        <f t="shared" si="1"/>
        <v>49.21</v>
      </c>
      <c r="H18" s="6">
        <v>49.21</v>
      </c>
    </row>
    <row r="19" spans="1:8" x14ac:dyDescent="0.2">
      <c r="A19" s="2">
        <v>2017</v>
      </c>
      <c r="B19" s="3" t="s">
        <v>11</v>
      </c>
      <c r="C19" s="3">
        <v>28</v>
      </c>
      <c r="D19" s="4">
        <v>154.1</v>
      </c>
      <c r="E19" s="4">
        <v>177.5</v>
      </c>
      <c r="F19" s="4">
        <f t="shared" si="0"/>
        <v>48.910930370958148</v>
      </c>
      <c r="G19" s="6">
        <f t="shared" si="1"/>
        <v>48.91</v>
      </c>
      <c r="H19" s="6">
        <v>48.91</v>
      </c>
    </row>
    <row r="20" spans="1:8" x14ac:dyDescent="0.2">
      <c r="A20" s="2">
        <v>2018</v>
      </c>
      <c r="B20" s="3" t="s">
        <v>15</v>
      </c>
      <c r="C20" s="3">
        <v>27</v>
      </c>
      <c r="D20" s="4">
        <v>142.9</v>
      </c>
      <c r="E20" s="4">
        <v>171</v>
      </c>
      <c r="F20" s="4">
        <f t="shared" si="0"/>
        <v>48.869737697069191</v>
      </c>
      <c r="G20" s="6">
        <f t="shared" si="1"/>
        <v>48.87</v>
      </c>
      <c r="H20" s="6">
        <v>48.87</v>
      </c>
    </row>
    <row r="21" spans="1:8" x14ac:dyDescent="0.2">
      <c r="A21" s="2">
        <v>2017</v>
      </c>
      <c r="B21" s="3" t="s">
        <v>16</v>
      </c>
      <c r="C21" s="3">
        <v>27</v>
      </c>
      <c r="D21" s="4">
        <v>151</v>
      </c>
      <c r="E21" s="4">
        <v>176</v>
      </c>
      <c r="F21" s="4">
        <f t="shared" si="0"/>
        <v>48.747417355371901</v>
      </c>
      <c r="G21" s="6">
        <f t="shared" si="1"/>
        <v>48.75</v>
      </c>
      <c r="H21" s="6">
        <v>48.75</v>
      </c>
    </row>
    <row r="22" spans="1:8" x14ac:dyDescent="0.2">
      <c r="A22" s="2">
        <v>2017</v>
      </c>
      <c r="B22" s="3" t="s">
        <v>15</v>
      </c>
      <c r="C22" s="3">
        <v>59</v>
      </c>
      <c r="D22" s="4">
        <v>102.2</v>
      </c>
      <c r="E22" s="4">
        <v>145</v>
      </c>
      <c r="F22" s="4">
        <f t="shared" si="0"/>
        <v>48.608799048751486</v>
      </c>
      <c r="G22" s="6">
        <f t="shared" si="1"/>
        <v>48.61</v>
      </c>
      <c r="H22" s="6">
        <v>48.61</v>
      </c>
    </row>
    <row r="23" spans="1:8" x14ac:dyDescent="0.2">
      <c r="A23" s="2">
        <v>2017</v>
      </c>
      <c r="B23" s="3" t="s">
        <v>15</v>
      </c>
      <c r="C23" s="3">
        <v>25</v>
      </c>
      <c r="D23" s="4">
        <v>132.19999999999999</v>
      </c>
      <c r="E23" s="4">
        <v>165</v>
      </c>
      <c r="F23" s="4">
        <f t="shared" si="0"/>
        <v>48.558310376492194</v>
      </c>
      <c r="G23" s="6">
        <f t="shared" si="1"/>
        <v>48.56</v>
      </c>
      <c r="H23" s="6">
        <v>48.56</v>
      </c>
    </row>
    <row r="24" spans="1:8" x14ac:dyDescent="0.2">
      <c r="A24" s="2">
        <v>2017</v>
      </c>
      <c r="B24" s="3" t="s">
        <v>15</v>
      </c>
      <c r="C24" s="3">
        <v>23</v>
      </c>
      <c r="D24" s="4">
        <v>117.6</v>
      </c>
      <c r="E24" s="4">
        <v>156</v>
      </c>
      <c r="F24" s="4">
        <f t="shared" si="0"/>
        <v>48.323471400394467</v>
      </c>
      <c r="G24" s="6">
        <f t="shared" si="1"/>
        <v>48.32</v>
      </c>
      <c r="H24" s="6">
        <v>48.32</v>
      </c>
    </row>
    <row r="25" spans="1:8" x14ac:dyDescent="0.2">
      <c r="A25" s="2">
        <v>2018</v>
      </c>
      <c r="B25" s="3" t="s">
        <v>15</v>
      </c>
      <c r="C25" s="3">
        <v>19</v>
      </c>
      <c r="D25" s="4">
        <v>124.1</v>
      </c>
      <c r="E25" s="4">
        <v>160.5</v>
      </c>
      <c r="F25" s="4">
        <f t="shared" si="0"/>
        <v>48.174998301646916</v>
      </c>
      <c r="G25" s="6">
        <f t="shared" si="1"/>
        <v>48.17</v>
      </c>
      <c r="H25" s="6">
        <v>48.17</v>
      </c>
    </row>
    <row r="26" spans="1:8" x14ac:dyDescent="0.2">
      <c r="A26" s="2">
        <v>2019</v>
      </c>
      <c r="B26" s="3" t="s">
        <v>17</v>
      </c>
      <c r="C26" s="3">
        <v>34</v>
      </c>
      <c r="D26" s="4">
        <v>144.19999999999999</v>
      </c>
      <c r="E26" s="4">
        <v>174</v>
      </c>
      <c r="F26" s="4">
        <f t="shared" si="0"/>
        <v>47.628484608270576</v>
      </c>
      <c r="G26" s="6">
        <f t="shared" si="1"/>
        <v>47.63</v>
      </c>
      <c r="H26" s="6">
        <v>47.63</v>
      </c>
    </row>
    <row r="27" spans="1:8" x14ac:dyDescent="0.2">
      <c r="A27" s="2">
        <v>2018</v>
      </c>
      <c r="B27" s="3" t="s">
        <v>11</v>
      </c>
      <c r="C27" s="3">
        <v>23</v>
      </c>
      <c r="D27" s="4">
        <v>144.6</v>
      </c>
      <c r="E27" s="4">
        <v>174.5</v>
      </c>
      <c r="F27" s="4">
        <f t="shared" si="0"/>
        <v>47.487294849795973</v>
      </c>
      <c r="G27" s="6">
        <f t="shared" si="1"/>
        <v>47.49</v>
      </c>
      <c r="H27" s="6">
        <v>47.49</v>
      </c>
    </row>
    <row r="28" spans="1:8" x14ac:dyDescent="0.2">
      <c r="A28" s="2">
        <v>2017</v>
      </c>
      <c r="B28" s="3" t="s">
        <v>11</v>
      </c>
      <c r="C28" s="3">
        <v>37</v>
      </c>
      <c r="D28" s="4">
        <v>143.30000000000001</v>
      </c>
      <c r="E28" s="4">
        <v>174</v>
      </c>
      <c r="F28" s="4">
        <f t="shared" si="0"/>
        <v>47.331219447747394</v>
      </c>
      <c r="G28" s="6">
        <f t="shared" si="1"/>
        <v>47.33</v>
      </c>
      <c r="H28" s="6">
        <v>47.33</v>
      </c>
    </row>
    <row r="29" spans="1:8" x14ac:dyDescent="0.2">
      <c r="A29" s="2">
        <v>2018</v>
      </c>
      <c r="B29" s="3" t="s">
        <v>11</v>
      </c>
      <c r="C29" s="3">
        <v>34</v>
      </c>
      <c r="D29" s="4">
        <v>154.1</v>
      </c>
      <c r="E29" s="4">
        <v>181.5</v>
      </c>
      <c r="F29" s="4">
        <f t="shared" si="0"/>
        <v>46.778832654114396</v>
      </c>
      <c r="G29" s="6">
        <f t="shared" si="1"/>
        <v>46.78</v>
      </c>
      <c r="H29" s="6">
        <v>46.78</v>
      </c>
    </row>
    <row r="30" spans="1:8" x14ac:dyDescent="0.2">
      <c r="A30" s="2">
        <v>2019</v>
      </c>
      <c r="B30" s="3" t="s">
        <v>9</v>
      </c>
      <c r="C30" s="3">
        <v>40</v>
      </c>
      <c r="D30" s="4">
        <v>148.1</v>
      </c>
      <c r="E30" s="4">
        <v>178</v>
      </c>
      <c r="F30" s="4">
        <f t="shared" si="0"/>
        <v>46.742835500568106</v>
      </c>
      <c r="G30" s="6">
        <f t="shared" si="1"/>
        <v>46.74</v>
      </c>
      <c r="H30" s="6">
        <v>46.74</v>
      </c>
    </row>
    <row r="31" spans="1:8" x14ac:dyDescent="0.2">
      <c r="A31" s="2">
        <v>2019</v>
      </c>
      <c r="B31" s="3" t="s">
        <v>18</v>
      </c>
      <c r="C31" s="3">
        <v>43</v>
      </c>
      <c r="D31" s="4">
        <v>127</v>
      </c>
      <c r="E31" s="4">
        <v>165</v>
      </c>
      <c r="F31" s="4">
        <f t="shared" si="0"/>
        <v>46.648301193755742</v>
      </c>
      <c r="G31" s="6">
        <f t="shared" si="1"/>
        <v>46.65</v>
      </c>
      <c r="H31" s="6">
        <v>46.65</v>
      </c>
    </row>
    <row r="32" spans="1:8" x14ac:dyDescent="0.2">
      <c r="A32" s="2">
        <v>2017</v>
      </c>
      <c r="B32" s="3" t="s">
        <v>15</v>
      </c>
      <c r="C32" s="3">
        <v>38</v>
      </c>
      <c r="D32" s="4">
        <v>120.9</v>
      </c>
      <c r="E32" s="4">
        <v>161</v>
      </c>
      <c r="F32" s="4">
        <f t="shared" si="0"/>
        <v>46.641719069480338</v>
      </c>
      <c r="G32" s="6">
        <f t="shared" si="1"/>
        <v>46.64</v>
      </c>
      <c r="H32" s="6">
        <v>46.64</v>
      </c>
    </row>
    <row r="33" spans="1:8" x14ac:dyDescent="0.2">
      <c r="A33" s="2">
        <v>2017</v>
      </c>
      <c r="B33" s="3" t="s">
        <v>19</v>
      </c>
      <c r="C33" s="3">
        <v>59</v>
      </c>
      <c r="D33" s="4">
        <v>102.1</v>
      </c>
      <c r="E33" s="4">
        <v>150</v>
      </c>
      <c r="F33" s="4">
        <f t="shared" si="0"/>
        <v>45.377777777777773</v>
      </c>
      <c r="G33" s="6">
        <f t="shared" si="1"/>
        <v>45.38</v>
      </c>
      <c r="H33" s="6">
        <v>45.38</v>
      </c>
    </row>
    <row r="34" spans="1:8" x14ac:dyDescent="0.2">
      <c r="A34" s="2">
        <v>2017</v>
      </c>
      <c r="B34" s="3" t="s">
        <v>20</v>
      </c>
      <c r="C34" s="3">
        <v>23</v>
      </c>
      <c r="D34" s="4">
        <v>138.69999999999999</v>
      </c>
      <c r="E34" s="4">
        <v>176</v>
      </c>
      <c r="F34" s="4">
        <f t="shared" si="0"/>
        <v>44.776601239669418</v>
      </c>
      <c r="G34" s="6">
        <f t="shared" si="1"/>
        <v>44.78</v>
      </c>
      <c r="H34" s="6">
        <v>44.78</v>
      </c>
    </row>
    <row r="35" spans="1:8" x14ac:dyDescent="0.2">
      <c r="A35" s="2">
        <v>2017</v>
      </c>
      <c r="B35" s="3" t="s">
        <v>21</v>
      </c>
      <c r="C35" s="3">
        <v>30</v>
      </c>
      <c r="D35" s="4">
        <v>137</v>
      </c>
      <c r="E35" s="4">
        <v>176</v>
      </c>
      <c r="F35" s="4">
        <f t="shared" si="0"/>
        <v>44.227789256198349</v>
      </c>
      <c r="G35" s="6">
        <f t="shared" si="1"/>
        <v>44.23</v>
      </c>
      <c r="H35" s="6">
        <v>44.23</v>
      </c>
    </row>
    <row r="36" spans="1:8" x14ac:dyDescent="0.2">
      <c r="A36" s="2">
        <v>2017</v>
      </c>
      <c r="B36" s="3" t="s">
        <v>15</v>
      </c>
      <c r="C36" s="3">
        <v>24</v>
      </c>
      <c r="D36" s="4">
        <v>126.2</v>
      </c>
      <c r="E36" s="4">
        <v>169</v>
      </c>
      <c r="F36" s="4">
        <f t="shared" si="0"/>
        <v>44.186127936696899</v>
      </c>
      <c r="G36" s="6">
        <f t="shared" si="1"/>
        <v>44.19</v>
      </c>
      <c r="H36" s="6">
        <v>44.19</v>
      </c>
    </row>
    <row r="37" spans="1:8" x14ac:dyDescent="0.2">
      <c r="A37" s="2">
        <v>2017</v>
      </c>
      <c r="B37" s="3" t="s">
        <v>15</v>
      </c>
      <c r="C37" s="3">
        <v>31</v>
      </c>
      <c r="D37" s="4">
        <v>116.6</v>
      </c>
      <c r="E37" s="4">
        <v>162.5</v>
      </c>
      <c r="F37" s="4">
        <f t="shared" si="0"/>
        <v>44.156213017751476</v>
      </c>
      <c r="G37" s="6">
        <f t="shared" si="1"/>
        <v>44.16</v>
      </c>
      <c r="H37" s="6">
        <v>44.16</v>
      </c>
    </row>
    <row r="38" spans="1:8" x14ac:dyDescent="0.2">
      <c r="A38" s="2">
        <v>2017</v>
      </c>
      <c r="B38" s="3" t="s">
        <v>15</v>
      </c>
      <c r="C38" s="3">
        <v>26</v>
      </c>
      <c r="D38" s="4">
        <v>124.6</v>
      </c>
      <c r="E38" s="4">
        <v>168</v>
      </c>
      <c r="F38" s="4">
        <f t="shared" si="0"/>
        <v>44.146825396825399</v>
      </c>
      <c r="G38" s="6">
        <f t="shared" si="1"/>
        <v>44.15</v>
      </c>
      <c r="H38" s="6">
        <v>44.15</v>
      </c>
    </row>
    <row r="39" spans="1:8" x14ac:dyDescent="0.2">
      <c r="A39" s="2">
        <v>2017</v>
      </c>
      <c r="B39" s="3" t="s">
        <v>11</v>
      </c>
      <c r="C39" s="3">
        <v>25</v>
      </c>
      <c r="D39" s="4">
        <v>120</v>
      </c>
      <c r="E39" s="4">
        <v>165</v>
      </c>
      <c r="F39" s="4">
        <f t="shared" si="0"/>
        <v>44.0771349862259</v>
      </c>
      <c r="G39" s="6">
        <f t="shared" si="1"/>
        <v>44.08</v>
      </c>
      <c r="H39" s="6">
        <v>44.08</v>
      </c>
    </row>
    <row r="40" spans="1:8" x14ac:dyDescent="0.2">
      <c r="A40" s="2">
        <v>2018</v>
      </c>
      <c r="B40" s="3" t="s">
        <v>15</v>
      </c>
      <c r="C40" s="3">
        <v>25</v>
      </c>
      <c r="D40" s="4">
        <v>116.8</v>
      </c>
      <c r="E40" s="4">
        <v>163</v>
      </c>
      <c r="F40" s="4">
        <f t="shared" si="0"/>
        <v>43.961007188829086</v>
      </c>
      <c r="G40" s="6">
        <f t="shared" si="1"/>
        <v>43.96</v>
      </c>
      <c r="H40" s="6">
        <v>43.96</v>
      </c>
    </row>
    <row r="41" spans="1:8" x14ac:dyDescent="0.2">
      <c r="A41" s="2">
        <v>2017</v>
      </c>
      <c r="B41" s="3" t="s">
        <v>22</v>
      </c>
      <c r="C41" s="3">
        <v>26</v>
      </c>
      <c r="D41" s="4">
        <v>121</v>
      </c>
      <c r="E41" s="4">
        <v>166</v>
      </c>
      <c r="F41" s="4">
        <f t="shared" si="0"/>
        <v>43.910582087385691</v>
      </c>
      <c r="G41" s="6">
        <f t="shared" si="1"/>
        <v>43.91</v>
      </c>
      <c r="H41" s="6">
        <v>43.91</v>
      </c>
    </row>
    <row r="42" spans="1:8" x14ac:dyDescent="0.2">
      <c r="A42" s="2">
        <v>2018</v>
      </c>
      <c r="B42" s="3" t="s">
        <v>23</v>
      </c>
      <c r="C42" s="3">
        <v>20</v>
      </c>
      <c r="D42" s="4">
        <v>129</v>
      </c>
      <c r="E42" s="4">
        <v>172</v>
      </c>
      <c r="F42" s="4">
        <f t="shared" si="0"/>
        <v>43.604651162790702</v>
      </c>
      <c r="G42" s="6">
        <f t="shared" si="1"/>
        <v>43.6</v>
      </c>
      <c r="H42" s="6">
        <v>43.6</v>
      </c>
    </row>
    <row r="43" spans="1:8" x14ac:dyDescent="0.2">
      <c r="A43" s="2">
        <v>2019</v>
      </c>
      <c r="B43" s="3" t="s">
        <v>24</v>
      </c>
      <c r="C43" s="3">
        <v>35</v>
      </c>
      <c r="D43" s="4">
        <v>125.2</v>
      </c>
      <c r="E43" s="4">
        <v>170</v>
      </c>
      <c r="F43" s="4">
        <f t="shared" si="0"/>
        <v>43.321799307958486</v>
      </c>
      <c r="G43" s="6">
        <f t="shared" si="1"/>
        <v>43.32</v>
      </c>
      <c r="H43" s="6">
        <v>43.32</v>
      </c>
    </row>
    <row r="44" spans="1:8" x14ac:dyDescent="0.2">
      <c r="A44" s="2">
        <v>2017</v>
      </c>
      <c r="B44" s="3" t="s">
        <v>15</v>
      </c>
      <c r="C44" s="3">
        <v>46</v>
      </c>
      <c r="D44" s="4">
        <v>107.4</v>
      </c>
      <c r="E44" s="4">
        <v>157.5</v>
      </c>
      <c r="F44" s="4">
        <f t="shared" si="0"/>
        <v>43.295540438397587</v>
      </c>
      <c r="G44" s="6">
        <f t="shared" si="1"/>
        <v>43.3</v>
      </c>
      <c r="H44" s="6">
        <v>43.3</v>
      </c>
    </row>
    <row r="45" spans="1:8" x14ac:dyDescent="0.2">
      <c r="A45" s="2">
        <v>2019</v>
      </c>
      <c r="B45" s="3" t="s">
        <v>25</v>
      </c>
      <c r="C45" s="3">
        <v>38</v>
      </c>
      <c r="D45" s="4">
        <v>101</v>
      </c>
      <c r="E45" s="4">
        <v>153</v>
      </c>
      <c r="F45" s="4">
        <f t="shared" si="0"/>
        <v>43.145798624460674</v>
      </c>
      <c r="G45" s="6">
        <f t="shared" si="1"/>
        <v>43.15</v>
      </c>
      <c r="H45" s="6">
        <v>43.15</v>
      </c>
    </row>
    <row r="46" spans="1:8" x14ac:dyDescent="0.2">
      <c r="A46" s="2">
        <v>2017</v>
      </c>
      <c r="B46" s="3" t="s">
        <v>26</v>
      </c>
      <c r="C46" s="3">
        <v>31</v>
      </c>
      <c r="D46" s="4">
        <v>131</v>
      </c>
      <c r="E46" s="4">
        <v>174.3</v>
      </c>
      <c r="F46" s="4">
        <f t="shared" si="0"/>
        <v>43.119778515751385</v>
      </c>
      <c r="G46" s="6">
        <f t="shared" si="1"/>
        <v>43.12</v>
      </c>
      <c r="H46" s="6">
        <v>43.12</v>
      </c>
    </row>
    <row r="47" spans="1:8" x14ac:dyDescent="0.2">
      <c r="A47" s="2">
        <v>2017</v>
      </c>
      <c r="B47" s="3" t="s">
        <v>11</v>
      </c>
      <c r="C47" s="3">
        <v>32</v>
      </c>
      <c r="D47" s="4">
        <v>139.5</v>
      </c>
      <c r="E47" s="4">
        <v>180.5</v>
      </c>
      <c r="F47" s="4">
        <f t="shared" si="0"/>
        <v>42.817351002524539</v>
      </c>
      <c r="G47" s="6">
        <f t="shared" si="1"/>
        <v>42.82</v>
      </c>
      <c r="H47" s="6">
        <v>42.82</v>
      </c>
    </row>
    <row r="48" spans="1:8" x14ac:dyDescent="0.2">
      <c r="A48" s="2">
        <v>2017</v>
      </c>
      <c r="B48" s="3" t="s">
        <v>15</v>
      </c>
      <c r="C48" s="3">
        <v>33</v>
      </c>
      <c r="D48" s="4">
        <v>120.1</v>
      </c>
      <c r="E48" s="4">
        <v>167.5</v>
      </c>
      <c r="F48" s="4">
        <f t="shared" si="0"/>
        <v>42.806861216306523</v>
      </c>
      <c r="G48" s="6">
        <f t="shared" si="1"/>
        <v>42.81</v>
      </c>
      <c r="H48" s="6">
        <v>42.81</v>
      </c>
    </row>
    <row r="49" spans="1:8" x14ac:dyDescent="0.2">
      <c r="A49" s="2">
        <v>2019</v>
      </c>
      <c r="B49" s="3" t="s">
        <v>11</v>
      </c>
      <c r="C49" s="3">
        <v>21</v>
      </c>
      <c r="D49" s="4">
        <v>126.2</v>
      </c>
      <c r="E49" s="4">
        <v>173</v>
      </c>
      <c r="F49" s="4">
        <f t="shared" si="0"/>
        <v>42.166460623475558</v>
      </c>
      <c r="G49" s="6">
        <f t="shared" si="1"/>
        <v>42.17</v>
      </c>
      <c r="H49" s="6">
        <v>42.17</v>
      </c>
    </row>
    <row r="50" spans="1:8" x14ac:dyDescent="0.2">
      <c r="A50" s="2">
        <v>2018</v>
      </c>
      <c r="B50" s="3" t="s">
        <v>15</v>
      </c>
      <c r="C50" s="3">
        <v>22</v>
      </c>
      <c r="D50" s="4">
        <v>106.5</v>
      </c>
      <c r="E50" s="4">
        <v>159</v>
      </c>
      <c r="F50" s="4">
        <f t="shared" si="0"/>
        <v>42.126498160674018</v>
      </c>
      <c r="G50" s="6">
        <f t="shared" si="1"/>
        <v>42.13</v>
      </c>
      <c r="H50" s="6">
        <v>42.13</v>
      </c>
    </row>
    <row r="51" spans="1:8" x14ac:dyDescent="0.2">
      <c r="A51" s="2">
        <v>2018</v>
      </c>
      <c r="B51" s="3" t="s">
        <v>15</v>
      </c>
      <c r="C51" s="3">
        <v>29</v>
      </c>
      <c r="D51" s="4">
        <v>134.19999999999999</v>
      </c>
      <c r="E51" s="4">
        <v>179</v>
      </c>
      <c r="F51" s="4">
        <f t="shared" si="0"/>
        <v>41.88383633469617</v>
      </c>
      <c r="G51" s="6">
        <f t="shared" si="1"/>
        <v>41.88</v>
      </c>
      <c r="H51" s="6">
        <v>41.88</v>
      </c>
    </row>
    <row r="52" spans="1:8" x14ac:dyDescent="0.2">
      <c r="A52" s="2">
        <v>2018</v>
      </c>
      <c r="B52" s="3" t="s">
        <v>11</v>
      </c>
      <c r="C52" s="3">
        <v>25</v>
      </c>
      <c r="D52" s="4">
        <v>124.7</v>
      </c>
      <c r="E52" s="4">
        <v>173</v>
      </c>
      <c r="F52" s="4">
        <f t="shared" si="0"/>
        <v>41.665274482942962</v>
      </c>
      <c r="G52" s="6">
        <f t="shared" si="1"/>
        <v>41.67</v>
      </c>
      <c r="H52" s="6">
        <v>41.67</v>
      </c>
    </row>
    <row r="53" spans="1:8" x14ac:dyDescent="0.2">
      <c r="A53" s="2">
        <v>2018</v>
      </c>
      <c r="B53" s="3" t="s">
        <v>27</v>
      </c>
      <c r="C53" s="3">
        <v>63</v>
      </c>
      <c r="D53" s="4">
        <v>122.2</v>
      </c>
      <c r="E53" s="4">
        <v>171.5</v>
      </c>
      <c r="F53" s="4">
        <f t="shared" si="0"/>
        <v>41.547314469311253</v>
      </c>
      <c r="G53" s="6">
        <f t="shared" si="1"/>
        <v>41.55</v>
      </c>
      <c r="H53" s="6">
        <v>41.55</v>
      </c>
    </row>
    <row r="54" spans="1:8" x14ac:dyDescent="0.2">
      <c r="A54" s="2">
        <v>2017</v>
      </c>
      <c r="B54" s="3" t="s">
        <v>10</v>
      </c>
      <c r="C54" s="3">
        <v>25</v>
      </c>
      <c r="D54" s="4">
        <v>116.3</v>
      </c>
      <c r="E54" s="4">
        <v>167.5</v>
      </c>
      <c r="F54" s="4">
        <f t="shared" si="0"/>
        <v>41.45243929605703</v>
      </c>
      <c r="G54" s="6">
        <f t="shared" si="1"/>
        <v>41.45</v>
      </c>
      <c r="H54" s="6">
        <v>41.45</v>
      </c>
    </row>
    <row r="55" spans="1:8" x14ac:dyDescent="0.2">
      <c r="A55" s="2">
        <v>2017</v>
      </c>
      <c r="B55" s="3" t="s">
        <v>28</v>
      </c>
      <c r="C55" s="3">
        <v>28</v>
      </c>
      <c r="D55" s="4">
        <v>136.4</v>
      </c>
      <c r="E55" s="4">
        <v>181.5</v>
      </c>
      <c r="F55" s="4">
        <f t="shared" si="0"/>
        <v>41.405793471909178</v>
      </c>
      <c r="G55" s="6">
        <f t="shared" si="1"/>
        <v>41.41</v>
      </c>
      <c r="H55" s="6">
        <v>41.41</v>
      </c>
    </row>
    <row r="56" spans="1:8" x14ac:dyDescent="0.2">
      <c r="A56" s="2">
        <v>2019</v>
      </c>
      <c r="B56" s="3" t="s">
        <v>11</v>
      </c>
      <c r="C56" s="3">
        <v>37</v>
      </c>
      <c r="D56" s="4">
        <v>128.5</v>
      </c>
      <c r="E56" s="4">
        <v>177.5</v>
      </c>
      <c r="F56" s="4">
        <f t="shared" si="0"/>
        <v>40.785558420948227</v>
      </c>
      <c r="G56" s="6">
        <f t="shared" si="1"/>
        <v>40.79</v>
      </c>
      <c r="H56" s="6">
        <v>40.79</v>
      </c>
    </row>
    <row r="57" spans="1:8" x14ac:dyDescent="0.2">
      <c r="A57" s="2">
        <v>2019</v>
      </c>
      <c r="B57" s="3" t="s">
        <v>15</v>
      </c>
      <c r="C57" s="3">
        <v>18</v>
      </c>
      <c r="D57" s="4">
        <v>129.19999999999999</v>
      </c>
      <c r="E57" s="4">
        <v>178.5</v>
      </c>
      <c r="F57" s="4">
        <f t="shared" si="0"/>
        <v>40.549553154595166</v>
      </c>
      <c r="G57" s="6">
        <f t="shared" si="1"/>
        <v>40.549999999999997</v>
      </c>
      <c r="H57" s="6">
        <v>40.549999999999997</v>
      </c>
    </row>
    <row r="58" spans="1:8" x14ac:dyDescent="0.2">
      <c r="A58" s="2">
        <v>2017</v>
      </c>
      <c r="B58" s="3" t="s">
        <v>11</v>
      </c>
      <c r="C58" s="3">
        <v>30</v>
      </c>
      <c r="D58" s="4">
        <v>137.1</v>
      </c>
      <c r="E58" s="4">
        <v>184</v>
      </c>
      <c r="F58" s="4">
        <f t="shared" si="0"/>
        <v>40.495037807183358</v>
      </c>
      <c r="G58" s="6">
        <f t="shared" si="1"/>
        <v>40.5</v>
      </c>
      <c r="H58" s="6">
        <v>40.5</v>
      </c>
    </row>
    <row r="59" spans="1:8" x14ac:dyDescent="0.2">
      <c r="A59" s="2">
        <v>2017</v>
      </c>
      <c r="B59" s="3" t="s">
        <v>29</v>
      </c>
      <c r="C59" s="3">
        <v>48</v>
      </c>
      <c r="D59" s="4">
        <v>102.2</v>
      </c>
      <c r="E59" s="4">
        <v>159</v>
      </c>
      <c r="F59" s="4">
        <f t="shared" si="0"/>
        <v>40.425616075313471</v>
      </c>
      <c r="G59" s="6">
        <f t="shared" si="1"/>
        <v>40.43</v>
      </c>
      <c r="H59" s="6">
        <v>40.43</v>
      </c>
    </row>
    <row r="60" spans="1:8" x14ac:dyDescent="0.2">
      <c r="A60" s="2">
        <v>2017</v>
      </c>
      <c r="B60" s="3" t="s">
        <v>15</v>
      </c>
      <c r="C60" s="3">
        <v>19</v>
      </c>
      <c r="D60" s="4">
        <v>116</v>
      </c>
      <c r="E60" s="4">
        <v>170</v>
      </c>
      <c r="F60" s="4">
        <f t="shared" si="0"/>
        <v>40.138408304498277</v>
      </c>
      <c r="G60" s="6">
        <f t="shared" si="1"/>
        <v>40.14</v>
      </c>
      <c r="H60" s="6">
        <v>40.14</v>
      </c>
    </row>
    <row r="61" spans="1:8" x14ac:dyDescent="0.2">
      <c r="A61" s="2">
        <v>2017</v>
      </c>
      <c r="B61" s="3" t="s">
        <v>30</v>
      </c>
      <c r="C61" s="3">
        <v>29</v>
      </c>
      <c r="D61" s="4">
        <v>118.7</v>
      </c>
      <c r="E61" s="4">
        <v>172</v>
      </c>
      <c r="F61" s="4">
        <f t="shared" si="0"/>
        <v>40.123039480800436</v>
      </c>
      <c r="G61" s="6">
        <f t="shared" si="1"/>
        <v>40.119999999999997</v>
      </c>
      <c r="H61" s="6">
        <v>40.119999999999997</v>
      </c>
    </row>
    <row r="62" spans="1:8" x14ac:dyDescent="0.2">
      <c r="A62" s="2">
        <v>2017</v>
      </c>
      <c r="B62" s="3" t="s">
        <v>15</v>
      </c>
      <c r="C62" s="3">
        <v>33</v>
      </c>
      <c r="D62" s="4">
        <v>116.4</v>
      </c>
      <c r="E62" s="4">
        <v>170.5</v>
      </c>
      <c r="F62" s="4">
        <f t="shared" si="0"/>
        <v>40.040935320473679</v>
      </c>
      <c r="G62" s="6">
        <f t="shared" si="1"/>
        <v>40.04</v>
      </c>
      <c r="H62" s="6">
        <v>40.04</v>
      </c>
    </row>
    <row r="63" spans="1:8" x14ac:dyDescent="0.2">
      <c r="A63" s="2">
        <v>2017</v>
      </c>
      <c r="B63" s="3" t="s">
        <v>7</v>
      </c>
      <c r="C63" s="3">
        <v>20</v>
      </c>
      <c r="D63" s="4">
        <v>123.6</v>
      </c>
      <c r="E63" s="4">
        <v>176</v>
      </c>
      <c r="F63" s="4">
        <f t="shared" si="0"/>
        <v>39.901859504132233</v>
      </c>
      <c r="G63" s="6">
        <f t="shared" si="1"/>
        <v>39.9</v>
      </c>
      <c r="H63" s="6">
        <v>39.9</v>
      </c>
    </row>
    <row r="64" spans="1:8" x14ac:dyDescent="0.2">
      <c r="A64" s="2">
        <v>2017</v>
      </c>
      <c r="B64" s="3" t="s">
        <v>31</v>
      </c>
      <c r="C64" s="3">
        <v>28</v>
      </c>
      <c r="D64" s="4">
        <v>129.1</v>
      </c>
      <c r="E64" s="4">
        <v>180</v>
      </c>
      <c r="F64" s="4">
        <f t="shared" si="0"/>
        <v>39.845679012345677</v>
      </c>
      <c r="G64" s="6">
        <f t="shared" si="1"/>
        <v>39.85</v>
      </c>
      <c r="H64" s="6">
        <v>39.85</v>
      </c>
    </row>
    <row r="65" spans="1:8" x14ac:dyDescent="0.2">
      <c r="A65" s="2">
        <v>2017</v>
      </c>
      <c r="B65" s="3" t="s">
        <v>32</v>
      </c>
      <c r="C65" s="3">
        <v>36</v>
      </c>
      <c r="D65" s="4">
        <v>106.4</v>
      </c>
      <c r="E65" s="4">
        <v>164.5</v>
      </c>
      <c r="F65" s="4">
        <f t="shared" si="0"/>
        <v>39.319666300200481</v>
      </c>
      <c r="G65" s="6">
        <f t="shared" si="1"/>
        <v>39.32</v>
      </c>
      <c r="H65" s="6">
        <v>39.32</v>
      </c>
    </row>
    <row r="66" spans="1:8" x14ac:dyDescent="0.2">
      <c r="A66" s="2">
        <v>2017</v>
      </c>
      <c r="B66" s="3" t="s">
        <v>11</v>
      </c>
      <c r="C66" s="3">
        <v>30</v>
      </c>
      <c r="D66" s="4">
        <v>125.7</v>
      </c>
      <c r="E66" s="4">
        <v>179</v>
      </c>
      <c r="F66" s="4">
        <f t="shared" ref="F66:F101" si="2">D66/(E66/100)^2</f>
        <v>39.230985300084271</v>
      </c>
      <c r="G66" s="6">
        <f t="shared" ref="G66:G101" si="3">ROUND(F66,2)</f>
        <v>39.229999999999997</v>
      </c>
      <c r="H66" s="6">
        <v>39.229999999999997</v>
      </c>
    </row>
    <row r="67" spans="1:8" x14ac:dyDescent="0.2">
      <c r="A67" s="2">
        <v>2018</v>
      </c>
      <c r="B67" s="3" t="s">
        <v>15</v>
      </c>
      <c r="C67" s="3">
        <v>59</v>
      </c>
      <c r="D67" s="4">
        <v>106.2</v>
      </c>
      <c r="E67" s="4">
        <v>165</v>
      </c>
      <c r="F67" s="4">
        <f t="shared" si="2"/>
        <v>39.008264462809926</v>
      </c>
      <c r="G67" s="6">
        <f t="shared" si="3"/>
        <v>39.01</v>
      </c>
      <c r="H67" s="6">
        <v>39.01</v>
      </c>
    </row>
    <row r="68" spans="1:8" x14ac:dyDescent="0.2">
      <c r="A68" s="2">
        <v>2019</v>
      </c>
      <c r="B68" s="3" t="s">
        <v>15</v>
      </c>
      <c r="C68" s="3">
        <v>40</v>
      </c>
      <c r="D68" s="4">
        <v>92.3</v>
      </c>
      <c r="E68" s="4">
        <v>154</v>
      </c>
      <c r="F68" s="4">
        <f t="shared" si="2"/>
        <v>38.91887333445775</v>
      </c>
      <c r="G68" s="6">
        <f t="shared" si="3"/>
        <v>38.92</v>
      </c>
      <c r="H68" s="6">
        <v>38.92</v>
      </c>
    </row>
    <row r="69" spans="1:8" x14ac:dyDescent="0.2">
      <c r="A69" s="2">
        <v>2019</v>
      </c>
      <c r="B69" s="3" t="s">
        <v>26</v>
      </c>
      <c r="C69" s="3">
        <v>31</v>
      </c>
      <c r="D69" s="4">
        <v>94.6</v>
      </c>
      <c r="E69" s="4">
        <v>156</v>
      </c>
      <c r="F69" s="4">
        <f t="shared" si="2"/>
        <v>38.872452333990793</v>
      </c>
      <c r="G69" s="6">
        <f t="shared" si="3"/>
        <v>38.869999999999997</v>
      </c>
      <c r="H69" s="6">
        <v>38.869999999999997</v>
      </c>
    </row>
    <row r="70" spans="1:8" x14ac:dyDescent="0.2">
      <c r="A70" s="2">
        <v>2017</v>
      </c>
      <c r="B70" s="3" t="s">
        <v>15</v>
      </c>
      <c r="C70" s="3">
        <v>27</v>
      </c>
      <c r="D70" s="4">
        <v>106.8</v>
      </c>
      <c r="E70" s="4">
        <v>166</v>
      </c>
      <c r="F70" s="4">
        <f t="shared" si="2"/>
        <v>38.757439396138771</v>
      </c>
      <c r="G70" s="6">
        <f t="shared" si="3"/>
        <v>38.76</v>
      </c>
      <c r="H70" s="6">
        <v>38.76</v>
      </c>
    </row>
    <row r="71" spans="1:8" x14ac:dyDescent="0.2">
      <c r="A71" s="2">
        <v>2017</v>
      </c>
      <c r="B71" s="3" t="s">
        <v>15</v>
      </c>
      <c r="C71" s="3">
        <v>30</v>
      </c>
      <c r="D71" s="4">
        <v>107.9</v>
      </c>
      <c r="E71" s="4">
        <v>167</v>
      </c>
      <c r="F71" s="4">
        <f t="shared" si="2"/>
        <v>38.68908888809208</v>
      </c>
      <c r="G71" s="6">
        <f t="shared" si="3"/>
        <v>38.69</v>
      </c>
      <c r="H71" s="6">
        <v>38.69</v>
      </c>
    </row>
    <row r="72" spans="1:8" x14ac:dyDescent="0.2">
      <c r="A72" s="2">
        <v>2019</v>
      </c>
      <c r="B72" s="3" t="s">
        <v>11</v>
      </c>
      <c r="C72" s="3">
        <v>33</v>
      </c>
      <c r="D72" s="4">
        <v>114</v>
      </c>
      <c r="E72" s="4">
        <v>172</v>
      </c>
      <c r="F72" s="4">
        <f t="shared" si="2"/>
        <v>38.534342888047597</v>
      </c>
      <c r="G72" s="6">
        <f t="shared" si="3"/>
        <v>38.53</v>
      </c>
      <c r="H72" s="6">
        <v>38.53</v>
      </c>
    </row>
    <row r="73" spans="1:8" x14ac:dyDescent="0.2">
      <c r="A73" s="2">
        <v>2017</v>
      </c>
      <c r="B73" s="3" t="s">
        <v>15</v>
      </c>
      <c r="C73" s="3">
        <v>36</v>
      </c>
      <c r="D73" s="4">
        <v>87.8</v>
      </c>
      <c r="E73" s="4">
        <v>151.5</v>
      </c>
      <c r="F73" s="4">
        <f t="shared" si="2"/>
        <v>38.253330283523404</v>
      </c>
      <c r="G73" s="6">
        <f t="shared" si="3"/>
        <v>38.25</v>
      </c>
      <c r="H73" s="6">
        <v>38.25</v>
      </c>
    </row>
    <row r="74" spans="1:8" x14ac:dyDescent="0.2">
      <c r="A74" s="2">
        <v>2017</v>
      </c>
      <c r="B74" s="3" t="s">
        <v>17</v>
      </c>
      <c r="C74" s="3">
        <v>34</v>
      </c>
      <c r="D74" s="4">
        <v>92.6</v>
      </c>
      <c r="E74" s="4">
        <v>156</v>
      </c>
      <c r="F74" s="4">
        <f t="shared" si="2"/>
        <v>38.050624589086119</v>
      </c>
      <c r="G74" s="6">
        <f t="shared" si="3"/>
        <v>38.049999999999997</v>
      </c>
      <c r="H74" s="6">
        <v>38.049999999999997</v>
      </c>
    </row>
    <row r="75" spans="1:8" x14ac:dyDescent="0.2">
      <c r="A75" s="2">
        <v>2019</v>
      </c>
      <c r="B75" s="3" t="s">
        <v>15</v>
      </c>
      <c r="C75" s="3">
        <v>64</v>
      </c>
      <c r="D75" s="4">
        <v>96.1</v>
      </c>
      <c r="E75" s="4">
        <v>159</v>
      </c>
      <c r="F75" s="4">
        <f t="shared" si="2"/>
        <v>38.012736837941532</v>
      </c>
      <c r="G75" s="6">
        <f t="shared" si="3"/>
        <v>38.01</v>
      </c>
      <c r="H75" s="6">
        <v>38.01</v>
      </c>
    </row>
    <row r="76" spans="1:8" x14ac:dyDescent="0.2">
      <c r="A76" s="2">
        <v>2019</v>
      </c>
      <c r="B76" s="3" t="s">
        <v>11</v>
      </c>
      <c r="C76" s="3">
        <v>30</v>
      </c>
      <c r="D76" s="4">
        <v>109.8</v>
      </c>
      <c r="E76" s="4">
        <v>170</v>
      </c>
      <c r="F76" s="4">
        <f t="shared" si="2"/>
        <v>37.993079584775089</v>
      </c>
      <c r="G76" s="6">
        <f t="shared" si="3"/>
        <v>37.99</v>
      </c>
      <c r="H76" s="6">
        <v>37.99</v>
      </c>
    </row>
    <row r="77" spans="1:8" x14ac:dyDescent="0.2">
      <c r="A77" s="2">
        <v>2018</v>
      </c>
      <c r="B77" s="3" t="s">
        <v>30</v>
      </c>
      <c r="C77" s="3">
        <v>35</v>
      </c>
      <c r="D77" s="4">
        <v>120.1</v>
      </c>
      <c r="E77" s="4">
        <v>178</v>
      </c>
      <c r="F77" s="4">
        <f t="shared" si="2"/>
        <v>37.905567478853676</v>
      </c>
      <c r="G77" s="6">
        <f t="shared" si="3"/>
        <v>37.909999999999997</v>
      </c>
      <c r="H77" s="6">
        <v>37.909999999999997</v>
      </c>
    </row>
    <row r="78" spans="1:8" x14ac:dyDescent="0.2">
      <c r="A78" s="2">
        <v>2018</v>
      </c>
      <c r="B78" s="3" t="s">
        <v>15</v>
      </c>
      <c r="C78" s="3">
        <v>36</v>
      </c>
      <c r="D78" s="4">
        <v>98.7</v>
      </c>
      <c r="E78" s="4">
        <v>161.5</v>
      </c>
      <c r="F78" s="4">
        <f t="shared" si="2"/>
        <v>37.841827296341386</v>
      </c>
      <c r="G78" s="6">
        <f t="shared" si="3"/>
        <v>37.840000000000003</v>
      </c>
      <c r="H78" s="6">
        <v>37.840000000000003</v>
      </c>
    </row>
    <row r="79" spans="1:8" x14ac:dyDescent="0.2">
      <c r="A79" s="2">
        <v>2018</v>
      </c>
      <c r="B79" s="3" t="s">
        <v>15</v>
      </c>
      <c r="C79" s="3">
        <v>48</v>
      </c>
      <c r="D79" s="4">
        <v>91.4</v>
      </c>
      <c r="E79" s="4">
        <v>155.5</v>
      </c>
      <c r="F79" s="4">
        <f t="shared" si="2"/>
        <v>37.799443760920596</v>
      </c>
      <c r="G79" s="6">
        <f t="shared" si="3"/>
        <v>37.799999999999997</v>
      </c>
      <c r="H79" s="6">
        <v>37.799999999999997</v>
      </c>
    </row>
    <row r="80" spans="1:8" x14ac:dyDescent="0.2">
      <c r="A80" s="2">
        <v>2017</v>
      </c>
      <c r="B80" s="3" t="s">
        <v>17</v>
      </c>
      <c r="C80" s="3">
        <v>31</v>
      </c>
      <c r="D80" s="4">
        <v>100.6</v>
      </c>
      <c r="E80" s="4">
        <v>163.5</v>
      </c>
      <c r="F80" s="4">
        <f t="shared" si="2"/>
        <v>37.632447698940418</v>
      </c>
      <c r="G80" s="6">
        <f t="shared" si="3"/>
        <v>37.630000000000003</v>
      </c>
      <c r="H80" s="6">
        <v>37.630000000000003</v>
      </c>
    </row>
    <row r="81" spans="1:8" x14ac:dyDescent="0.2">
      <c r="A81" s="2">
        <v>2018</v>
      </c>
      <c r="B81" s="3" t="s">
        <v>33</v>
      </c>
      <c r="C81" s="3">
        <v>28</v>
      </c>
      <c r="D81" s="4">
        <v>132.19999999999999</v>
      </c>
      <c r="E81" s="4">
        <v>187.5</v>
      </c>
      <c r="F81" s="4">
        <f t="shared" si="2"/>
        <v>37.603555555555552</v>
      </c>
      <c r="G81" s="6">
        <f t="shared" si="3"/>
        <v>37.6</v>
      </c>
      <c r="H81" s="6">
        <v>37.6</v>
      </c>
    </row>
    <row r="82" spans="1:8" x14ac:dyDescent="0.2">
      <c r="A82" s="2">
        <v>2017</v>
      </c>
      <c r="B82" s="3" t="s">
        <v>11</v>
      </c>
      <c r="C82" s="3">
        <v>24</v>
      </c>
      <c r="D82" s="4">
        <v>118.3</v>
      </c>
      <c r="E82" s="4">
        <v>177.5</v>
      </c>
      <c r="F82" s="4">
        <f t="shared" si="2"/>
        <v>37.548105534616148</v>
      </c>
      <c r="G82" s="6">
        <f t="shared" si="3"/>
        <v>37.549999999999997</v>
      </c>
      <c r="H82" s="6">
        <v>37.549999999999997</v>
      </c>
    </row>
    <row r="83" spans="1:8" s="1" customFormat="1" x14ac:dyDescent="0.2">
      <c r="A83" s="2">
        <v>2017</v>
      </c>
      <c r="B83" s="3" t="s">
        <v>19</v>
      </c>
      <c r="C83" s="3">
        <v>31</v>
      </c>
      <c r="D83" s="4">
        <v>93.1</v>
      </c>
      <c r="E83" s="4">
        <v>158.5</v>
      </c>
      <c r="F83" s="4">
        <f t="shared" si="2"/>
        <v>37.058782553314295</v>
      </c>
      <c r="G83" s="6">
        <f t="shared" si="3"/>
        <v>37.06</v>
      </c>
      <c r="H83" s="6">
        <v>37.06</v>
      </c>
    </row>
    <row r="84" spans="1:8" s="1" customFormat="1" x14ac:dyDescent="0.2">
      <c r="A84" s="2">
        <v>2017</v>
      </c>
      <c r="B84" s="3" t="s">
        <v>10</v>
      </c>
      <c r="C84" s="3">
        <v>34</v>
      </c>
      <c r="D84" s="4">
        <v>89.4</v>
      </c>
      <c r="E84" s="4">
        <v>155.5</v>
      </c>
      <c r="F84" s="4">
        <f t="shared" si="2"/>
        <v>36.972322453241809</v>
      </c>
      <c r="G84" s="6">
        <f t="shared" si="3"/>
        <v>36.97</v>
      </c>
      <c r="H84" s="6">
        <v>36.97</v>
      </c>
    </row>
    <row r="85" spans="1:8" s="1" customFormat="1" x14ac:dyDescent="0.2">
      <c r="A85" s="2">
        <v>2017</v>
      </c>
      <c r="B85" s="3" t="s">
        <v>11</v>
      </c>
      <c r="C85" s="3">
        <v>20</v>
      </c>
      <c r="D85" s="4">
        <v>108.5</v>
      </c>
      <c r="E85" s="4">
        <v>171.5</v>
      </c>
      <c r="F85" s="4">
        <f t="shared" si="2"/>
        <v>36.889391325043135</v>
      </c>
      <c r="G85" s="6">
        <f t="shared" si="3"/>
        <v>36.89</v>
      </c>
      <c r="H85" s="6">
        <v>36.89</v>
      </c>
    </row>
    <row r="86" spans="1:8" s="1" customFormat="1" x14ac:dyDescent="0.2">
      <c r="A86" s="2">
        <v>2017</v>
      </c>
      <c r="B86" s="3" t="s">
        <v>15</v>
      </c>
      <c r="C86" s="3">
        <v>22</v>
      </c>
      <c r="D86" s="4">
        <v>94.4</v>
      </c>
      <c r="E86" s="4">
        <v>160.5</v>
      </c>
      <c r="F86" s="4">
        <f t="shared" si="2"/>
        <v>36.645607088440528</v>
      </c>
      <c r="G86" s="6">
        <f t="shared" si="3"/>
        <v>36.65</v>
      </c>
      <c r="H86" s="6">
        <v>36.65</v>
      </c>
    </row>
    <row r="87" spans="1:8" s="1" customFormat="1" x14ac:dyDescent="0.2">
      <c r="A87" s="2">
        <v>2017</v>
      </c>
      <c r="B87" s="3" t="s">
        <v>12</v>
      </c>
      <c r="C87" s="3">
        <v>33</v>
      </c>
      <c r="D87" s="4">
        <v>106.7</v>
      </c>
      <c r="E87" s="4">
        <v>171</v>
      </c>
      <c r="F87" s="4">
        <f t="shared" si="2"/>
        <v>36.48986012790261</v>
      </c>
      <c r="G87" s="6">
        <f t="shared" si="3"/>
        <v>36.49</v>
      </c>
      <c r="H87" s="6">
        <v>36.49</v>
      </c>
    </row>
    <row r="88" spans="1:8" s="1" customFormat="1" x14ac:dyDescent="0.2">
      <c r="A88" s="2">
        <v>2018</v>
      </c>
      <c r="B88" s="3" t="s">
        <v>34</v>
      </c>
      <c r="C88" s="3">
        <v>29</v>
      </c>
      <c r="D88" s="4">
        <v>103.7</v>
      </c>
      <c r="E88" s="4">
        <v>169</v>
      </c>
      <c r="F88" s="4">
        <f t="shared" si="2"/>
        <v>36.308252512166945</v>
      </c>
      <c r="G88" s="6">
        <f t="shared" si="3"/>
        <v>36.31</v>
      </c>
      <c r="H88" s="6">
        <v>36.31</v>
      </c>
    </row>
    <row r="89" spans="1:8" s="1" customFormat="1" x14ac:dyDescent="0.2">
      <c r="A89" s="2">
        <v>2017</v>
      </c>
      <c r="B89" s="3" t="s">
        <v>15</v>
      </c>
      <c r="C89" s="3">
        <v>24</v>
      </c>
      <c r="D89" s="4">
        <v>99.9</v>
      </c>
      <c r="E89" s="4">
        <v>166</v>
      </c>
      <c r="F89" s="4">
        <f t="shared" si="2"/>
        <v>36.253447525039924</v>
      </c>
      <c r="G89" s="6">
        <f t="shared" si="3"/>
        <v>36.25</v>
      </c>
      <c r="H89" s="6">
        <v>36.25</v>
      </c>
    </row>
    <row r="90" spans="1:8" s="1" customFormat="1" x14ac:dyDescent="0.2">
      <c r="A90" s="2">
        <v>2017</v>
      </c>
      <c r="B90" s="3" t="s">
        <v>26</v>
      </c>
      <c r="C90" s="3">
        <v>25</v>
      </c>
      <c r="D90" s="4">
        <v>109.3</v>
      </c>
      <c r="E90" s="4">
        <v>174</v>
      </c>
      <c r="F90" s="4">
        <f t="shared" si="2"/>
        <v>36.101202272427003</v>
      </c>
      <c r="G90" s="6">
        <f t="shared" si="3"/>
        <v>36.1</v>
      </c>
      <c r="H90" s="6">
        <v>36.1</v>
      </c>
    </row>
    <row r="91" spans="1:8" s="1" customFormat="1" x14ac:dyDescent="0.2">
      <c r="A91" s="2">
        <v>2019</v>
      </c>
      <c r="B91" s="3" t="s">
        <v>11</v>
      </c>
      <c r="C91" s="3">
        <v>26</v>
      </c>
      <c r="D91" s="4">
        <v>122.6</v>
      </c>
      <c r="E91" s="4">
        <v>185</v>
      </c>
      <c r="F91" s="4">
        <f t="shared" si="2"/>
        <v>35.821767713659604</v>
      </c>
      <c r="G91" s="6">
        <f t="shared" si="3"/>
        <v>35.82</v>
      </c>
      <c r="H91" s="6">
        <v>35.82</v>
      </c>
    </row>
    <row r="92" spans="1:8" s="1" customFormat="1" x14ac:dyDescent="0.2">
      <c r="A92" s="2">
        <v>2019</v>
      </c>
      <c r="B92" s="3" t="s">
        <v>17</v>
      </c>
      <c r="C92" s="3">
        <v>24</v>
      </c>
      <c r="D92" s="4">
        <v>98.5</v>
      </c>
      <c r="E92" s="4">
        <v>166</v>
      </c>
      <c r="F92" s="4">
        <f t="shared" si="2"/>
        <v>35.745391203367689</v>
      </c>
      <c r="G92" s="6">
        <f t="shared" si="3"/>
        <v>35.75</v>
      </c>
      <c r="H92" s="6">
        <v>35.75</v>
      </c>
    </row>
    <row r="93" spans="1:8" s="1" customFormat="1" x14ac:dyDescent="0.2">
      <c r="A93" s="2">
        <v>2018</v>
      </c>
      <c r="B93" s="3" t="s">
        <v>9</v>
      </c>
      <c r="C93" s="3">
        <v>28</v>
      </c>
      <c r="D93" s="4">
        <v>99.2</v>
      </c>
      <c r="E93" s="4">
        <v>167</v>
      </c>
      <c r="F93" s="4">
        <f t="shared" si="2"/>
        <v>35.569579404066118</v>
      </c>
      <c r="G93" s="6">
        <f t="shared" si="3"/>
        <v>35.57</v>
      </c>
      <c r="H93" s="6">
        <v>35.57</v>
      </c>
    </row>
    <row r="94" spans="1:8" s="1" customFormat="1" x14ac:dyDescent="0.2">
      <c r="A94" s="2">
        <v>2018</v>
      </c>
      <c r="B94" s="3" t="s">
        <v>15</v>
      </c>
      <c r="C94" s="3">
        <v>28</v>
      </c>
      <c r="D94" s="4">
        <v>97.7</v>
      </c>
      <c r="E94" s="4">
        <v>166</v>
      </c>
      <c r="F94" s="4">
        <f t="shared" si="2"/>
        <v>35.455073305269273</v>
      </c>
      <c r="G94" s="6">
        <f t="shared" si="3"/>
        <v>35.46</v>
      </c>
      <c r="H94" s="6">
        <v>35.46</v>
      </c>
    </row>
    <row r="95" spans="1:8" s="1" customFormat="1" x14ac:dyDescent="0.2">
      <c r="A95" s="2">
        <v>2017</v>
      </c>
      <c r="B95" s="3" t="s">
        <v>15</v>
      </c>
      <c r="C95" s="3">
        <v>59</v>
      </c>
      <c r="D95" s="4">
        <v>90</v>
      </c>
      <c r="E95" s="4">
        <v>159.5</v>
      </c>
      <c r="F95" s="4">
        <f t="shared" si="2"/>
        <v>35.377010839123045</v>
      </c>
      <c r="G95" s="6">
        <f t="shared" si="3"/>
        <v>35.380000000000003</v>
      </c>
      <c r="H95" s="6">
        <v>35.380000000000003</v>
      </c>
    </row>
    <row r="96" spans="1:8" s="1" customFormat="1" x14ac:dyDescent="0.2">
      <c r="A96" s="2">
        <v>2018</v>
      </c>
      <c r="B96" s="3" t="s">
        <v>10</v>
      </c>
      <c r="C96" s="3">
        <v>29</v>
      </c>
      <c r="D96" s="4">
        <v>96.1</v>
      </c>
      <c r="E96" s="4">
        <v>165</v>
      </c>
      <c r="F96" s="4">
        <f t="shared" si="2"/>
        <v>35.298438934802576</v>
      </c>
      <c r="G96" s="6">
        <f t="shared" si="3"/>
        <v>35.299999999999997</v>
      </c>
      <c r="H96" s="6">
        <v>35.299999999999997</v>
      </c>
    </row>
    <row r="97" spans="1:8" s="1" customFormat="1" x14ac:dyDescent="0.2">
      <c r="A97" s="2">
        <v>2017</v>
      </c>
      <c r="B97" s="3" t="s">
        <v>15</v>
      </c>
      <c r="C97" s="3">
        <v>20</v>
      </c>
      <c r="D97" s="4">
        <v>98.9</v>
      </c>
      <c r="E97" s="4">
        <v>167.5</v>
      </c>
      <c r="F97" s="4">
        <f t="shared" si="2"/>
        <v>35.2506126085988</v>
      </c>
      <c r="G97" s="6">
        <f t="shared" si="3"/>
        <v>35.25</v>
      </c>
      <c r="H97" s="6">
        <v>35.25</v>
      </c>
    </row>
    <row r="98" spans="1:8" s="1" customFormat="1" x14ac:dyDescent="0.2">
      <c r="A98" s="2">
        <v>2018</v>
      </c>
      <c r="B98" s="3" t="s">
        <v>15</v>
      </c>
      <c r="C98" s="3">
        <v>20</v>
      </c>
      <c r="D98" s="4">
        <v>96.4</v>
      </c>
      <c r="E98" s="4">
        <v>165.5</v>
      </c>
      <c r="F98" s="4">
        <f t="shared" si="2"/>
        <v>35.195005522037953</v>
      </c>
      <c r="G98" s="6">
        <f t="shared" si="3"/>
        <v>35.200000000000003</v>
      </c>
      <c r="H98" s="6">
        <v>35.200000000000003</v>
      </c>
    </row>
    <row r="99" spans="1:8" s="1" customFormat="1" x14ac:dyDescent="0.2">
      <c r="A99" s="2">
        <v>2019</v>
      </c>
      <c r="B99" s="3" t="s">
        <v>9</v>
      </c>
      <c r="C99" s="3">
        <v>43</v>
      </c>
      <c r="D99" s="4">
        <v>97.4</v>
      </c>
      <c r="E99" s="4">
        <v>166.5</v>
      </c>
      <c r="F99" s="4">
        <f t="shared" si="2"/>
        <v>35.134233332431528</v>
      </c>
      <c r="G99" s="6">
        <f t="shared" si="3"/>
        <v>35.130000000000003</v>
      </c>
      <c r="H99" s="6">
        <v>35.130000000000003</v>
      </c>
    </row>
    <row r="100" spans="1:8" s="1" customFormat="1" x14ac:dyDescent="0.2">
      <c r="A100" s="2">
        <v>2018</v>
      </c>
      <c r="B100" s="3" t="s">
        <v>15</v>
      </c>
      <c r="C100" s="3">
        <v>37</v>
      </c>
      <c r="D100" s="4">
        <v>88.5</v>
      </c>
      <c r="E100" s="4">
        <v>159</v>
      </c>
      <c r="F100" s="4">
        <f t="shared" si="2"/>
        <v>35.006526640560104</v>
      </c>
      <c r="G100" s="6">
        <f t="shared" si="3"/>
        <v>35.01</v>
      </c>
      <c r="H100" s="6">
        <v>35.01</v>
      </c>
    </row>
    <row r="101" spans="1:8" s="1" customFormat="1" x14ac:dyDescent="0.2">
      <c r="A101" s="2">
        <v>2019</v>
      </c>
      <c r="B101" s="3" t="s">
        <v>7</v>
      </c>
      <c r="C101" s="3">
        <v>44</v>
      </c>
      <c r="D101" s="4">
        <v>98.8</v>
      </c>
      <c r="E101" s="4">
        <v>168</v>
      </c>
      <c r="F101" s="4">
        <f t="shared" si="2"/>
        <v>35.005668934240369</v>
      </c>
      <c r="G101" s="6">
        <f t="shared" si="3"/>
        <v>35.01</v>
      </c>
      <c r="H101" s="6">
        <v>35.01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100例一般资料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YuanYuan Ma</dc:creator>
  <cp:lastModifiedBy>YuanYuan Ma</cp:lastModifiedBy>
  <dcterms:created xsi:type="dcterms:W3CDTF">2020-07-08T05:46:00Z</dcterms:created>
  <dcterms:modified xsi:type="dcterms:W3CDTF">2020-09-23T15:50:52Z</dcterms:modified>
</cp:coreProperties>
</file>