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论文相关\HOXD11\12.13\12.15提交\"/>
    </mc:Choice>
  </mc:AlternateContent>
  <xr:revisionPtr revIDLastSave="0" documentId="13_ncr:1_{82280D1B-DBB2-433E-94B7-A9D76E4BFFC7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9 glioma tissues" sheetId="1" r:id="rId1"/>
    <sheet name="5 normal tissues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" i="3" l="1"/>
  <c r="D2" i="3"/>
  <c r="F2" i="3" s="1"/>
  <c r="G2" i="3" s="1"/>
  <c r="H3" i="3" s="1"/>
  <c r="I3" i="3" s="1"/>
  <c r="D3" i="3"/>
  <c r="F3" i="3" s="1"/>
  <c r="G3" i="3" s="1"/>
  <c r="D4" i="3"/>
  <c r="F4" i="3" s="1"/>
  <c r="G4" i="3" s="1"/>
  <c r="D5" i="3"/>
  <c r="F5" i="3" s="1"/>
  <c r="G5" i="3" s="1"/>
  <c r="H6" i="3" s="1"/>
  <c r="I6" i="3" s="1"/>
  <c r="D6" i="3"/>
  <c r="F6" i="3" s="1"/>
  <c r="G6" i="3" s="1"/>
  <c r="D7" i="3"/>
  <c r="F7" i="3" s="1"/>
  <c r="G7" i="3" s="1"/>
  <c r="D8" i="3"/>
  <c r="F8" i="3" s="1"/>
  <c r="G8" i="3" s="1"/>
  <c r="D9" i="3"/>
  <c r="F9" i="3" s="1"/>
  <c r="G9" i="3" s="1"/>
  <c r="D10" i="3"/>
  <c r="F10" i="3" s="1"/>
  <c r="G10" i="3" s="1"/>
  <c r="D11" i="3"/>
  <c r="F11" i="3" s="1"/>
  <c r="G11" i="3" s="1"/>
  <c r="D12" i="3"/>
  <c r="F12" i="3" s="1"/>
  <c r="G12" i="3" s="1"/>
  <c r="D13" i="3"/>
  <c r="F13" i="3" s="1"/>
  <c r="G13" i="3" s="1"/>
  <c r="D14" i="3"/>
  <c r="F14" i="3" s="1"/>
  <c r="G14" i="3" s="1"/>
  <c r="H15" i="3" s="1"/>
  <c r="I15" i="3" s="1"/>
  <c r="D15" i="3"/>
  <c r="F15" i="3" s="1"/>
  <c r="G15" i="3" s="1"/>
  <c r="D16" i="3"/>
  <c r="F16" i="3" s="1"/>
  <c r="G16" i="3" s="1"/>
  <c r="D18" i="3"/>
  <c r="F18" i="3" s="1"/>
  <c r="G18" i="3" s="1"/>
  <c r="D19" i="3"/>
  <c r="F19" i="3" s="1"/>
  <c r="G19" i="3" s="1"/>
  <c r="D20" i="3"/>
  <c r="F20" i="3" s="1"/>
  <c r="G20" i="3" s="1"/>
  <c r="D21" i="3"/>
  <c r="F21" i="3" s="1"/>
  <c r="G21" i="3" s="1"/>
  <c r="D22" i="3"/>
  <c r="F22" i="3" s="1"/>
  <c r="G22" i="3" s="1"/>
  <c r="D23" i="3"/>
  <c r="F23" i="3" s="1"/>
  <c r="G23" i="3" s="1"/>
  <c r="D24" i="3"/>
  <c r="F24" i="3" s="1"/>
  <c r="G24" i="3" s="1"/>
  <c r="D25" i="3"/>
  <c r="F25" i="3" s="1"/>
  <c r="G25" i="3" s="1"/>
  <c r="D26" i="3"/>
  <c r="F26" i="3" s="1"/>
  <c r="G26" i="3" s="1"/>
  <c r="H27" i="3" s="1"/>
  <c r="I27" i="3" s="1"/>
  <c r="D27" i="3"/>
  <c r="F27" i="3" s="1"/>
  <c r="G27" i="3" s="1"/>
  <c r="D28" i="3"/>
  <c r="F28" i="3" s="1"/>
  <c r="G28" i="3" s="1"/>
  <c r="D29" i="3"/>
  <c r="F29" i="3" s="1"/>
  <c r="G29" i="3" s="1"/>
  <c r="D30" i="3"/>
  <c r="F30" i="3" s="1"/>
  <c r="G30" i="3" s="1"/>
  <c r="D31" i="3"/>
  <c r="F31" i="3" s="1"/>
  <c r="G31" i="3" s="1"/>
  <c r="D47" i="3"/>
  <c r="F47" i="3" s="1"/>
  <c r="G47" i="3" s="1"/>
  <c r="D48" i="3"/>
  <c r="F48" i="3" s="1"/>
  <c r="G48" i="3" s="1"/>
  <c r="D49" i="3"/>
  <c r="F49" i="3" s="1"/>
  <c r="G49" i="3" s="1"/>
  <c r="D32" i="3"/>
  <c r="F32" i="3" s="1"/>
  <c r="G32" i="3" s="1"/>
  <c r="H33" i="3" s="1"/>
  <c r="I33" i="3" s="1"/>
  <c r="D33" i="3"/>
  <c r="F33" i="3" s="1"/>
  <c r="G33" i="3" s="1"/>
  <c r="D34" i="3"/>
  <c r="F34" i="3" s="1"/>
  <c r="G34" i="3" s="1"/>
  <c r="D35" i="3"/>
  <c r="F35" i="3" s="1"/>
  <c r="G35" i="3" s="1"/>
  <c r="D36" i="3"/>
  <c r="F36" i="3" s="1"/>
  <c r="G36" i="3" s="1"/>
  <c r="D37" i="3"/>
  <c r="F37" i="3" s="1"/>
  <c r="G37" i="3" s="1"/>
  <c r="D38" i="3"/>
  <c r="F38" i="3" s="1"/>
  <c r="G38" i="3" s="1"/>
  <c r="D39" i="3"/>
  <c r="F39" i="3" s="1"/>
  <c r="G39" i="3" s="1"/>
  <c r="D40" i="3"/>
  <c r="F40" i="3" s="1"/>
  <c r="G40" i="3" s="1"/>
  <c r="D41" i="3"/>
  <c r="F41" i="3" s="1"/>
  <c r="G41" i="3" s="1"/>
  <c r="D42" i="3"/>
  <c r="F42" i="3" s="1"/>
  <c r="G42" i="3" s="1"/>
  <c r="D43" i="3"/>
  <c r="F43" i="3" s="1"/>
  <c r="G43" i="3" s="1"/>
  <c r="D17" i="3"/>
  <c r="F17" i="3" s="1"/>
  <c r="G17" i="3" s="1"/>
  <c r="H18" i="3" l="1"/>
  <c r="I18" i="3" s="1"/>
  <c r="H30" i="3"/>
  <c r="I30" i="3" s="1"/>
  <c r="H42" i="3"/>
  <c r="I42" i="3" s="1"/>
  <c r="H12" i="3"/>
  <c r="I12" i="3" s="1"/>
  <c r="H36" i="3"/>
  <c r="I36" i="3" s="1"/>
  <c r="H39" i="3"/>
  <c r="I39" i="3" s="1"/>
  <c r="H9" i="3"/>
  <c r="I9" i="3" s="1"/>
  <c r="H24" i="3"/>
  <c r="I24" i="3" s="1"/>
  <c r="H21" i="3"/>
  <c r="I21" i="3" s="1"/>
</calcChain>
</file>

<file path=xl/sharedStrings.xml><?xml version="1.0" encoding="utf-8"?>
<sst xmlns="http://schemas.openxmlformats.org/spreadsheetml/2006/main" count="1836" uniqueCount="127">
  <si>
    <t>A7</t>
  </si>
  <si>
    <t>HOXD11</t>
  </si>
  <si>
    <t>UNKNOWN</t>
  </si>
  <si>
    <t>SYBR</t>
  </si>
  <si>
    <t>None</t>
  </si>
  <si>
    <t/>
  </si>
  <si>
    <t>Amp</t>
  </si>
  <si>
    <t>N</t>
  </si>
  <si>
    <t>A8</t>
  </si>
  <si>
    <t>A9</t>
  </si>
  <si>
    <t>B7</t>
  </si>
  <si>
    <t>Y</t>
  </si>
  <si>
    <t>B8</t>
  </si>
  <si>
    <t>B9</t>
  </si>
  <si>
    <t>C7</t>
  </si>
  <si>
    <t>C8</t>
  </si>
  <si>
    <t>C9</t>
  </si>
  <si>
    <t>D7</t>
  </si>
  <si>
    <t>D8</t>
  </si>
  <si>
    <t>D9</t>
  </si>
  <si>
    <t>H4</t>
  </si>
  <si>
    <t>H5</t>
  </si>
  <si>
    <t>H6</t>
  </si>
  <si>
    <t>C10</t>
  </si>
  <si>
    <t>C11</t>
  </si>
  <si>
    <t>C12</t>
  </si>
  <si>
    <t>D10</t>
  </si>
  <si>
    <t>D11</t>
  </si>
  <si>
    <t>D12</t>
  </si>
  <si>
    <t>E10</t>
  </si>
  <si>
    <t>E11</t>
  </si>
  <si>
    <t>E12</t>
  </si>
  <si>
    <t>F10</t>
  </si>
  <si>
    <t>F11</t>
  </si>
  <si>
    <t>F12</t>
  </si>
  <si>
    <t>G10</t>
  </si>
  <si>
    <t>G11</t>
  </si>
  <si>
    <t>G12</t>
  </si>
  <si>
    <t>Well</t>
  </si>
  <si>
    <t>Well Position</t>
  </si>
  <si>
    <t>Omit</t>
  </si>
  <si>
    <t>Sample Name</t>
  </si>
  <si>
    <t>Target Name</t>
  </si>
  <si>
    <t>Task</t>
  </si>
  <si>
    <t>Reporter</t>
  </si>
  <si>
    <t>Quencher</t>
  </si>
  <si>
    <t>Quantity</t>
  </si>
  <si>
    <t>Quantity Mean</t>
  </si>
  <si>
    <t>Quantity SD</t>
  </si>
  <si>
    <t>RQ</t>
  </si>
  <si>
    <t>RQ Min</t>
  </si>
  <si>
    <t>RQ Max</t>
  </si>
  <si>
    <t>CT</t>
  </si>
  <si>
    <t>Ct Mean</t>
  </si>
  <si>
    <t>Ct SD</t>
  </si>
  <si>
    <t>Delta Ct</t>
  </si>
  <si>
    <t>Delta Ct Mean</t>
  </si>
  <si>
    <t>Delta Ct SD</t>
  </si>
  <si>
    <t>Delta Ct SE</t>
  </si>
  <si>
    <t>Delta Delta Ct</t>
  </si>
  <si>
    <t>Automatic Ct Threshold</t>
  </si>
  <si>
    <t>Ct Threshold</t>
  </si>
  <si>
    <t>Automatic Baseline</t>
  </si>
  <si>
    <t>Baseline Start</t>
  </si>
  <si>
    <t>Baseline End</t>
  </si>
  <si>
    <t>Amp Status</t>
  </si>
  <si>
    <t>Comments</t>
  </si>
  <si>
    <t>Cq Conf</t>
  </si>
  <si>
    <t>CQCONF</t>
  </si>
  <si>
    <t>Tm1</t>
  </si>
  <si>
    <t>HIGHSD</t>
  </si>
  <si>
    <t>OUTLIERRG</t>
  </si>
  <si>
    <t>MTP</t>
  </si>
  <si>
    <t>Tm2</t>
  </si>
  <si>
    <t>Tm3</t>
  </si>
  <si>
    <t>Tm4</t>
  </si>
  <si>
    <t>GAPDH</t>
    <phoneticPr fontId="2" type="noConversion"/>
  </si>
  <si>
    <t>Sample 1-1</t>
    <phoneticPr fontId="2" type="noConversion"/>
  </si>
  <si>
    <t>Sample 1-2</t>
    <phoneticPr fontId="2" type="noConversion"/>
  </si>
  <si>
    <t>Sample 1-3</t>
    <phoneticPr fontId="2" type="noConversion"/>
  </si>
  <si>
    <t>Sample 16-1</t>
    <phoneticPr fontId="2" type="noConversion"/>
  </si>
  <si>
    <t>Sample 16-2</t>
    <phoneticPr fontId="2" type="noConversion"/>
  </si>
  <si>
    <t>Sample 16-3</t>
    <phoneticPr fontId="2" type="noConversion"/>
  </si>
  <si>
    <t>Sample 17-1</t>
    <phoneticPr fontId="2" type="noConversion"/>
  </si>
  <si>
    <t>Sample 17-2</t>
    <phoneticPr fontId="2" type="noConversion"/>
  </si>
  <si>
    <t>Sample 17-3</t>
    <phoneticPr fontId="2" type="noConversion"/>
  </si>
  <si>
    <t>Sample 18-1</t>
    <phoneticPr fontId="2" type="noConversion"/>
  </si>
  <si>
    <t>Sample 18-2</t>
    <phoneticPr fontId="2" type="noConversion"/>
  </si>
  <si>
    <t>Sample 18-3</t>
    <phoneticPr fontId="2" type="noConversion"/>
  </si>
  <si>
    <t>Sample 19-1</t>
    <phoneticPr fontId="2" type="noConversion"/>
  </si>
  <si>
    <t>Sample 19-2</t>
    <phoneticPr fontId="2" type="noConversion"/>
  </si>
  <si>
    <t>Sample 19-3</t>
    <phoneticPr fontId="2" type="noConversion"/>
  </si>
  <si>
    <t>Sample 2-1</t>
    <phoneticPr fontId="2" type="noConversion"/>
  </si>
  <si>
    <t>Sample 2-2</t>
    <phoneticPr fontId="2" type="noConversion"/>
  </si>
  <si>
    <t>Sample 2-3</t>
    <phoneticPr fontId="2" type="noConversion"/>
  </si>
  <si>
    <t>Sample 20-1</t>
    <phoneticPr fontId="2" type="noConversion"/>
  </si>
  <si>
    <t>Sample 20-2</t>
    <phoneticPr fontId="2" type="noConversion"/>
  </si>
  <si>
    <t>Sample 20-3</t>
    <phoneticPr fontId="2" type="noConversion"/>
  </si>
  <si>
    <t>Sample 3-1</t>
    <phoneticPr fontId="2" type="noConversion"/>
  </si>
  <si>
    <t>Sample 3-2</t>
    <phoneticPr fontId="2" type="noConversion"/>
  </si>
  <si>
    <t>Sample 3-3</t>
    <phoneticPr fontId="2" type="noConversion"/>
  </si>
  <si>
    <t>Sample 4-1</t>
    <phoneticPr fontId="2" type="noConversion"/>
  </si>
  <si>
    <t>Sample 4-2</t>
    <phoneticPr fontId="2" type="noConversion"/>
  </si>
  <si>
    <t>Sample 4-3</t>
    <phoneticPr fontId="2" type="noConversion"/>
  </si>
  <si>
    <t>Sample 5-1</t>
    <phoneticPr fontId="2" type="noConversion"/>
  </si>
  <si>
    <t>Sample 5-2</t>
    <phoneticPr fontId="2" type="noConversion"/>
  </si>
  <si>
    <t>Sample 5-3</t>
    <phoneticPr fontId="2" type="noConversion"/>
  </si>
  <si>
    <t>Sample Name</t>
    <phoneticPr fontId="2" type="noConversion"/>
  </si>
  <si>
    <t>ΔCt</t>
    <phoneticPr fontId="2" type="noConversion"/>
  </si>
  <si>
    <t>ΔΔCt</t>
    <phoneticPr fontId="2" type="noConversion"/>
  </si>
  <si>
    <t>2-ΔΔCt</t>
    <phoneticPr fontId="2" type="noConversion"/>
  </si>
  <si>
    <t>Normal 1-1</t>
  </si>
  <si>
    <t>Normal 1-2</t>
  </si>
  <si>
    <t>Normal 1-3</t>
  </si>
  <si>
    <t>Normal 2-1</t>
  </si>
  <si>
    <t>Normal 2-2</t>
  </si>
  <si>
    <t>Normal 2-3</t>
  </si>
  <si>
    <t>Normal 3-1</t>
  </si>
  <si>
    <t>Normal 3-2</t>
  </si>
  <si>
    <t>Normal 3-3</t>
  </si>
  <si>
    <t>Normal 4-1</t>
  </si>
  <si>
    <t>Normal 4-2</t>
  </si>
  <si>
    <t>Normal 4-3</t>
  </si>
  <si>
    <t>Normal 5-1</t>
  </si>
  <si>
    <t>Normal 5-2</t>
  </si>
  <si>
    <t>Normal 5-3</t>
  </si>
  <si>
    <t>Mean of NormalΔCt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</si>
</sst>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"/>
    <numFmt numFmtId="177" formatCode="#,##0.00000000000000_ "/>
  </numFmts>
  <fonts count="9" x14ac:knownFonts="1">
    <font>
      <sz val="11"/>
      <color theme="1"/>
      <name val="等线"/>
      <family val="2"/>
      <scheme val="minor"/>
    </font>
    <font>
      <sz val="10"/>
      <color rgb="FFFF0000"/>
      <name val="Arial"/>
      <family val="2"/>
    </font>
    <font>
      <sz val="9"/>
      <name val="等线"/>
      <family val="3"/>
      <charset val="134"/>
      <scheme val="minor"/>
    </font>
    <font>
      <sz val="10"/>
      <color theme="1"/>
      <name val="Arial"/>
      <family val="2"/>
    </font>
    <font>
      <sz val="11"/>
      <color rgb="FFFF0000"/>
      <name val="等线"/>
      <family val="2"/>
      <scheme val="minor"/>
    </font>
    <font>
      <sz val="11"/>
      <name val="等线"/>
      <family val="2"/>
      <scheme val="minor"/>
    </font>
    <font>
      <sz val="10"/>
      <name val="Arial"/>
      <family val="2"/>
    </font>
    <font>
      <sz val="10"/>
      <color rgb="FFFF0000"/>
      <name val="Arial"/>
      <family val="2"/>
      <charset val="134"/>
    </font>
    <font>
      <sz val="10"/>
      <name val="Arial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76" fontId="1" fillId="0" borderId="0" xfId="0" applyNumberFormat="1" applyFont="1"/>
    <xf numFmtId="0" fontId="0" fillId="0" borderId="0" xfId="0" applyFont="1"/>
    <xf numFmtId="0" fontId="3" fillId="0" borderId="0" xfId="0" applyFont="1"/>
    <xf numFmtId="176" fontId="3" fillId="0" borderId="0" xfId="0" applyNumberFormat="1" applyFont="1"/>
    <xf numFmtId="0" fontId="4" fillId="0" borderId="0" xfId="0" applyFont="1"/>
    <xf numFmtId="0" fontId="5" fillId="0" borderId="0" xfId="0" applyFont="1"/>
    <xf numFmtId="176" fontId="6" fillId="0" borderId="0" xfId="0" applyNumberFormat="1" applyFont="1"/>
    <xf numFmtId="0" fontId="6" fillId="0" borderId="0" xfId="0" applyFont="1"/>
    <xf numFmtId="0" fontId="7" fillId="0" borderId="0" xfId="0" applyFont="1"/>
    <xf numFmtId="177" fontId="5" fillId="0" borderId="0" xfId="0" applyNumberFormat="1" applyFont="1"/>
    <xf numFmtId="0" fontId="8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1"/>
  <sheetViews>
    <sheetView tabSelected="1" workbookViewId="0">
      <selection activeCell="V56" sqref="V56:V61"/>
    </sheetView>
  </sheetViews>
  <sheetFormatPr defaultColWidth="8.88671875" defaultRowHeight="13.8" x14ac:dyDescent="0.25"/>
  <cols>
    <col min="1" max="3" width="8.88671875" style="3"/>
    <col min="4" max="4" width="14" style="6" customWidth="1"/>
    <col min="5" max="5" width="8.88671875" style="6"/>
    <col min="6" max="14" width="8.88671875" style="3"/>
    <col min="15" max="15" width="8.88671875" style="6"/>
    <col min="16" max="16" width="8.88671875" style="7"/>
    <col min="17" max="16384" width="8.88671875" style="3"/>
  </cols>
  <sheetData>
    <row r="1" spans="1:39" x14ac:dyDescent="0.25">
      <c r="A1" s="3" t="s">
        <v>38</v>
      </c>
      <c r="B1" s="3" t="s">
        <v>39</v>
      </c>
      <c r="C1" s="3" t="s">
        <v>40</v>
      </c>
      <c r="D1" s="6" t="s">
        <v>41</v>
      </c>
      <c r="E1" s="6" t="s">
        <v>42</v>
      </c>
      <c r="F1" s="3" t="s">
        <v>43</v>
      </c>
      <c r="G1" s="3" t="s">
        <v>44</v>
      </c>
      <c r="H1" s="3" t="s">
        <v>45</v>
      </c>
      <c r="I1" s="3" t="s">
        <v>46</v>
      </c>
      <c r="J1" s="3" t="s">
        <v>47</v>
      </c>
      <c r="K1" s="3" t="s">
        <v>48</v>
      </c>
      <c r="L1" s="3" t="s">
        <v>49</v>
      </c>
      <c r="M1" s="3" t="s">
        <v>50</v>
      </c>
      <c r="N1" s="3" t="s">
        <v>51</v>
      </c>
      <c r="O1" s="6" t="s">
        <v>52</v>
      </c>
      <c r="P1" s="7" t="s">
        <v>53</v>
      </c>
      <c r="Q1" s="3" t="s">
        <v>54</v>
      </c>
      <c r="R1" s="3" t="s">
        <v>55</v>
      </c>
      <c r="S1" s="3" t="s">
        <v>56</v>
      </c>
      <c r="T1" s="3" t="s">
        <v>57</v>
      </c>
      <c r="U1" s="3" t="s">
        <v>58</v>
      </c>
      <c r="V1" s="3" t="s">
        <v>59</v>
      </c>
      <c r="W1" s="3" t="s">
        <v>60</v>
      </c>
      <c r="X1" s="3" t="s">
        <v>61</v>
      </c>
      <c r="Y1" s="3" t="s">
        <v>62</v>
      </c>
      <c r="Z1" s="3" t="s">
        <v>63</v>
      </c>
      <c r="AA1" s="3" t="s">
        <v>64</v>
      </c>
      <c r="AB1" s="3" t="s">
        <v>65</v>
      </c>
      <c r="AC1" s="3" t="s">
        <v>66</v>
      </c>
      <c r="AD1" s="3" t="s">
        <v>67</v>
      </c>
      <c r="AE1" s="3" t="s">
        <v>68</v>
      </c>
      <c r="AF1" s="3" t="s">
        <v>69</v>
      </c>
      <c r="AG1" s="3" t="s">
        <v>70</v>
      </c>
      <c r="AH1" s="3" t="s">
        <v>71</v>
      </c>
      <c r="AI1" s="3" t="s">
        <v>72</v>
      </c>
      <c r="AJ1" s="3" t="s">
        <v>73</v>
      </c>
      <c r="AK1" s="3" t="s">
        <v>74</v>
      </c>
      <c r="AL1" s="3" t="s">
        <v>75</v>
      </c>
    </row>
    <row r="2" spans="1:39" s="4" customFormat="1" ht="13.2" x14ac:dyDescent="0.25">
      <c r="A2" s="4">
        <v>34</v>
      </c>
      <c r="B2" s="4" t="s">
        <v>23</v>
      </c>
      <c r="C2" s="4" t="b">
        <v>0</v>
      </c>
      <c r="D2" s="1" t="s">
        <v>77</v>
      </c>
      <c r="E2" s="1" t="s">
        <v>76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5</v>
      </c>
      <c r="K2" s="4" t="s">
        <v>5</v>
      </c>
      <c r="L2" s="5">
        <v>1</v>
      </c>
      <c r="M2" s="5">
        <v>0.42004895210266113</v>
      </c>
      <c r="N2" s="5">
        <v>2.3806748390197754</v>
      </c>
      <c r="O2" s="1">
        <v>23.640999999999998</v>
      </c>
      <c r="P2" s="4">
        <v>24.024999999999999</v>
      </c>
      <c r="Q2" s="5">
        <v>0.25445815920829773</v>
      </c>
      <c r="R2" s="4" t="s">
        <v>5</v>
      </c>
      <c r="S2" s="5">
        <v>-2.2446308135986328</v>
      </c>
      <c r="T2" s="5">
        <v>0.57516229152679443</v>
      </c>
      <c r="U2" s="5">
        <v>0.39321032166481018</v>
      </c>
      <c r="V2" s="5">
        <v>0</v>
      </c>
      <c r="W2" s="4" t="b">
        <v>1</v>
      </c>
      <c r="X2" s="5">
        <v>0.41762473405602529</v>
      </c>
      <c r="Y2" s="4" t="b">
        <v>1</v>
      </c>
      <c r="Z2" s="4">
        <v>3</v>
      </c>
      <c r="AA2" s="4">
        <v>24</v>
      </c>
      <c r="AB2" s="4" t="s">
        <v>6</v>
      </c>
      <c r="AC2" s="4" t="s">
        <v>5</v>
      </c>
      <c r="AD2" s="5">
        <v>0.9880874789789007</v>
      </c>
      <c r="AE2" s="4" t="s">
        <v>7</v>
      </c>
      <c r="AF2" s="4" t="s">
        <v>7</v>
      </c>
      <c r="AG2" s="4" t="s">
        <v>7</v>
      </c>
      <c r="AH2" s="4" t="s">
        <v>7</v>
      </c>
      <c r="AI2" s="5">
        <v>83.892013549804688</v>
      </c>
      <c r="AJ2" s="4" t="s">
        <v>7</v>
      </c>
      <c r="AK2" s="4" t="s">
        <v>5</v>
      </c>
      <c r="AL2" s="4" t="s">
        <v>5</v>
      </c>
      <c r="AM2" s="4" t="s">
        <v>5</v>
      </c>
    </row>
    <row r="3" spans="1:39" s="4" customFormat="1" ht="13.2" x14ac:dyDescent="0.25">
      <c r="A3" s="4">
        <v>35</v>
      </c>
      <c r="B3" s="4" t="s">
        <v>24</v>
      </c>
      <c r="C3" s="4" t="b">
        <v>0</v>
      </c>
      <c r="D3" s="1" t="s">
        <v>78</v>
      </c>
      <c r="E3" s="1" t="s">
        <v>76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5</v>
      </c>
      <c r="K3" s="4" t="s">
        <v>5</v>
      </c>
      <c r="L3" s="5">
        <v>1</v>
      </c>
      <c r="M3" s="5">
        <v>0.42004895210266113</v>
      </c>
      <c r="N3" s="5">
        <v>2.3806748390197754</v>
      </c>
      <c r="O3" s="1">
        <v>24.952000000000002</v>
      </c>
      <c r="P3" s="4">
        <v>24.024999999999999</v>
      </c>
      <c r="Q3" s="5">
        <v>0.25445815920829773</v>
      </c>
      <c r="R3" s="4" t="s">
        <v>5</v>
      </c>
      <c r="S3" s="5">
        <v>-2.2446308135986328</v>
      </c>
      <c r="T3" s="5">
        <v>0.57516229152679443</v>
      </c>
      <c r="U3" s="5">
        <v>0.39321032166481018</v>
      </c>
      <c r="V3" s="5">
        <v>0</v>
      </c>
      <c r="W3" s="4" t="b">
        <v>1</v>
      </c>
      <c r="X3" s="5">
        <v>0.41762473405602529</v>
      </c>
      <c r="Y3" s="4" t="b">
        <v>1</v>
      </c>
      <c r="Z3" s="4">
        <v>3</v>
      </c>
      <c r="AA3" s="4">
        <v>26</v>
      </c>
      <c r="AB3" s="4" t="s">
        <v>6</v>
      </c>
      <c r="AC3" s="4" t="s">
        <v>5</v>
      </c>
      <c r="AD3" s="5">
        <v>0.99150114735349359</v>
      </c>
      <c r="AE3" s="4" t="s">
        <v>7</v>
      </c>
      <c r="AF3" s="4" t="s">
        <v>7</v>
      </c>
      <c r="AG3" s="4" t="s">
        <v>7</v>
      </c>
      <c r="AH3" s="4" t="s">
        <v>7</v>
      </c>
      <c r="AI3" s="5">
        <v>83.892013549804688</v>
      </c>
      <c r="AJ3" s="4" t="s">
        <v>7</v>
      </c>
      <c r="AK3" s="4" t="s">
        <v>5</v>
      </c>
      <c r="AL3" s="4" t="s">
        <v>5</v>
      </c>
      <c r="AM3" s="4" t="s">
        <v>5</v>
      </c>
    </row>
    <row r="4" spans="1:39" s="4" customFormat="1" ht="13.2" x14ac:dyDescent="0.25">
      <c r="A4" s="4">
        <v>36</v>
      </c>
      <c r="B4" s="4" t="s">
        <v>25</v>
      </c>
      <c r="C4" s="4" t="b">
        <v>0</v>
      </c>
      <c r="D4" s="1" t="s">
        <v>79</v>
      </c>
      <c r="E4" s="1" t="s">
        <v>76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5</v>
      </c>
      <c r="K4" s="4" t="s">
        <v>5</v>
      </c>
      <c r="L4" s="5">
        <v>1</v>
      </c>
      <c r="M4" s="5">
        <v>0.42004895210266113</v>
      </c>
      <c r="N4" s="5">
        <v>2.3806748390197754</v>
      </c>
      <c r="O4" s="1">
        <v>23.481000000000002</v>
      </c>
      <c r="P4" s="4">
        <v>24.024999999999999</v>
      </c>
      <c r="Q4" s="5">
        <v>0.25445815920829773</v>
      </c>
      <c r="R4" s="4" t="s">
        <v>5</v>
      </c>
      <c r="S4" s="5">
        <v>-2.2446308135986328</v>
      </c>
      <c r="T4" s="5">
        <v>0.57516229152679443</v>
      </c>
      <c r="U4" s="5">
        <v>0.39321032166481018</v>
      </c>
      <c r="V4" s="5">
        <v>0</v>
      </c>
      <c r="W4" s="4" t="b">
        <v>1</v>
      </c>
      <c r="X4" s="5">
        <v>0.41762473405602529</v>
      </c>
      <c r="Y4" s="4" t="b">
        <v>1</v>
      </c>
      <c r="Z4" s="4">
        <v>3</v>
      </c>
      <c r="AA4" s="4">
        <v>25</v>
      </c>
      <c r="AB4" s="4" t="s">
        <v>6</v>
      </c>
      <c r="AC4" s="4" t="s">
        <v>5</v>
      </c>
      <c r="AD4" s="5">
        <v>0.99177361089855809</v>
      </c>
      <c r="AE4" s="4" t="s">
        <v>7</v>
      </c>
      <c r="AF4" s="4" t="s">
        <v>7</v>
      </c>
      <c r="AG4" s="4" t="s">
        <v>7</v>
      </c>
      <c r="AH4" s="4" t="s">
        <v>7</v>
      </c>
      <c r="AI4" s="5">
        <v>84.194442749023438</v>
      </c>
      <c r="AJ4" s="4" t="s">
        <v>7</v>
      </c>
      <c r="AK4" s="4" t="s">
        <v>5</v>
      </c>
      <c r="AL4" s="4" t="s">
        <v>5</v>
      </c>
      <c r="AM4" s="4" t="s">
        <v>5</v>
      </c>
    </row>
    <row r="5" spans="1:39" s="4" customFormat="1" ht="13.2" x14ac:dyDescent="0.25">
      <c r="A5" s="4">
        <v>34</v>
      </c>
      <c r="B5" s="4" t="s">
        <v>23</v>
      </c>
      <c r="C5" s="4" t="b">
        <v>0</v>
      </c>
      <c r="D5" s="1" t="s">
        <v>77</v>
      </c>
      <c r="E5" s="1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5</v>
      </c>
      <c r="K5" s="4" t="s">
        <v>5</v>
      </c>
      <c r="L5" s="5">
        <v>1</v>
      </c>
      <c r="M5" s="5">
        <v>0.42004895210266113</v>
      </c>
      <c r="N5" s="5">
        <v>2.3806748390197754</v>
      </c>
      <c r="O5" s="2">
        <v>31.636556625366211</v>
      </c>
      <c r="P5" s="8">
        <v>31.626813888549805</v>
      </c>
      <c r="Q5" s="5">
        <v>0.25445815920829773</v>
      </c>
      <c r="R5" s="4" t="s">
        <v>5</v>
      </c>
      <c r="S5" s="5">
        <v>-2.2446308135986328</v>
      </c>
      <c r="T5" s="5">
        <v>0.57516229152679443</v>
      </c>
      <c r="U5" s="5">
        <v>0.39321032166481018</v>
      </c>
      <c r="V5" s="5">
        <v>0</v>
      </c>
      <c r="W5" s="4" t="b">
        <v>1</v>
      </c>
      <c r="X5" s="5">
        <v>0.41762473405602529</v>
      </c>
      <c r="Y5" s="4" t="b">
        <v>1</v>
      </c>
      <c r="Z5" s="4">
        <v>3</v>
      </c>
      <c r="AA5" s="4">
        <v>24</v>
      </c>
      <c r="AB5" s="4" t="s">
        <v>6</v>
      </c>
      <c r="AC5" s="4" t="s">
        <v>5</v>
      </c>
      <c r="AD5" s="5">
        <v>0.9880874789789007</v>
      </c>
      <c r="AE5" s="4" t="s">
        <v>7</v>
      </c>
      <c r="AF5" s="4" t="s">
        <v>7</v>
      </c>
      <c r="AG5" s="4" t="s">
        <v>7</v>
      </c>
      <c r="AH5" s="4" t="s">
        <v>7</v>
      </c>
      <c r="AI5" s="5">
        <v>83.892013549804688</v>
      </c>
      <c r="AJ5" s="4" t="s">
        <v>7</v>
      </c>
      <c r="AK5" s="4" t="s">
        <v>5</v>
      </c>
      <c r="AL5" s="4" t="s">
        <v>5</v>
      </c>
      <c r="AM5" s="4" t="s">
        <v>5</v>
      </c>
    </row>
    <row r="6" spans="1:39" s="4" customFormat="1" ht="13.2" x14ac:dyDescent="0.25">
      <c r="A6" s="4">
        <v>35</v>
      </c>
      <c r="B6" s="4" t="s">
        <v>24</v>
      </c>
      <c r="C6" s="4" t="b">
        <v>0</v>
      </c>
      <c r="D6" s="1" t="s">
        <v>78</v>
      </c>
      <c r="E6" s="1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5</v>
      </c>
      <c r="K6" s="4" t="s">
        <v>5</v>
      </c>
      <c r="L6" s="5">
        <v>1</v>
      </c>
      <c r="M6" s="5">
        <v>0.42004895210266113</v>
      </c>
      <c r="N6" s="5">
        <v>2.3806748390197754</v>
      </c>
      <c r="O6" s="2">
        <v>31.876260757446289</v>
      </c>
      <c r="P6" s="8">
        <v>31.626813888549805</v>
      </c>
      <c r="Q6" s="5">
        <v>0.25445815920829773</v>
      </c>
      <c r="R6" s="4" t="s">
        <v>5</v>
      </c>
      <c r="S6" s="5">
        <v>-2.2446308135986328</v>
      </c>
      <c r="T6" s="5">
        <v>0.57516229152679443</v>
      </c>
      <c r="U6" s="5">
        <v>0.39321032166481018</v>
      </c>
      <c r="V6" s="5">
        <v>0</v>
      </c>
      <c r="W6" s="4" t="b">
        <v>1</v>
      </c>
      <c r="X6" s="5">
        <v>0.41762473405602529</v>
      </c>
      <c r="Y6" s="4" t="b">
        <v>1</v>
      </c>
      <c r="Z6" s="4">
        <v>3</v>
      </c>
      <c r="AA6" s="4">
        <v>26</v>
      </c>
      <c r="AB6" s="4" t="s">
        <v>6</v>
      </c>
      <c r="AC6" s="4" t="s">
        <v>5</v>
      </c>
      <c r="AD6" s="5">
        <v>0.99150114735349359</v>
      </c>
      <c r="AE6" s="4" t="s">
        <v>7</v>
      </c>
      <c r="AF6" s="4" t="s">
        <v>7</v>
      </c>
      <c r="AG6" s="4" t="s">
        <v>7</v>
      </c>
      <c r="AH6" s="4" t="s">
        <v>7</v>
      </c>
      <c r="AI6" s="5">
        <v>83.892013549804688</v>
      </c>
      <c r="AJ6" s="4" t="s">
        <v>7</v>
      </c>
      <c r="AK6" s="4" t="s">
        <v>5</v>
      </c>
      <c r="AL6" s="4" t="s">
        <v>5</v>
      </c>
      <c r="AM6" s="4" t="s">
        <v>5</v>
      </c>
    </row>
    <row r="7" spans="1:39" s="4" customFormat="1" ht="13.2" x14ac:dyDescent="0.25">
      <c r="A7" s="4">
        <v>36</v>
      </c>
      <c r="B7" s="4" t="s">
        <v>25</v>
      </c>
      <c r="C7" s="4" t="b">
        <v>0</v>
      </c>
      <c r="D7" s="1" t="s">
        <v>79</v>
      </c>
      <c r="E7" s="1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5</v>
      </c>
      <c r="K7" s="4" t="s">
        <v>5</v>
      </c>
      <c r="L7" s="5">
        <v>1</v>
      </c>
      <c r="M7" s="5">
        <v>0.42004895210266113</v>
      </c>
      <c r="N7" s="5">
        <v>2.3806748390197754</v>
      </c>
      <c r="O7" s="2">
        <v>31.367624282836914</v>
      </c>
      <c r="P7" s="8">
        <v>31.626813888549805</v>
      </c>
      <c r="Q7" s="5">
        <v>0.25445815920829773</v>
      </c>
      <c r="R7" s="4" t="s">
        <v>5</v>
      </c>
      <c r="S7" s="5">
        <v>-2.2446308135986328</v>
      </c>
      <c r="T7" s="5">
        <v>0.57516229152679443</v>
      </c>
      <c r="U7" s="5">
        <v>0.39321032166481018</v>
      </c>
      <c r="V7" s="5">
        <v>0</v>
      </c>
      <c r="W7" s="4" t="b">
        <v>1</v>
      </c>
      <c r="X7" s="5">
        <v>0.41762473405602529</v>
      </c>
      <c r="Y7" s="4" t="b">
        <v>1</v>
      </c>
      <c r="Z7" s="4">
        <v>3</v>
      </c>
      <c r="AA7" s="4">
        <v>25</v>
      </c>
      <c r="AB7" s="4" t="s">
        <v>6</v>
      </c>
      <c r="AC7" s="4" t="s">
        <v>5</v>
      </c>
      <c r="AD7" s="5">
        <v>0.99177361089855809</v>
      </c>
      <c r="AE7" s="4" t="s">
        <v>7</v>
      </c>
      <c r="AF7" s="4" t="s">
        <v>7</v>
      </c>
      <c r="AG7" s="4" t="s">
        <v>7</v>
      </c>
      <c r="AH7" s="4" t="s">
        <v>7</v>
      </c>
      <c r="AI7" s="5">
        <v>84.194442749023438</v>
      </c>
      <c r="AJ7" s="4" t="s">
        <v>7</v>
      </c>
      <c r="AK7" s="4" t="s">
        <v>5</v>
      </c>
      <c r="AL7" s="4" t="s">
        <v>5</v>
      </c>
      <c r="AM7" s="4" t="s">
        <v>5</v>
      </c>
    </row>
    <row r="8" spans="1:39" s="4" customFormat="1" ht="13.2" x14ac:dyDescent="0.25">
      <c r="A8" s="4">
        <v>88</v>
      </c>
      <c r="B8" s="4" t="s">
        <v>20</v>
      </c>
      <c r="C8" s="4" t="b">
        <v>0</v>
      </c>
      <c r="D8" s="1" t="s">
        <v>80</v>
      </c>
      <c r="E8" s="1" t="s">
        <v>76</v>
      </c>
      <c r="F8" s="4" t="s">
        <v>2</v>
      </c>
      <c r="G8" s="4" t="s">
        <v>3</v>
      </c>
      <c r="H8" s="4" t="s">
        <v>4</v>
      </c>
      <c r="I8" s="4" t="s">
        <v>5</v>
      </c>
      <c r="J8" s="4" t="s">
        <v>5</v>
      </c>
      <c r="K8" s="4" t="s">
        <v>5</v>
      </c>
      <c r="L8" s="4">
        <v>1.2350000000000001</v>
      </c>
      <c r="M8" s="4">
        <v>0.56299999999999994</v>
      </c>
      <c r="N8" s="4">
        <v>2.5179999999999998</v>
      </c>
      <c r="O8" s="1">
        <v>23.471</v>
      </c>
      <c r="P8" s="4">
        <v>23.658000000000001</v>
      </c>
      <c r="Q8" s="5">
        <v>0.15158282220363617</v>
      </c>
      <c r="R8" s="4" t="s">
        <v>5</v>
      </c>
      <c r="S8" s="4">
        <v>-2.3580000000000001</v>
      </c>
      <c r="T8" s="4">
        <v>0.56899999999999995</v>
      </c>
      <c r="U8" s="4">
        <v>0.41499999999999998</v>
      </c>
      <c r="V8" s="4">
        <v>0.58399999999999996</v>
      </c>
      <c r="W8" s="4" t="b">
        <v>1</v>
      </c>
      <c r="X8" s="5">
        <v>0.3505634820037003</v>
      </c>
      <c r="Y8" s="4" t="b">
        <v>1</v>
      </c>
      <c r="Z8" s="4">
        <v>3</v>
      </c>
      <c r="AA8" s="4">
        <v>26</v>
      </c>
      <c r="AB8" s="4" t="s">
        <v>6</v>
      </c>
      <c r="AC8" s="4" t="s">
        <v>5</v>
      </c>
      <c r="AD8" s="5">
        <v>0.97423938392122389</v>
      </c>
      <c r="AE8" s="4" t="s">
        <v>7</v>
      </c>
      <c r="AF8" s="4" t="s">
        <v>7</v>
      </c>
      <c r="AG8" s="4" t="s">
        <v>7</v>
      </c>
      <c r="AH8" s="5">
        <v>84.047958374023438</v>
      </c>
      <c r="AI8" s="4" t="s">
        <v>5</v>
      </c>
      <c r="AJ8" s="4" t="s">
        <v>5</v>
      </c>
      <c r="AK8" s="4" t="s">
        <v>5</v>
      </c>
    </row>
    <row r="9" spans="1:39" s="4" customFormat="1" ht="13.2" x14ac:dyDescent="0.25">
      <c r="A9" s="4">
        <v>89</v>
      </c>
      <c r="B9" s="4" t="s">
        <v>21</v>
      </c>
      <c r="C9" s="4" t="b">
        <v>0</v>
      </c>
      <c r="D9" s="1" t="s">
        <v>81</v>
      </c>
      <c r="E9" s="1" t="s">
        <v>76</v>
      </c>
      <c r="F9" s="4" t="s">
        <v>2</v>
      </c>
      <c r="G9" s="4" t="s">
        <v>3</v>
      </c>
      <c r="H9" s="4" t="s">
        <v>4</v>
      </c>
      <c r="I9" s="4" t="s">
        <v>5</v>
      </c>
      <c r="J9" s="4" t="s">
        <v>5</v>
      </c>
      <c r="K9" s="4" t="s">
        <v>5</v>
      </c>
      <c r="L9" s="4">
        <v>1.2350000000000001</v>
      </c>
      <c r="M9" s="4">
        <v>0.56299999999999994</v>
      </c>
      <c r="N9" s="4">
        <v>2.5179999999999998</v>
      </c>
      <c r="O9" s="1">
        <v>23.956</v>
      </c>
      <c r="P9" s="4">
        <v>23.658000000000001</v>
      </c>
      <c r="Q9" s="5">
        <v>0.15158282220363617</v>
      </c>
      <c r="R9" s="4" t="s">
        <v>5</v>
      </c>
      <c r="S9" s="4">
        <v>-2.3580000000000001</v>
      </c>
      <c r="T9" s="4">
        <v>0.56899999999999995</v>
      </c>
      <c r="U9" s="4">
        <v>0.41499999999999998</v>
      </c>
      <c r="V9" s="4">
        <v>0.58399999999999996</v>
      </c>
      <c r="W9" s="4" t="b">
        <v>1</v>
      </c>
      <c r="X9" s="5">
        <v>0.3505634820037003</v>
      </c>
      <c r="Y9" s="4" t="b">
        <v>1</v>
      </c>
      <c r="Z9" s="4">
        <v>3</v>
      </c>
      <c r="AA9" s="4">
        <v>26</v>
      </c>
      <c r="AB9" s="4" t="s">
        <v>6</v>
      </c>
      <c r="AC9" s="4" t="s">
        <v>5</v>
      </c>
      <c r="AD9" s="5">
        <v>0.98397035998049531</v>
      </c>
      <c r="AE9" s="4" t="s">
        <v>7</v>
      </c>
      <c r="AF9" s="4" t="s">
        <v>7</v>
      </c>
      <c r="AG9" s="4" t="s">
        <v>7</v>
      </c>
      <c r="AH9" s="5">
        <v>83.7454833984375</v>
      </c>
      <c r="AI9" s="4" t="s">
        <v>5</v>
      </c>
      <c r="AJ9" s="4" t="s">
        <v>5</v>
      </c>
      <c r="AK9" s="4" t="s">
        <v>5</v>
      </c>
    </row>
    <row r="10" spans="1:39" s="4" customFormat="1" ht="13.2" x14ac:dyDescent="0.25">
      <c r="A10" s="4">
        <v>90</v>
      </c>
      <c r="B10" s="4" t="s">
        <v>22</v>
      </c>
      <c r="C10" s="4" t="b">
        <v>0</v>
      </c>
      <c r="D10" s="1" t="s">
        <v>82</v>
      </c>
      <c r="E10" s="1" t="s">
        <v>76</v>
      </c>
      <c r="F10" s="4" t="s">
        <v>2</v>
      </c>
      <c r="G10" s="4" t="s">
        <v>3</v>
      </c>
      <c r="H10" s="4" t="s">
        <v>4</v>
      </c>
      <c r="I10" s="4" t="s">
        <v>5</v>
      </c>
      <c r="J10" s="4" t="s">
        <v>5</v>
      </c>
      <c r="K10" s="4" t="s">
        <v>5</v>
      </c>
      <c r="L10" s="4">
        <v>1.2350000000000001</v>
      </c>
      <c r="M10" s="4">
        <v>0.56299999999999994</v>
      </c>
      <c r="N10" s="4">
        <v>2.5179999999999998</v>
      </c>
      <c r="O10" s="1">
        <v>23.547999999999998</v>
      </c>
      <c r="P10" s="4">
        <v>23.658000000000001</v>
      </c>
      <c r="Q10" s="5">
        <v>0.15158282220363617</v>
      </c>
      <c r="R10" s="4" t="s">
        <v>5</v>
      </c>
      <c r="S10" s="4">
        <v>-2.3580000000000001</v>
      </c>
      <c r="T10" s="4">
        <v>0.56899999999999995</v>
      </c>
      <c r="U10" s="4">
        <v>0.41499999999999998</v>
      </c>
      <c r="V10" s="4">
        <v>0.58399999999999996</v>
      </c>
      <c r="W10" s="4" t="b">
        <v>1</v>
      </c>
      <c r="X10" s="5">
        <v>0.3505634820037003</v>
      </c>
      <c r="Y10" s="4" t="b">
        <v>1</v>
      </c>
      <c r="Z10" s="4">
        <v>3</v>
      </c>
      <c r="AA10" s="4">
        <v>27</v>
      </c>
      <c r="AB10" s="4" t="s">
        <v>6</v>
      </c>
      <c r="AC10" s="4" t="s">
        <v>5</v>
      </c>
      <c r="AD10" s="5">
        <v>0.88666012880869016</v>
      </c>
      <c r="AE10" s="4" t="s">
        <v>7</v>
      </c>
      <c r="AF10" s="4" t="s">
        <v>7</v>
      </c>
      <c r="AG10" s="4" t="s">
        <v>7</v>
      </c>
      <c r="AH10" s="5">
        <v>84.047958374023438</v>
      </c>
      <c r="AI10" s="4" t="s">
        <v>5</v>
      </c>
      <c r="AJ10" s="4" t="s">
        <v>5</v>
      </c>
      <c r="AK10" s="4" t="s">
        <v>5</v>
      </c>
    </row>
    <row r="11" spans="1:39" s="4" customFormat="1" ht="13.2" x14ac:dyDescent="0.25">
      <c r="A11" s="4">
        <v>88</v>
      </c>
      <c r="B11" s="4" t="s">
        <v>20</v>
      </c>
      <c r="C11" s="4" t="b">
        <v>0</v>
      </c>
      <c r="D11" s="1" t="s">
        <v>80</v>
      </c>
      <c r="E11" s="1" t="s">
        <v>1</v>
      </c>
      <c r="F11" s="4" t="s">
        <v>2</v>
      </c>
      <c r="G11" s="4" t="s">
        <v>3</v>
      </c>
      <c r="H11" s="4" t="s">
        <v>4</v>
      </c>
      <c r="I11" s="4" t="s">
        <v>5</v>
      </c>
      <c r="J11" s="4" t="s">
        <v>5</v>
      </c>
      <c r="K11" s="4" t="s">
        <v>5</v>
      </c>
      <c r="L11" s="4">
        <v>1.2350000000000001</v>
      </c>
      <c r="M11" s="4">
        <v>0.56299999999999994</v>
      </c>
      <c r="N11" s="4">
        <v>2.5179999999999998</v>
      </c>
      <c r="O11" s="2">
        <v>32.240646362304688</v>
      </c>
      <c r="P11" s="8">
        <v>32.224025726318359</v>
      </c>
      <c r="Q11" s="5">
        <v>0.15158282220363617</v>
      </c>
      <c r="R11" s="4" t="s">
        <v>5</v>
      </c>
      <c r="S11" s="4">
        <v>-2.3580000000000001</v>
      </c>
      <c r="T11" s="4">
        <v>0.56899999999999995</v>
      </c>
      <c r="U11" s="4">
        <v>0.41499999999999998</v>
      </c>
      <c r="V11" s="4">
        <v>0.58399999999999996</v>
      </c>
      <c r="W11" s="4" t="b">
        <v>1</v>
      </c>
      <c r="X11" s="5">
        <v>0.3505634820037003</v>
      </c>
      <c r="Y11" s="4" t="b">
        <v>1</v>
      </c>
      <c r="Z11" s="4">
        <v>3</v>
      </c>
      <c r="AA11" s="4">
        <v>26</v>
      </c>
      <c r="AB11" s="4" t="s">
        <v>6</v>
      </c>
      <c r="AC11" s="4" t="s">
        <v>5</v>
      </c>
      <c r="AD11" s="5">
        <v>0.97423938392122389</v>
      </c>
      <c r="AE11" s="4" t="s">
        <v>7</v>
      </c>
      <c r="AF11" s="4" t="s">
        <v>7</v>
      </c>
      <c r="AG11" s="4" t="s">
        <v>7</v>
      </c>
      <c r="AH11" s="5">
        <v>84.047958374023438</v>
      </c>
      <c r="AI11" s="4" t="s">
        <v>5</v>
      </c>
      <c r="AJ11" s="4" t="s">
        <v>5</v>
      </c>
      <c r="AK11" s="4" t="s">
        <v>5</v>
      </c>
    </row>
    <row r="12" spans="1:39" s="4" customFormat="1" ht="13.2" x14ac:dyDescent="0.25">
      <c r="A12" s="4">
        <v>89</v>
      </c>
      <c r="B12" s="4" t="s">
        <v>21</v>
      </c>
      <c r="C12" s="4" t="b">
        <v>0</v>
      </c>
      <c r="D12" s="1" t="s">
        <v>81</v>
      </c>
      <c r="E12" s="1" t="s">
        <v>1</v>
      </c>
      <c r="F12" s="4" t="s">
        <v>2</v>
      </c>
      <c r="G12" s="4" t="s">
        <v>3</v>
      </c>
      <c r="H12" s="4" t="s">
        <v>4</v>
      </c>
      <c r="I12" s="4" t="s">
        <v>5</v>
      </c>
      <c r="J12" s="4" t="s">
        <v>5</v>
      </c>
      <c r="K12" s="4" t="s">
        <v>5</v>
      </c>
      <c r="L12" s="4">
        <v>1.2350000000000001</v>
      </c>
      <c r="M12" s="4">
        <v>0.56299999999999994</v>
      </c>
      <c r="N12" s="4">
        <v>2.5179999999999998</v>
      </c>
      <c r="O12" s="2">
        <v>32.0648193359375</v>
      </c>
      <c r="P12" s="8">
        <v>32.224025726318359</v>
      </c>
      <c r="Q12" s="5">
        <v>0.15158282220363617</v>
      </c>
      <c r="R12" s="4" t="s">
        <v>5</v>
      </c>
      <c r="S12" s="4">
        <v>-2.3580000000000001</v>
      </c>
      <c r="T12" s="4">
        <v>0.56899999999999995</v>
      </c>
      <c r="U12" s="4">
        <v>0.41499999999999998</v>
      </c>
      <c r="V12" s="4">
        <v>0.58399999999999996</v>
      </c>
      <c r="W12" s="4" t="b">
        <v>1</v>
      </c>
      <c r="X12" s="5">
        <v>0.3505634820037003</v>
      </c>
      <c r="Y12" s="4" t="b">
        <v>1</v>
      </c>
      <c r="Z12" s="4">
        <v>3</v>
      </c>
      <c r="AA12" s="4">
        <v>26</v>
      </c>
      <c r="AB12" s="4" t="s">
        <v>6</v>
      </c>
      <c r="AC12" s="4" t="s">
        <v>5</v>
      </c>
      <c r="AD12" s="5">
        <v>0.98397035998049531</v>
      </c>
      <c r="AE12" s="4" t="s">
        <v>7</v>
      </c>
      <c r="AF12" s="4" t="s">
        <v>7</v>
      </c>
      <c r="AG12" s="4" t="s">
        <v>7</v>
      </c>
      <c r="AH12" s="5">
        <v>83.7454833984375</v>
      </c>
      <c r="AI12" s="4" t="s">
        <v>5</v>
      </c>
      <c r="AJ12" s="4" t="s">
        <v>5</v>
      </c>
      <c r="AK12" s="4" t="s">
        <v>5</v>
      </c>
    </row>
    <row r="13" spans="1:39" s="4" customFormat="1" ht="13.2" x14ac:dyDescent="0.25">
      <c r="A13" s="4">
        <v>90</v>
      </c>
      <c r="B13" s="4" t="s">
        <v>22</v>
      </c>
      <c r="C13" s="4" t="b">
        <v>0</v>
      </c>
      <c r="D13" s="1" t="s">
        <v>82</v>
      </c>
      <c r="E13" s="1" t="s">
        <v>1</v>
      </c>
      <c r="F13" s="4" t="s">
        <v>2</v>
      </c>
      <c r="G13" s="4" t="s">
        <v>3</v>
      </c>
      <c r="H13" s="4" t="s">
        <v>4</v>
      </c>
      <c r="I13" s="4" t="s">
        <v>5</v>
      </c>
      <c r="J13" s="4" t="s">
        <v>5</v>
      </c>
      <c r="K13" s="4" t="s">
        <v>5</v>
      </c>
      <c r="L13" s="4">
        <v>1.2350000000000001</v>
      </c>
      <c r="M13" s="4">
        <v>0.56299999999999994</v>
      </c>
      <c r="N13" s="4">
        <v>2.5179999999999998</v>
      </c>
      <c r="O13" s="2">
        <v>32.366615295410156</v>
      </c>
      <c r="P13" s="8">
        <v>32.224025726318359</v>
      </c>
      <c r="Q13" s="5">
        <v>0.15158282220363617</v>
      </c>
      <c r="R13" s="4" t="s">
        <v>5</v>
      </c>
      <c r="S13" s="4">
        <v>-2.3580000000000001</v>
      </c>
      <c r="T13" s="4">
        <v>0.56899999999999995</v>
      </c>
      <c r="U13" s="4">
        <v>0.41499999999999998</v>
      </c>
      <c r="V13" s="4">
        <v>0.58399999999999996</v>
      </c>
      <c r="W13" s="4" t="b">
        <v>1</v>
      </c>
      <c r="X13" s="5">
        <v>0.35099999999999998</v>
      </c>
      <c r="Y13" s="4" t="b">
        <v>1</v>
      </c>
      <c r="Z13" s="4">
        <v>3</v>
      </c>
      <c r="AA13" s="4">
        <v>27</v>
      </c>
      <c r="AB13" s="4" t="s">
        <v>6</v>
      </c>
      <c r="AC13" s="4" t="s">
        <v>5</v>
      </c>
      <c r="AD13" s="5">
        <v>0.88666012880869016</v>
      </c>
      <c r="AE13" s="4" t="s">
        <v>7</v>
      </c>
      <c r="AF13" s="4" t="s">
        <v>7</v>
      </c>
      <c r="AG13" s="4" t="s">
        <v>7</v>
      </c>
      <c r="AH13" s="5">
        <v>84.047958374023438</v>
      </c>
      <c r="AI13" s="4" t="s">
        <v>5</v>
      </c>
      <c r="AJ13" s="4" t="s">
        <v>5</v>
      </c>
      <c r="AK13" s="4" t="s">
        <v>5</v>
      </c>
    </row>
    <row r="14" spans="1:39" s="4" customFormat="1" ht="13.2" x14ac:dyDescent="0.25">
      <c r="A14" s="4">
        <v>7</v>
      </c>
      <c r="B14" s="4" t="s">
        <v>0</v>
      </c>
      <c r="C14" s="4" t="b">
        <v>0</v>
      </c>
      <c r="D14" s="1" t="s">
        <v>83</v>
      </c>
      <c r="E14" s="1" t="s">
        <v>76</v>
      </c>
      <c r="F14" s="4" t="s">
        <v>2</v>
      </c>
      <c r="G14" s="4" t="s">
        <v>3</v>
      </c>
      <c r="H14" s="4" t="s">
        <v>4</v>
      </c>
      <c r="I14" s="4" t="s">
        <v>5</v>
      </c>
      <c r="J14" s="4" t="s">
        <v>5</v>
      </c>
      <c r="K14" s="4" t="s">
        <v>5</v>
      </c>
      <c r="L14" s="4">
        <v>0.89200000000000002</v>
      </c>
      <c r="M14" s="4">
        <v>0.38400000000000001</v>
      </c>
      <c r="N14" s="4">
        <v>2.1579999999999999</v>
      </c>
      <c r="O14" s="1">
        <v>24.581</v>
      </c>
      <c r="P14" s="4">
        <v>24.414999999999999</v>
      </c>
      <c r="Q14" s="5">
        <v>6.4696460030972958E-3</v>
      </c>
      <c r="R14" s="4" t="s">
        <v>5</v>
      </c>
      <c r="S14" s="4">
        <v>-1.982</v>
      </c>
      <c r="T14" s="4">
        <v>0.34699999999999998</v>
      </c>
      <c r="U14" s="4">
        <v>0.28899999999999998</v>
      </c>
      <c r="V14" s="4">
        <v>0.38500000000000001</v>
      </c>
      <c r="W14" s="4" t="b">
        <v>1</v>
      </c>
      <c r="X14" s="5">
        <v>0.38400000000000001</v>
      </c>
      <c r="Y14" s="4" t="b">
        <v>1</v>
      </c>
      <c r="Z14" s="4">
        <v>3</v>
      </c>
      <c r="AA14" s="4">
        <v>22</v>
      </c>
      <c r="AB14" s="4" t="s">
        <v>6</v>
      </c>
      <c r="AC14" s="4" t="s">
        <v>5</v>
      </c>
      <c r="AD14" s="5">
        <v>0.99137542190784711</v>
      </c>
      <c r="AE14" s="4" t="s">
        <v>7</v>
      </c>
      <c r="AF14" s="4" t="s">
        <v>7</v>
      </c>
      <c r="AG14" s="4" t="s">
        <v>7</v>
      </c>
      <c r="AH14" s="5">
        <v>84.350433349609375</v>
      </c>
      <c r="AI14" s="4" t="s">
        <v>5</v>
      </c>
      <c r="AJ14" s="4" t="s">
        <v>5</v>
      </c>
      <c r="AK14" s="4" t="s">
        <v>5</v>
      </c>
    </row>
    <row r="15" spans="1:39" s="4" customFormat="1" ht="13.2" x14ac:dyDescent="0.25">
      <c r="A15" s="4">
        <v>8</v>
      </c>
      <c r="B15" s="4" t="s">
        <v>8</v>
      </c>
      <c r="C15" s="4" t="b">
        <v>0</v>
      </c>
      <c r="D15" s="1" t="s">
        <v>84</v>
      </c>
      <c r="E15" s="1" t="s">
        <v>76</v>
      </c>
      <c r="F15" s="4" t="s">
        <v>2</v>
      </c>
      <c r="G15" s="4" t="s">
        <v>3</v>
      </c>
      <c r="H15" s="4" t="s">
        <v>4</v>
      </c>
      <c r="I15" s="4" t="s">
        <v>5</v>
      </c>
      <c r="J15" s="4" t="s">
        <v>5</v>
      </c>
      <c r="K15" s="4" t="s">
        <v>5</v>
      </c>
      <c r="L15" s="4">
        <v>0.89200000000000002</v>
      </c>
      <c r="M15" s="4">
        <v>0.38400000000000001</v>
      </c>
      <c r="N15" s="4">
        <v>2.1579999999999999</v>
      </c>
      <c r="O15" s="1">
        <v>24.681000000000001</v>
      </c>
      <c r="P15" s="4">
        <v>24.414999999999999</v>
      </c>
      <c r="Q15" s="5">
        <v>6.4696460030972958E-3</v>
      </c>
      <c r="R15" s="4" t="s">
        <v>5</v>
      </c>
      <c r="S15" s="4">
        <v>-1.982</v>
      </c>
      <c r="T15" s="4">
        <v>0.34699999999999998</v>
      </c>
      <c r="U15" s="4">
        <v>0.28899999999999998</v>
      </c>
      <c r="V15" s="4">
        <v>0.38500000000000001</v>
      </c>
      <c r="W15" s="4" t="b">
        <v>1</v>
      </c>
      <c r="X15" s="5">
        <v>0.38400000000000001</v>
      </c>
      <c r="Y15" s="4" t="b">
        <v>1</v>
      </c>
      <c r="Z15" s="4">
        <v>3</v>
      </c>
      <c r="AA15" s="4">
        <v>23</v>
      </c>
      <c r="AB15" s="4" t="s">
        <v>6</v>
      </c>
      <c r="AC15" s="4" t="s">
        <v>5</v>
      </c>
      <c r="AD15" s="5">
        <v>0.97320857560157326</v>
      </c>
      <c r="AE15" s="4" t="s">
        <v>7</v>
      </c>
      <c r="AF15" s="4" t="s">
        <v>7</v>
      </c>
      <c r="AG15" s="4" t="s">
        <v>7</v>
      </c>
      <c r="AH15" s="5">
        <v>84.501670837402344</v>
      </c>
      <c r="AI15" s="4" t="s">
        <v>5</v>
      </c>
      <c r="AJ15" s="4" t="s">
        <v>5</v>
      </c>
      <c r="AK15" s="4" t="s">
        <v>5</v>
      </c>
    </row>
    <row r="16" spans="1:39" s="4" customFormat="1" ht="13.2" x14ac:dyDescent="0.25">
      <c r="A16" s="4">
        <v>9</v>
      </c>
      <c r="B16" s="4" t="s">
        <v>9</v>
      </c>
      <c r="C16" s="4" t="b">
        <v>0</v>
      </c>
      <c r="D16" s="1" t="s">
        <v>85</v>
      </c>
      <c r="E16" s="1" t="s">
        <v>76</v>
      </c>
      <c r="F16" s="4" t="s">
        <v>2</v>
      </c>
      <c r="G16" s="4" t="s">
        <v>3</v>
      </c>
      <c r="H16" s="4" t="s">
        <v>4</v>
      </c>
      <c r="I16" s="4" t="s">
        <v>5</v>
      </c>
      <c r="J16" s="4" t="s">
        <v>5</v>
      </c>
      <c r="K16" s="4" t="s">
        <v>5</v>
      </c>
      <c r="L16" s="4">
        <v>0.89200000000000002</v>
      </c>
      <c r="M16" s="4">
        <v>0.38400000000000001</v>
      </c>
      <c r="N16" s="4">
        <v>2.1579999999999999</v>
      </c>
      <c r="O16" s="1">
        <v>23.984000000000002</v>
      </c>
      <c r="P16" s="4">
        <v>24.414999999999999</v>
      </c>
      <c r="Q16" s="5">
        <v>6.4696460030972958E-3</v>
      </c>
      <c r="R16" s="4" t="s">
        <v>5</v>
      </c>
      <c r="S16" s="4">
        <v>-1.982</v>
      </c>
      <c r="T16" s="4">
        <v>0.34699999999999998</v>
      </c>
      <c r="U16" s="4">
        <v>0.28899999999999998</v>
      </c>
      <c r="V16" s="4">
        <v>0.38500000000000001</v>
      </c>
      <c r="W16" s="4" t="b">
        <v>1</v>
      </c>
      <c r="X16" s="5">
        <v>0.38400000000000001</v>
      </c>
      <c r="Y16" s="4" t="b">
        <v>1</v>
      </c>
      <c r="Z16" s="4">
        <v>3</v>
      </c>
      <c r="AA16" s="4">
        <v>21</v>
      </c>
      <c r="AB16" s="4" t="s">
        <v>6</v>
      </c>
      <c r="AC16" s="4" t="s">
        <v>5</v>
      </c>
      <c r="AD16" s="5">
        <v>0.99142787942329758</v>
      </c>
      <c r="AE16" s="4" t="s">
        <v>7</v>
      </c>
      <c r="AF16" s="4" t="s">
        <v>7</v>
      </c>
      <c r="AG16" s="4" t="s">
        <v>7</v>
      </c>
      <c r="AH16" s="5">
        <v>84.350433349609375</v>
      </c>
      <c r="AI16" s="4" t="s">
        <v>5</v>
      </c>
      <c r="AJ16" s="4" t="s">
        <v>5</v>
      </c>
      <c r="AK16" s="4" t="s">
        <v>5</v>
      </c>
    </row>
    <row r="17" spans="1:39" s="4" customFormat="1" ht="13.2" x14ac:dyDescent="0.25">
      <c r="A17" s="4">
        <v>7</v>
      </c>
      <c r="B17" s="4" t="s">
        <v>0</v>
      </c>
      <c r="C17" s="4" t="b">
        <v>0</v>
      </c>
      <c r="D17" s="1" t="s">
        <v>83</v>
      </c>
      <c r="E17" s="1" t="s">
        <v>1</v>
      </c>
      <c r="F17" s="4" t="s">
        <v>2</v>
      </c>
      <c r="G17" s="4" t="s">
        <v>3</v>
      </c>
      <c r="H17" s="4" t="s">
        <v>4</v>
      </c>
      <c r="I17" s="4" t="s">
        <v>5</v>
      </c>
      <c r="J17" s="4" t="s">
        <v>5</v>
      </c>
      <c r="K17" s="4" t="s">
        <v>5</v>
      </c>
      <c r="L17" s="4">
        <v>0.89200000000000002</v>
      </c>
      <c r="M17" s="4">
        <v>0.38400000000000001</v>
      </c>
      <c r="N17" s="4">
        <v>2.1579999999999999</v>
      </c>
      <c r="O17" s="2">
        <v>28.332328796386719</v>
      </c>
      <c r="P17" s="8">
        <v>28.333368301391602</v>
      </c>
      <c r="Q17" s="5">
        <v>6.4696460030972958E-3</v>
      </c>
      <c r="R17" s="4" t="s">
        <v>5</v>
      </c>
      <c r="S17" s="4">
        <v>-1.982</v>
      </c>
      <c r="T17" s="4">
        <v>0.34699999999999998</v>
      </c>
      <c r="U17" s="4">
        <v>0.28899999999999998</v>
      </c>
      <c r="V17" s="4">
        <v>0.38500000000000001</v>
      </c>
      <c r="W17" s="4" t="b">
        <v>1</v>
      </c>
      <c r="X17" s="5">
        <v>0.38400000000000001</v>
      </c>
      <c r="Y17" s="4" t="b">
        <v>1</v>
      </c>
      <c r="Z17" s="4">
        <v>3</v>
      </c>
      <c r="AA17" s="4">
        <v>22</v>
      </c>
      <c r="AB17" s="4" t="s">
        <v>6</v>
      </c>
      <c r="AC17" s="4" t="s">
        <v>5</v>
      </c>
      <c r="AD17" s="5">
        <v>0.99137542190784711</v>
      </c>
      <c r="AE17" s="4" t="s">
        <v>7</v>
      </c>
      <c r="AF17" s="4" t="s">
        <v>7</v>
      </c>
      <c r="AG17" s="4" t="s">
        <v>7</v>
      </c>
      <c r="AH17" s="5">
        <v>84.350433349609375</v>
      </c>
      <c r="AI17" s="4" t="s">
        <v>5</v>
      </c>
      <c r="AJ17" s="4" t="s">
        <v>5</v>
      </c>
      <c r="AK17" s="4" t="s">
        <v>5</v>
      </c>
    </row>
    <row r="18" spans="1:39" s="4" customFormat="1" ht="13.2" x14ac:dyDescent="0.25">
      <c r="A18" s="4">
        <v>8</v>
      </c>
      <c r="B18" s="4" t="s">
        <v>8</v>
      </c>
      <c r="C18" s="4" t="b">
        <v>0</v>
      </c>
      <c r="D18" s="1" t="s">
        <v>84</v>
      </c>
      <c r="E18" s="1" t="s">
        <v>1</v>
      </c>
      <c r="F18" s="4" t="s">
        <v>2</v>
      </c>
      <c r="G18" s="4" t="s">
        <v>3</v>
      </c>
      <c r="H18" s="4" t="s">
        <v>4</v>
      </c>
      <c r="I18" s="4" t="s">
        <v>5</v>
      </c>
      <c r="J18" s="4" t="s">
        <v>5</v>
      </c>
      <c r="K18" s="4" t="s">
        <v>5</v>
      </c>
      <c r="L18" s="4">
        <v>0.89200000000000002</v>
      </c>
      <c r="M18" s="4">
        <v>0.38400000000000001</v>
      </c>
      <c r="N18" s="4">
        <v>2.1579999999999999</v>
      </c>
      <c r="O18" s="2">
        <v>28.327480316162109</v>
      </c>
      <c r="P18" s="8">
        <v>28.333368301391602</v>
      </c>
      <c r="Q18" s="5">
        <v>6.4696460030972958E-3</v>
      </c>
      <c r="R18" s="4" t="s">
        <v>5</v>
      </c>
      <c r="S18" s="4">
        <v>-1.982</v>
      </c>
      <c r="T18" s="4">
        <v>0.34699999999999998</v>
      </c>
      <c r="U18" s="4">
        <v>0.28899999999999998</v>
      </c>
      <c r="V18" s="4">
        <v>0.38500000000000001</v>
      </c>
      <c r="W18" s="4" t="b">
        <v>1</v>
      </c>
      <c r="X18" s="5">
        <v>0.38400000000000001</v>
      </c>
      <c r="Y18" s="4" t="b">
        <v>1</v>
      </c>
      <c r="Z18" s="4">
        <v>3</v>
      </c>
      <c r="AA18" s="4">
        <v>23</v>
      </c>
      <c r="AB18" s="4" t="s">
        <v>6</v>
      </c>
      <c r="AC18" s="4" t="s">
        <v>5</v>
      </c>
      <c r="AD18" s="5">
        <v>0.97320857560157326</v>
      </c>
      <c r="AE18" s="4" t="s">
        <v>7</v>
      </c>
      <c r="AF18" s="4" t="s">
        <v>7</v>
      </c>
      <c r="AG18" s="4" t="s">
        <v>7</v>
      </c>
      <c r="AH18" s="5">
        <v>84.501670837402344</v>
      </c>
      <c r="AI18" s="4" t="s">
        <v>5</v>
      </c>
      <c r="AJ18" s="4" t="s">
        <v>5</v>
      </c>
      <c r="AK18" s="4" t="s">
        <v>5</v>
      </c>
    </row>
    <row r="19" spans="1:39" s="4" customFormat="1" ht="13.2" x14ac:dyDescent="0.25">
      <c r="A19" s="4">
        <v>9</v>
      </c>
      <c r="B19" s="4" t="s">
        <v>9</v>
      </c>
      <c r="C19" s="4" t="b">
        <v>0</v>
      </c>
      <c r="D19" s="1" t="s">
        <v>85</v>
      </c>
      <c r="E19" s="1" t="s">
        <v>1</v>
      </c>
      <c r="F19" s="4" t="s">
        <v>2</v>
      </c>
      <c r="G19" s="4" t="s">
        <v>3</v>
      </c>
      <c r="H19" s="4" t="s">
        <v>4</v>
      </c>
      <c r="I19" s="4" t="s">
        <v>5</v>
      </c>
      <c r="J19" s="4" t="s">
        <v>5</v>
      </c>
      <c r="K19" s="4" t="s">
        <v>5</v>
      </c>
      <c r="L19" s="4">
        <v>0.89200000000000002</v>
      </c>
      <c r="M19" s="4">
        <v>0.38400000000000001</v>
      </c>
      <c r="N19" s="4">
        <v>2.1579999999999999</v>
      </c>
      <c r="O19" s="2">
        <v>28.340293884277344</v>
      </c>
      <c r="P19" s="8">
        <v>28.333368301391602</v>
      </c>
      <c r="Q19" s="5">
        <v>6.4696460030972958E-3</v>
      </c>
      <c r="R19" s="4" t="s">
        <v>5</v>
      </c>
      <c r="S19" s="4">
        <v>-1.982</v>
      </c>
      <c r="T19" s="4">
        <v>0.34699999999999998</v>
      </c>
      <c r="U19" s="4">
        <v>0.28899999999999998</v>
      </c>
      <c r="V19" s="4">
        <v>0.38500000000000001</v>
      </c>
      <c r="W19" s="4" t="b">
        <v>1</v>
      </c>
      <c r="X19" s="5">
        <v>0.38400000000000001</v>
      </c>
      <c r="Y19" s="4" t="b">
        <v>1</v>
      </c>
      <c r="Z19" s="4">
        <v>3</v>
      </c>
      <c r="AA19" s="4">
        <v>21</v>
      </c>
      <c r="AB19" s="4" t="s">
        <v>6</v>
      </c>
      <c r="AC19" s="4" t="s">
        <v>5</v>
      </c>
      <c r="AD19" s="5">
        <v>0.99142787942329758</v>
      </c>
      <c r="AE19" s="4" t="s">
        <v>7</v>
      </c>
      <c r="AF19" s="4" t="s">
        <v>7</v>
      </c>
      <c r="AG19" s="4" t="s">
        <v>7</v>
      </c>
      <c r="AH19" s="5">
        <v>84.350433349609375</v>
      </c>
      <c r="AI19" s="4" t="s">
        <v>5</v>
      </c>
      <c r="AJ19" s="4" t="s">
        <v>5</v>
      </c>
      <c r="AK19" s="4" t="s">
        <v>5</v>
      </c>
    </row>
    <row r="20" spans="1:39" s="4" customFormat="1" ht="13.2" x14ac:dyDescent="0.25">
      <c r="A20" s="4">
        <v>19</v>
      </c>
      <c r="B20" s="4" t="s">
        <v>10</v>
      </c>
      <c r="C20" s="4" t="b">
        <v>0</v>
      </c>
      <c r="D20" s="1" t="s">
        <v>86</v>
      </c>
      <c r="E20" s="1" t="s">
        <v>76</v>
      </c>
      <c r="F20" s="4" t="s">
        <v>2</v>
      </c>
      <c r="G20" s="4" t="s">
        <v>3</v>
      </c>
      <c r="H20" s="4" t="s">
        <v>4</v>
      </c>
      <c r="I20" s="4" t="s">
        <v>5</v>
      </c>
      <c r="J20" s="4" t="s">
        <v>5</v>
      </c>
      <c r="K20" s="4" t="s">
        <v>5</v>
      </c>
      <c r="L20" s="4">
        <v>1.1080000000000001</v>
      </c>
      <c r="M20" s="4">
        <v>0.49199999999999999</v>
      </c>
      <c r="N20" s="4">
        <v>2.351</v>
      </c>
      <c r="O20" s="1">
        <v>24.102</v>
      </c>
      <c r="P20" s="4">
        <v>23.643000000000001</v>
      </c>
      <c r="Q20" s="5">
        <v>0.42837375402450562</v>
      </c>
      <c r="R20" s="4" t="s">
        <v>5</v>
      </c>
      <c r="S20" s="4">
        <v>-2.2080000000000002</v>
      </c>
      <c r="T20" s="4">
        <v>0.45100000000000001</v>
      </c>
      <c r="U20" s="4">
        <v>0.38600000000000001</v>
      </c>
      <c r="V20" s="4">
        <v>0.48199999999999998</v>
      </c>
      <c r="W20" s="4" t="b">
        <v>1</v>
      </c>
      <c r="X20" s="5">
        <v>0.42599999999999999</v>
      </c>
      <c r="Y20" s="4" t="b">
        <v>1</v>
      </c>
      <c r="Z20" s="4">
        <v>3</v>
      </c>
      <c r="AA20" s="4">
        <v>28</v>
      </c>
      <c r="AB20" s="4" t="s">
        <v>6</v>
      </c>
      <c r="AC20" s="4" t="s">
        <v>5</v>
      </c>
      <c r="AD20" s="5">
        <v>0.99178192476792304</v>
      </c>
      <c r="AE20" s="4" t="s">
        <v>7</v>
      </c>
      <c r="AF20" s="4" t="s">
        <v>11</v>
      </c>
      <c r="AG20" s="4" t="s">
        <v>7</v>
      </c>
      <c r="AH20" s="5">
        <v>84.199195861816406</v>
      </c>
      <c r="AI20" s="5">
        <v>72.100143432617188</v>
      </c>
      <c r="AJ20" s="4" t="s">
        <v>5</v>
      </c>
      <c r="AK20" s="4" t="s">
        <v>5</v>
      </c>
    </row>
    <row r="21" spans="1:39" s="4" customFormat="1" ht="13.2" x14ac:dyDescent="0.25">
      <c r="A21" s="4">
        <v>20</v>
      </c>
      <c r="B21" s="4" t="s">
        <v>12</v>
      </c>
      <c r="C21" s="4" t="b">
        <v>0</v>
      </c>
      <c r="D21" s="1" t="s">
        <v>87</v>
      </c>
      <c r="E21" s="1" t="s">
        <v>76</v>
      </c>
      <c r="F21" s="4" t="s">
        <v>2</v>
      </c>
      <c r="G21" s="4" t="s">
        <v>3</v>
      </c>
      <c r="H21" s="4" t="s">
        <v>4</v>
      </c>
      <c r="I21" s="4" t="s">
        <v>5</v>
      </c>
      <c r="J21" s="4" t="s">
        <v>5</v>
      </c>
      <c r="K21" s="4" t="s">
        <v>5</v>
      </c>
      <c r="L21" s="4">
        <v>1.1080000000000001</v>
      </c>
      <c r="M21" s="4">
        <v>0.49199999999999999</v>
      </c>
      <c r="N21" s="4">
        <v>2.351</v>
      </c>
      <c r="O21" s="1">
        <v>23.681000000000001</v>
      </c>
      <c r="P21" s="4">
        <v>23.643000000000001</v>
      </c>
      <c r="Q21" s="5">
        <v>0.42837375402450562</v>
      </c>
      <c r="R21" s="4" t="s">
        <v>5</v>
      </c>
      <c r="S21" s="4">
        <v>-2.2080000000000002</v>
      </c>
      <c r="T21" s="4">
        <v>0.45100000000000001</v>
      </c>
      <c r="U21" s="4">
        <v>0.38600000000000001</v>
      </c>
      <c r="V21" s="4">
        <v>0.48199999999999998</v>
      </c>
      <c r="W21" s="4" t="b">
        <v>1</v>
      </c>
      <c r="X21" s="5">
        <v>0.42599999999999999</v>
      </c>
      <c r="Y21" s="4" t="b">
        <v>1</v>
      </c>
      <c r="Z21" s="4">
        <v>3</v>
      </c>
      <c r="AA21" s="4">
        <v>26</v>
      </c>
      <c r="AB21" s="4" t="s">
        <v>6</v>
      </c>
      <c r="AC21" s="4" t="s">
        <v>5</v>
      </c>
      <c r="AD21" s="5">
        <v>0.9922361034212176</v>
      </c>
      <c r="AE21" s="4" t="s">
        <v>7</v>
      </c>
      <c r="AF21" s="4" t="s">
        <v>7</v>
      </c>
      <c r="AG21" s="4" t="s">
        <v>7</v>
      </c>
      <c r="AH21" s="5">
        <v>84.350433349609375</v>
      </c>
      <c r="AI21" s="4" t="s">
        <v>5</v>
      </c>
      <c r="AJ21" s="4" t="s">
        <v>5</v>
      </c>
      <c r="AK21" s="4" t="s">
        <v>5</v>
      </c>
    </row>
    <row r="22" spans="1:39" s="4" customFormat="1" ht="13.2" x14ac:dyDescent="0.25">
      <c r="A22" s="4">
        <v>21</v>
      </c>
      <c r="B22" s="4" t="s">
        <v>13</v>
      </c>
      <c r="C22" s="4" t="b">
        <v>0</v>
      </c>
      <c r="D22" s="1" t="s">
        <v>88</v>
      </c>
      <c r="E22" s="1" t="s">
        <v>76</v>
      </c>
      <c r="F22" s="4" t="s">
        <v>2</v>
      </c>
      <c r="G22" s="4" t="s">
        <v>3</v>
      </c>
      <c r="H22" s="4" t="s">
        <v>4</v>
      </c>
      <c r="I22" s="4" t="s">
        <v>5</v>
      </c>
      <c r="J22" s="4" t="s">
        <v>5</v>
      </c>
      <c r="K22" s="4" t="s">
        <v>5</v>
      </c>
      <c r="L22" s="4">
        <v>1.1080000000000001</v>
      </c>
      <c r="M22" s="4">
        <v>0.49199999999999999</v>
      </c>
      <c r="N22" s="4">
        <v>2.351</v>
      </c>
      <c r="O22" s="1">
        <v>23.146999999999998</v>
      </c>
      <c r="P22" s="4">
        <v>23.643000000000001</v>
      </c>
      <c r="Q22" s="5">
        <v>0.42837375402450562</v>
      </c>
      <c r="R22" s="4" t="s">
        <v>5</v>
      </c>
      <c r="S22" s="4">
        <v>-2.2080000000000002</v>
      </c>
      <c r="T22" s="4">
        <v>0.45100000000000001</v>
      </c>
      <c r="U22" s="4">
        <v>0.38600000000000001</v>
      </c>
      <c r="V22" s="4">
        <v>0.48199999999999998</v>
      </c>
      <c r="W22" s="4" t="b">
        <v>1</v>
      </c>
      <c r="X22" s="5">
        <v>0.42599999999999999</v>
      </c>
      <c r="Y22" s="4" t="b">
        <v>1</v>
      </c>
      <c r="Z22" s="4">
        <v>3</v>
      </c>
      <c r="AA22" s="4">
        <v>27</v>
      </c>
      <c r="AB22" s="4" t="s">
        <v>6</v>
      </c>
      <c r="AC22" s="4" t="s">
        <v>5</v>
      </c>
      <c r="AD22" s="5">
        <v>0.98844300536370011</v>
      </c>
      <c r="AE22" s="4" t="s">
        <v>7</v>
      </c>
      <c r="AF22" s="4" t="s">
        <v>7</v>
      </c>
      <c r="AG22" s="4" t="s">
        <v>7</v>
      </c>
      <c r="AH22" s="5">
        <v>84.047958374023438</v>
      </c>
      <c r="AI22" s="4" t="s">
        <v>5</v>
      </c>
      <c r="AJ22" s="4" t="s">
        <v>5</v>
      </c>
      <c r="AK22" s="4" t="s">
        <v>5</v>
      </c>
    </row>
    <row r="23" spans="1:39" s="4" customFormat="1" ht="13.2" x14ac:dyDescent="0.25">
      <c r="A23" s="4">
        <v>19</v>
      </c>
      <c r="B23" s="4" t="s">
        <v>10</v>
      </c>
      <c r="C23" s="4" t="b">
        <v>0</v>
      </c>
      <c r="D23" s="1" t="s">
        <v>86</v>
      </c>
      <c r="E23" s="1" t="s">
        <v>1</v>
      </c>
      <c r="F23" s="4" t="s">
        <v>2</v>
      </c>
      <c r="G23" s="4" t="s">
        <v>3</v>
      </c>
      <c r="H23" s="4" t="s">
        <v>4</v>
      </c>
      <c r="I23" s="4" t="s">
        <v>5</v>
      </c>
      <c r="J23" s="4" t="s">
        <v>5</v>
      </c>
      <c r="K23" s="4" t="s">
        <v>5</v>
      </c>
      <c r="L23" s="4">
        <v>1.1080000000000001</v>
      </c>
      <c r="M23" s="4">
        <v>0.49199999999999999</v>
      </c>
      <c r="N23" s="4">
        <v>2.351</v>
      </c>
      <c r="O23" s="2">
        <v>33.698734283447266</v>
      </c>
      <c r="P23" s="8">
        <v>33.438446044921875</v>
      </c>
      <c r="Q23" s="5">
        <v>0.42837375402450562</v>
      </c>
      <c r="R23" s="4" t="s">
        <v>5</v>
      </c>
      <c r="S23" s="4">
        <v>-2.2080000000000002</v>
      </c>
      <c r="T23" s="4">
        <v>0.45100000000000001</v>
      </c>
      <c r="U23" s="4">
        <v>0.38600000000000001</v>
      </c>
      <c r="V23" s="4">
        <v>0.48199999999999998</v>
      </c>
      <c r="W23" s="4" t="b">
        <v>1</v>
      </c>
      <c r="X23" s="5">
        <v>0.42599999999999999</v>
      </c>
      <c r="Y23" s="4" t="b">
        <v>1</v>
      </c>
      <c r="Z23" s="4">
        <v>3</v>
      </c>
      <c r="AA23" s="4">
        <v>28</v>
      </c>
      <c r="AB23" s="4" t="s">
        <v>6</v>
      </c>
      <c r="AC23" s="4" t="s">
        <v>5</v>
      </c>
      <c r="AD23" s="5">
        <v>0.99178192476792304</v>
      </c>
      <c r="AE23" s="4" t="s">
        <v>7</v>
      </c>
      <c r="AF23" s="4" t="s">
        <v>11</v>
      </c>
      <c r="AG23" s="4" t="s">
        <v>7</v>
      </c>
      <c r="AH23" s="5">
        <v>84.199195861816406</v>
      </c>
      <c r="AI23" s="5">
        <v>72.100143432617188</v>
      </c>
      <c r="AJ23" s="4" t="s">
        <v>5</v>
      </c>
      <c r="AK23" s="4" t="s">
        <v>5</v>
      </c>
    </row>
    <row r="24" spans="1:39" s="4" customFormat="1" ht="13.2" x14ac:dyDescent="0.25">
      <c r="A24" s="4">
        <v>20</v>
      </c>
      <c r="B24" s="4" t="s">
        <v>12</v>
      </c>
      <c r="C24" s="4" t="b">
        <v>0</v>
      </c>
      <c r="D24" s="1" t="s">
        <v>87</v>
      </c>
      <c r="E24" s="1" t="s">
        <v>1</v>
      </c>
      <c r="F24" s="4" t="s">
        <v>2</v>
      </c>
      <c r="G24" s="4" t="s">
        <v>3</v>
      </c>
      <c r="H24" s="4" t="s">
        <v>4</v>
      </c>
      <c r="I24" s="4" t="s">
        <v>5</v>
      </c>
      <c r="J24" s="4" t="s">
        <v>5</v>
      </c>
      <c r="K24" s="4" t="s">
        <v>5</v>
      </c>
      <c r="L24" s="4">
        <v>1.1080000000000001</v>
      </c>
      <c r="M24" s="4">
        <v>0.49199999999999999</v>
      </c>
      <c r="N24" s="4">
        <v>2.351</v>
      </c>
      <c r="O24" s="2">
        <v>32.944034576416016</v>
      </c>
      <c r="P24" s="8">
        <v>33.438446044921875</v>
      </c>
      <c r="Q24" s="5">
        <v>0.42837375402450562</v>
      </c>
      <c r="R24" s="4" t="s">
        <v>5</v>
      </c>
      <c r="S24" s="4">
        <v>-2.2080000000000002</v>
      </c>
      <c r="T24" s="4">
        <v>0.45100000000000001</v>
      </c>
      <c r="U24" s="4">
        <v>0.38600000000000001</v>
      </c>
      <c r="V24" s="4">
        <v>0.48199999999999998</v>
      </c>
      <c r="W24" s="4" t="b">
        <v>1</v>
      </c>
      <c r="X24" s="5">
        <v>0.42599999999999999</v>
      </c>
      <c r="Y24" s="4" t="b">
        <v>1</v>
      </c>
      <c r="Z24" s="4">
        <v>3</v>
      </c>
      <c r="AA24" s="4">
        <v>26</v>
      </c>
      <c r="AB24" s="4" t="s">
        <v>6</v>
      </c>
      <c r="AC24" s="4" t="s">
        <v>5</v>
      </c>
      <c r="AD24" s="5">
        <v>0.9922361034212176</v>
      </c>
      <c r="AE24" s="4" t="s">
        <v>7</v>
      </c>
      <c r="AF24" s="4" t="s">
        <v>7</v>
      </c>
      <c r="AG24" s="4" t="s">
        <v>7</v>
      </c>
      <c r="AH24" s="5">
        <v>84.350433349609375</v>
      </c>
      <c r="AI24" s="4" t="s">
        <v>5</v>
      </c>
      <c r="AJ24" s="4" t="s">
        <v>5</v>
      </c>
      <c r="AK24" s="4" t="s">
        <v>5</v>
      </c>
    </row>
    <row r="25" spans="1:39" s="4" customFormat="1" ht="13.2" x14ac:dyDescent="0.25">
      <c r="A25" s="4">
        <v>21</v>
      </c>
      <c r="B25" s="4" t="s">
        <v>13</v>
      </c>
      <c r="C25" s="4" t="b">
        <v>0</v>
      </c>
      <c r="D25" s="1" t="s">
        <v>88</v>
      </c>
      <c r="E25" s="1" t="s">
        <v>1</v>
      </c>
      <c r="F25" s="4" t="s">
        <v>2</v>
      </c>
      <c r="G25" s="4" t="s">
        <v>3</v>
      </c>
      <c r="H25" s="4" t="s">
        <v>4</v>
      </c>
      <c r="I25" s="4" t="s">
        <v>5</v>
      </c>
      <c r="J25" s="4" t="s">
        <v>5</v>
      </c>
      <c r="K25" s="4" t="s">
        <v>5</v>
      </c>
      <c r="L25" s="4">
        <v>1.1080000000000001</v>
      </c>
      <c r="M25" s="4">
        <v>0.49199999999999999</v>
      </c>
      <c r="N25" s="4">
        <v>2.351</v>
      </c>
      <c r="O25" s="2">
        <v>33.672573089599609</v>
      </c>
      <c r="P25" s="8">
        <v>33.438446044921875</v>
      </c>
      <c r="Q25" s="5">
        <v>0.42837375402450562</v>
      </c>
      <c r="R25" s="4" t="s">
        <v>5</v>
      </c>
      <c r="S25" s="4">
        <v>-2.2080000000000002</v>
      </c>
      <c r="T25" s="4">
        <v>0.45100000000000001</v>
      </c>
      <c r="U25" s="4">
        <v>0.38600000000000001</v>
      </c>
      <c r="V25" s="4">
        <v>0.48199999999999998</v>
      </c>
      <c r="W25" s="4" t="b">
        <v>1</v>
      </c>
      <c r="X25" s="5">
        <v>0.42599999999999999</v>
      </c>
      <c r="Y25" s="4" t="b">
        <v>1</v>
      </c>
      <c r="Z25" s="4">
        <v>3</v>
      </c>
      <c r="AA25" s="4">
        <v>27</v>
      </c>
      <c r="AB25" s="4" t="s">
        <v>6</v>
      </c>
      <c r="AC25" s="4" t="s">
        <v>5</v>
      </c>
      <c r="AD25" s="5">
        <v>0.98844300536370011</v>
      </c>
      <c r="AE25" s="4" t="s">
        <v>7</v>
      </c>
      <c r="AF25" s="4" t="s">
        <v>7</v>
      </c>
      <c r="AG25" s="4" t="s">
        <v>7</v>
      </c>
      <c r="AH25" s="5">
        <v>84.047958374023438</v>
      </c>
      <c r="AI25" s="4" t="s">
        <v>5</v>
      </c>
      <c r="AJ25" s="4" t="s">
        <v>5</v>
      </c>
      <c r="AK25" s="4" t="s">
        <v>5</v>
      </c>
    </row>
    <row r="26" spans="1:39" s="4" customFormat="1" ht="13.2" x14ac:dyDescent="0.25">
      <c r="A26" s="4">
        <v>31</v>
      </c>
      <c r="B26" s="4" t="s">
        <v>14</v>
      </c>
      <c r="C26" s="4" t="b">
        <v>0</v>
      </c>
      <c r="D26" s="1" t="s">
        <v>89</v>
      </c>
      <c r="E26" s="1" t="s">
        <v>76</v>
      </c>
      <c r="F26" s="4" t="s">
        <v>2</v>
      </c>
      <c r="G26" s="4" t="s">
        <v>3</v>
      </c>
      <c r="H26" s="4" t="s">
        <v>4</v>
      </c>
      <c r="I26" s="4" t="s">
        <v>5</v>
      </c>
      <c r="J26" s="4" t="s">
        <v>5</v>
      </c>
      <c r="K26" s="4" t="s">
        <v>5</v>
      </c>
      <c r="L26" s="4">
        <v>0.81299999999999994</v>
      </c>
      <c r="M26" s="4">
        <v>0.39800000000000002</v>
      </c>
      <c r="N26" s="4">
        <v>2.2490000000000001</v>
      </c>
      <c r="O26" s="1">
        <v>23.152000000000001</v>
      </c>
      <c r="P26" s="4">
        <v>23.116</v>
      </c>
      <c r="Q26" s="5">
        <v>8.8565781712532043E-2</v>
      </c>
      <c r="R26" s="4" t="s">
        <v>5</v>
      </c>
      <c r="S26" s="4">
        <v>-2.5369999999999999</v>
      </c>
      <c r="T26" s="4">
        <v>0.54800000000000004</v>
      </c>
      <c r="U26" s="4">
        <v>0.42899999999999999</v>
      </c>
      <c r="V26" s="4">
        <v>0.502</v>
      </c>
      <c r="W26" s="4" t="b">
        <v>1</v>
      </c>
      <c r="X26" s="5">
        <v>0.42299999999999999</v>
      </c>
      <c r="Y26" s="4" t="b">
        <v>1</v>
      </c>
      <c r="Z26" s="4">
        <v>3</v>
      </c>
      <c r="AA26" s="4">
        <v>25</v>
      </c>
      <c r="AB26" s="4" t="s">
        <v>6</v>
      </c>
      <c r="AC26" s="4" t="s">
        <v>5</v>
      </c>
      <c r="AD26" s="5">
        <v>0.99299570307534823</v>
      </c>
      <c r="AE26" s="4" t="s">
        <v>7</v>
      </c>
      <c r="AF26" s="4" t="s">
        <v>7</v>
      </c>
      <c r="AG26" s="4" t="s">
        <v>7</v>
      </c>
      <c r="AH26" s="5">
        <v>84.047958374023438</v>
      </c>
      <c r="AI26" s="4" t="s">
        <v>5</v>
      </c>
      <c r="AJ26" s="4" t="s">
        <v>5</v>
      </c>
      <c r="AK26" s="4" t="s">
        <v>5</v>
      </c>
    </row>
    <row r="27" spans="1:39" s="4" customFormat="1" ht="13.2" x14ac:dyDescent="0.25">
      <c r="A27" s="4">
        <v>32</v>
      </c>
      <c r="B27" s="4" t="s">
        <v>15</v>
      </c>
      <c r="C27" s="4" t="b">
        <v>0</v>
      </c>
      <c r="D27" s="1" t="s">
        <v>90</v>
      </c>
      <c r="E27" s="1" t="s">
        <v>76</v>
      </c>
      <c r="F27" s="4" t="s">
        <v>2</v>
      </c>
      <c r="G27" s="4" t="s">
        <v>3</v>
      </c>
      <c r="H27" s="4" t="s">
        <v>4</v>
      </c>
      <c r="I27" s="4" t="s">
        <v>5</v>
      </c>
      <c r="J27" s="4" t="s">
        <v>5</v>
      </c>
      <c r="K27" s="4" t="s">
        <v>5</v>
      </c>
      <c r="L27" s="4">
        <v>0.81299999999999994</v>
      </c>
      <c r="M27" s="4">
        <v>0.39800000000000002</v>
      </c>
      <c r="N27" s="4">
        <v>2.2490000000000001</v>
      </c>
      <c r="O27" s="1">
        <v>23.158000000000001</v>
      </c>
      <c r="P27" s="4">
        <v>23.116</v>
      </c>
      <c r="Q27" s="5">
        <v>8.8565781712532043E-2</v>
      </c>
      <c r="R27" s="4" t="s">
        <v>5</v>
      </c>
      <c r="S27" s="4">
        <v>-2.5369999999999999</v>
      </c>
      <c r="T27" s="4">
        <v>0.54800000000000004</v>
      </c>
      <c r="U27" s="4">
        <v>0.42899999999999999</v>
      </c>
      <c r="V27" s="4">
        <v>0.502</v>
      </c>
      <c r="W27" s="4" t="b">
        <v>1</v>
      </c>
      <c r="X27" s="5">
        <v>0.42299999999999999</v>
      </c>
      <c r="Y27" s="4" t="b">
        <v>1</v>
      </c>
      <c r="Z27" s="4">
        <v>3</v>
      </c>
      <c r="AA27" s="4">
        <v>26</v>
      </c>
      <c r="AB27" s="4" t="s">
        <v>6</v>
      </c>
      <c r="AC27" s="4" t="s">
        <v>5</v>
      </c>
      <c r="AD27" s="5">
        <v>0.98936214789886823</v>
      </c>
      <c r="AE27" s="4" t="s">
        <v>7</v>
      </c>
      <c r="AF27" s="4" t="s">
        <v>7</v>
      </c>
      <c r="AG27" s="4" t="s">
        <v>7</v>
      </c>
      <c r="AH27" s="5">
        <v>84.199195861816406</v>
      </c>
      <c r="AI27" s="4" t="s">
        <v>5</v>
      </c>
      <c r="AJ27" s="4" t="s">
        <v>5</v>
      </c>
      <c r="AK27" s="4" t="s">
        <v>5</v>
      </c>
    </row>
    <row r="28" spans="1:39" s="4" customFormat="1" ht="13.2" x14ac:dyDescent="0.25">
      <c r="A28" s="4">
        <v>33</v>
      </c>
      <c r="B28" s="4" t="s">
        <v>16</v>
      </c>
      <c r="C28" s="4" t="b">
        <v>0</v>
      </c>
      <c r="D28" s="1" t="s">
        <v>91</v>
      </c>
      <c r="E28" s="1" t="s">
        <v>76</v>
      </c>
      <c r="F28" s="4" t="s">
        <v>2</v>
      </c>
      <c r="G28" s="4" t="s">
        <v>3</v>
      </c>
      <c r="H28" s="4" t="s">
        <v>4</v>
      </c>
      <c r="I28" s="4" t="s">
        <v>5</v>
      </c>
      <c r="J28" s="4" t="s">
        <v>5</v>
      </c>
      <c r="K28" s="4" t="s">
        <v>5</v>
      </c>
      <c r="L28" s="4">
        <v>0.81299999999999994</v>
      </c>
      <c r="M28" s="4">
        <v>0.39800000000000002</v>
      </c>
      <c r="N28" s="4">
        <v>2.2490000000000001</v>
      </c>
      <c r="O28" s="1">
        <v>23.039000000000001</v>
      </c>
      <c r="P28" s="4">
        <v>23.116</v>
      </c>
      <c r="Q28" s="5">
        <v>8.8565781712532043E-2</v>
      </c>
      <c r="R28" s="4" t="s">
        <v>5</v>
      </c>
      <c r="S28" s="4">
        <v>-2.5369999999999999</v>
      </c>
      <c r="T28" s="4">
        <v>0.54800000000000004</v>
      </c>
      <c r="U28" s="4">
        <v>0.42899999999999999</v>
      </c>
      <c r="V28" s="4">
        <v>0.502</v>
      </c>
      <c r="W28" s="4" t="b">
        <v>1</v>
      </c>
      <c r="X28" s="5">
        <v>0.42299999999999999</v>
      </c>
      <c r="Y28" s="4" t="b">
        <v>1</v>
      </c>
      <c r="Z28" s="4">
        <v>3</v>
      </c>
      <c r="AA28" s="4">
        <v>25</v>
      </c>
      <c r="AB28" s="4" t="s">
        <v>6</v>
      </c>
      <c r="AC28" s="4" t="s">
        <v>5</v>
      </c>
      <c r="AD28" s="5">
        <v>0.9911805217793167</v>
      </c>
      <c r="AE28" s="4" t="s">
        <v>7</v>
      </c>
      <c r="AF28" s="4" t="s">
        <v>7</v>
      </c>
      <c r="AG28" s="4" t="s">
        <v>7</v>
      </c>
      <c r="AH28" s="5">
        <v>84.047958374023438</v>
      </c>
      <c r="AI28" s="4" t="s">
        <v>5</v>
      </c>
      <c r="AJ28" s="4" t="s">
        <v>5</v>
      </c>
      <c r="AK28" s="4" t="s">
        <v>5</v>
      </c>
    </row>
    <row r="29" spans="1:39" s="4" customFormat="1" ht="13.2" x14ac:dyDescent="0.25">
      <c r="A29" s="4">
        <v>31</v>
      </c>
      <c r="B29" s="4" t="s">
        <v>14</v>
      </c>
      <c r="C29" s="4" t="b">
        <v>0</v>
      </c>
      <c r="D29" s="1" t="s">
        <v>89</v>
      </c>
      <c r="E29" s="1" t="s">
        <v>1</v>
      </c>
      <c r="F29" s="4" t="s">
        <v>2</v>
      </c>
      <c r="G29" s="4" t="s">
        <v>3</v>
      </c>
      <c r="H29" s="4" t="s">
        <v>4</v>
      </c>
      <c r="I29" s="4" t="s">
        <v>5</v>
      </c>
      <c r="J29" s="4" t="s">
        <v>5</v>
      </c>
      <c r="K29" s="4" t="s">
        <v>5</v>
      </c>
      <c r="L29" s="4">
        <v>0.81299999999999994</v>
      </c>
      <c r="M29" s="4">
        <v>0.39800000000000002</v>
      </c>
      <c r="N29" s="4">
        <v>2.2490000000000001</v>
      </c>
      <c r="O29" s="2">
        <v>30.945524215698242</v>
      </c>
      <c r="P29" s="8">
        <v>30.932596206665039</v>
      </c>
      <c r="Q29" s="5">
        <v>8.8565781712532043E-2</v>
      </c>
      <c r="R29" s="4" t="s">
        <v>5</v>
      </c>
      <c r="S29" s="4">
        <v>-2.5369999999999999</v>
      </c>
      <c r="T29" s="4">
        <v>0.54800000000000004</v>
      </c>
      <c r="U29" s="4">
        <v>0.42899999999999999</v>
      </c>
      <c r="V29" s="4">
        <v>0.502</v>
      </c>
      <c r="W29" s="4" t="b">
        <v>1</v>
      </c>
      <c r="X29" s="5">
        <v>0.42299999999999999</v>
      </c>
      <c r="Y29" s="4" t="b">
        <v>1</v>
      </c>
      <c r="Z29" s="4">
        <v>3</v>
      </c>
      <c r="AA29" s="4">
        <v>25</v>
      </c>
      <c r="AB29" s="4" t="s">
        <v>6</v>
      </c>
      <c r="AC29" s="4" t="s">
        <v>5</v>
      </c>
      <c r="AD29" s="5">
        <v>0.99299570307534823</v>
      </c>
      <c r="AE29" s="4" t="s">
        <v>7</v>
      </c>
      <c r="AF29" s="4" t="s">
        <v>7</v>
      </c>
      <c r="AG29" s="4" t="s">
        <v>7</v>
      </c>
      <c r="AH29" s="5">
        <v>84.047958374023438</v>
      </c>
      <c r="AI29" s="4" t="s">
        <v>5</v>
      </c>
      <c r="AJ29" s="4" t="s">
        <v>5</v>
      </c>
      <c r="AK29" s="4" t="s">
        <v>5</v>
      </c>
    </row>
    <row r="30" spans="1:39" s="4" customFormat="1" ht="13.2" x14ac:dyDescent="0.25">
      <c r="A30" s="4">
        <v>32</v>
      </c>
      <c r="B30" s="4" t="s">
        <v>15</v>
      </c>
      <c r="C30" s="4" t="b">
        <v>0</v>
      </c>
      <c r="D30" s="1" t="s">
        <v>90</v>
      </c>
      <c r="E30" s="1" t="s">
        <v>1</v>
      </c>
      <c r="F30" s="4" t="s">
        <v>2</v>
      </c>
      <c r="G30" s="4" t="s">
        <v>3</v>
      </c>
      <c r="H30" s="4" t="s">
        <v>4</v>
      </c>
      <c r="I30" s="4" t="s">
        <v>5</v>
      </c>
      <c r="J30" s="4" t="s">
        <v>5</v>
      </c>
      <c r="K30" s="4" t="s">
        <v>5</v>
      </c>
      <c r="L30" s="4">
        <v>0.81299999999999994</v>
      </c>
      <c r="M30" s="4">
        <v>0.39800000000000002</v>
      </c>
      <c r="N30" s="4">
        <v>2.2490000000000001</v>
      </c>
      <c r="O30" s="2">
        <v>31.013988494873047</v>
      </c>
      <c r="P30" s="8">
        <v>30.932596206665039</v>
      </c>
      <c r="Q30" s="5">
        <v>8.8565781712532043E-2</v>
      </c>
      <c r="R30" s="4" t="s">
        <v>5</v>
      </c>
      <c r="S30" s="4">
        <v>-2.5369999999999999</v>
      </c>
      <c r="T30" s="4">
        <v>0.54800000000000004</v>
      </c>
      <c r="U30" s="4">
        <v>0.42899999999999999</v>
      </c>
      <c r="V30" s="4">
        <v>0.502</v>
      </c>
      <c r="W30" s="4" t="b">
        <v>1</v>
      </c>
      <c r="X30" s="5">
        <v>0.42299999999999999</v>
      </c>
      <c r="Y30" s="4" t="b">
        <v>1</v>
      </c>
      <c r="Z30" s="4">
        <v>3</v>
      </c>
      <c r="AA30" s="4">
        <v>26</v>
      </c>
      <c r="AB30" s="4" t="s">
        <v>6</v>
      </c>
      <c r="AC30" s="4" t="s">
        <v>5</v>
      </c>
      <c r="AD30" s="5">
        <v>0.98936214789886823</v>
      </c>
      <c r="AE30" s="4" t="s">
        <v>7</v>
      </c>
      <c r="AF30" s="4" t="s">
        <v>7</v>
      </c>
      <c r="AG30" s="4" t="s">
        <v>7</v>
      </c>
      <c r="AH30" s="5">
        <v>84.199195861816406</v>
      </c>
      <c r="AI30" s="4" t="s">
        <v>5</v>
      </c>
      <c r="AJ30" s="4" t="s">
        <v>5</v>
      </c>
      <c r="AK30" s="4" t="s">
        <v>5</v>
      </c>
    </row>
    <row r="31" spans="1:39" s="4" customFormat="1" ht="13.2" x14ac:dyDescent="0.25">
      <c r="A31" s="4">
        <v>33</v>
      </c>
      <c r="B31" s="4" t="s">
        <v>16</v>
      </c>
      <c r="C31" s="4" t="b">
        <v>0</v>
      </c>
      <c r="D31" s="1" t="s">
        <v>91</v>
      </c>
      <c r="E31" s="1" t="s">
        <v>1</v>
      </c>
      <c r="F31" s="4" t="s">
        <v>2</v>
      </c>
      <c r="G31" s="4" t="s">
        <v>3</v>
      </c>
      <c r="H31" s="4" t="s">
        <v>4</v>
      </c>
      <c r="I31" s="4" t="s">
        <v>5</v>
      </c>
      <c r="J31" s="4" t="s">
        <v>5</v>
      </c>
      <c r="K31" s="4" t="s">
        <v>5</v>
      </c>
      <c r="L31" s="4">
        <v>0.81299999999999994</v>
      </c>
      <c r="M31" s="4">
        <v>0.39800000000000002</v>
      </c>
      <c r="N31" s="4">
        <v>2.2490000000000001</v>
      </c>
      <c r="O31" s="2">
        <v>30.838277816772461</v>
      </c>
      <c r="P31" s="8">
        <v>30.932596206665039</v>
      </c>
      <c r="Q31" s="5">
        <v>8.8565781712532043E-2</v>
      </c>
      <c r="R31" s="4" t="s">
        <v>5</v>
      </c>
      <c r="S31" s="4">
        <v>-2.5369999999999999</v>
      </c>
      <c r="T31" s="4">
        <v>0.54800000000000004</v>
      </c>
      <c r="U31" s="4">
        <v>0.42899999999999999</v>
      </c>
      <c r="V31" s="4">
        <v>0.502</v>
      </c>
      <c r="W31" s="4" t="b">
        <v>1</v>
      </c>
      <c r="X31" s="5">
        <v>0.42299999999999999</v>
      </c>
      <c r="Y31" s="4" t="b">
        <v>1</v>
      </c>
      <c r="Z31" s="4">
        <v>3</v>
      </c>
      <c r="AA31" s="4">
        <v>25</v>
      </c>
      <c r="AB31" s="4" t="s">
        <v>6</v>
      </c>
      <c r="AC31" s="4" t="s">
        <v>5</v>
      </c>
      <c r="AD31" s="5">
        <v>0.9911805217793167</v>
      </c>
      <c r="AE31" s="4" t="s">
        <v>7</v>
      </c>
      <c r="AF31" s="4" t="s">
        <v>7</v>
      </c>
      <c r="AG31" s="4" t="s">
        <v>7</v>
      </c>
      <c r="AH31" s="5">
        <v>84.047958374023438</v>
      </c>
      <c r="AI31" s="4" t="s">
        <v>5</v>
      </c>
      <c r="AJ31" s="4" t="s">
        <v>5</v>
      </c>
      <c r="AK31" s="4" t="s">
        <v>5</v>
      </c>
    </row>
    <row r="32" spans="1:39" s="4" customFormat="1" ht="13.2" x14ac:dyDescent="0.25">
      <c r="A32" s="4">
        <v>46</v>
      </c>
      <c r="B32" s="4" t="s">
        <v>26</v>
      </c>
      <c r="C32" s="4" t="b">
        <v>0</v>
      </c>
      <c r="D32" s="1" t="s">
        <v>92</v>
      </c>
      <c r="E32" s="1" t="s">
        <v>76</v>
      </c>
      <c r="F32" s="4" t="s">
        <v>2</v>
      </c>
      <c r="G32" s="4" t="s">
        <v>3</v>
      </c>
      <c r="H32" s="4" t="s">
        <v>4</v>
      </c>
      <c r="I32" s="4" t="s">
        <v>5</v>
      </c>
      <c r="J32" s="4" t="s">
        <v>5</v>
      </c>
      <c r="K32" s="4" t="s">
        <v>5</v>
      </c>
      <c r="L32" s="5">
        <v>0.70283007621765137</v>
      </c>
      <c r="M32" s="5">
        <v>0.35173973441123962</v>
      </c>
      <c r="N32" s="5">
        <v>1.4043625593185425</v>
      </c>
      <c r="O32" s="2">
        <v>23.417999999999999</v>
      </c>
      <c r="P32" s="8">
        <v>23.259</v>
      </c>
      <c r="Q32" s="5">
        <v>0.31935274600982666</v>
      </c>
      <c r="R32" s="4" t="s">
        <v>5</v>
      </c>
      <c r="S32" s="5">
        <v>-1.735878586769104</v>
      </c>
      <c r="T32" s="5">
        <v>0.62300640344619751</v>
      </c>
      <c r="U32" s="5">
        <v>0.35969290137290955</v>
      </c>
      <c r="V32" s="5">
        <v>0.50875216722488403</v>
      </c>
      <c r="W32" s="4" t="b">
        <v>1</v>
      </c>
      <c r="X32" s="5">
        <v>0.41762473405602529</v>
      </c>
      <c r="Y32" s="4" t="b">
        <v>1</v>
      </c>
      <c r="Z32" s="4">
        <v>3</v>
      </c>
      <c r="AA32" s="4">
        <v>24</v>
      </c>
      <c r="AB32" s="4" t="s">
        <v>6</v>
      </c>
      <c r="AC32" s="4" t="s">
        <v>5</v>
      </c>
      <c r="AD32" s="5">
        <v>0.9902386496571457</v>
      </c>
      <c r="AE32" s="4" t="s">
        <v>7</v>
      </c>
      <c r="AF32" s="4" t="s">
        <v>7</v>
      </c>
      <c r="AG32" s="4" t="s">
        <v>7</v>
      </c>
      <c r="AH32" s="4" t="s">
        <v>7</v>
      </c>
      <c r="AI32" s="5">
        <v>83.589591979980469</v>
      </c>
      <c r="AJ32" s="4" t="s">
        <v>7</v>
      </c>
      <c r="AK32" s="4" t="s">
        <v>5</v>
      </c>
      <c r="AL32" s="4" t="s">
        <v>5</v>
      </c>
      <c r="AM32" s="4" t="s">
        <v>5</v>
      </c>
    </row>
    <row r="33" spans="1:39" s="4" customFormat="1" ht="13.2" x14ac:dyDescent="0.25">
      <c r="A33" s="4">
        <v>47</v>
      </c>
      <c r="B33" s="4" t="s">
        <v>27</v>
      </c>
      <c r="C33" s="4" t="b">
        <v>0</v>
      </c>
      <c r="D33" s="1" t="s">
        <v>93</v>
      </c>
      <c r="E33" s="1" t="s">
        <v>76</v>
      </c>
      <c r="F33" s="4" t="s">
        <v>2</v>
      </c>
      <c r="G33" s="4" t="s">
        <v>3</v>
      </c>
      <c r="H33" s="4" t="s">
        <v>4</v>
      </c>
      <c r="I33" s="4" t="s">
        <v>5</v>
      </c>
      <c r="J33" s="4" t="s">
        <v>5</v>
      </c>
      <c r="K33" s="4" t="s">
        <v>5</v>
      </c>
      <c r="L33" s="5">
        <v>0.70283007621765137</v>
      </c>
      <c r="M33" s="5">
        <v>0.35173973441123962</v>
      </c>
      <c r="N33" s="5">
        <v>1.4043625593185425</v>
      </c>
      <c r="O33" s="2">
        <v>23.257999999999999</v>
      </c>
      <c r="P33" s="8">
        <v>23.259</v>
      </c>
      <c r="Q33" s="5">
        <v>0.31935274600982666</v>
      </c>
      <c r="R33" s="4" t="s">
        <v>5</v>
      </c>
      <c r="S33" s="5">
        <v>-1.735878586769104</v>
      </c>
      <c r="T33" s="5">
        <v>0.62300640344619751</v>
      </c>
      <c r="U33" s="5">
        <v>0.35969290137290955</v>
      </c>
      <c r="V33" s="5">
        <v>0.50875216722488403</v>
      </c>
      <c r="W33" s="4" t="b">
        <v>1</v>
      </c>
      <c r="X33" s="5">
        <v>0.41762473405602529</v>
      </c>
      <c r="Y33" s="4" t="b">
        <v>1</v>
      </c>
      <c r="Z33" s="4">
        <v>3</v>
      </c>
      <c r="AA33" s="4">
        <v>24</v>
      </c>
      <c r="AB33" s="4" t="s">
        <v>6</v>
      </c>
      <c r="AC33" s="4" t="s">
        <v>5</v>
      </c>
      <c r="AD33" s="5">
        <v>0.99128920166668022</v>
      </c>
      <c r="AE33" s="4" t="s">
        <v>7</v>
      </c>
      <c r="AF33" s="4" t="s">
        <v>7</v>
      </c>
      <c r="AG33" s="4" t="s">
        <v>7</v>
      </c>
      <c r="AH33" s="4" t="s">
        <v>7</v>
      </c>
      <c r="AI33" s="5">
        <v>83.892013549804688</v>
      </c>
      <c r="AJ33" s="4" t="s">
        <v>7</v>
      </c>
      <c r="AK33" s="4" t="s">
        <v>5</v>
      </c>
      <c r="AL33" s="4" t="s">
        <v>5</v>
      </c>
      <c r="AM33" s="4" t="s">
        <v>5</v>
      </c>
    </row>
    <row r="34" spans="1:39" s="4" customFormat="1" ht="13.2" x14ac:dyDescent="0.25">
      <c r="A34" s="4">
        <v>48</v>
      </c>
      <c r="B34" s="4" t="s">
        <v>28</v>
      </c>
      <c r="C34" s="4" t="b">
        <v>0</v>
      </c>
      <c r="D34" s="1" t="s">
        <v>94</v>
      </c>
      <c r="E34" s="1" t="s">
        <v>76</v>
      </c>
      <c r="F34" s="4" t="s">
        <v>2</v>
      </c>
      <c r="G34" s="4" t="s">
        <v>3</v>
      </c>
      <c r="H34" s="4" t="s">
        <v>4</v>
      </c>
      <c r="I34" s="4" t="s">
        <v>5</v>
      </c>
      <c r="J34" s="4" t="s">
        <v>5</v>
      </c>
      <c r="K34" s="4" t="s">
        <v>5</v>
      </c>
      <c r="L34" s="5">
        <v>0.70283007621765137</v>
      </c>
      <c r="M34" s="5">
        <v>0.35173973441123962</v>
      </c>
      <c r="N34" s="5">
        <v>1.4043625593185425</v>
      </c>
      <c r="O34" s="2">
        <v>23.102</v>
      </c>
      <c r="P34" s="8">
        <v>23.259</v>
      </c>
      <c r="Q34" s="5">
        <v>0.31935274600982666</v>
      </c>
      <c r="R34" s="4" t="s">
        <v>5</v>
      </c>
      <c r="S34" s="5">
        <v>-1.735878586769104</v>
      </c>
      <c r="T34" s="5">
        <v>0.62300640344619751</v>
      </c>
      <c r="U34" s="5">
        <v>0.35969290137290955</v>
      </c>
      <c r="V34" s="5">
        <v>0.50875216722488403</v>
      </c>
      <c r="W34" s="4" t="b">
        <v>1</v>
      </c>
      <c r="X34" s="5">
        <v>0.41762473405602529</v>
      </c>
      <c r="Y34" s="4" t="b">
        <v>1</v>
      </c>
      <c r="Z34" s="4">
        <v>3</v>
      </c>
      <c r="AA34" s="4">
        <v>25</v>
      </c>
      <c r="AB34" s="4" t="s">
        <v>6</v>
      </c>
      <c r="AC34" s="4" t="s">
        <v>5</v>
      </c>
      <c r="AD34" s="5">
        <v>0.98641417386169283</v>
      </c>
      <c r="AE34" s="4" t="s">
        <v>7</v>
      </c>
      <c r="AF34" s="4" t="s">
        <v>7</v>
      </c>
      <c r="AG34" s="4" t="s">
        <v>7</v>
      </c>
      <c r="AH34" s="4" t="s">
        <v>7</v>
      </c>
      <c r="AI34" s="5">
        <v>84.043228149414063</v>
      </c>
      <c r="AJ34" s="4" t="s">
        <v>7</v>
      </c>
      <c r="AK34" s="4" t="s">
        <v>5</v>
      </c>
      <c r="AL34" s="4" t="s">
        <v>5</v>
      </c>
      <c r="AM34" s="4" t="s">
        <v>5</v>
      </c>
    </row>
    <row r="35" spans="1:39" s="4" customFormat="1" ht="13.2" x14ac:dyDescent="0.25">
      <c r="A35" s="4">
        <v>46</v>
      </c>
      <c r="B35" s="4" t="s">
        <v>26</v>
      </c>
      <c r="C35" s="4" t="b">
        <v>0</v>
      </c>
      <c r="D35" s="1" t="s">
        <v>92</v>
      </c>
      <c r="E35" s="1" t="s">
        <v>1</v>
      </c>
      <c r="F35" s="4" t="s">
        <v>2</v>
      </c>
      <c r="G35" s="4" t="s">
        <v>3</v>
      </c>
      <c r="H35" s="4" t="s">
        <v>4</v>
      </c>
      <c r="I35" s="4" t="s">
        <v>5</v>
      </c>
      <c r="J35" s="4" t="s">
        <v>5</v>
      </c>
      <c r="K35" s="4" t="s">
        <v>5</v>
      </c>
      <c r="L35" s="5">
        <v>0.70283007621765137</v>
      </c>
      <c r="M35" s="5">
        <v>0.35173973441123962</v>
      </c>
      <c r="N35" s="5">
        <v>1.4043625593185425</v>
      </c>
      <c r="O35" s="2">
        <v>31.583650588989258</v>
      </c>
      <c r="P35" s="8">
        <v>31.460599899291992</v>
      </c>
      <c r="Q35" s="5">
        <v>0.31935274600982666</v>
      </c>
      <c r="R35" s="4" t="s">
        <v>5</v>
      </c>
      <c r="S35" s="5">
        <v>-1.735878586769104</v>
      </c>
      <c r="T35" s="5">
        <v>0.62300640344619751</v>
      </c>
      <c r="U35" s="5">
        <v>0.35969290137290955</v>
      </c>
      <c r="V35" s="5">
        <v>0.50875216722488403</v>
      </c>
      <c r="W35" s="4" t="b">
        <v>1</v>
      </c>
      <c r="X35" s="5">
        <v>0.41762473405602529</v>
      </c>
      <c r="Y35" s="4" t="b">
        <v>1</v>
      </c>
      <c r="Z35" s="4">
        <v>3</v>
      </c>
      <c r="AA35" s="4">
        <v>24</v>
      </c>
      <c r="AB35" s="4" t="s">
        <v>6</v>
      </c>
      <c r="AC35" s="4" t="s">
        <v>5</v>
      </c>
      <c r="AD35" s="5">
        <v>0.9902386496571457</v>
      </c>
      <c r="AE35" s="4" t="s">
        <v>7</v>
      </c>
      <c r="AF35" s="4" t="s">
        <v>7</v>
      </c>
      <c r="AG35" s="4" t="s">
        <v>7</v>
      </c>
      <c r="AH35" s="4" t="s">
        <v>7</v>
      </c>
      <c r="AI35" s="5">
        <v>83.589591979980469</v>
      </c>
      <c r="AJ35" s="4" t="s">
        <v>7</v>
      </c>
      <c r="AK35" s="4" t="s">
        <v>5</v>
      </c>
      <c r="AL35" s="4" t="s">
        <v>5</v>
      </c>
      <c r="AM35" s="4" t="s">
        <v>5</v>
      </c>
    </row>
    <row r="36" spans="1:39" s="4" customFormat="1" ht="13.2" x14ac:dyDescent="0.25">
      <c r="A36" s="4">
        <v>47</v>
      </c>
      <c r="B36" s="4" t="s">
        <v>27</v>
      </c>
      <c r="C36" s="4" t="b">
        <v>0</v>
      </c>
      <c r="D36" s="1" t="s">
        <v>93</v>
      </c>
      <c r="E36" s="1" t="s">
        <v>1</v>
      </c>
      <c r="F36" s="4" t="s">
        <v>2</v>
      </c>
      <c r="G36" s="4" t="s">
        <v>3</v>
      </c>
      <c r="H36" s="4" t="s">
        <v>4</v>
      </c>
      <c r="I36" s="4" t="s">
        <v>5</v>
      </c>
      <c r="J36" s="4" t="s">
        <v>5</v>
      </c>
      <c r="K36" s="4" t="s">
        <v>5</v>
      </c>
      <c r="L36" s="5">
        <v>0.70283007621765137</v>
      </c>
      <c r="M36" s="5">
        <v>0.35173973441123962</v>
      </c>
      <c r="N36" s="5">
        <v>1.4043625593185425</v>
      </c>
      <c r="O36" s="2">
        <v>31.700122833251953</v>
      </c>
      <c r="P36" s="8">
        <v>31.460599899291992</v>
      </c>
      <c r="Q36" s="5">
        <v>0.31935274600982666</v>
      </c>
      <c r="R36" s="4" t="s">
        <v>5</v>
      </c>
      <c r="S36" s="5">
        <v>-1.735878586769104</v>
      </c>
      <c r="T36" s="5">
        <v>0.62300640344619751</v>
      </c>
      <c r="U36" s="5">
        <v>0.35969290137290955</v>
      </c>
      <c r="V36" s="5">
        <v>0.50875216722488403</v>
      </c>
      <c r="W36" s="4" t="b">
        <v>1</v>
      </c>
      <c r="X36" s="5">
        <v>0.41762473405602529</v>
      </c>
      <c r="Y36" s="4" t="b">
        <v>1</v>
      </c>
      <c r="Z36" s="4">
        <v>3</v>
      </c>
      <c r="AA36" s="4">
        <v>24</v>
      </c>
      <c r="AB36" s="4" t="s">
        <v>6</v>
      </c>
      <c r="AC36" s="4" t="s">
        <v>5</v>
      </c>
      <c r="AD36" s="5">
        <v>0.99128920166668022</v>
      </c>
      <c r="AE36" s="4" t="s">
        <v>7</v>
      </c>
      <c r="AF36" s="4" t="s">
        <v>7</v>
      </c>
      <c r="AG36" s="4" t="s">
        <v>7</v>
      </c>
      <c r="AH36" s="4" t="s">
        <v>7</v>
      </c>
      <c r="AI36" s="5">
        <v>83.892013549804688</v>
      </c>
      <c r="AJ36" s="4" t="s">
        <v>7</v>
      </c>
      <c r="AK36" s="4" t="s">
        <v>5</v>
      </c>
      <c r="AL36" s="4" t="s">
        <v>5</v>
      </c>
      <c r="AM36" s="4" t="s">
        <v>5</v>
      </c>
    </row>
    <row r="37" spans="1:39" s="4" customFormat="1" ht="13.2" x14ac:dyDescent="0.25">
      <c r="A37" s="4">
        <v>48</v>
      </c>
      <c r="B37" s="4" t="s">
        <v>28</v>
      </c>
      <c r="C37" s="4" t="b">
        <v>0</v>
      </c>
      <c r="D37" s="1" t="s">
        <v>94</v>
      </c>
      <c r="E37" s="1" t="s">
        <v>1</v>
      </c>
      <c r="F37" s="4" t="s">
        <v>2</v>
      </c>
      <c r="G37" s="4" t="s">
        <v>3</v>
      </c>
      <c r="H37" s="4" t="s">
        <v>4</v>
      </c>
      <c r="I37" s="4" t="s">
        <v>5</v>
      </c>
      <c r="J37" s="4" t="s">
        <v>5</v>
      </c>
      <c r="K37" s="4" t="s">
        <v>5</v>
      </c>
      <c r="L37" s="5">
        <v>0.70283007621765137</v>
      </c>
      <c r="M37" s="5">
        <v>0.35173973441123962</v>
      </c>
      <c r="N37" s="5">
        <v>1.4043625593185425</v>
      </c>
      <c r="O37" s="2">
        <v>31.098026275634766</v>
      </c>
      <c r="P37" s="8">
        <v>31.460599899291992</v>
      </c>
      <c r="Q37" s="5">
        <v>0.31935274600982666</v>
      </c>
      <c r="R37" s="4" t="s">
        <v>5</v>
      </c>
      <c r="S37" s="5">
        <v>-1.735878586769104</v>
      </c>
      <c r="T37" s="5">
        <v>0.62300640344619751</v>
      </c>
      <c r="U37" s="5">
        <v>0.35969290137290955</v>
      </c>
      <c r="V37" s="5">
        <v>0.50875216722488403</v>
      </c>
      <c r="W37" s="4" t="b">
        <v>1</v>
      </c>
      <c r="X37" s="5">
        <v>0.41762473405602529</v>
      </c>
      <c r="Y37" s="4" t="b">
        <v>1</v>
      </c>
      <c r="Z37" s="4">
        <v>3</v>
      </c>
      <c r="AA37" s="4">
        <v>25</v>
      </c>
      <c r="AB37" s="4" t="s">
        <v>6</v>
      </c>
      <c r="AC37" s="4" t="s">
        <v>5</v>
      </c>
      <c r="AD37" s="5">
        <v>0.98641417386169283</v>
      </c>
      <c r="AE37" s="4" t="s">
        <v>7</v>
      </c>
      <c r="AF37" s="4" t="s">
        <v>7</v>
      </c>
      <c r="AG37" s="4" t="s">
        <v>7</v>
      </c>
      <c r="AH37" s="4" t="s">
        <v>7</v>
      </c>
      <c r="AI37" s="5">
        <v>84.043228149414063</v>
      </c>
      <c r="AJ37" s="4" t="s">
        <v>7</v>
      </c>
      <c r="AK37" s="4" t="s">
        <v>5</v>
      </c>
      <c r="AL37" s="4" t="s">
        <v>5</v>
      </c>
      <c r="AM37" s="4" t="s">
        <v>5</v>
      </c>
    </row>
    <row r="38" spans="1:39" s="4" customFormat="1" ht="13.2" x14ac:dyDescent="0.25">
      <c r="A38" s="4">
        <v>43</v>
      </c>
      <c r="B38" s="4" t="s">
        <v>17</v>
      </c>
      <c r="C38" s="4" t="b">
        <v>0</v>
      </c>
      <c r="D38" s="1" t="s">
        <v>95</v>
      </c>
      <c r="E38" s="1" t="s">
        <v>76</v>
      </c>
      <c r="F38" s="4" t="s">
        <v>2</v>
      </c>
      <c r="G38" s="4" t="s">
        <v>3</v>
      </c>
      <c r="H38" s="4" t="s">
        <v>4</v>
      </c>
      <c r="I38" s="4" t="s">
        <v>5</v>
      </c>
      <c r="J38" s="4" t="s">
        <v>5</v>
      </c>
      <c r="K38" s="4" t="s">
        <v>5</v>
      </c>
      <c r="L38" s="4">
        <v>1.0860000000000001</v>
      </c>
      <c r="M38" s="4">
        <v>0.46100000000000002</v>
      </c>
      <c r="N38" s="4">
        <v>2.3679999999999999</v>
      </c>
      <c r="O38" s="2">
        <v>23.695</v>
      </c>
      <c r="P38" s="8">
        <v>23.337</v>
      </c>
      <c r="Q38" s="5">
        <v>0.14955234527587891</v>
      </c>
      <c r="R38" s="4" t="s">
        <v>5</v>
      </c>
      <c r="S38" s="4">
        <v>-2.964</v>
      </c>
      <c r="T38" s="4">
        <v>0.68200000000000005</v>
      </c>
      <c r="U38" s="4">
        <v>0.51800000000000002</v>
      </c>
      <c r="V38" s="4">
        <v>-0.64800000000000002</v>
      </c>
      <c r="W38" s="4" t="b">
        <v>1</v>
      </c>
      <c r="X38" s="5">
        <v>0.3505634820037003</v>
      </c>
      <c r="Y38" s="4" t="b">
        <v>1</v>
      </c>
      <c r="Z38" s="4">
        <v>3</v>
      </c>
      <c r="AA38" s="4">
        <v>22</v>
      </c>
      <c r="AB38" s="4" t="s">
        <v>6</v>
      </c>
      <c r="AC38" s="4" t="s">
        <v>5</v>
      </c>
      <c r="AD38" s="5">
        <v>0.99276687111081841</v>
      </c>
      <c r="AE38" s="4" t="s">
        <v>7</v>
      </c>
      <c r="AF38" s="4" t="s">
        <v>7</v>
      </c>
      <c r="AG38" s="4" t="s">
        <v>7</v>
      </c>
      <c r="AH38" s="5">
        <v>83.896720886230469</v>
      </c>
      <c r="AI38" s="4" t="s">
        <v>5</v>
      </c>
      <c r="AJ38" s="4" t="s">
        <v>5</v>
      </c>
      <c r="AK38" s="4" t="s">
        <v>5</v>
      </c>
    </row>
    <row r="39" spans="1:39" s="4" customFormat="1" ht="13.2" x14ac:dyDescent="0.25">
      <c r="A39" s="4">
        <v>44</v>
      </c>
      <c r="B39" s="4" t="s">
        <v>18</v>
      </c>
      <c r="C39" s="4" t="b">
        <v>0</v>
      </c>
      <c r="D39" s="1" t="s">
        <v>96</v>
      </c>
      <c r="E39" s="1" t="s">
        <v>76</v>
      </c>
      <c r="F39" s="4" t="s">
        <v>2</v>
      </c>
      <c r="G39" s="4" t="s">
        <v>3</v>
      </c>
      <c r="H39" s="4" t="s">
        <v>4</v>
      </c>
      <c r="I39" s="4" t="s">
        <v>5</v>
      </c>
      <c r="J39" s="4" t="s">
        <v>5</v>
      </c>
      <c r="K39" s="4" t="s">
        <v>5</v>
      </c>
      <c r="L39" s="4">
        <v>1.0860000000000001</v>
      </c>
      <c r="M39" s="4">
        <v>0.46100000000000002</v>
      </c>
      <c r="N39" s="4">
        <v>2.3679999999999999</v>
      </c>
      <c r="O39" s="2">
        <v>23.157</v>
      </c>
      <c r="P39" s="8">
        <v>23.337</v>
      </c>
      <c r="Q39" s="5">
        <v>0.14955234527587891</v>
      </c>
      <c r="R39" s="4" t="s">
        <v>5</v>
      </c>
      <c r="S39" s="4">
        <v>-2.964</v>
      </c>
      <c r="T39" s="4">
        <v>0.68200000000000005</v>
      </c>
      <c r="U39" s="4">
        <v>0.51800000000000002</v>
      </c>
      <c r="V39" s="4">
        <v>-0.64800000000000002</v>
      </c>
      <c r="W39" s="4" t="b">
        <v>1</v>
      </c>
      <c r="X39" s="5">
        <v>0.3505634820037003</v>
      </c>
      <c r="Y39" s="4" t="b">
        <v>1</v>
      </c>
      <c r="Z39" s="4">
        <v>3</v>
      </c>
      <c r="AA39" s="4">
        <v>23</v>
      </c>
      <c r="AB39" s="4" t="s">
        <v>6</v>
      </c>
      <c r="AC39" s="4" t="s">
        <v>5</v>
      </c>
      <c r="AD39" s="5">
        <v>0.99139446232617112</v>
      </c>
      <c r="AE39" s="4" t="s">
        <v>7</v>
      </c>
      <c r="AF39" s="4" t="s">
        <v>7</v>
      </c>
      <c r="AG39" s="4" t="s">
        <v>7</v>
      </c>
      <c r="AH39" s="5">
        <v>83.7454833984375</v>
      </c>
      <c r="AI39" s="4" t="s">
        <v>5</v>
      </c>
      <c r="AJ39" s="4" t="s">
        <v>5</v>
      </c>
      <c r="AK39" s="4" t="s">
        <v>5</v>
      </c>
    </row>
    <row r="40" spans="1:39" s="4" customFormat="1" ht="13.2" x14ac:dyDescent="0.25">
      <c r="A40" s="4">
        <v>45</v>
      </c>
      <c r="B40" s="4" t="s">
        <v>19</v>
      </c>
      <c r="C40" s="4" t="b">
        <v>0</v>
      </c>
      <c r="D40" s="1" t="s">
        <v>97</v>
      </c>
      <c r="E40" s="1" t="s">
        <v>76</v>
      </c>
      <c r="F40" s="4" t="s">
        <v>2</v>
      </c>
      <c r="G40" s="4" t="s">
        <v>3</v>
      </c>
      <c r="H40" s="4" t="s">
        <v>4</v>
      </c>
      <c r="I40" s="4" t="s">
        <v>5</v>
      </c>
      <c r="J40" s="4" t="s">
        <v>5</v>
      </c>
      <c r="K40" s="4" t="s">
        <v>5</v>
      </c>
      <c r="L40" s="4">
        <v>1.0860000000000001</v>
      </c>
      <c r="M40" s="4">
        <v>0.46100000000000002</v>
      </c>
      <c r="N40" s="4">
        <v>2.3679999999999999</v>
      </c>
      <c r="O40" s="2">
        <v>23.158000000000001</v>
      </c>
      <c r="P40" s="8">
        <v>23.337</v>
      </c>
      <c r="Q40" s="5">
        <v>0.14955234527587891</v>
      </c>
      <c r="R40" s="4" t="s">
        <v>5</v>
      </c>
      <c r="S40" s="4">
        <v>-2.964</v>
      </c>
      <c r="T40" s="4">
        <v>0.68200000000000005</v>
      </c>
      <c r="U40" s="4">
        <v>0.51800000000000002</v>
      </c>
      <c r="V40" s="4">
        <v>-0.64800000000000002</v>
      </c>
      <c r="W40" s="4" t="b">
        <v>1</v>
      </c>
      <c r="X40" s="5">
        <v>0.3505634820037003</v>
      </c>
      <c r="Y40" s="4" t="b">
        <v>1</v>
      </c>
      <c r="Z40" s="4">
        <v>3</v>
      </c>
      <c r="AA40" s="4">
        <v>22</v>
      </c>
      <c r="AB40" s="4" t="s">
        <v>6</v>
      </c>
      <c r="AC40" s="4" t="s">
        <v>5</v>
      </c>
      <c r="AD40" s="5">
        <v>0.99011395363795407</v>
      </c>
      <c r="AE40" s="4" t="s">
        <v>7</v>
      </c>
      <c r="AF40" s="4" t="s">
        <v>7</v>
      </c>
      <c r="AG40" s="4" t="s">
        <v>7</v>
      </c>
      <c r="AH40" s="5">
        <v>83.594245910644531</v>
      </c>
      <c r="AI40" s="4" t="s">
        <v>5</v>
      </c>
      <c r="AJ40" s="4" t="s">
        <v>5</v>
      </c>
      <c r="AK40" s="4" t="s">
        <v>5</v>
      </c>
    </row>
    <row r="41" spans="1:39" s="4" customFormat="1" ht="13.2" x14ac:dyDescent="0.25">
      <c r="A41" s="4">
        <v>43</v>
      </c>
      <c r="B41" s="4" t="s">
        <v>17</v>
      </c>
      <c r="C41" s="4" t="b">
        <v>0</v>
      </c>
      <c r="D41" s="1" t="s">
        <v>95</v>
      </c>
      <c r="E41" s="1" t="s">
        <v>1</v>
      </c>
      <c r="F41" s="4" t="s">
        <v>2</v>
      </c>
      <c r="G41" s="4" t="s">
        <v>3</v>
      </c>
      <c r="H41" s="4" t="s">
        <v>4</v>
      </c>
      <c r="I41" s="4" t="s">
        <v>5</v>
      </c>
      <c r="J41" s="4" t="s">
        <v>5</v>
      </c>
      <c r="K41" s="4" t="s">
        <v>5</v>
      </c>
      <c r="L41" s="4">
        <v>1.0860000000000001</v>
      </c>
      <c r="M41" s="4">
        <v>0.46100000000000002</v>
      </c>
      <c r="N41" s="4">
        <v>2.3679999999999999</v>
      </c>
      <c r="O41" s="2">
        <v>28.888055801391602</v>
      </c>
      <c r="P41" s="8">
        <v>29.016534805297852</v>
      </c>
      <c r="Q41" s="5">
        <v>0.14955234527587891</v>
      </c>
      <c r="R41" s="4" t="s">
        <v>5</v>
      </c>
      <c r="S41" s="4">
        <v>-2.964</v>
      </c>
      <c r="T41" s="4">
        <v>0.68200000000000005</v>
      </c>
      <c r="U41" s="4">
        <v>0.51800000000000002</v>
      </c>
      <c r="V41" s="4">
        <v>-0.64800000000000002</v>
      </c>
      <c r="W41" s="4" t="b">
        <v>1</v>
      </c>
      <c r="X41" s="5">
        <v>0.3505634820037003</v>
      </c>
      <c r="Y41" s="4" t="b">
        <v>1</v>
      </c>
      <c r="Z41" s="4">
        <v>3</v>
      </c>
      <c r="AA41" s="4">
        <v>22</v>
      </c>
      <c r="AB41" s="4" t="s">
        <v>6</v>
      </c>
      <c r="AC41" s="4" t="s">
        <v>5</v>
      </c>
      <c r="AD41" s="5">
        <v>0.99276687111081841</v>
      </c>
      <c r="AE41" s="4" t="s">
        <v>7</v>
      </c>
      <c r="AF41" s="4" t="s">
        <v>7</v>
      </c>
      <c r="AG41" s="4" t="s">
        <v>7</v>
      </c>
      <c r="AH41" s="5">
        <v>83.896720886230469</v>
      </c>
      <c r="AI41" s="4" t="s">
        <v>5</v>
      </c>
      <c r="AJ41" s="4" t="s">
        <v>5</v>
      </c>
      <c r="AK41" s="4" t="s">
        <v>5</v>
      </c>
    </row>
    <row r="42" spans="1:39" s="4" customFormat="1" ht="13.2" x14ac:dyDescent="0.25">
      <c r="A42" s="4">
        <v>44</v>
      </c>
      <c r="B42" s="4" t="s">
        <v>18</v>
      </c>
      <c r="C42" s="4" t="b">
        <v>0</v>
      </c>
      <c r="D42" s="1" t="s">
        <v>96</v>
      </c>
      <c r="E42" s="1" t="s">
        <v>1</v>
      </c>
      <c r="F42" s="4" t="s">
        <v>2</v>
      </c>
      <c r="G42" s="4" t="s">
        <v>3</v>
      </c>
      <c r="H42" s="4" t="s">
        <v>4</v>
      </c>
      <c r="I42" s="4" t="s">
        <v>5</v>
      </c>
      <c r="J42" s="4" t="s">
        <v>5</v>
      </c>
      <c r="K42" s="4" t="s">
        <v>5</v>
      </c>
      <c r="L42" s="4">
        <v>1.0860000000000001</v>
      </c>
      <c r="M42" s="4">
        <v>0.46100000000000002</v>
      </c>
      <c r="N42" s="4">
        <v>2.3679999999999999</v>
      </c>
      <c r="O42" s="2">
        <v>29.180704116821289</v>
      </c>
      <c r="P42" s="8">
        <v>29.016534805297852</v>
      </c>
      <c r="Q42" s="5">
        <v>0.14955234527587891</v>
      </c>
      <c r="R42" s="4" t="s">
        <v>5</v>
      </c>
      <c r="S42" s="4">
        <v>-2.964</v>
      </c>
      <c r="T42" s="4">
        <v>0.68200000000000005</v>
      </c>
      <c r="U42" s="4">
        <v>0.51800000000000002</v>
      </c>
      <c r="V42" s="4">
        <v>-0.64800000000000002</v>
      </c>
      <c r="W42" s="4" t="b">
        <v>1</v>
      </c>
      <c r="X42" s="5">
        <v>0.3505634820037003</v>
      </c>
      <c r="Y42" s="4" t="b">
        <v>1</v>
      </c>
      <c r="Z42" s="4">
        <v>3</v>
      </c>
      <c r="AA42" s="4">
        <v>23</v>
      </c>
      <c r="AB42" s="4" t="s">
        <v>6</v>
      </c>
      <c r="AC42" s="4" t="s">
        <v>5</v>
      </c>
      <c r="AD42" s="5">
        <v>0.99139446232617112</v>
      </c>
      <c r="AE42" s="4" t="s">
        <v>7</v>
      </c>
      <c r="AF42" s="4" t="s">
        <v>7</v>
      </c>
      <c r="AG42" s="4" t="s">
        <v>7</v>
      </c>
      <c r="AH42" s="5">
        <v>83.7454833984375</v>
      </c>
      <c r="AI42" s="4" t="s">
        <v>5</v>
      </c>
      <c r="AJ42" s="4" t="s">
        <v>5</v>
      </c>
      <c r="AK42" s="4" t="s">
        <v>5</v>
      </c>
    </row>
    <row r="43" spans="1:39" s="4" customFormat="1" ht="13.2" x14ac:dyDescent="0.25">
      <c r="A43" s="4">
        <v>45</v>
      </c>
      <c r="B43" s="4" t="s">
        <v>19</v>
      </c>
      <c r="C43" s="4" t="b">
        <v>0</v>
      </c>
      <c r="D43" s="1" t="s">
        <v>97</v>
      </c>
      <c r="E43" s="1" t="s">
        <v>1</v>
      </c>
      <c r="F43" s="4" t="s">
        <v>2</v>
      </c>
      <c r="G43" s="4" t="s">
        <v>3</v>
      </c>
      <c r="H43" s="4" t="s">
        <v>4</v>
      </c>
      <c r="I43" s="4" t="s">
        <v>5</v>
      </c>
      <c r="J43" s="4" t="s">
        <v>5</v>
      </c>
      <c r="K43" s="4" t="s">
        <v>5</v>
      </c>
      <c r="L43" s="4">
        <v>1.0860000000000001</v>
      </c>
      <c r="M43" s="4">
        <v>0.46100000000000002</v>
      </c>
      <c r="N43" s="4">
        <v>2.3679999999999999</v>
      </c>
      <c r="O43" s="2">
        <v>28.980850219726563</v>
      </c>
      <c r="P43" s="8">
        <v>29.016534805297852</v>
      </c>
      <c r="Q43" s="5">
        <v>0.14955234527587891</v>
      </c>
      <c r="R43" s="4" t="s">
        <v>5</v>
      </c>
      <c r="S43" s="4">
        <v>-2.964</v>
      </c>
      <c r="T43" s="4">
        <v>0.68200000000000005</v>
      </c>
      <c r="U43" s="4">
        <v>0.51800000000000002</v>
      </c>
      <c r="V43" s="4">
        <v>-0.64800000000000002</v>
      </c>
      <c r="W43" s="4" t="b">
        <v>1</v>
      </c>
      <c r="X43" s="5">
        <v>0.3505634820037003</v>
      </c>
      <c r="Y43" s="4" t="b">
        <v>1</v>
      </c>
      <c r="Z43" s="4">
        <v>3</v>
      </c>
      <c r="AA43" s="4">
        <v>22</v>
      </c>
      <c r="AB43" s="4" t="s">
        <v>6</v>
      </c>
      <c r="AC43" s="4" t="s">
        <v>5</v>
      </c>
      <c r="AD43" s="5">
        <v>0.99011395363795407</v>
      </c>
      <c r="AE43" s="4" t="s">
        <v>7</v>
      </c>
      <c r="AF43" s="4" t="s">
        <v>7</v>
      </c>
      <c r="AG43" s="4" t="s">
        <v>7</v>
      </c>
      <c r="AH43" s="5">
        <v>83.594245910644531</v>
      </c>
      <c r="AI43" s="4" t="s">
        <v>5</v>
      </c>
      <c r="AJ43" s="4" t="s">
        <v>5</v>
      </c>
      <c r="AK43" s="4" t="s">
        <v>5</v>
      </c>
    </row>
    <row r="44" spans="1:39" s="4" customFormat="1" ht="13.2" x14ac:dyDescent="0.25">
      <c r="A44" s="4">
        <v>58</v>
      </c>
      <c r="B44" s="4" t="s">
        <v>29</v>
      </c>
      <c r="C44" s="4" t="b">
        <v>0</v>
      </c>
      <c r="D44" s="1" t="s">
        <v>98</v>
      </c>
      <c r="E44" s="1" t="s">
        <v>76</v>
      </c>
      <c r="F44" s="4" t="s">
        <v>2</v>
      </c>
      <c r="G44" s="4" t="s">
        <v>3</v>
      </c>
      <c r="H44" s="4" t="s">
        <v>4</v>
      </c>
      <c r="I44" s="4" t="s">
        <v>5</v>
      </c>
      <c r="J44" s="4" t="s">
        <v>5</v>
      </c>
      <c r="K44" s="4" t="s">
        <v>5</v>
      </c>
      <c r="L44" s="5">
        <v>1.6004500389099121</v>
      </c>
      <c r="M44" s="5">
        <v>0.58656811714172363</v>
      </c>
      <c r="N44" s="5">
        <v>4.3668246269226074</v>
      </c>
      <c r="O44" s="2">
        <v>23.032</v>
      </c>
      <c r="P44" s="8">
        <v>23.341000000000001</v>
      </c>
      <c r="Q44" s="5">
        <v>8.5456617176532745E-2</v>
      </c>
      <c r="R44" s="4" t="s">
        <v>5</v>
      </c>
      <c r="S44" s="5">
        <v>-2.9231083393096924</v>
      </c>
      <c r="T44" s="5">
        <v>0.6453976035118103</v>
      </c>
      <c r="U44" s="5">
        <v>0.45502957701683044</v>
      </c>
      <c r="V44" s="5">
        <v>-0.67847758531570435</v>
      </c>
      <c r="W44" s="4" t="b">
        <v>1</v>
      </c>
      <c r="X44" s="5">
        <v>0.41762473405602529</v>
      </c>
      <c r="Y44" s="4" t="b">
        <v>1</v>
      </c>
      <c r="Z44" s="4">
        <v>3</v>
      </c>
      <c r="AA44" s="4">
        <v>24</v>
      </c>
      <c r="AB44" s="4" t="s">
        <v>6</v>
      </c>
      <c r="AC44" s="4" t="s">
        <v>5</v>
      </c>
      <c r="AD44" s="5">
        <v>0.98799181575569783</v>
      </c>
      <c r="AE44" s="4" t="s">
        <v>7</v>
      </c>
      <c r="AF44" s="4" t="s">
        <v>7</v>
      </c>
      <c r="AG44" s="4" t="s">
        <v>7</v>
      </c>
      <c r="AH44" s="4" t="s">
        <v>7</v>
      </c>
      <c r="AI44" s="5">
        <v>84.043228149414063</v>
      </c>
      <c r="AJ44" s="4" t="s">
        <v>7</v>
      </c>
      <c r="AK44" s="4" t="s">
        <v>5</v>
      </c>
      <c r="AL44" s="4" t="s">
        <v>5</v>
      </c>
      <c r="AM44" s="4" t="s">
        <v>5</v>
      </c>
    </row>
    <row r="45" spans="1:39" s="4" customFormat="1" ht="13.2" x14ac:dyDescent="0.25">
      <c r="A45" s="4">
        <v>59</v>
      </c>
      <c r="B45" s="4" t="s">
        <v>30</v>
      </c>
      <c r="C45" s="4" t="b">
        <v>0</v>
      </c>
      <c r="D45" s="1" t="s">
        <v>99</v>
      </c>
      <c r="E45" s="1" t="s">
        <v>76</v>
      </c>
      <c r="F45" s="4" t="s">
        <v>2</v>
      </c>
      <c r="G45" s="4" t="s">
        <v>3</v>
      </c>
      <c r="H45" s="4" t="s">
        <v>4</v>
      </c>
      <c r="I45" s="4" t="s">
        <v>5</v>
      </c>
      <c r="J45" s="4" t="s">
        <v>5</v>
      </c>
      <c r="K45" s="4" t="s">
        <v>5</v>
      </c>
      <c r="L45" s="5">
        <v>1.6004500389099121</v>
      </c>
      <c r="M45" s="5">
        <v>0.58656811714172363</v>
      </c>
      <c r="N45" s="5">
        <v>4.3668246269226074</v>
      </c>
      <c r="O45" s="2">
        <v>23.146000000000001</v>
      </c>
      <c r="P45" s="8">
        <v>23.341000000000001</v>
      </c>
      <c r="Q45" s="5">
        <v>8.5456617176532745E-2</v>
      </c>
      <c r="R45" s="4" t="s">
        <v>5</v>
      </c>
      <c r="S45" s="5">
        <v>-2.9231083393096924</v>
      </c>
      <c r="T45" s="5">
        <v>0.6453976035118103</v>
      </c>
      <c r="U45" s="5">
        <v>0.45502957701683044</v>
      </c>
      <c r="V45" s="5">
        <v>-0.67847758531570435</v>
      </c>
      <c r="W45" s="4" t="b">
        <v>1</v>
      </c>
      <c r="X45" s="5">
        <v>0.41762473405602529</v>
      </c>
      <c r="Y45" s="4" t="b">
        <v>1</v>
      </c>
      <c r="Z45" s="4">
        <v>3</v>
      </c>
      <c r="AA45" s="4">
        <v>22</v>
      </c>
      <c r="AB45" s="4" t="s">
        <v>6</v>
      </c>
      <c r="AC45" s="4" t="s">
        <v>5</v>
      </c>
      <c r="AD45" s="5">
        <v>0.98751887463105659</v>
      </c>
      <c r="AE45" s="4" t="s">
        <v>7</v>
      </c>
      <c r="AF45" s="4" t="s">
        <v>7</v>
      </c>
      <c r="AG45" s="4" t="s">
        <v>7</v>
      </c>
      <c r="AH45" s="4" t="s">
        <v>7</v>
      </c>
      <c r="AI45" s="5">
        <v>84.043228149414063</v>
      </c>
      <c r="AJ45" s="4" t="s">
        <v>7</v>
      </c>
      <c r="AK45" s="4" t="s">
        <v>5</v>
      </c>
      <c r="AL45" s="4" t="s">
        <v>5</v>
      </c>
      <c r="AM45" s="4" t="s">
        <v>5</v>
      </c>
    </row>
    <row r="46" spans="1:39" s="4" customFormat="1" ht="13.2" x14ac:dyDescent="0.25">
      <c r="A46" s="4">
        <v>60</v>
      </c>
      <c r="B46" s="4" t="s">
        <v>31</v>
      </c>
      <c r="C46" s="4" t="b">
        <v>0</v>
      </c>
      <c r="D46" s="1" t="s">
        <v>100</v>
      </c>
      <c r="E46" s="1" t="s">
        <v>76</v>
      </c>
      <c r="F46" s="4" t="s">
        <v>2</v>
      </c>
      <c r="G46" s="4" t="s">
        <v>3</v>
      </c>
      <c r="H46" s="4" t="s">
        <v>4</v>
      </c>
      <c r="I46" s="4" t="s">
        <v>5</v>
      </c>
      <c r="J46" s="4" t="s">
        <v>5</v>
      </c>
      <c r="K46" s="4" t="s">
        <v>5</v>
      </c>
      <c r="L46" s="5">
        <v>1.6004500389099121</v>
      </c>
      <c r="M46" s="5">
        <v>0.58656811714172363</v>
      </c>
      <c r="N46" s="5">
        <v>4.3668246269226074</v>
      </c>
      <c r="O46" s="2">
        <v>23.844999999999999</v>
      </c>
      <c r="P46" s="8">
        <v>23.341000000000001</v>
      </c>
      <c r="Q46" s="5">
        <v>8.5456617176532745E-2</v>
      </c>
      <c r="R46" s="4" t="s">
        <v>5</v>
      </c>
      <c r="S46" s="5">
        <v>-2.9231083393096924</v>
      </c>
      <c r="T46" s="5">
        <v>0.6453976035118103</v>
      </c>
      <c r="U46" s="5">
        <v>0.45502957701683044</v>
      </c>
      <c r="V46" s="5">
        <v>-0.67847758531570435</v>
      </c>
      <c r="W46" s="4" t="b">
        <v>1</v>
      </c>
      <c r="X46" s="5">
        <v>0.41762473405602529</v>
      </c>
      <c r="Y46" s="4" t="b">
        <v>1</v>
      </c>
      <c r="Z46" s="4">
        <v>3</v>
      </c>
      <c r="AA46" s="4">
        <v>25</v>
      </c>
      <c r="AB46" s="4" t="s">
        <v>6</v>
      </c>
      <c r="AC46" s="4" t="s">
        <v>5</v>
      </c>
      <c r="AD46" s="5">
        <v>0.98491200699599879</v>
      </c>
      <c r="AE46" s="4" t="s">
        <v>7</v>
      </c>
      <c r="AF46" s="4" t="s">
        <v>7</v>
      </c>
      <c r="AG46" s="4" t="s">
        <v>7</v>
      </c>
      <c r="AH46" s="4" t="s">
        <v>7</v>
      </c>
      <c r="AI46" s="5">
        <v>83.892013549804688</v>
      </c>
      <c r="AJ46" s="4" t="s">
        <v>7</v>
      </c>
      <c r="AK46" s="4" t="s">
        <v>5</v>
      </c>
      <c r="AL46" s="4" t="s">
        <v>5</v>
      </c>
      <c r="AM46" s="4" t="s">
        <v>5</v>
      </c>
    </row>
    <row r="47" spans="1:39" s="4" customFormat="1" ht="13.2" x14ac:dyDescent="0.25">
      <c r="A47" s="4">
        <v>58</v>
      </c>
      <c r="B47" s="4" t="s">
        <v>29</v>
      </c>
      <c r="C47" s="4" t="b">
        <v>0</v>
      </c>
      <c r="D47" s="1" t="s">
        <v>98</v>
      </c>
      <c r="E47" s="1" t="s">
        <v>1</v>
      </c>
      <c r="F47" s="4" t="s">
        <v>2</v>
      </c>
      <c r="G47" s="4" t="s">
        <v>3</v>
      </c>
      <c r="H47" s="4" t="s">
        <v>4</v>
      </c>
      <c r="I47" s="4" t="s">
        <v>5</v>
      </c>
      <c r="J47" s="4" t="s">
        <v>5</v>
      </c>
      <c r="K47" s="4" t="s">
        <v>5</v>
      </c>
      <c r="L47" s="5">
        <v>1.6004500389099121</v>
      </c>
      <c r="M47" s="5">
        <v>0.58656811714172363</v>
      </c>
      <c r="N47" s="5">
        <v>4.3668246269226074</v>
      </c>
      <c r="O47" s="2">
        <v>31.268283843994141</v>
      </c>
      <c r="P47" s="8">
        <v>31.361223220825195</v>
      </c>
      <c r="Q47" s="5">
        <v>8.5456617176532745E-2</v>
      </c>
      <c r="R47" s="4" t="s">
        <v>5</v>
      </c>
      <c r="S47" s="5">
        <v>-2.9231083393096924</v>
      </c>
      <c r="T47" s="5">
        <v>0.6453976035118103</v>
      </c>
      <c r="U47" s="5">
        <v>0.45502957701683044</v>
      </c>
      <c r="V47" s="5">
        <v>-0.67847758531570435</v>
      </c>
      <c r="W47" s="4" t="b">
        <v>1</v>
      </c>
      <c r="X47" s="5">
        <v>0.41762473405602529</v>
      </c>
      <c r="Y47" s="4" t="b">
        <v>1</v>
      </c>
      <c r="Z47" s="4">
        <v>3</v>
      </c>
      <c r="AA47" s="4">
        <v>24</v>
      </c>
      <c r="AB47" s="4" t="s">
        <v>6</v>
      </c>
      <c r="AC47" s="4" t="s">
        <v>5</v>
      </c>
      <c r="AD47" s="5">
        <v>0.98799181575569783</v>
      </c>
      <c r="AE47" s="4" t="s">
        <v>7</v>
      </c>
      <c r="AF47" s="4" t="s">
        <v>7</v>
      </c>
      <c r="AG47" s="4" t="s">
        <v>7</v>
      </c>
      <c r="AH47" s="4" t="s">
        <v>7</v>
      </c>
      <c r="AI47" s="5">
        <v>84.043228149414063</v>
      </c>
      <c r="AJ47" s="4" t="s">
        <v>7</v>
      </c>
      <c r="AK47" s="4" t="s">
        <v>5</v>
      </c>
      <c r="AL47" s="4" t="s">
        <v>5</v>
      </c>
      <c r="AM47" s="4" t="s">
        <v>5</v>
      </c>
    </row>
    <row r="48" spans="1:39" s="4" customFormat="1" ht="13.2" x14ac:dyDescent="0.25">
      <c r="A48" s="4">
        <v>59</v>
      </c>
      <c r="B48" s="4" t="s">
        <v>30</v>
      </c>
      <c r="C48" s="4" t="b">
        <v>0</v>
      </c>
      <c r="D48" s="1" t="s">
        <v>99</v>
      </c>
      <c r="E48" s="1" t="s">
        <v>1</v>
      </c>
      <c r="F48" s="4" t="s">
        <v>2</v>
      </c>
      <c r="G48" s="4" t="s">
        <v>3</v>
      </c>
      <c r="H48" s="4" t="s">
        <v>4</v>
      </c>
      <c r="I48" s="4" t="s">
        <v>5</v>
      </c>
      <c r="J48" s="4" t="s">
        <v>5</v>
      </c>
      <c r="K48" s="4" t="s">
        <v>5</v>
      </c>
      <c r="L48" s="5">
        <v>1.6004500389099121</v>
      </c>
      <c r="M48" s="5">
        <v>0.58656811714172363</v>
      </c>
      <c r="N48" s="5">
        <v>4.3668246269226074</v>
      </c>
      <c r="O48" s="2">
        <v>31.37898063659668</v>
      </c>
      <c r="P48" s="8">
        <v>31.361223220825195</v>
      </c>
      <c r="Q48" s="5">
        <v>8.5456617176532745E-2</v>
      </c>
      <c r="R48" s="4" t="s">
        <v>5</v>
      </c>
      <c r="S48" s="5">
        <v>-2.9231083393096924</v>
      </c>
      <c r="T48" s="5">
        <v>0.6453976035118103</v>
      </c>
      <c r="U48" s="5">
        <v>0.45502957701683044</v>
      </c>
      <c r="V48" s="5">
        <v>-0.67847758531570435</v>
      </c>
      <c r="W48" s="4" t="b">
        <v>1</v>
      </c>
      <c r="X48" s="5">
        <v>0.41762473405602529</v>
      </c>
      <c r="Y48" s="4" t="b">
        <v>1</v>
      </c>
      <c r="Z48" s="4">
        <v>3</v>
      </c>
      <c r="AA48" s="4">
        <v>22</v>
      </c>
      <c r="AB48" s="4" t="s">
        <v>6</v>
      </c>
      <c r="AC48" s="4" t="s">
        <v>5</v>
      </c>
      <c r="AD48" s="5">
        <v>0.98751887463105659</v>
      </c>
      <c r="AE48" s="4" t="s">
        <v>7</v>
      </c>
      <c r="AF48" s="4" t="s">
        <v>7</v>
      </c>
      <c r="AG48" s="4" t="s">
        <v>7</v>
      </c>
      <c r="AH48" s="4" t="s">
        <v>7</v>
      </c>
      <c r="AI48" s="5">
        <v>84.043228149414063</v>
      </c>
      <c r="AJ48" s="4" t="s">
        <v>7</v>
      </c>
      <c r="AK48" s="4" t="s">
        <v>5</v>
      </c>
      <c r="AL48" s="4" t="s">
        <v>5</v>
      </c>
      <c r="AM48" s="4" t="s">
        <v>5</v>
      </c>
    </row>
    <row r="49" spans="1:39" s="4" customFormat="1" ht="13.2" x14ac:dyDescent="0.25">
      <c r="A49" s="4">
        <v>60</v>
      </c>
      <c r="B49" s="4" t="s">
        <v>31</v>
      </c>
      <c r="C49" s="4" t="b">
        <v>0</v>
      </c>
      <c r="D49" s="1" t="s">
        <v>100</v>
      </c>
      <c r="E49" s="1" t="s">
        <v>1</v>
      </c>
      <c r="F49" s="4" t="s">
        <v>2</v>
      </c>
      <c r="G49" s="4" t="s">
        <v>3</v>
      </c>
      <c r="H49" s="4" t="s">
        <v>4</v>
      </c>
      <c r="I49" s="4" t="s">
        <v>5</v>
      </c>
      <c r="J49" s="4" t="s">
        <v>5</v>
      </c>
      <c r="K49" s="4" t="s">
        <v>5</v>
      </c>
      <c r="L49" s="5">
        <v>1.6004500389099121</v>
      </c>
      <c r="M49" s="5">
        <v>0.58656811714172363</v>
      </c>
      <c r="N49" s="5">
        <v>4.3668246269226074</v>
      </c>
      <c r="O49" s="2">
        <v>31.436407089233398</v>
      </c>
      <c r="P49" s="8">
        <v>31.361223220825195</v>
      </c>
      <c r="Q49" s="5">
        <v>8.5456617176532745E-2</v>
      </c>
      <c r="R49" s="4" t="s">
        <v>5</v>
      </c>
      <c r="S49" s="5">
        <v>-2.9231083393096924</v>
      </c>
      <c r="T49" s="5">
        <v>0.6453976035118103</v>
      </c>
      <c r="U49" s="5">
        <v>0.45502957701683044</v>
      </c>
      <c r="V49" s="5">
        <v>-0.67847758531570435</v>
      </c>
      <c r="W49" s="4" t="b">
        <v>1</v>
      </c>
      <c r="X49" s="5">
        <v>0.41762473405602529</v>
      </c>
      <c r="Y49" s="4" t="b">
        <v>1</v>
      </c>
      <c r="Z49" s="4">
        <v>3</v>
      </c>
      <c r="AA49" s="4">
        <v>25</v>
      </c>
      <c r="AB49" s="4" t="s">
        <v>6</v>
      </c>
      <c r="AC49" s="4" t="s">
        <v>5</v>
      </c>
      <c r="AD49" s="5">
        <v>0.98491200699599879</v>
      </c>
      <c r="AE49" s="4" t="s">
        <v>7</v>
      </c>
      <c r="AF49" s="4" t="s">
        <v>7</v>
      </c>
      <c r="AG49" s="4" t="s">
        <v>7</v>
      </c>
      <c r="AH49" s="4" t="s">
        <v>7</v>
      </c>
      <c r="AI49" s="5">
        <v>83.892013549804688</v>
      </c>
      <c r="AJ49" s="4" t="s">
        <v>7</v>
      </c>
      <c r="AK49" s="4" t="s">
        <v>5</v>
      </c>
      <c r="AL49" s="4" t="s">
        <v>5</v>
      </c>
      <c r="AM49" s="4" t="s">
        <v>5</v>
      </c>
    </row>
    <row r="50" spans="1:39" s="4" customFormat="1" ht="13.2" x14ac:dyDescent="0.25">
      <c r="A50" s="4">
        <v>70</v>
      </c>
      <c r="B50" s="4" t="s">
        <v>32</v>
      </c>
      <c r="C50" s="4" t="b">
        <v>0</v>
      </c>
      <c r="D50" s="1" t="s">
        <v>101</v>
      </c>
      <c r="E50" s="1" t="s">
        <v>76</v>
      </c>
      <c r="F50" s="4" t="s">
        <v>2</v>
      </c>
      <c r="G50" s="4" t="s">
        <v>3</v>
      </c>
      <c r="H50" s="4" t="s">
        <v>4</v>
      </c>
      <c r="I50" s="4" t="s">
        <v>5</v>
      </c>
      <c r="J50" s="4" t="s">
        <v>5</v>
      </c>
      <c r="K50" s="4" t="s">
        <v>5</v>
      </c>
      <c r="L50" s="4">
        <v>1.8240000000000001</v>
      </c>
      <c r="M50" s="4">
        <v>0.628</v>
      </c>
      <c r="N50" s="4">
        <v>5.0179999999999998</v>
      </c>
      <c r="O50" s="2">
        <v>23.173999999999999</v>
      </c>
      <c r="P50" s="8">
        <v>23.202000000000002</v>
      </c>
      <c r="Q50" s="5">
        <v>0.31996911764144897</v>
      </c>
      <c r="R50" s="4" t="s">
        <v>5</v>
      </c>
      <c r="S50" s="4">
        <v>-2.0569999999999999</v>
      </c>
      <c r="T50" s="4">
        <v>0.52900000000000003</v>
      </c>
      <c r="U50" s="4">
        <v>0.39800000000000002</v>
      </c>
      <c r="V50" s="4">
        <v>-0.59599999999999997</v>
      </c>
      <c r="W50" s="4" t="b">
        <v>1</v>
      </c>
      <c r="X50" s="5">
        <v>0.41762473405602529</v>
      </c>
      <c r="Y50" s="4" t="b">
        <v>1</v>
      </c>
      <c r="Z50" s="4">
        <v>3</v>
      </c>
      <c r="AA50" s="4">
        <v>23</v>
      </c>
      <c r="AB50" s="4" t="s">
        <v>6</v>
      </c>
      <c r="AC50" s="4" t="s">
        <v>5</v>
      </c>
      <c r="AD50" s="5">
        <v>0.99078415634323669</v>
      </c>
      <c r="AE50" s="4" t="s">
        <v>7</v>
      </c>
      <c r="AF50" s="4" t="s">
        <v>7</v>
      </c>
      <c r="AG50" s="4" t="s">
        <v>7</v>
      </c>
      <c r="AH50" s="4" t="s">
        <v>7</v>
      </c>
      <c r="AI50" s="5">
        <v>84.194442749023438</v>
      </c>
      <c r="AJ50" s="4" t="s">
        <v>7</v>
      </c>
      <c r="AK50" s="4" t="s">
        <v>5</v>
      </c>
      <c r="AL50" s="4" t="s">
        <v>5</v>
      </c>
      <c r="AM50" s="4" t="s">
        <v>5</v>
      </c>
    </row>
    <row r="51" spans="1:39" s="4" customFormat="1" ht="13.2" x14ac:dyDescent="0.25">
      <c r="A51" s="4">
        <v>71</v>
      </c>
      <c r="B51" s="4" t="s">
        <v>33</v>
      </c>
      <c r="C51" s="4" t="b">
        <v>0</v>
      </c>
      <c r="D51" s="1" t="s">
        <v>102</v>
      </c>
      <c r="E51" s="1" t="s">
        <v>76</v>
      </c>
      <c r="F51" s="4" t="s">
        <v>2</v>
      </c>
      <c r="G51" s="4" t="s">
        <v>3</v>
      </c>
      <c r="H51" s="4" t="s">
        <v>4</v>
      </c>
      <c r="I51" s="4" t="s">
        <v>5</v>
      </c>
      <c r="J51" s="4" t="s">
        <v>5</v>
      </c>
      <c r="K51" s="4" t="s">
        <v>5</v>
      </c>
      <c r="L51" s="4">
        <v>1.8240000000000001</v>
      </c>
      <c r="M51" s="4">
        <v>0.628</v>
      </c>
      <c r="N51" s="4">
        <v>5.0179999999999998</v>
      </c>
      <c r="O51" s="2">
        <v>23.167999999999999</v>
      </c>
      <c r="P51" s="8">
        <v>23.202000000000002</v>
      </c>
      <c r="Q51" s="5">
        <v>0.31996911764144897</v>
      </c>
      <c r="R51" s="4" t="s">
        <v>5</v>
      </c>
      <c r="S51" s="4">
        <v>-2.0569999999999999</v>
      </c>
      <c r="T51" s="4">
        <v>0.52900000000000003</v>
      </c>
      <c r="U51" s="4">
        <v>0.39800000000000002</v>
      </c>
      <c r="V51" s="4">
        <v>-0.59599999999999997</v>
      </c>
      <c r="W51" s="4" t="b">
        <v>1</v>
      </c>
      <c r="X51" s="5">
        <v>0.41762473405602529</v>
      </c>
      <c r="Y51" s="4" t="b">
        <v>1</v>
      </c>
      <c r="Z51" s="4">
        <v>3</v>
      </c>
      <c r="AA51" s="4">
        <v>25</v>
      </c>
      <c r="AB51" s="4" t="s">
        <v>6</v>
      </c>
      <c r="AC51" s="4" t="s">
        <v>5</v>
      </c>
      <c r="AD51" s="5">
        <v>0.98673069718839312</v>
      </c>
      <c r="AE51" s="4" t="s">
        <v>7</v>
      </c>
      <c r="AF51" s="4" t="s">
        <v>7</v>
      </c>
      <c r="AG51" s="4" t="s">
        <v>7</v>
      </c>
      <c r="AH51" s="4" t="s">
        <v>7</v>
      </c>
      <c r="AI51" s="5">
        <v>83.892013549804688</v>
      </c>
      <c r="AJ51" s="4" t="s">
        <v>7</v>
      </c>
      <c r="AK51" s="4" t="s">
        <v>5</v>
      </c>
      <c r="AL51" s="4" t="s">
        <v>5</v>
      </c>
      <c r="AM51" s="4" t="s">
        <v>5</v>
      </c>
    </row>
    <row r="52" spans="1:39" s="4" customFormat="1" ht="13.2" x14ac:dyDescent="0.25">
      <c r="A52" s="4">
        <v>72</v>
      </c>
      <c r="B52" s="4" t="s">
        <v>34</v>
      </c>
      <c r="C52" s="4" t="b">
        <v>0</v>
      </c>
      <c r="D52" s="1" t="s">
        <v>103</v>
      </c>
      <c r="E52" s="1" t="s">
        <v>76</v>
      </c>
      <c r="F52" s="4" t="s">
        <v>2</v>
      </c>
      <c r="G52" s="4" t="s">
        <v>3</v>
      </c>
      <c r="H52" s="4" t="s">
        <v>4</v>
      </c>
      <c r="I52" s="4" t="s">
        <v>5</v>
      </c>
      <c r="J52" s="4" t="s">
        <v>5</v>
      </c>
      <c r="K52" s="4" t="s">
        <v>5</v>
      </c>
      <c r="L52" s="4">
        <v>1.8240000000000001</v>
      </c>
      <c r="M52" s="4">
        <v>0.628</v>
      </c>
      <c r="N52" s="4">
        <v>5.0179999999999998</v>
      </c>
      <c r="O52" s="2">
        <v>23.263999999999999</v>
      </c>
      <c r="P52" s="8">
        <v>23.202000000000002</v>
      </c>
      <c r="Q52" s="5">
        <v>0.31996911764144897</v>
      </c>
      <c r="R52" s="4" t="s">
        <v>5</v>
      </c>
      <c r="S52" s="4">
        <v>-2.0569999999999999</v>
      </c>
      <c r="T52" s="4">
        <v>0.52900000000000003</v>
      </c>
      <c r="U52" s="4">
        <v>0.39800000000000002</v>
      </c>
      <c r="V52" s="4">
        <v>-0.59599999999999997</v>
      </c>
      <c r="W52" s="4" t="b">
        <v>1</v>
      </c>
      <c r="X52" s="5">
        <v>0.41762473405602529</v>
      </c>
      <c r="Y52" s="4" t="b">
        <v>1</v>
      </c>
      <c r="Z52" s="4">
        <v>3</v>
      </c>
      <c r="AA52" s="4">
        <v>22</v>
      </c>
      <c r="AB52" s="4" t="s">
        <v>6</v>
      </c>
      <c r="AC52" s="4" t="s">
        <v>5</v>
      </c>
      <c r="AD52" s="5">
        <v>0.9900316745788168</v>
      </c>
      <c r="AE52" s="4" t="s">
        <v>7</v>
      </c>
      <c r="AF52" s="4" t="s">
        <v>7</v>
      </c>
      <c r="AG52" s="4" t="s">
        <v>7</v>
      </c>
      <c r="AH52" s="4" t="s">
        <v>7</v>
      </c>
      <c r="AI52" s="5">
        <v>84.043228149414063</v>
      </c>
      <c r="AJ52" s="4" t="s">
        <v>7</v>
      </c>
      <c r="AK52" s="4" t="s">
        <v>5</v>
      </c>
      <c r="AL52" s="4" t="s">
        <v>5</v>
      </c>
      <c r="AM52" s="4" t="s">
        <v>5</v>
      </c>
    </row>
    <row r="53" spans="1:39" s="4" customFormat="1" ht="13.2" x14ac:dyDescent="0.25">
      <c r="A53" s="4">
        <v>70</v>
      </c>
      <c r="B53" s="4" t="s">
        <v>32</v>
      </c>
      <c r="C53" s="4" t="b">
        <v>0</v>
      </c>
      <c r="D53" s="1" t="s">
        <v>101</v>
      </c>
      <c r="E53" s="1" t="s">
        <v>1</v>
      </c>
      <c r="F53" s="4" t="s">
        <v>2</v>
      </c>
      <c r="G53" s="4" t="s">
        <v>3</v>
      </c>
      <c r="H53" s="4" t="s">
        <v>4</v>
      </c>
      <c r="I53" s="4" t="s">
        <v>5</v>
      </c>
      <c r="J53" s="4" t="s">
        <v>5</v>
      </c>
      <c r="K53" s="4" t="s">
        <v>5</v>
      </c>
      <c r="L53" s="4">
        <v>1.8240000000000001</v>
      </c>
      <c r="M53" s="4">
        <v>0.628</v>
      </c>
      <c r="N53" s="4">
        <v>5.0179999999999998</v>
      </c>
      <c r="O53" s="2">
        <v>30.897966384887695</v>
      </c>
      <c r="P53" s="8">
        <v>30.973745346069336</v>
      </c>
      <c r="Q53" s="5">
        <v>0.31996911764144897</v>
      </c>
      <c r="R53" s="4" t="s">
        <v>5</v>
      </c>
      <c r="S53" s="4">
        <v>-2.0569999999999999</v>
      </c>
      <c r="T53" s="4">
        <v>0.52900000000000003</v>
      </c>
      <c r="U53" s="4">
        <v>0.39800000000000002</v>
      </c>
      <c r="V53" s="4">
        <v>-0.59599999999999997</v>
      </c>
      <c r="W53" s="4" t="b">
        <v>1</v>
      </c>
      <c r="X53" s="5">
        <v>0.41762473405602529</v>
      </c>
      <c r="Y53" s="4" t="b">
        <v>1</v>
      </c>
      <c r="Z53" s="4">
        <v>3</v>
      </c>
      <c r="AA53" s="4">
        <v>23</v>
      </c>
      <c r="AB53" s="4" t="s">
        <v>6</v>
      </c>
      <c r="AC53" s="4" t="s">
        <v>5</v>
      </c>
      <c r="AD53" s="5">
        <v>0.99078415634323669</v>
      </c>
      <c r="AE53" s="4" t="s">
        <v>7</v>
      </c>
      <c r="AF53" s="4" t="s">
        <v>7</v>
      </c>
      <c r="AG53" s="4" t="s">
        <v>7</v>
      </c>
      <c r="AH53" s="4" t="s">
        <v>7</v>
      </c>
      <c r="AI53" s="5">
        <v>84.194442749023438</v>
      </c>
      <c r="AJ53" s="4" t="s">
        <v>7</v>
      </c>
      <c r="AK53" s="4" t="s">
        <v>5</v>
      </c>
      <c r="AL53" s="4" t="s">
        <v>5</v>
      </c>
      <c r="AM53" s="4" t="s">
        <v>5</v>
      </c>
    </row>
    <row r="54" spans="1:39" s="4" customFormat="1" ht="13.2" x14ac:dyDescent="0.25">
      <c r="A54" s="4">
        <v>71</v>
      </c>
      <c r="B54" s="4" t="s">
        <v>33</v>
      </c>
      <c r="C54" s="4" t="b">
        <v>0</v>
      </c>
      <c r="D54" s="1" t="s">
        <v>102</v>
      </c>
      <c r="E54" s="1" t="s">
        <v>1</v>
      </c>
      <c r="F54" s="4" t="s">
        <v>2</v>
      </c>
      <c r="G54" s="4" t="s">
        <v>3</v>
      </c>
      <c r="H54" s="4" t="s">
        <v>4</v>
      </c>
      <c r="I54" s="4" t="s">
        <v>5</v>
      </c>
      <c r="J54" s="4" t="s">
        <v>5</v>
      </c>
      <c r="K54" s="4" t="s">
        <v>5</v>
      </c>
      <c r="L54" s="4">
        <v>1.8240000000000001</v>
      </c>
      <c r="M54" s="4">
        <v>0.628</v>
      </c>
      <c r="N54" s="4">
        <v>5.0179999999999998</v>
      </c>
      <c r="O54" s="2">
        <v>31.324802398681641</v>
      </c>
      <c r="P54" s="8">
        <v>30.973745346069336</v>
      </c>
      <c r="Q54" s="5">
        <v>0.31996911764144897</v>
      </c>
      <c r="R54" s="4" t="s">
        <v>5</v>
      </c>
      <c r="S54" s="4">
        <v>-2.0569999999999999</v>
      </c>
      <c r="T54" s="4">
        <v>0.52900000000000003</v>
      </c>
      <c r="U54" s="4">
        <v>0.39800000000000002</v>
      </c>
      <c r="V54" s="4">
        <v>-0.59599999999999997</v>
      </c>
      <c r="W54" s="4" t="b">
        <v>1</v>
      </c>
      <c r="X54" s="5">
        <v>0.41762473405602529</v>
      </c>
      <c r="Y54" s="4" t="b">
        <v>1</v>
      </c>
      <c r="Z54" s="4">
        <v>3</v>
      </c>
      <c r="AA54" s="4">
        <v>25</v>
      </c>
      <c r="AB54" s="4" t="s">
        <v>6</v>
      </c>
      <c r="AC54" s="4" t="s">
        <v>5</v>
      </c>
      <c r="AD54" s="5">
        <v>0.98673069718839312</v>
      </c>
      <c r="AE54" s="4" t="s">
        <v>7</v>
      </c>
      <c r="AF54" s="4" t="s">
        <v>7</v>
      </c>
      <c r="AG54" s="4" t="s">
        <v>7</v>
      </c>
      <c r="AH54" s="4" t="s">
        <v>7</v>
      </c>
      <c r="AI54" s="5">
        <v>83.892013549804688</v>
      </c>
      <c r="AJ54" s="4" t="s">
        <v>7</v>
      </c>
      <c r="AK54" s="4" t="s">
        <v>5</v>
      </c>
      <c r="AL54" s="4" t="s">
        <v>5</v>
      </c>
      <c r="AM54" s="4" t="s">
        <v>5</v>
      </c>
    </row>
    <row r="55" spans="1:39" s="4" customFormat="1" ht="13.2" x14ac:dyDescent="0.25">
      <c r="A55" s="4">
        <v>72</v>
      </c>
      <c r="B55" s="4" t="s">
        <v>34</v>
      </c>
      <c r="C55" s="4" t="b">
        <v>0</v>
      </c>
      <c r="D55" s="1" t="s">
        <v>103</v>
      </c>
      <c r="E55" s="1" t="s">
        <v>1</v>
      </c>
      <c r="F55" s="4" t="s">
        <v>2</v>
      </c>
      <c r="G55" s="4" t="s">
        <v>3</v>
      </c>
      <c r="H55" s="4" t="s">
        <v>4</v>
      </c>
      <c r="I55" s="4" t="s">
        <v>5</v>
      </c>
      <c r="J55" s="4" t="s">
        <v>5</v>
      </c>
      <c r="K55" s="4" t="s">
        <v>5</v>
      </c>
      <c r="L55" s="4">
        <v>1.8240000000000001</v>
      </c>
      <c r="M55" s="4">
        <v>0.628</v>
      </c>
      <c r="N55" s="4">
        <v>5.0179999999999998</v>
      </c>
      <c r="O55" s="2">
        <v>30.698469161987305</v>
      </c>
      <c r="P55" s="8">
        <v>30.973745346069336</v>
      </c>
      <c r="Q55" s="5">
        <v>0.31996911764144897</v>
      </c>
      <c r="R55" s="4" t="s">
        <v>5</v>
      </c>
      <c r="S55" s="4">
        <v>-2.0569999999999999</v>
      </c>
      <c r="T55" s="4">
        <v>0.52900000000000003</v>
      </c>
      <c r="U55" s="4">
        <v>0.39800000000000002</v>
      </c>
      <c r="V55" s="4">
        <v>-0.59599999999999997</v>
      </c>
      <c r="W55" s="4" t="b">
        <v>1</v>
      </c>
      <c r="X55" s="5">
        <v>0.41762473405602529</v>
      </c>
      <c r="Y55" s="4" t="b">
        <v>1</v>
      </c>
      <c r="Z55" s="4">
        <v>3</v>
      </c>
      <c r="AA55" s="4">
        <v>22</v>
      </c>
      <c r="AB55" s="4" t="s">
        <v>6</v>
      </c>
      <c r="AC55" s="4" t="s">
        <v>5</v>
      </c>
      <c r="AD55" s="5">
        <v>0.9900316745788168</v>
      </c>
      <c r="AE55" s="4" t="s">
        <v>7</v>
      </c>
      <c r="AF55" s="4" t="s">
        <v>7</v>
      </c>
      <c r="AG55" s="4" t="s">
        <v>7</v>
      </c>
      <c r="AH55" s="4" t="s">
        <v>7</v>
      </c>
      <c r="AI55" s="5">
        <v>84.043228149414063</v>
      </c>
      <c r="AJ55" s="4" t="s">
        <v>7</v>
      </c>
      <c r="AK55" s="4" t="s">
        <v>5</v>
      </c>
      <c r="AL55" s="4" t="s">
        <v>5</v>
      </c>
      <c r="AM55" s="4" t="s">
        <v>5</v>
      </c>
    </row>
    <row r="56" spans="1:39" s="4" customFormat="1" ht="13.2" x14ac:dyDescent="0.25">
      <c r="A56" s="4">
        <v>82</v>
      </c>
      <c r="B56" s="4" t="s">
        <v>35</v>
      </c>
      <c r="C56" s="4" t="b">
        <v>0</v>
      </c>
      <c r="D56" s="1" t="s">
        <v>104</v>
      </c>
      <c r="E56" s="1" t="s">
        <v>76</v>
      </c>
      <c r="F56" s="4" t="s">
        <v>2</v>
      </c>
      <c r="G56" s="4" t="s">
        <v>3</v>
      </c>
      <c r="H56" s="4" t="s">
        <v>4</v>
      </c>
      <c r="I56" s="4" t="s">
        <v>5</v>
      </c>
      <c r="J56" s="4" t="s">
        <v>5</v>
      </c>
      <c r="K56" s="4" t="s">
        <v>5</v>
      </c>
      <c r="L56" s="4">
        <v>1.3049999999999999</v>
      </c>
      <c r="M56" s="4">
        <v>0.52800000000000002</v>
      </c>
      <c r="N56" s="4">
        <v>4.843</v>
      </c>
      <c r="O56" s="2">
        <v>23.984000000000002</v>
      </c>
      <c r="P56" s="8">
        <v>23.370999999999999</v>
      </c>
      <c r="Q56" s="5">
        <v>0.3803803026676178</v>
      </c>
      <c r="R56" s="4" t="s">
        <v>5</v>
      </c>
      <c r="S56" s="4">
        <v>-1.956</v>
      </c>
      <c r="T56" s="4">
        <v>0.67500000000000004</v>
      </c>
      <c r="U56" s="4">
        <v>0.42899999999999999</v>
      </c>
      <c r="V56" s="4">
        <v>0.58099999999999996</v>
      </c>
      <c r="W56" s="4" t="b">
        <v>1</v>
      </c>
      <c r="X56" s="5">
        <v>0.41762473405602529</v>
      </c>
      <c r="Y56" s="4" t="b">
        <v>1</v>
      </c>
      <c r="Z56" s="4">
        <v>3</v>
      </c>
      <c r="AA56" s="4">
        <v>24</v>
      </c>
      <c r="AB56" s="4" t="s">
        <v>6</v>
      </c>
      <c r="AC56" s="4" t="s">
        <v>5</v>
      </c>
      <c r="AD56" s="5">
        <v>0.98919498843222398</v>
      </c>
      <c r="AE56" s="4" t="s">
        <v>7</v>
      </c>
      <c r="AF56" s="4" t="s">
        <v>7</v>
      </c>
      <c r="AG56" s="4" t="s">
        <v>7</v>
      </c>
      <c r="AH56" s="4" t="s">
        <v>7</v>
      </c>
      <c r="AI56" s="5">
        <v>84.496864318847656</v>
      </c>
      <c r="AJ56" s="4" t="s">
        <v>7</v>
      </c>
      <c r="AK56" s="4" t="s">
        <v>5</v>
      </c>
      <c r="AL56" s="4" t="s">
        <v>5</v>
      </c>
      <c r="AM56" s="4" t="s">
        <v>5</v>
      </c>
    </row>
    <row r="57" spans="1:39" s="4" customFormat="1" ht="13.2" x14ac:dyDescent="0.25">
      <c r="A57" s="4">
        <v>83</v>
      </c>
      <c r="B57" s="4" t="s">
        <v>36</v>
      </c>
      <c r="C57" s="4" t="b">
        <v>0</v>
      </c>
      <c r="D57" s="1" t="s">
        <v>105</v>
      </c>
      <c r="E57" s="1" t="s">
        <v>76</v>
      </c>
      <c r="F57" s="4" t="s">
        <v>2</v>
      </c>
      <c r="G57" s="4" t="s">
        <v>3</v>
      </c>
      <c r="H57" s="4" t="s">
        <v>4</v>
      </c>
      <c r="I57" s="4" t="s">
        <v>5</v>
      </c>
      <c r="J57" s="4" t="s">
        <v>5</v>
      </c>
      <c r="K57" s="4" t="s">
        <v>5</v>
      </c>
      <c r="L57" s="4">
        <v>1.3049999999999999</v>
      </c>
      <c r="M57" s="4">
        <v>0.52800000000000002</v>
      </c>
      <c r="N57" s="4">
        <v>4.843</v>
      </c>
      <c r="O57" s="2">
        <v>23.013000000000002</v>
      </c>
      <c r="P57" s="8">
        <v>23.370999999999999</v>
      </c>
      <c r="Q57" s="5">
        <v>0.3803803026676178</v>
      </c>
      <c r="R57" s="4" t="s">
        <v>5</v>
      </c>
      <c r="S57" s="4">
        <v>-1.956</v>
      </c>
      <c r="T57" s="4">
        <v>0.67500000000000004</v>
      </c>
      <c r="U57" s="4">
        <v>0.42899999999999999</v>
      </c>
      <c r="V57" s="4">
        <v>0.58099999999999996</v>
      </c>
      <c r="W57" s="4" t="b">
        <v>1</v>
      </c>
      <c r="X57" s="5">
        <v>0.41762473405602529</v>
      </c>
      <c r="Y57" s="4" t="b">
        <v>1</v>
      </c>
      <c r="Z57" s="4">
        <v>3</v>
      </c>
      <c r="AA57" s="4">
        <v>22</v>
      </c>
      <c r="AB57" s="4" t="s">
        <v>6</v>
      </c>
      <c r="AC57" s="4" t="s">
        <v>5</v>
      </c>
      <c r="AD57" s="5">
        <v>0.98827334437878878</v>
      </c>
      <c r="AE57" s="4" t="s">
        <v>7</v>
      </c>
      <c r="AF57" s="4" t="s">
        <v>7</v>
      </c>
      <c r="AG57" s="4" t="s">
        <v>7</v>
      </c>
      <c r="AH57" s="4" t="s">
        <v>7</v>
      </c>
      <c r="AI57" s="5">
        <v>84.496864318847656</v>
      </c>
      <c r="AJ57" s="4" t="s">
        <v>7</v>
      </c>
      <c r="AK57" s="4" t="s">
        <v>5</v>
      </c>
      <c r="AL57" s="4" t="s">
        <v>5</v>
      </c>
      <c r="AM57" s="4" t="s">
        <v>5</v>
      </c>
    </row>
    <row r="58" spans="1:39" s="4" customFormat="1" ht="13.2" x14ac:dyDescent="0.25">
      <c r="A58" s="4">
        <v>84</v>
      </c>
      <c r="B58" s="4" t="s">
        <v>37</v>
      </c>
      <c r="C58" s="4" t="b">
        <v>0</v>
      </c>
      <c r="D58" s="1" t="s">
        <v>106</v>
      </c>
      <c r="E58" s="1" t="s">
        <v>76</v>
      </c>
      <c r="F58" s="4" t="s">
        <v>2</v>
      </c>
      <c r="G58" s="4" t="s">
        <v>3</v>
      </c>
      <c r="H58" s="4" t="s">
        <v>4</v>
      </c>
      <c r="I58" s="4" t="s">
        <v>5</v>
      </c>
      <c r="J58" s="4" t="s">
        <v>5</v>
      </c>
      <c r="K58" s="4" t="s">
        <v>5</v>
      </c>
      <c r="L58" s="4">
        <v>1.3049999999999999</v>
      </c>
      <c r="M58" s="4">
        <v>0.52800000000000002</v>
      </c>
      <c r="N58" s="4">
        <v>4.843</v>
      </c>
      <c r="O58" s="2">
        <v>23.146000000000001</v>
      </c>
      <c r="P58" s="8">
        <v>23.370999999999999</v>
      </c>
      <c r="Q58" s="5">
        <v>0.3803803026676178</v>
      </c>
      <c r="R58" s="4" t="s">
        <v>5</v>
      </c>
      <c r="S58" s="4">
        <v>-1.956</v>
      </c>
      <c r="T58" s="4">
        <v>0.67500000000000004</v>
      </c>
      <c r="U58" s="4">
        <v>0.42899999999999999</v>
      </c>
      <c r="V58" s="4">
        <v>0.58099999999999996</v>
      </c>
      <c r="W58" s="4" t="b">
        <v>1</v>
      </c>
      <c r="X58" s="5">
        <v>0.41762473405602529</v>
      </c>
      <c r="Y58" s="4" t="b">
        <v>1</v>
      </c>
      <c r="Z58" s="4">
        <v>3</v>
      </c>
      <c r="AA58" s="4">
        <v>23</v>
      </c>
      <c r="AB58" s="4" t="s">
        <v>6</v>
      </c>
      <c r="AC58" s="4" t="s">
        <v>5</v>
      </c>
      <c r="AD58" s="5">
        <v>0.98919520676476647</v>
      </c>
      <c r="AE58" s="4" t="s">
        <v>7</v>
      </c>
      <c r="AF58" s="4" t="s">
        <v>7</v>
      </c>
      <c r="AG58" s="4" t="s">
        <v>7</v>
      </c>
      <c r="AH58" s="4" t="s">
        <v>7</v>
      </c>
      <c r="AI58" s="5">
        <v>84.799285888671875</v>
      </c>
      <c r="AJ58" s="4" t="s">
        <v>7</v>
      </c>
      <c r="AK58" s="4" t="s">
        <v>5</v>
      </c>
      <c r="AL58" s="4" t="s">
        <v>5</v>
      </c>
      <c r="AM58" s="4" t="s">
        <v>5</v>
      </c>
    </row>
    <row r="59" spans="1:39" s="4" customFormat="1" ht="13.2" x14ac:dyDescent="0.25">
      <c r="A59" s="4">
        <v>82</v>
      </c>
      <c r="B59" s="4" t="s">
        <v>35</v>
      </c>
      <c r="C59" s="4" t="b">
        <v>0</v>
      </c>
      <c r="D59" s="1" t="s">
        <v>104</v>
      </c>
      <c r="E59" s="1" t="s">
        <v>1</v>
      </c>
      <c r="F59" s="4" t="s">
        <v>2</v>
      </c>
      <c r="G59" s="4" t="s">
        <v>3</v>
      </c>
      <c r="H59" s="4" t="s">
        <v>4</v>
      </c>
      <c r="I59" s="4" t="s">
        <v>5</v>
      </c>
      <c r="J59" s="4" t="s">
        <v>5</v>
      </c>
      <c r="K59" s="4" t="s">
        <v>5</v>
      </c>
      <c r="L59" s="4">
        <v>1.3049999999999999</v>
      </c>
      <c r="M59" s="4">
        <v>0.52800000000000002</v>
      </c>
      <c r="N59" s="4">
        <v>4.843</v>
      </c>
      <c r="O59" s="2">
        <v>30.066518783569336</v>
      </c>
      <c r="P59" s="8">
        <v>30.014894485473633</v>
      </c>
      <c r="Q59" s="5">
        <v>0.3803803026676178</v>
      </c>
      <c r="R59" s="4" t="s">
        <v>5</v>
      </c>
      <c r="S59" s="4">
        <v>-1.956</v>
      </c>
      <c r="T59" s="4">
        <v>0.67500000000000004</v>
      </c>
      <c r="U59" s="4">
        <v>0.42899999999999999</v>
      </c>
      <c r="V59" s="4">
        <v>0.58099999999999996</v>
      </c>
      <c r="W59" s="4" t="b">
        <v>1</v>
      </c>
      <c r="X59" s="5">
        <v>0.41762473405602529</v>
      </c>
      <c r="Y59" s="4" t="b">
        <v>1</v>
      </c>
      <c r="Z59" s="4">
        <v>3</v>
      </c>
      <c r="AA59" s="4">
        <v>24</v>
      </c>
      <c r="AB59" s="4" t="s">
        <v>6</v>
      </c>
      <c r="AC59" s="4" t="s">
        <v>5</v>
      </c>
      <c r="AD59" s="5">
        <v>0.98919498843222398</v>
      </c>
      <c r="AE59" s="4" t="s">
        <v>7</v>
      </c>
      <c r="AF59" s="4" t="s">
        <v>7</v>
      </c>
      <c r="AG59" s="4" t="s">
        <v>7</v>
      </c>
      <c r="AH59" s="4" t="s">
        <v>7</v>
      </c>
      <c r="AI59" s="5">
        <v>84.496864318847656</v>
      </c>
      <c r="AJ59" s="4" t="s">
        <v>7</v>
      </c>
      <c r="AK59" s="4" t="s">
        <v>5</v>
      </c>
      <c r="AL59" s="4" t="s">
        <v>5</v>
      </c>
      <c r="AM59" s="4" t="s">
        <v>5</v>
      </c>
    </row>
    <row r="60" spans="1:39" s="4" customFormat="1" ht="13.2" x14ac:dyDescent="0.25">
      <c r="A60" s="4">
        <v>83</v>
      </c>
      <c r="B60" s="4" t="s">
        <v>36</v>
      </c>
      <c r="C60" s="4" t="b">
        <v>0</v>
      </c>
      <c r="D60" s="1" t="s">
        <v>105</v>
      </c>
      <c r="E60" s="1" t="s">
        <v>1</v>
      </c>
      <c r="F60" s="4" t="s">
        <v>2</v>
      </c>
      <c r="G60" s="4" t="s">
        <v>3</v>
      </c>
      <c r="H60" s="4" t="s">
        <v>4</v>
      </c>
      <c r="I60" s="4" t="s">
        <v>5</v>
      </c>
      <c r="J60" s="4" t="s">
        <v>5</v>
      </c>
      <c r="K60" s="4" t="s">
        <v>5</v>
      </c>
      <c r="L60" s="4">
        <v>1.3049999999999999</v>
      </c>
      <c r="M60" s="4">
        <v>0.52800000000000002</v>
      </c>
      <c r="N60" s="4">
        <v>4.843</v>
      </c>
      <c r="O60" s="2">
        <v>30.366825103759766</v>
      </c>
      <c r="P60" s="8">
        <v>30.014894485473633</v>
      </c>
      <c r="Q60" s="5">
        <v>0.3803803026676178</v>
      </c>
      <c r="R60" s="4" t="s">
        <v>5</v>
      </c>
      <c r="S60" s="4">
        <v>-1.956</v>
      </c>
      <c r="T60" s="4">
        <v>0.67500000000000004</v>
      </c>
      <c r="U60" s="4">
        <v>0.42899999999999999</v>
      </c>
      <c r="V60" s="4">
        <v>0.58099999999999996</v>
      </c>
      <c r="W60" s="4" t="b">
        <v>1</v>
      </c>
      <c r="X60" s="5">
        <v>0.41762473405602529</v>
      </c>
      <c r="Y60" s="4" t="b">
        <v>1</v>
      </c>
      <c r="Z60" s="4">
        <v>3</v>
      </c>
      <c r="AA60" s="4">
        <v>22</v>
      </c>
      <c r="AB60" s="4" t="s">
        <v>6</v>
      </c>
      <c r="AC60" s="4" t="s">
        <v>5</v>
      </c>
      <c r="AD60" s="5">
        <v>0.98827334437878878</v>
      </c>
      <c r="AE60" s="4" t="s">
        <v>7</v>
      </c>
      <c r="AF60" s="4" t="s">
        <v>7</v>
      </c>
      <c r="AG60" s="4" t="s">
        <v>7</v>
      </c>
      <c r="AH60" s="4" t="s">
        <v>7</v>
      </c>
      <c r="AI60" s="5">
        <v>84.496864318847656</v>
      </c>
      <c r="AJ60" s="4" t="s">
        <v>7</v>
      </c>
      <c r="AK60" s="4" t="s">
        <v>5</v>
      </c>
      <c r="AL60" s="4" t="s">
        <v>5</v>
      </c>
      <c r="AM60" s="4" t="s">
        <v>5</v>
      </c>
    </row>
    <row r="61" spans="1:39" s="4" customFormat="1" ht="13.2" x14ac:dyDescent="0.25">
      <c r="A61" s="4">
        <v>84</v>
      </c>
      <c r="B61" s="4" t="s">
        <v>37</v>
      </c>
      <c r="C61" s="4" t="b">
        <v>0</v>
      </c>
      <c r="D61" s="1" t="s">
        <v>106</v>
      </c>
      <c r="E61" s="1" t="s">
        <v>1</v>
      </c>
      <c r="F61" s="4" t="s">
        <v>2</v>
      </c>
      <c r="G61" s="4" t="s">
        <v>3</v>
      </c>
      <c r="H61" s="4" t="s">
        <v>4</v>
      </c>
      <c r="I61" s="4" t="s">
        <v>5</v>
      </c>
      <c r="J61" s="4" t="s">
        <v>5</v>
      </c>
      <c r="K61" s="4" t="s">
        <v>5</v>
      </c>
      <c r="L61" s="4">
        <v>1.3049999999999999</v>
      </c>
      <c r="M61" s="4">
        <v>0.52800000000000002</v>
      </c>
      <c r="N61" s="4">
        <v>4.843</v>
      </c>
      <c r="O61" s="2">
        <v>29.611337661743164</v>
      </c>
      <c r="P61" s="8">
        <v>30.014894485473633</v>
      </c>
      <c r="Q61" s="5">
        <v>0.3803803026676178</v>
      </c>
      <c r="R61" s="4" t="s">
        <v>5</v>
      </c>
      <c r="S61" s="4">
        <v>-1.956</v>
      </c>
      <c r="T61" s="4">
        <v>0.67500000000000004</v>
      </c>
      <c r="U61" s="4">
        <v>0.42899999999999999</v>
      </c>
      <c r="V61" s="4">
        <v>0.58099999999999996</v>
      </c>
      <c r="W61" s="4" t="b">
        <v>1</v>
      </c>
      <c r="X61" s="5">
        <v>0.41762473405602529</v>
      </c>
      <c r="Y61" s="4" t="b">
        <v>1</v>
      </c>
      <c r="Z61" s="4">
        <v>3</v>
      </c>
      <c r="AA61" s="4">
        <v>23</v>
      </c>
      <c r="AB61" s="4" t="s">
        <v>6</v>
      </c>
      <c r="AC61" s="4" t="s">
        <v>5</v>
      </c>
      <c r="AD61" s="5">
        <v>0.98919520676476647</v>
      </c>
      <c r="AE61" s="4" t="s">
        <v>7</v>
      </c>
      <c r="AF61" s="4" t="s">
        <v>7</v>
      </c>
      <c r="AG61" s="4" t="s">
        <v>7</v>
      </c>
      <c r="AH61" s="4" t="s">
        <v>7</v>
      </c>
      <c r="AI61" s="5">
        <v>84.799285888671875</v>
      </c>
      <c r="AJ61" s="4" t="s">
        <v>7</v>
      </c>
      <c r="AK61" s="4" t="s">
        <v>5</v>
      </c>
      <c r="AL61" s="4" t="s">
        <v>5</v>
      </c>
      <c r="AM61" s="4" t="s">
        <v>5</v>
      </c>
    </row>
  </sheetData>
  <sortState xmlns:xlrd2="http://schemas.microsoft.com/office/spreadsheetml/2017/richdata2" ref="A2:AM61">
    <sortCondition ref="D1"/>
  </sortState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5AACF-30EE-457E-AA79-598C0F8362BF}">
  <dimension ref="A1:AL31"/>
  <sheetViews>
    <sheetView workbookViewId="0">
      <selection sqref="A1:XFD1048576"/>
    </sheetView>
  </sheetViews>
  <sheetFormatPr defaultColWidth="8.88671875" defaultRowHeight="13.8" x14ac:dyDescent="0.25"/>
  <cols>
    <col min="1" max="3" width="8.88671875" style="3"/>
    <col min="4" max="5" width="8.88671875" style="6"/>
    <col min="6" max="14" width="8.88671875" style="3"/>
    <col min="15" max="15" width="8.88671875" style="6"/>
    <col min="16" max="16384" width="8.88671875" style="3"/>
  </cols>
  <sheetData>
    <row r="1" spans="1:38" x14ac:dyDescent="0.25">
      <c r="A1" s="3" t="s">
        <v>38</v>
      </c>
      <c r="B1" s="3" t="s">
        <v>39</v>
      </c>
      <c r="C1" s="3" t="s">
        <v>40</v>
      </c>
      <c r="D1" s="6" t="s">
        <v>107</v>
      </c>
      <c r="E1" s="6" t="s">
        <v>42</v>
      </c>
      <c r="F1" s="3" t="s">
        <v>43</v>
      </c>
      <c r="G1" s="3" t="s">
        <v>44</v>
      </c>
      <c r="H1" s="3" t="s">
        <v>45</v>
      </c>
      <c r="I1" s="3" t="s">
        <v>46</v>
      </c>
      <c r="J1" s="3" t="s">
        <v>47</v>
      </c>
      <c r="K1" s="3" t="s">
        <v>48</v>
      </c>
      <c r="L1" s="3" t="s">
        <v>49</v>
      </c>
      <c r="M1" s="3" t="s">
        <v>50</v>
      </c>
      <c r="N1" s="3" t="s">
        <v>51</v>
      </c>
      <c r="O1" s="6" t="s">
        <v>52</v>
      </c>
      <c r="P1" s="3" t="s">
        <v>53</v>
      </c>
      <c r="Q1" s="3" t="s">
        <v>54</v>
      </c>
      <c r="R1" s="3" t="s">
        <v>55</v>
      </c>
      <c r="S1" s="3" t="s">
        <v>56</v>
      </c>
      <c r="T1" s="3" t="s">
        <v>57</v>
      </c>
      <c r="U1" s="3" t="s">
        <v>58</v>
      </c>
      <c r="V1" s="3" t="s">
        <v>59</v>
      </c>
      <c r="W1" s="3" t="s">
        <v>60</v>
      </c>
      <c r="X1" s="3" t="s">
        <v>61</v>
      </c>
      <c r="Y1" s="3" t="s">
        <v>62</v>
      </c>
      <c r="Z1" s="3" t="s">
        <v>63</v>
      </c>
      <c r="AA1" s="3" t="s">
        <v>64</v>
      </c>
      <c r="AB1" s="3" t="s">
        <v>65</v>
      </c>
      <c r="AC1" s="3" t="s">
        <v>66</v>
      </c>
      <c r="AD1" s="3" t="s">
        <v>67</v>
      </c>
      <c r="AE1" s="3" t="s">
        <v>68</v>
      </c>
      <c r="AF1" s="3" t="s">
        <v>69</v>
      </c>
      <c r="AG1" s="3" t="s">
        <v>70</v>
      </c>
      <c r="AH1" s="3" t="s">
        <v>71</v>
      </c>
      <c r="AI1" s="3" t="s">
        <v>72</v>
      </c>
      <c r="AJ1" s="3" t="s">
        <v>73</v>
      </c>
      <c r="AK1" s="3" t="s">
        <v>74</v>
      </c>
      <c r="AL1" s="3" t="s">
        <v>75</v>
      </c>
    </row>
    <row r="2" spans="1:38" s="4" customFormat="1" ht="13.2" x14ac:dyDescent="0.25">
      <c r="A2" s="4">
        <v>88</v>
      </c>
      <c r="B2" s="4" t="s">
        <v>20</v>
      </c>
      <c r="C2" s="4" t="b">
        <v>0</v>
      </c>
      <c r="D2" s="10" t="s">
        <v>111</v>
      </c>
      <c r="E2" s="1" t="s">
        <v>76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5</v>
      </c>
      <c r="K2" s="4" t="s">
        <v>5</v>
      </c>
      <c r="L2" s="5">
        <v>1</v>
      </c>
      <c r="M2" s="5">
        <v>0.70849937200546265</v>
      </c>
      <c r="N2" s="5">
        <v>1.4114338159561157</v>
      </c>
      <c r="O2" s="2">
        <v>20.074999999999999</v>
      </c>
      <c r="P2" s="8">
        <v>20.57</v>
      </c>
      <c r="Q2" s="5">
        <v>0.27656906843185425</v>
      </c>
      <c r="R2" s="4" t="s">
        <v>5</v>
      </c>
      <c r="S2" s="5">
        <v>1.368133544921875</v>
      </c>
      <c r="T2" s="5">
        <v>0.31014806032180786</v>
      </c>
      <c r="U2" s="5">
        <v>0.1790640652179718</v>
      </c>
      <c r="V2" s="5">
        <v>0</v>
      </c>
      <c r="W2" s="4" t="b">
        <v>1</v>
      </c>
      <c r="X2" s="5">
        <v>0.27388955014661975</v>
      </c>
      <c r="Y2" s="4" t="b">
        <v>1</v>
      </c>
      <c r="Z2" s="4">
        <v>3</v>
      </c>
      <c r="AA2" s="4">
        <v>24</v>
      </c>
      <c r="AB2" s="4" t="s">
        <v>6</v>
      </c>
      <c r="AC2" s="4" t="s">
        <v>5</v>
      </c>
      <c r="AD2" s="5">
        <v>0.99048814169617583</v>
      </c>
      <c r="AE2" s="4" t="s">
        <v>7</v>
      </c>
      <c r="AF2" s="5">
        <v>84.239067077636719</v>
      </c>
      <c r="AG2" s="4" t="s">
        <v>7</v>
      </c>
      <c r="AH2" s="4" t="s">
        <v>7</v>
      </c>
      <c r="AI2" s="4" t="s">
        <v>7</v>
      </c>
      <c r="AJ2" s="4" t="s">
        <v>5</v>
      </c>
      <c r="AK2" s="4" t="s">
        <v>5</v>
      </c>
      <c r="AL2" s="4" t="s">
        <v>5</v>
      </c>
    </row>
    <row r="3" spans="1:38" s="4" customFormat="1" ht="13.2" x14ac:dyDescent="0.25">
      <c r="A3" s="4">
        <v>89</v>
      </c>
      <c r="B3" s="4" t="s">
        <v>21</v>
      </c>
      <c r="C3" s="4" t="b">
        <v>0</v>
      </c>
      <c r="D3" s="10" t="s">
        <v>112</v>
      </c>
      <c r="E3" s="1" t="s">
        <v>76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5</v>
      </c>
      <c r="K3" s="4" t="s">
        <v>5</v>
      </c>
      <c r="L3" s="5">
        <v>1</v>
      </c>
      <c r="M3" s="5">
        <v>0.70849937200546265</v>
      </c>
      <c r="N3" s="5">
        <v>1.4114338159561157</v>
      </c>
      <c r="O3" s="2">
        <v>20.920999999999999</v>
      </c>
      <c r="P3" s="8">
        <v>20.57</v>
      </c>
      <c r="Q3" s="5">
        <v>0.27656906843185425</v>
      </c>
      <c r="R3" s="4" t="s">
        <v>5</v>
      </c>
      <c r="S3" s="5">
        <v>1.368133544921875</v>
      </c>
      <c r="T3" s="5">
        <v>0.31014806032180786</v>
      </c>
      <c r="U3" s="5">
        <v>0.1790640652179718</v>
      </c>
      <c r="V3" s="5">
        <v>0</v>
      </c>
      <c r="W3" s="4" t="b">
        <v>1</v>
      </c>
      <c r="X3" s="5">
        <v>0.27388955014661975</v>
      </c>
      <c r="Y3" s="4" t="b">
        <v>1</v>
      </c>
      <c r="Z3" s="4">
        <v>3</v>
      </c>
      <c r="AA3" s="4">
        <v>23</v>
      </c>
      <c r="AB3" s="4" t="s">
        <v>6</v>
      </c>
      <c r="AC3" s="4" t="s">
        <v>5</v>
      </c>
      <c r="AD3" s="5">
        <v>0.99308019339575759</v>
      </c>
      <c r="AE3" s="4" t="s">
        <v>7</v>
      </c>
      <c r="AF3" s="5">
        <v>84.086631774902344</v>
      </c>
      <c r="AG3" s="4" t="s">
        <v>7</v>
      </c>
      <c r="AH3" s="4" t="s">
        <v>7</v>
      </c>
      <c r="AI3" s="4" t="s">
        <v>7</v>
      </c>
      <c r="AJ3" s="4" t="s">
        <v>5</v>
      </c>
      <c r="AK3" s="4" t="s">
        <v>5</v>
      </c>
      <c r="AL3" s="4" t="s">
        <v>5</v>
      </c>
    </row>
    <row r="4" spans="1:38" s="4" customFormat="1" ht="13.2" x14ac:dyDescent="0.25">
      <c r="A4" s="4">
        <v>90</v>
      </c>
      <c r="B4" s="4" t="s">
        <v>22</v>
      </c>
      <c r="C4" s="4" t="b">
        <v>0</v>
      </c>
      <c r="D4" s="10" t="s">
        <v>113</v>
      </c>
      <c r="E4" s="1" t="s">
        <v>76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5</v>
      </c>
      <c r="K4" s="4" t="s">
        <v>5</v>
      </c>
      <c r="L4" s="5">
        <v>1</v>
      </c>
      <c r="M4" s="5">
        <v>0.70849937200546265</v>
      </c>
      <c r="N4" s="5">
        <v>1.4114338159561157</v>
      </c>
      <c r="O4" s="2">
        <v>20.713999999999999</v>
      </c>
      <c r="P4" s="8">
        <v>20.57</v>
      </c>
      <c r="Q4" s="5">
        <v>0.27656906843185425</v>
      </c>
      <c r="R4" s="4" t="s">
        <v>5</v>
      </c>
      <c r="S4" s="5">
        <v>1.368133544921875</v>
      </c>
      <c r="T4" s="5">
        <v>0.31014806032180786</v>
      </c>
      <c r="U4" s="5">
        <v>0.1790640652179718</v>
      </c>
      <c r="V4" s="5">
        <v>0</v>
      </c>
      <c r="W4" s="4" t="b">
        <v>1</v>
      </c>
      <c r="X4" s="5">
        <v>0.27388955014661975</v>
      </c>
      <c r="Y4" s="4" t="b">
        <v>1</v>
      </c>
      <c r="Z4" s="4">
        <v>3</v>
      </c>
      <c r="AA4" s="4">
        <v>25</v>
      </c>
      <c r="AB4" s="4" t="s">
        <v>6</v>
      </c>
      <c r="AC4" s="4" t="s">
        <v>5</v>
      </c>
      <c r="AD4" s="5">
        <v>0.99370539937917635</v>
      </c>
      <c r="AE4" s="4" t="s">
        <v>7</v>
      </c>
      <c r="AF4" s="5">
        <v>84.086631774902344</v>
      </c>
      <c r="AG4" s="4" t="s">
        <v>7</v>
      </c>
      <c r="AH4" s="4" t="s">
        <v>7</v>
      </c>
      <c r="AI4" s="4" t="s">
        <v>7</v>
      </c>
      <c r="AJ4" s="4" t="s">
        <v>5</v>
      </c>
      <c r="AK4" s="4" t="s">
        <v>5</v>
      </c>
      <c r="AL4" s="4" t="s">
        <v>5</v>
      </c>
    </row>
    <row r="5" spans="1:38" s="4" customFormat="1" ht="13.2" x14ac:dyDescent="0.25">
      <c r="A5" s="4">
        <v>7</v>
      </c>
      <c r="B5" s="4" t="s">
        <v>0</v>
      </c>
      <c r="C5" s="4" t="b">
        <v>0</v>
      </c>
      <c r="D5" s="10" t="s">
        <v>114</v>
      </c>
      <c r="E5" s="1" t="s">
        <v>76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5</v>
      </c>
      <c r="K5" s="4" t="s">
        <v>5</v>
      </c>
      <c r="L5" s="5">
        <v>0.84838443994522095</v>
      </c>
      <c r="M5" s="5">
        <v>0.62291765213012695</v>
      </c>
      <c r="N5" s="5">
        <v>1.1554595232009888</v>
      </c>
      <c r="O5" s="2">
        <v>20.157</v>
      </c>
      <c r="P5" s="8">
        <v>20.326000000000001</v>
      </c>
      <c r="Q5" s="5">
        <v>0.19859269261360168</v>
      </c>
      <c r="R5" s="4" t="s">
        <v>5</v>
      </c>
      <c r="S5" s="5">
        <v>1.6053434610366821</v>
      </c>
      <c r="T5" s="5">
        <v>0.2780299186706543</v>
      </c>
      <c r="U5" s="5">
        <v>0.16052064299583435</v>
      </c>
      <c r="V5" s="5">
        <v>0.23720996081829071</v>
      </c>
      <c r="W5" s="4" t="b">
        <v>1</v>
      </c>
      <c r="X5" s="5">
        <v>0.27388955014661975</v>
      </c>
      <c r="Y5" s="4" t="b">
        <v>1</v>
      </c>
      <c r="Z5" s="4">
        <v>3</v>
      </c>
      <c r="AA5" s="4">
        <v>25</v>
      </c>
      <c r="AB5" s="4" t="s">
        <v>6</v>
      </c>
      <c r="AC5" s="4" t="s">
        <v>5</v>
      </c>
      <c r="AD5" s="5">
        <v>0.99374113747870885</v>
      </c>
      <c r="AE5" s="4" t="s">
        <v>7</v>
      </c>
      <c r="AF5" s="5">
        <v>84.696380615234375</v>
      </c>
      <c r="AG5" s="4" t="s">
        <v>7</v>
      </c>
      <c r="AH5" s="4" t="s">
        <v>7</v>
      </c>
      <c r="AI5" s="4" t="s">
        <v>7</v>
      </c>
      <c r="AJ5" s="4" t="s">
        <v>5</v>
      </c>
      <c r="AK5" s="4" t="s">
        <v>5</v>
      </c>
      <c r="AL5" s="4" t="s">
        <v>5</v>
      </c>
    </row>
    <row r="6" spans="1:38" s="4" customFormat="1" ht="13.2" x14ac:dyDescent="0.25">
      <c r="A6" s="4">
        <v>8</v>
      </c>
      <c r="B6" s="4" t="s">
        <v>8</v>
      </c>
      <c r="C6" s="4" t="b">
        <v>0</v>
      </c>
      <c r="D6" s="10" t="s">
        <v>115</v>
      </c>
      <c r="E6" s="1" t="s">
        <v>76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5</v>
      </c>
      <c r="K6" s="4" t="s">
        <v>5</v>
      </c>
      <c r="L6" s="5">
        <v>0.84838443994522095</v>
      </c>
      <c r="M6" s="5">
        <v>0.62291765213012695</v>
      </c>
      <c r="N6" s="5">
        <v>1.1554595232009888</v>
      </c>
      <c r="O6" s="2">
        <v>20.648</v>
      </c>
      <c r="P6" s="8">
        <v>20.326000000000001</v>
      </c>
      <c r="Q6" s="5">
        <v>0.19859269261360168</v>
      </c>
      <c r="R6" s="4" t="s">
        <v>5</v>
      </c>
      <c r="S6" s="5">
        <v>1.6053434610366821</v>
      </c>
      <c r="T6" s="5">
        <v>0.2780299186706543</v>
      </c>
      <c r="U6" s="5">
        <v>0.16052064299583435</v>
      </c>
      <c r="V6" s="5">
        <v>0.23720996081829071</v>
      </c>
      <c r="W6" s="4" t="b">
        <v>1</v>
      </c>
      <c r="X6" s="5">
        <v>0.27388955014661975</v>
      </c>
      <c r="Y6" s="4" t="b">
        <v>1</v>
      </c>
      <c r="Z6" s="4">
        <v>3</v>
      </c>
      <c r="AA6" s="4">
        <v>24</v>
      </c>
      <c r="AB6" s="4" t="s">
        <v>6</v>
      </c>
      <c r="AC6" s="4" t="s">
        <v>5</v>
      </c>
      <c r="AD6" s="5">
        <v>0.98172218549045276</v>
      </c>
      <c r="AE6" s="4" t="s">
        <v>7</v>
      </c>
      <c r="AF6" s="5">
        <v>84.696380615234375</v>
      </c>
      <c r="AG6" s="4" t="s">
        <v>7</v>
      </c>
      <c r="AH6" s="4" t="s">
        <v>7</v>
      </c>
      <c r="AI6" s="4" t="s">
        <v>7</v>
      </c>
      <c r="AJ6" s="4" t="s">
        <v>5</v>
      </c>
      <c r="AK6" s="4" t="s">
        <v>5</v>
      </c>
      <c r="AL6" s="4" t="s">
        <v>5</v>
      </c>
    </row>
    <row r="7" spans="1:38" s="4" customFormat="1" ht="13.2" x14ac:dyDescent="0.25">
      <c r="A7" s="4">
        <v>9</v>
      </c>
      <c r="B7" s="4" t="s">
        <v>9</v>
      </c>
      <c r="C7" s="4" t="b">
        <v>0</v>
      </c>
      <c r="D7" s="10" t="s">
        <v>116</v>
      </c>
      <c r="E7" s="1" t="s">
        <v>76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5</v>
      </c>
      <c r="K7" s="4" t="s">
        <v>5</v>
      </c>
      <c r="L7" s="5">
        <v>0.84838443994522095</v>
      </c>
      <c r="M7" s="5">
        <v>0.62291765213012695</v>
      </c>
      <c r="N7" s="5">
        <v>1.1554595232009888</v>
      </c>
      <c r="O7" s="2">
        <v>20.172000000000001</v>
      </c>
      <c r="P7" s="8">
        <v>20.326000000000001</v>
      </c>
      <c r="Q7" s="5">
        <v>0.19859269261360168</v>
      </c>
      <c r="R7" s="4" t="s">
        <v>5</v>
      </c>
      <c r="S7" s="5">
        <v>1.6053434610366821</v>
      </c>
      <c r="T7" s="5">
        <v>0.2780299186706543</v>
      </c>
      <c r="U7" s="5">
        <v>0.16052064299583435</v>
      </c>
      <c r="V7" s="5">
        <v>0.23720996081829071</v>
      </c>
      <c r="W7" s="4" t="b">
        <v>1</v>
      </c>
      <c r="X7" s="5">
        <v>0.27388955014661975</v>
      </c>
      <c r="Y7" s="4" t="b">
        <v>1</v>
      </c>
      <c r="Z7" s="4">
        <v>3</v>
      </c>
      <c r="AA7" s="4">
        <v>24</v>
      </c>
      <c r="AB7" s="4" t="s">
        <v>6</v>
      </c>
      <c r="AC7" s="4" t="s">
        <v>5</v>
      </c>
      <c r="AD7" s="5">
        <v>0.99540030255213208</v>
      </c>
      <c r="AE7" s="4" t="s">
        <v>7</v>
      </c>
      <c r="AF7" s="5">
        <v>84.5439453125</v>
      </c>
      <c r="AG7" s="4" t="s">
        <v>7</v>
      </c>
      <c r="AH7" s="4" t="s">
        <v>7</v>
      </c>
      <c r="AI7" s="4" t="s">
        <v>7</v>
      </c>
      <c r="AJ7" s="4" t="s">
        <v>5</v>
      </c>
      <c r="AK7" s="4" t="s">
        <v>5</v>
      </c>
      <c r="AL7" s="4" t="s">
        <v>5</v>
      </c>
    </row>
    <row r="8" spans="1:38" s="4" customFormat="1" ht="13.2" x14ac:dyDescent="0.25">
      <c r="A8" s="4">
        <v>19</v>
      </c>
      <c r="B8" s="4" t="s">
        <v>10</v>
      </c>
      <c r="C8" s="4" t="b">
        <v>0</v>
      </c>
      <c r="D8" s="10" t="s">
        <v>117</v>
      </c>
      <c r="E8" s="1" t="s">
        <v>76</v>
      </c>
      <c r="F8" s="4" t="s">
        <v>2</v>
      </c>
      <c r="G8" s="4" t="s">
        <v>3</v>
      </c>
      <c r="H8" s="4" t="s">
        <v>4</v>
      </c>
      <c r="I8" s="4" t="s">
        <v>5</v>
      </c>
      <c r="J8" s="4" t="s">
        <v>5</v>
      </c>
      <c r="K8" s="4" t="s">
        <v>5</v>
      </c>
      <c r="L8" s="5">
        <v>0.80171740055084229</v>
      </c>
      <c r="M8" s="5">
        <v>0.58169370889663696</v>
      </c>
      <c r="N8" s="5">
        <v>1.1049642562866211</v>
      </c>
      <c r="O8" s="2">
        <v>20.369</v>
      </c>
      <c r="P8" s="8">
        <v>20.291</v>
      </c>
      <c r="Q8" s="5">
        <v>0.14386869966983795</v>
      </c>
      <c r="R8" s="4" t="s">
        <v>5</v>
      </c>
      <c r="S8" s="5">
        <v>1.6869678497314453</v>
      </c>
      <c r="T8" s="5">
        <v>0.28873330354690552</v>
      </c>
      <c r="U8" s="5">
        <v>0.16670025885105133</v>
      </c>
      <c r="V8" s="5">
        <v>0.31883430480957031</v>
      </c>
      <c r="W8" s="4" t="b">
        <v>1</v>
      </c>
      <c r="X8" s="5">
        <v>0.27388955014661975</v>
      </c>
      <c r="Y8" s="4" t="b">
        <v>1</v>
      </c>
      <c r="Z8" s="4">
        <v>3</v>
      </c>
      <c r="AA8" s="4">
        <v>25</v>
      </c>
      <c r="AB8" s="4" t="s">
        <v>6</v>
      </c>
      <c r="AC8" s="4" t="s">
        <v>5</v>
      </c>
      <c r="AD8" s="5">
        <v>0.99337766968838814</v>
      </c>
      <c r="AE8" s="4" t="s">
        <v>7</v>
      </c>
      <c r="AF8" s="5">
        <v>84.5439453125</v>
      </c>
      <c r="AG8" s="4" t="s">
        <v>7</v>
      </c>
      <c r="AH8" s="4" t="s">
        <v>7</v>
      </c>
      <c r="AI8" s="4" t="s">
        <v>7</v>
      </c>
      <c r="AJ8" s="4" t="s">
        <v>5</v>
      </c>
      <c r="AK8" s="4" t="s">
        <v>5</v>
      </c>
      <c r="AL8" s="4" t="s">
        <v>5</v>
      </c>
    </row>
    <row r="9" spans="1:38" s="4" customFormat="1" ht="13.2" x14ac:dyDescent="0.25">
      <c r="A9" s="4">
        <v>20</v>
      </c>
      <c r="B9" s="4" t="s">
        <v>12</v>
      </c>
      <c r="C9" s="4" t="b">
        <v>0</v>
      </c>
      <c r="D9" s="10" t="s">
        <v>118</v>
      </c>
      <c r="E9" s="1" t="s">
        <v>76</v>
      </c>
      <c r="F9" s="4" t="s">
        <v>2</v>
      </c>
      <c r="G9" s="4" t="s">
        <v>3</v>
      </c>
      <c r="H9" s="4" t="s">
        <v>4</v>
      </c>
      <c r="I9" s="4" t="s">
        <v>5</v>
      </c>
      <c r="J9" s="4" t="s">
        <v>5</v>
      </c>
      <c r="K9" s="4" t="s">
        <v>5</v>
      </c>
      <c r="L9" s="5">
        <v>0.80171740055084229</v>
      </c>
      <c r="M9" s="5">
        <v>0.58169370889663696</v>
      </c>
      <c r="N9" s="5">
        <v>1.1049642562866211</v>
      </c>
      <c r="O9" s="2">
        <v>20.149000000000001</v>
      </c>
      <c r="P9" s="8">
        <v>20.291</v>
      </c>
      <c r="Q9" s="5">
        <v>0.14386869966983795</v>
      </c>
      <c r="R9" s="4" t="s">
        <v>5</v>
      </c>
      <c r="S9" s="5">
        <v>1.6869678497314453</v>
      </c>
      <c r="T9" s="5">
        <v>0.28873330354690552</v>
      </c>
      <c r="U9" s="5">
        <v>0.16670025885105133</v>
      </c>
      <c r="V9" s="5">
        <v>0.31883430480957031</v>
      </c>
      <c r="W9" s="4" t="b">
        <v>1</v>
      </c>
      <c r="X9" s="5">
        <v>0.27388955014661975</v>
      </c>
      <c r="Y9" s="4" t="b">
        <v>1</v>
      </c>
      <c r="Z9" s="4">
        <v>3</v>
      </c>
      <c r="AA9" s="4">
        <v>23</v>
      </c>
      <c r="AB9" s="4" t="s">
        <v>6</v>
      </c>
      <c r="AC9" s="4" t="s">
        <v>5</v>
      </c>
      <c r="AD9" s="5">
        <v>0.99177467518559093</v>
      </c>
      <c r="AE9" s="4" t="s">
        <v>7</v>
      </c>
      <c r="AF9" s="5">
        <v>84.5439453125</v>
      </c>
      <c r="AG9" s="4" t="s">
        <v>7</v>
      </c>
      <c r="AH9" s="4" t="s">
        <v>7</v>
      </c>
      <c r="AI9" s="4" t="s">
        <v>7</v>
      </c>
      <c r="AJ9" s="4" t="s">
        <v>5</v>
      </c>
      <c r="AK9" s="4" t="s">
        <v>5</v>
      </c>
      <c r="AL9" s="4" t="s">
        <v>5</v>
      </c>
    </row>
    <row r="10" spans="1:38" s="4" customFormat="1" ht="13.2" x14ac:dyDescent="0.25">
      <c r="A10" s="4">
        <v>21</v>
      </c>
      <c r="B10" s="4" t="s">
        <v>13</v>
      </c>
      <c r="C10" s="4" t="b">
        <v>0</v>
      </c>
      <c r="D10" s="10" t="s">
        <v>119</v>
      </c>
      <c r="E10" s="1" t="s">
        <v>76</v>
      </c>
      <c r="F10" s="4" t="s">
        <v>2</v>
      </c>
      <c r="G10" s="4" t="s">
        <v>3</v>
      </c>
      <c r="H10" s="4" t="s">
        <v>4</v>
      </c>
      <c r="I10" s="4" t="s">
        <v>5</v>
      </c>
      <c r="J10" s="4" t="s">
        <v>5</v>
      </c>
      <c r="K10" s="4" t="s">
        <v>5</v>
      </c>
      <c r="L10" s="5">
        <v>0.80171740055084229</v>
      </c>
      <c r="M10" s="5">
        <v>0.58169370889663696</v>
      </c>
      <c r="N10" s="5">
        <v>1.1049642562866211</v>
      </c>
      <c r="O10" s="2">
        <v>20.353999999999999</v>
      </c>
      <c r="P10" s="8">
        <v>20.291</v>
      </c>
      <c r="Q10" s="5">
        <v>0.14386869966983795</v>
      </c>
      <c r="R10" s="4" t="s">
        <v>5</v>
      </c>
      <c r="S10" s="5">
        <v>1.6869678497314453</v>
      </c>
      <c r="T10" s="5">
        <v>0.28873330354690552</v>
      </c>
      <c r="U10" s="5">
        <v>0.16670025885105133</v>
      </c>
      <c r="V10" s="5">
        <v>0.31883430480957031</v>
      </c>
      <c r="W10" s="4" t="b">
        <v>1</v>
      </c>
      <c r="X10" s="5">
        <v>0.27388955014661975</v>
      </c>
      <c r="Y10" s="4" t="b">
        <v>1</v>
      </c>
      <c r="Z10" s="4">
        <v>3</v>
      </c>
      <c r="AA10" s="4">
        <v>23</v>
      </c>
      <c r="AB10" s="4" t="s">
        <v>6</v>
      </c>
      <c r="AC10" s="4" t="s">
        <v>5</v>
      </c>
      <c r="AD10" s="5">
        <v>0.9919578219475923</v>
      </c>
      <c r="AE10" s="4" t="s">
        <v>7</v>
      </c>
      <c r="AF10" s="5">
        <v>84.391510009765625</v>
      </c>
      <c r="AG10" s="4" t="s">
        <v>7</v>
      </c>
      <c r="AH10" s="4" t="s">
        <v>7</v>
      </c>
      <c r="AI10" s="4" t="s">
        <v>7</v>
      </c>
      <c r="AJ10" s="4" t="s">
        <v>5</v>
      </c>
      <c r="AK10" s="4" t="s">
        <v>5</v>
      </c>
      <c r="AL10" s="4" t="s">
        <v>5</v>
      </c>
    </row>
    <row r="11" spans="1:38" s="4" customFormat="1" ht="13.2" x14ac:dyDescent="0.25">
      <c r="A11" s="4">
        <v>31</v>
      </c>
      <c r="B11" s="4" t="s">
        <v>14</v>
      </c>
      <c r="C11" s="4" t="b">
        <v>0</v>
      </c>
      <c r="D11" s="10" t="s">
        <v>120</v>
      </c>
      <c r="E11" s="1" t="s">
        <v>76</v>
      </c>
      <c r="F11" s="4" t="s">
        <v>2</v>
      </c>
      <c r="G11" s="4" t="s">
        <v>3</v>
      </c>
      <c r="H11" s="4" t="s">
        <v>4</v>
      </c>
      <c r="I11" s="4" t="s">
        <v>5</v>
      </c>
      <c r="J11" s="4" t="s">
        <v>5</v>
      </c>
      <c r="K11" s="4" t="s">
        <v>5</v>
      </c>
      <c r="L11" s="5">
        <v>0.17986530065536499</v>
      </c>
      <c r="M11" s="5">
        <v>9.3830257654190063E-2</v>
      </c>
      <c r="N11" s="5">
        <v>0.34478777647018433</v>
      </c>
      <c r="O11" s="2">
        <v>20.393999999999998</v>
      </c>
      <c r="P11" s="8">
        <v>20.565000000000001</v>
      </c>
      <c r="Q11" s="5">
        <v>0.56488579511642456</v>
      </c>
      <c r="R11" s="4" t="s">
        <v>5</v>
      </c>
      <c r="S11" s="5">
        <v>3.8431446552276611</v>
      </c>
      <c r="T11" s="5">
        <v>0.58565360307693481</v>
      </c>
      <c r="U11" s="5">
        <v>0.3381272554397583</v>
      </c>
      <c r="V11" s="5">
        <v>2.4750111103057861</v>
      </c>
      <c r="W11" s="4" t="b">
        <v>1</v>
      </c>
      <c r="X11" s="5">
        <v>0.27388955014661975</v>
      </c>
      <c r="Y11" s="4" t="b">
        <v>1</v>
      </c>
      <c r="Z11" s="4">
        <v>3</v>
      </c>
      <c r="AA11" s="4">
        <v>25</v>
      </c>
      <c r="AB11" s="4" t="s">
        <v>6</v>
      </c>
      <c r="AC11" s="4" t="s">
        <v>5</v>
      </c>
      <c r="AD11" s="5">
        <v>0.99319885421011522</v>
      </c>
      <c r="AE11" s="4" t="s">
        <v>7</v>
      </c>
      <c r="AF11" s="5">
        <v>83.476882934570313</v>
      </c>
      <c r="AG11" s="4" t="s">
        <v>11</v>
      </c>
      <c r="AH11" s="4" t="s">
        <v>7</v>
      </c>
      <c r="AI11" s="4" t="s">
        <v>7</v>
      </c>
      <c r="AJ11" s="4" t="s">
        <v>5</v>
      </c>
      <c r="AK11" s="4" t="s">
        <v>5</v>
      </c>
      <c r="AL11" s="4" t="s">
        <v>5</v>
      </c>
    </row>
    <row r="12" spans="1:38" s="4" customFormat="1" ht="13.2" x14ac:dyDescent="0.25">
      <c r="A12" s="4">
        <v>32</v>
      </c>
      <c r="B12" s="4" t="s">
        <v>15</v>
      </c>
      <c r="C12" s="4" t="b">
        <v>0</v>
      </c>
      <c r="D12" s="10" t="s">
        <v>121</v>
      </c>
      <c r="E12" s="1" t="s">
        <v>76</v>
      </c>
      <c r="F12" s="4" t="s">
        <v>2</v>
      </c>
      <c r="G12" s="4" t="s">
        <v>3</v>
      </c>
      <c r="H12" s="4" t="s">
        <v>4</v>
      </c>
      <c r="I12" s="4" t="s">
        <v>5</v>
      </c>
      <c r="J12" s="4" t="s">
        <v>5</v>
      </c>
      <c r="K12" s="4" t="s">
        <v>5</v>
      </c>
      <c r="L12" s="5">
        <v>0.17986530065536499</v>
      </c>
      <c r="M12" s="5">
        <v>9.3830257654190063E-2</v>
      </c>
      <c r="N12" s="5">
        <v>0.34478777647018433</v>
      </c>
      <c r="O12" s="2">
        <v>20.954000000000001</v>
      </c>
      <c r="P12" s="8">
        <v>20.565000000000001</v>
      </c>
      <c r="Q12" s="5">
        <v>0.56488579511642456</v>
      </c>
      <c r="R12" s="4" t="s">
        <v>5</v>
      </c>
      <c r="S12" s="5">
        <v>3.8431446552276611</v>
      </c>
      <c r="T12" s="5">
        <v>0.58565360307693481</v>
      </c>
      <c r="U12" s="5">
        <v>0.3381272554397583</v>
      </c>
      <c r="V12" s="5">
        <v>2.4750111103057861</v>
      </c>
      <c r="W12" s="4" t="b">
        <v>1</v>
      </c>
      <c r="X12" s="5">
        <v>0.27388955014661975</v>
      </c>
      <c r="Y12" s="4" t="b">
        <v>1</v>
      </c>
      <c r="Z12" s="4">
        <v>3</v>
      </c>
      <c r="AA12" s="4">
        <v>25</v>
      </c>
      <c r="AB12" s="4" t="s">
        <v>6</v>
      </c>
      <c r="AC12" s="4" t="s">
        <v>5</v>
      </c>
      <c r="AD12" s="5">
        <v>0.99338261002818007</v>
      </c>
      <c r="AE12" s="4" t="s">
        <v>7</v>
      </c>
      <c r="AF12" s="5">
        <v>83.781753540039063</v>
      </c>
      <c r="AG12" s="4" t="s">
        <v>11</v>
      </c>
      <c r="AH12" s="4" t="s">
        <v>7</v>
      </c>
      <c r="AI12" s="4" t="s">
        <v>7</v>
      </c>
      <c r="AJ12" s="4" t="s">
        <v>5</v>
      </c>
      <c r="AK12" s="4" t="s">
        <v>5</v>
      </c>
      <c r="AL12" s="4" t="s">
        <v>5</v>
      </c>
    </row>
    <row r="13" spans="1:38" s="4" customFormat="1" ht="13.2" x14ac:dyDescent="0.25">
      <c r="A13" s="4">
        <v>33</v>
      </c>
      <c r="B13" s="4" t="s">
        <v>16</v>
      </c>
      <c r="C13" s="4" t="b">
        <v>0</v>
      </c>
      <c r="D13" s="10" t="s">
        <v>122</v>
      </c>
      <c r="E13" s="1" t="s">
        <v>76</v>
      </c>
      <c r="F13" s="4" t="s">
        <v>2</v>
      </c>
      <c r="G13" s="4" t="s">
        <v>3</v>
      </c>
      <c r="H13" s="4" t="s">
        <v>4</v>
      </c>
      <c r="I13" s="4" t="s">
        <v>5</v>
      </c>
      <c r="J13" s="4" t="s">
        <v>5</v>
      </c>
      <c r="K13" s="4" t="s">
        <v>5</v>
      </c>
      <c r="L13" s="5">
        <v>0.17986530065536499</v>
      </c>
      <c r="M13" s="5">
        <v>9.3830257654190063E-2</v>
      </c>
      <c r="N13" s="5">
        <v>0.34478777647018433</v>
      </c>
      <c r="O13" s="2">
        <v>20.347999999999999</v>
      </c>
      <c r="P13" s="8">
        <v>20.565000000000001</v>
      </c>
      <c r="Q13" s="5">
        <v>0.56488579511642456</v>
      </c>
      <c r="R13" s="4" t="s">
        <v>5</v>
      </c>
      <c r="S13" s="5">
        <v>3.8431446552276611</v>
      </c>
      <c r="T13" s="5">
        <v>0.58565360307693481</v>
      </c>
      <c r="U13" s="5">
        <v>0.3381272554397583</v>
      </c>
      <c r="V13" s="5">
        <v>2.4750111103057861</v>
      </c>
      <c r="W13" s="4" t="b">
        <v>1</v>
      </c>
      <c r="X13" s="5">
        <v>0.27388955014661975</v>
      </c>
      <c r="Y13" s="4" t="b">
        <v>1</v>
      </c>
      <c r="Z13" s="4">
        <v>3</v>
      </c>
      <c r="AA13" s="4">
        <v>27</v>
      </c>
      <c r="AB13" s="4" t="s">
        <v>6</v>
      </c>
      <c r="AC13" s="4" t="s">
        <v>5</v>
      </c>
      <c r="AD13" s="5">
        <v>0.9930006353070836</v>
      </c>
      <c r="AE13" s="4" t="s">
        <v>7</v>
      </c>
      <c r="AF13" s="5">
        <v>83.324447631835938</v>
      </c>
      <c r="AG13" s="4" t="s">
        <v>11</v>
      </c>
      <c r="AH13" s="4" t="s">
        <v>7</v>
      </c>
      <c r="AI13" s="4" t="s">
        <v>7</v>
      </c>
      <c r="AJ13" s="4" t="s">
        <v>5</v>
      </c>
      <c r="AK13" s="4" t="s">
        <v>5</v>
      </c>
      <c r="AL13" s="4" t="s">
        <v>5</v>
      </c>
    </row>
    <row r="14" spans="1:38" s="4" customFormat="1" ht="13.2" x14ac:dyDescent="0.25">
      <c r="A14" s="4">
        <v>43</v>
      </c>
      <c r="B14" s="4" t="s">
        <v>17</v>
      </c>
      <c r="C14" s="4" t="b">
        <v>0</v>
      </c>
      <c r="D14" s="10" t="s">
        <v>123</v>
      </c>
      <c r="E14" s="1" t="s">
        <v>76</v>
      </c>
      <c r="F14" s="4" t="s">
        <v>2</v>
      </c>
      <c r="G14" s="4" t="s">
        <v>3</v>
      </c>
      <c r="H14" s="4" t="s">
        <v>4</v>
      </c>
      <c r="I14" s="4" t="s">
        <v>5</v>
      </c>
      <c r="J14" s="4" t="s">
        <v>5</v>
      </c>
      <c r="K14" s="4" t="s">
        <v>5</v>
      </c>
      <c r="L14" s="5">
        <v>0.26171433925628662</v>
      </c>
      <c r="M14" s="5">
        <v>0.15684463083744049</v>
      </c>
      <c r="N14" s="5">
        <v>0.43670216202735901</v>
      </c>
      <c r="O14" s="2">
        <v>20.581</v>
      </c>
      <c r="P14" s="8">
        <v>20.233000000000001</v>
      </c>
      <c r="Q14" s="5">
        <v>0.29571831226348877</v>
      </c>
      <c r="R14" s="4" t="s">
        <v>5</v>
      </c>
      <c r="S14" s="5">
        <v>3.3020687103271484</v>
      </c>
      <c r="T14" s="5">
        <v>0.4608018696308136</v>
      </c>
      <c r="U14" s="5">
        <v>0.26604408025741577</v>
      </c>
      <c r="V14" s="5">
        <v>1.9339351654052734</v>
      </c>
      <c r="W14" s="4" t="b">
        <v>1</v>
      </c>
      <c r="X14" s="5">
        <v>0.27388955014661975</v>
      </c>
      <c r="Y14" s="4" t="b">
        <v>1</v>
      </c>
      <c r="Z14" s="4">
        <v>3</v>
      </c>
      <c r="AA14" s="4">
        <v>25</v>
      </c>
      <c r="AB14" s="4" t="s">
        <v>6</v>
      </c>
      <c r="AC14" s="4" t="s">
        <v>5</v>
      </c>
      <c r="AD14" s="5">
        <v>0.99420051423375255</v>
      </c>
      <c r="AE14" s="4" t="s">
        <v>7</v>
      </c>
      <c r="AF14" s="5">
        <v>83.629318237304688</v>
      </c>
      <c r="AG14" s="4" t="s">
        <v>7</v>
      </c>
      <c r="AH14" s="4" t="s">
        <v>7</v>
      </c>
      <c r="AI14" s="4" t="s">
        <v>7</v>
      </c>
      <c r="AJ14" s="4" t="s">
        <v>5</v>
      </c>
      <c r="AK14" s="4" t="s">
        <v>5</v>
      </c>
      <c r="AL14" s="4" t="s">
        <v>5</v>
      </c>
    </row>
    <row r="15" spans="1:38" s="4" customFormat="1" ht="13.2" x14ac:dyDescent="0.25">
      <c r="A15" s="4">
        <v>44</v>
      </c>
      <c r="B15" s="4" t="s">
        <v>18</v>
      </c>
      <c r="C15" s="4" t="b">
        <v>0</v>
      </c>
      <c r="D15" s="10" t="s">
        <v>124</v>
      </c>
      <c r="E15" s="1" t="s">
        <v>76</v>
      </c>
      <c r="F15" s="4" t="s">
        <v>2</v>
      </c>
      <c r="G15" s="4" t="s">
        <v>3</v>
      </c>
      <c r="H15" s="4" t="s">
        <v>4</v>
      </c>
      <c r="I15" s="4" t="s">
        <v>5</v>
      </c>
      <c r="J15" s="4" t="s">
        <v>5</v>
      </c>
      <c r="K15" s="4" t="s">
        <v>5</v>
      </c>
      <c r="L15" s="5">
        <v>0.26171433925628662</v>
      </c>
      <c r="M15" s="5">
        <v>0.15684463083744049</v>
      </c>
      <c r="N15" s="5">
        <v>0.43670216202735901</v>
      </c>
      <c r="O15" s="2">
        <v>20.047999999999998</v>
      </c>
      <c r="P15" s="8">
        <v>20.233000000000001</v>
      </c>
      <c r="Q15" s="5">
        <v>0.29571831226348877</v>
      </c>
      <c r="R15" s="4" t="s">
        <v>5</v>
      </c>
      <c r="S15" s="5">
        <v>3.3020687103271484</v>
      </c>
      <c r="T15" s="5">
        <v>0.4608018696308136</v>
      </c>
      <c r="U15" s="5">
        <v>0.26604408025741577</v>
      </c>
      <c r="V15" s="5">
        <v>1.9339351654052734</v>
      </c>
      <c r="W15" s="4" t="b">
        <v>1</v>
      </c>
      <c r="X15" s="5">
        <v>0.27388955014661975</v>
      </c>
      <c r="Y15" s="4" t="b">
        <v>1</v>
      </c>
      <c r="Z15" s="4">
        <v>3</v>
      </c>
      <c r="AA15" s="4">
        <v>24</v>
      </c>
      <c r="AB15" s="4" t="s">
        <v>6</v>
      </c>
      <c r="AC15" s="4" t="s">
        <v>5</v>
      </c>
      <c r="AD15" s="5">
        <v>0.98917432973136854</v>
      </c>
      <c r="AE15" s="4" t="s">
        <v>7</v>
      </c>
      <c r="AF15" s="5">
        <v>83.934196472167969</v>
      </c>
      <c r="AG15" s="4" t="s">
        <v>7</v>
      </c>
      <c r="AH15" s="4" t="s">
        <v>7</v>
      </c>
      <c r="AI15" s="4" t="s">
        <v>7</v>
      </c>
      <c r="AJ15" s="4" t="s">
        <v>5</v>
      </c>
      <c r="AK15" s="4" t="s">
        <v>5</v>
      </c>
      <c r="AL15" s="4" t="s">
        <v>5</v>
      </c>
    </row>
    <row r="16" spans="1:38" s="4" customFormat="1" ht="13.2" x14ac:dyDescent="0.25">
      <c r="A16" s="4">
        <v>45</v>
      </c>
      <c r="B16" s="4" t="s">
        <v>19</v>
      </c>
      <c r="C16" s="4" t="b">
        <v>0</v>
      </c>
      <c r="D16" s="10" t="s">
        <v>125</v>
      </c>
      <c r="E16" s="1" t="s">
        <v>76</v>
      </c>
      <c r="F16" s="4" t="s">
        <v>2</v>
      </c>
      <c r="G16" s="4" t="s">
        <v>3</v>
      </c>
      <c r="H16" s="4" t="s">
        <v>4</v>
      </c>
      <c r="I16" s="4" t="s">
        <v>5</v>
      </c>
      <c r="J16" s="4" t="s">
        <v>5</v>
      </c>
      <c r="K16" s="4" t="s">
        <v>5</v>
      </c>
      <c r="L16" s="5">
        <v>0.26171433925628662</v>
      </c>
      <c r="M16" s="5">
        <v>0.15684463083744049</v>
      </c>
      <c r="N16" s="5">
        <v>0.43670216202735901</v>
      </c>
      <c r="O16" s="2">
        <v>20.068999999999999</v>
      </c>
      <c r="P16" s="8">
        <v>20.233000000000001</v>
      </c>
      <c r="Q16" s="5">
        <v>0.29571831226348877</v>
      </c>
      <c r="R16" s="4" t="s">
        <v>5</v>
      </c>
      <c r="S16" s="5">
        <v>3.3020687103271484</v>
      </c>
      <c r="T16" s="5">
        <v>0.4608018696308136</v>
      </c>
      <c r="U16" s="5">
        <v>0.26604408025741577</v>
      </c>
      <c r="V16" s="5">
        <v>1.9339351654052734</v>
      </c>
      <c r="W16" s="4" t="b">
        <v>1</v>
      </c>
      <c r="X16" s="5">
        <v>0.27388955014661975</v>
      </c>
      <c r="Y16" s="4" t="b">
        <v>1</v>
      </c>
      <c r="Z16" s="4">
        <v>3</v>
      </c>
      <c r="AA16" s="4">
        <v>25</v>
      </c>
      <c r="AB16" s="4" t="s">
        <v>6</v>
      </c>
      <c r="AC16" s="4" t="s">
        <v>5</v>
      </c>
      <c r="AD16" s="5">
        <v>0.98889646096464179</v>
      </c>
      <c r="AE16" s="4" t="s">
        <v>7</v>
      </c>
      <c r="AF16" s="5">
        <v>83.781753540039063</v>
      </c>
      <c r="AG16" s="4" t="s">
        <v>7</v>
      </c>
      <c r="AH16" s="4" t="s">
        <v>7</v>
      </c>
      <c r="AI16" s="4" t="s">
        <v>7</v>
      </c>
      <c r="AJ16" s="4" t="s">
        <v>5</v>
      </c>
      <c r="AK16" s="4" t="s">
        <v>5</v>
      </c>
      <c r="AL16" s="4" t="s">
        <v>5</v>
      </c>
    </row>
    <row r="17" spans="1:38" s="4" customFormat="1" ht="13.2" x14ac:dyDescent="0.25">
      <c r="A17" s="4">
        <v>88</v>
      </c>
      <c r="B17" s="4" t="s">
        <v>20</v>
      </c>
      <c r="C17" s="4" t="b">
        <v>0</v>
      </c>
      <c r="D17" s="10" t="s">
        <v>111</v>
      </c>
      <c r="E17" s="1" t="s">
        <v>1</v>
      </c>
      <c r="F17" s="4" t="s">
        <v>2</v>
      </c>
      <c r="G17" s="4" t="s">
        <v>3</v>
      </c>
      <c r="H17" s="4" t="s">
        <v>4</v>
      </c>
      <c r="I17" s="4" t="s">
        <v>5</v>
      </c>
      <c r="J17" s="4" t="s">
        <v>5</v>
      </c>
      <c r="K17" s="4" t="s">
        <v>5</v>
      </c>
      <c r="L17" s="5">
        <v>1</v>
      </c>
      <c r="M17" s="5">
        <v>0.70849937200546265</v>
      </c>
      <c r="N17" s="5">
        <v>1.4114338159561157</v>
      </c>
      <c r="O17" s="2">
        <v>29.852991104125977</v>
      </c>
      <c r="P17" s="5">
        <v>29.919435501098633</v>
      </c>
      <c r="Q17" s="5">
        <v>0.27656906843185425</v>
      </c>
      <c r="R17" s="4" t="s">
        <v>5</v>
      </c>
      <c r="S17" s="5">
        <v>1.368133544921875</v>
      </c>
      <c r="T17" s="5">
        <v>0.31014806032180786</v>
      </c>
      <c r="U17" s="5">
        <v>0.1790640652179718</v>
      </c>
      <c r="V17" s="5">
        <v>0</v>
      </c>
      <c r="W17" s="4" t="b">
        <v>1</v>
      </c>
      <c r="X17" s="5">
        <v>0.27388955014661975</v>
      </c>
      <c r="Y17" s="4" t="b">
        <v>1</v>
      </c>
      <c r="Z17" s="4">
        <v>3</v>
      </c>
      <c r="AA17" s="4">
        <v>24</v>
      </c>
      <c r="AB17" s="4" t="s">
        <v>6</v>
      </c>
      <c r="AC17" s="4" t="s">
        <v>5</v>
      </c>
      <c r="AD17" s="5">
        <v>0.99048814169617583</v>
      </c>
      <c r="AE17" s="4" t="s">
        <v>7</v>
      </c>
      <c r="AF17" s="5">
        <v>84.239067077636719</v>
      </c>
      <c r="AG17" s="4" t="s">
        <v>7</v>
      </c>
      <c r="AH17" s="4" t="s">
        <v>7</v>
      </c>
      <c r="AI17" s="4" t="s">
        <v>7</v>
      </c>
      <c r="AJ17" s="4" t="s">
        <v>5</v>
      </c>
      <c r="AK17" s="4" t="s">
        <v>5</v>
      </c>
      <c r="AL17" s="4" t="s">
        <v>5</v>
      </c>
    </row>
    <row r="18" spans="1:38" s="4" customFormat="1" ht="13.2" x14ac:dyDescent="0.25">
      <c r="A18" s="4">
        <v>89</v>
      </c>
      <c r="B18" s="4" t="s">
        <v>21</v>
      </c>
      <c r="C18" s="4" t="b">
        <v>0</v>
      </c>
      <c r="D18" s="10" t="s">
        <v>112</v>
      </c>
      <c r="E18" s="1" t="s">
        <v>1</v>
      </c>
      <c r="F18" s="4" t="s">
        <v>2</v>
      </c>
      <c r="G18" s="4" t="s">
        <v>3</v>
      </c>
      <c r="H18" s="4" t="s">
        <v>4</v>
      </c>
      <c r="I18" s="4" t="s">
        <v>5</v>
      </c>
      <c r="J18" s="4" t="s">
        <v>5</v>
      </c>
      <c r="K18" s="4" t="s">
        <v>5</v>
      </c>
      <c r="L18" s="5">
        <v>1</v>
      </c>
      <c r="M18" s="5">
        <v>0.70849937200546265</v>
      </c>
      <c r="N18" s="5">
        <v>1.4114338159561157</v>
      </c>
      <c r="O18" s="2">
        <v>29.682144165039063</v>
      </c>
      <c r="P18" s="5">
        <v>29.919435501098633</v>
      </c>
      <c r="Q18" s="5">
        <v>0.27656906843185425</v>
      </c>
      <c r="R18" s="4" t="s">
        <v>5</v>
      </c>
      <c r="S18" s="5">
        <v>1.368133544921875</v>
      </c>
      <c r="T18" s="5">
        <v>0.31014806032180786</v>
      </c>
      <c r="U18" s="5">
        <v>0.1790640652179718</v>
      </c>
      <c r="V18" s="5">
        <v>0</v>
      </c>
      <c r="W18" s="4" t="b">
        <v>1</v>
      </c>
      <c r="X18" s="5">
        <v>0.27388955014661975</v>
      </c>
      <c r="Y18" s="4" t="b">
        <v>1</v>
      </c>
      <c r="Z18" s="4">
        <v>3</v>
      </c>
      <c r="AA18" s="4">
        <v>23</v>
      </c>
      <c r="AB18" s="4" t="s">
        <v>6</v>
      </c>
      <c r="AC18" s="4" t="s">
        <v>5</v>
      </c>
      <c r="AD18" s="5">
        <v>0.99308019339575759</v>
      </c>
      <c r="AE18" s="4" t="s">
        <v>7</v>
      </c>
      <c r="AF18" s="5">
        <v>84.086631774902344</v>
      </c>
      <c r="AG18" s="4" t="s">
        <v>7</v>
      </c>
      <c r="AH18" s="4" t="s">
        <v>7</v>
      </c>
      <c r="AI18" s="4" t="s">
        <v>7</v>
      </c>
      <c r="AJ18" s="4" t="s">
        <v>5</v>
      </c>
      <c r="AK18" s="4" t="s">
        <v>5</v>
      </c>
      <c r="AL18" s="4" t="s">
        <v>5</v>
      </c>
    </row>
    <row r="19" spans="1:38" s="4" customFormat="1" ht="13.2" x14ac:dyDescent="0.25">
      <c r="A19" s="4">
        <v>90</v>
      </c>
      <c r="B19" s="4" t="s">
        <v>22</v>
      </c>
      <c r="C19" s="4" t="b">
        <v>0</v>
      </c>
      <c r="D19" s="10" t="s">
        <v>113</v>
      </c>
      <c r="E19" s="1" t="s">
        <v>1</v>
      </c>
      <c r="F19" s="4" t="s">
        <v>2</v>
      </c>
      <c r="G19" s="4" t="s">
        <v>3</v>
      </c>
      <c r="H19" s="4" t="s">
        <v>4</v>
      </c>
      <c r="I19" s="4" t="s">
        <v>5</v>
      </c>
      <c r="J19" s="4" t="s">
        <v>5</v>
      </c>
      <c r="K19" s="4" t="s">
        <v>5</v>
      </c>
      <c r="L19" s="5">
        <v>1</v>
      </c>
      <c r="M19" s="5">
        <v>0.70849937200546265</v>
      </c>
      <c r="N19" s="5">
        <v>1.4114338159561157</v>
      </c>
      <c r="O19" s="2">
        <v>30.223176956176758</v>
      </c>
      <c r="P19" s="5">
        <v>29.919435501098633</v>
      </c>
      <c r="Q19" s="5">
        <v>0.27656906843185425</v>
      </c>
      <c r="R19" s="4" t="s">
        <v>5</v>
      </c>
      <c r="S19" s="5">
        <v>1.368133544921875</v>
      </c>
      <c r="T19" s="5">
        <v>0.31014806032180786</v>
      </c>
      <c r="U19" s="5">
        <v>0.1790640652179718</v>
      </c>
      <c r="V19" s="5">
        <v>0</v>
      </c>
      <c r="W19" s="4" t="b">
        <v>1</v>
      </c>
      <c r="X19" s="5">
        <v>0.27388955014661975</v>
      </c>
      <c r="Y19" s="4" t="b">
        <v>1</v>
      </c>
      <c r="Z19" s="4">
        <v>3</v>
      </c>
      <c r="AA19" s="4">
        <v>25</v>
      </c>
      <c r="AB19" s="4" t="s">
        <v>6</v>
      </c>
      <c r="AC19" s="4" t="s">
        <v>5</v>
      </c>
      <c r="AD19" s="5">
        <v>0.99370539937917635</v>
      </c>
      <c r="AE19" s="4" t="s">
        <v>7</v>
      </c>
      <c r="AF19" s="5">
        <v>84.086631774902344</v>
      </c>
      <c r="AG19" s="4" t="s">
        <v>7</v>
      </c>
      <c r="AH19" s="4" t="s">
        <v>7</v>
      </c>
      <c r="AI19" s="4" t="s">
        <v>7</v>
      </c>
      <c r="AJ19" s="4" t="s">
        <v>5</v>
      </c>
      <c r="AK19" s="4" t="s">
        <v>5</v>
      </c>
      <c r="AL19" s="4" t="s">
        <v>5</v>
      </c>
    </row>
    <row r="20" spans="1:38" s="4" customFormat="1" ht="13.2" x14ac:dyDescent="0.25">
      <c r="A20" s="4">
        <v>7</v>
      </c>
      <c r="B20" s="4" t="s">
        <v>0</v>
      </c>
      <c r="C20" s="4" t="b">
        <v>0</v>
      </c>
      <c r="D20" s="10" t="s">
        <v>114</v>
      </c>
      <c r="E20" s="1" t="s">
        <v>1</v>
      </c>
      <c r="F20" s="4" t="s">
        <v>2</v>
      </c>
      <c r="G20" s="4" t="s">
        <v>3</v>
      </c>
      <c r="H20" s="4" t="s">
        <v>4</v>
      </c>
      <c r="I20" s="4" t="s">
        <v>5</v>
      </c>
      <c r="J20" s="4" t="s">
        <v>5</v>
      </c>
      <c r="K20" s="4" t="s">
        <v>5</v>
      </c>
      <c r="L20" s="5">
        <v>0.84838443994522095</v>
      </c>
      <c r="M20" s="5">
        <v>0.62291765213012695</v>
      </c>
      <c r="N20" s="5">
        <v>1.1554595232009888</v>
      </c>
      <c r="O20" s="2">
        <v>30.384464263916016</v>
      </c>
      <c r="P20" s="5">
        <v>30.183187484741211</v>
      </c>
      <c r="Q20" s="5">
        <v>0.19859269261360168</v>
      </c>
      <c r="R20" s="4" t="s">
        <v>5</v>
      </c>
      <c r="S20" s="5">
        <v>1.6053434610366821</v>
      </c>
      <c r="T20" s="5">
        <v>0.2780299186706543</v>
      </c>
      <c r="U20" s="5">
        <v>0.16052064299583435</v>
      </c>
      <c r="V20" s="5">
        <v>0.23720996081829071</v>
      </c>
      <c r="W20" s="4" t="b">
        <v>1</v>
      </c>
      <c r="X20" s="5">
        <v>0.27388955014661975</v>
      </c>
      <c r="Y20" s="4" t="b">
        <v>1</v>
      </c>
      <c r="Z20" s="4">
        <v>3</v>
      </c>
      <c r="AA20" s="4">
        <v>25</v>
      </c>
      <c r="AB20" s="4" t="s">
        <v>6</v>
      </c>
      <c r="AC20" s="4" t="s">
        <v>5</v>
      </c>
      <c r="AD20" s="5">
        <v>0.99374113747870885</v>
      </c>
      <c r="AE20" s="4" t="s">
        <v>7</v>
      </c>
      <c r="AF20" s="5">
        <v>84.696380615234375</v>
      </c>
      <c r="AG20" s="4" t="s">
        <v>7</v>
      </c>
      <c r="AH20" s="4" t="s">
        <v>7</v>
      </c>
      <c r="AI20" s="4" t="s">
        <v>7</v>
      </c>
      <c r="AJ20" s="4" t="s">
        <v>5</v>
      </c>
      <c r="AK20" s="4" t="s">
        <v>5</v>
      </c>
      <c r="AL20" s="4" t="s">
        <v>5</v>
      </c>
    </row>
    <row r="21" spans="1:38" s="4" customFormat="1" ht="13.2" x14ac:dyDescent="0.25">
      <c r="A21" s="4">
        <v>8</v>
      </c>
      <c r="B21" s="4" t="s">
        <v>8</v>
      </c>
      <c r="C21" s="4" t="b">
        <v>0</v>
      </c>
      <c r="D21" s="10" t="s">
        <v>115</v>
      </c>
      <c r="E21" s="1" t="s">
        <v>1</v>
      </c>
      <c r="F21" s="4" t="s">
        <v>2</v>
      </c>
      <c r="G21" s="4" t="s">
        <v>3</v>
      </c>
      <c r="H21" s="4" t="s">
        <v>4</v>
      </c>
      <c r="I21" s="4" t="s">
        <v>5</v>
      </c>
      <c r="J21" s="4" t="s">
        <v>5</v>
      </c>
      <c r="K21" s="4" t="s">
        <v>5</v>
      </c>
      <c r="L21" s="5">
        <v>0.84838443994522095</v>
      </c>
      <c r="M21" s="5">
        <v>0.62291765213012695</v>
      </c>
      <c r="N21" s="5">
        <v>1.1554595232009888</v>
      </c>
      <c r="O21" s="2">
        <v>30.177703857421875</v>
      </c>
      <c r="P21" s="5">
        <v>30.183187484741211</v>
      </c>
      <c r="Q21" s="5">
        <v>0.19859269261360168</v>
      </c>
      <c r="R21" s="4" t="s">
        <v>5</v>
      </c>
      <c r="S21" s="5">
        <v>1.6053434610366821</v>
      </c>
      <c r="T21" s="5">
        <v>0.2780299186706543</v>
      </c>
      <c r="U21" s="5">
        <v>0.16052064299583435</v>
      </c>
      <c r="V21" s="5">
        <v>0.23720996081829071</v>
      </c>
      <c r="W21" s="4" t="b">
        <v>1</v>
      </c>
      <c r="X21" s="5">
        <v>0.27388955014661975</v>
      </c>
      <c r="Y21" s="4" t="b">
        <v>1</v>
      </c>
      <c r="Z21" s="4">
        <v>3</v>
      </c>
      <c r="AA21" s="4">
        <v>24</v>
      </c>
      <c r="AB21" s="4" t="s">
        <v>6</v>
      </c>
      <c r="AC21" s="4" t="s">
        <v>5</v>
      </c>
      <c r="AD21" s="5">
        <v>0.98172218549045276</v>
      </c>
      <c r="AE21" s="4" t="s">
        <v>7</v>
      </c>
      <c r="AF21" s="5">
        <v>84.696380615234375</v>
      </c>
      <c r="AG21" s="4" t="s">
        <v>7</v>
      </c>
      <c r="AH21" s="4" t="s">
        <v>7</v>
      </c>
      <c r="AI21" s="4" t="s">
        <v>7</v>
      </c>
      <c r="AJ21" s="4" t="s">
        <v>5</v>
      </c>
      <c r="AK21" s="4" t="s">
        <v>5</v>
      </c>
      <c r="AL21" s="4" t="s">
        <v>5</v>
      </c>
    </row>
    <row r="22" spans="1:38" s="4" customFormat="1" ht="13.2" x14ac:dyDescent="0.25">
      <c r="A22" s="4">
        <v>9</v>
      </c>
      <c r="B22" s="4" t="s">
        <v>9</v>
      </c>
      <c r="C22" s="4" t="b">
        <v>0</v>
      </c>
      <c r="D22" s="10" t="s">
        <v>116</v>
      </c>
      <c r="E22" s="1" t="s">
        <v>1</v>
      </c>
      <c r="F22" s="4" t="s">
        <v>2</v>
      </c>
      <c r="G22" s="4" t="s">
        <v>3</v>
      </c>
      <c r="H22" s="4" t="s">
        <v>4</v>
      </c>
      <c r="I22" s="4" t="s">
        <v>5</v>
      </c>
      <c r="J22" s="4" t="s">
        <v>5</v>
      </c>
      <c r="K22" s="4" t="s">
        <v>5</v>
      </c>
      <c r="L22" s="5">
        <v>0.84838443994522095</v>
      </c>
      <c r="M22" s="5">
        <v>0.62291765213012695</v>
      </c>
      <c r="N22" s="5">
        <v>1.1554595232009888</v>
      </c>
      <c r="O22" s="2">
        <v>29.987392425537109</v>
      </c>
      <c r="P22" s="5">
        <v>30.183187484741211</v>
      </c>
      <c r="Q22" s="5">
        <v>0.19859269261360168</v>
      </c>
      <c r="R22" s="4" t="s">
        <v>5</v>
      </c>
      <c r="S22" s="5">
        <v>1.6053434610366821</v>
      </c>
      <c r="T22" s="5">
        <v>0.2780299186706543</v>
      </c>
      <c r="U22" s="5">
        <v>0.16052064299583435</v>
      </c>
      <c r="V22" s="5">
        <v>0.23720996081829071</v>
      </c>
      <c r="W22" s="4" t="b">
        <v>1</v>
      </c>
      <c r="X22" s="5">
        <v>0.27388955014661975</v>
      </c>
      <c r="Y22" s="4" t="b">
        <v>1</v>
      </c>
      <c r="Z22" s="4">
        <v>3</v>
      </c>
      <c r="AA22" s="4">
        <v>24</v>
      </c>
      <c r="AB22" s="4" t="s">
        <v>6</v>
      </c>
      <c r="AC22" s="4" t="s">
        <v>5</v>
      </c>
      <c r="AD22" s="5">
        <v>0.99540030255213208</v>
      </c>
      <c r="AE22" s="4" t="s">
        <v>7</v>
      </c>
      <c r="AF22" s="5">
        <v>84.5439453125</v>
      </c>
      <c r="AG22" s="4" t="s">
        <v>7</v>
      </c>
      <c r="AH22" s="4" t="s">
        <v>7</v>
      </c>
      <c r="AI22" s="4" t="s">
        <v>7</v>
      </c>
      <c r="AJ22" s="4" t="s">
        <v>5</v>
      </c>
      <c r="AK22" s="4" t="s">
        <v>5</v>
      </c>
      <c r="AL22" s="4" t="s">
        <v>5</v>
      </c>
    </row>
    <row r="23" spans="1:38" s="4" customFormat="1" ht="13.2" x14ac:dyDescent="0.25">
      <c r="A23" s="4">
        <v>19</v>
      </c>
      <c r="B23" s="4" t="s">
        <v>10</v>
      </c>
      <c r="C23" s="4" t="b">
        <v>0</v>
      </c>
      <c r="D23" s="10" t="s">
        <v>117</v>
      </c>
      <c r="E23" s="1" t="s">
        <v>1</v>
      </c>
      <c r="F23" s="4" t="s">
        <v>2</v>
      </c>
      <c r="G23" s="4" t="s">
        <v>3</v>
      </c>
      <c r="H23" s="4" t="s">
        <v>4</v>
      </c>
      <c r="I23" s="4" t="s">
        <v>5</v>
      </c>
      <c r="J23" s="4" t="s">
        <v>5</v>
      </c>
      <c r="K23" s="4" t="s">
        <v>5</v>
      </c>
      <c r="L23" s="5">
        <v>0.80171740055084229</v>
      </c>
      <c r="M23" s="5">
        <v>0.58169370889663696</v>
      </c>
      <c r="N23" s="5">
        <v>1.1049642562866211</v>
      </c>
      <c r="O23" s="2">
        <v>29.939329147338867</v>
      </c>
      <c r="P23" s="5">
        <v>29.917516708374023</v>
      </c>
      <c r="Q23" s="5">
        <v>0.14386869966983795</v>
      </c>
      <c r="R23" s="4" t="s">
        <v>5</v>
      </c>
      <c r="S23" s="5">
        <v>1.6869678497314453</v>
      </c>
      <c r="T23" s="5">
        <v>0.28873330354690552</v>
      </c>
      <c r="U23" s="5">
        <v>0.16670025885105133</v>
      </c>
      <c r="V23" s="5">
        <v>0.31883430480957031</v>
      </c>
      <c r="W23" s="4" t="b">
        <v>1</v>
      </c>
      <c r="X23" s="5">
        <v>0.27388955014661975</v>
      </c>
      <c r="Y23" s="4" t="b">
        <v>1</v>
      </c>
      <c r="Z23" s="4">
        <v>3</v>
      </c>
      <c r="AA23" s="4">
        <v>25</v>
      </c>
      <c r="AB23" s="4" t="s">
        <v>6</v>
      </c>
      <c r="AC23" s="4" t="s">
        <v>5</v>
      </c>
      <c r="AD23" s="5">
        <v>0.99337766968838814</v>
      </c>
      <c r="AE23" s="4" t="s">
        <v>7</v>
      </c>
      <c r="AF23" s="5">
        <v>84.5439453125</v>
      </c>
      <c r="AG23" s="4" t="s">
        <v>7</v>
      </c>
      <c r="AH23" s="4" t="s">
        <v>7</v>
      </c>
      <c r="AI23" s="4" t="s">
        <v>7</v>
      </c>
      <c r="AJ23" s="4" t="s">
        <v>5</v>
      </c>
      <c r="AK23" s="4" t="s">
        <v>5</v>
      </c>
      <c r="AL23" s="4" t="s">
        <v>5</v>
      </c>
    </row>
    <row r="24" spans="1:38" s="4" customFormat="1" ht="13.2" x14ac:dyDescent="0.25">
      <c r="A24" s="4">
        <v>20</v>
      </c>
      <c r="B24" s="4" t="s">
        <v>12</v>
      </c>
      <c r="C24" s="4" t="b">
        <v>0</v>
      </c>
      <c r="D24" s="10" t="s">
        <v>118</v>
      </c>
      <c r="E24" s="1" t="s">
        <v>1</v>
      </c>
      <c r="F24" s="4" t="s">
        <v>2</v>
      </c>
      <c r="G24" s="4" t="s">
        <v>3</v>
      </c>
      <c r="H24" s="4" t="s">
        <v>4</v>
      </c>
      <c r="I24" s="4" t="s">
        <v>5</v>
      </c>
      <c r="J24" s="4" t="s">
        <v>5</v>
      </c>
      <c r="K24" s="4" t="s">
        <v>5</v>
      </c>
      <c r="L24" s="5">
        <v>0.80171740055084229</v>
      </c>
      <c r="M24" s="5">
        <v>0.58169370889663696</v>
      </c>
      <c r="N24" s="5">
        <v>1.1049642562866211</v>
      </c>
      <c r="O24" s="2">
        <v>29.763984680175781</v>
      </c>
      <c r="P24" s="5">
        <v>29.917516708374023</v>
      </c>
      <c r="Q24" s="5">
        <v>0.14386869966983795</v>
      </c>
      <c r="R24" s="4" t="s">
        <v>5</v>
      </c>
      <c r="S24" s="5">
        <v>1.6869678497314453</v>
      </c>
      <c r="T24" s="5">
        <v>0.28873330354690552</v>
      </c>
      <c r="U24" s="5">
        <v>0.16670025885105133</v>
      </c>
      <c r="V24" s="5">
        <v>0.31883430480957031</v>
      </c>
      <c r="W24" s="4" t="b">
        <v>1</v>
      </c>
      <c r="X24" s="5">
        <v>0.27388955014661975</v>
      </c>
      <c r="Y24" s="4" t="b">
        <v>1</v>
      </c>
      <c r="Z24" s="4">
        <v>3</v>
      </c>
      <c r="AA24" s="4">
        <v>23</v>
      </c>
      <c r="AB24" s="4" t="s">
        <v>6</v>
      </c>
      <c r="AC24" s="4" t="s">
        <v>5</v>
      </c>
      <c r="AD24" s="5">
        <v>0.99177467518559093</v>
      </c>
      <c r="AE24" s="4" t="s">
        <v>7</v>
      </c>
      <c r="AF24" s="5">
        <v>84.5439453125</v>
      </c>
      <c r="AG24" s="4" t="s">
        <v>7</v>
      </c>
      <c r="AH24" s="4" t="s">
        <v>7</v>
      </c>
      <c r="AI24" s="4" t="s">
        <v>7</v>
      </c>
      <c r="AJ24" s="4" t="s">
        <v>5</v>
      </c>
      <c r="AK24" s="4" t="s">
        <v>5</v>
      </c>
      <c r="AL24" s="4" t="s">
        <v>5</v>
      </c>
    </row>
    <row r="25" spans="1:38" s="4" customFormat="1" ht="13.2" x14ac:dyDescent="0.25">
      <c r="A25" s="4">
        <v>21</v>
      </c>
      <c r="B25" s="4" t="s">
        <v>13</v>
      </c>
      <c r="C25" s="4" t="b">
        <v>0</v>
      </c>
      <c r="D25" s="10" t="s">
        <v>119</v>
      </c>
      <c r="E25" s="1" t="s">
        <v>1</v>
      </c>
      <c r="F25" s="4" t="s">
        <v>2</v>
      </c>
      <c r="G25" s="4" t="s">
        <v>3</v>
      </c>
      <c r="H25" s="4" t="s">
        <v>4</v>
      </c>
      <c r="I25" s="4" t="s">
        <v>5</v>
      </c>
      <c r="J25" s="4" t="s">
        <v>5</v>
      </c>
      <c r="K25" s="4" t="s">
        <v>5</v>
      </c>
      <c r="L25" s="5">
        <v>0.80171740055084229</v>
      </c>
      <c r="M25" s="5">
        <v>0.58169370889663696</v>
      </c>
      <c r="N25" s="5">
        <v>1.1049642562866211</v>
      </c>
      <c r="O25" s="2">
        <v>30.049230575561523</v>
      </c>
      <c r="P25" s="5">
        <v>29.917516708374023</v>
      </c>
      <c r="Q25" s="5">
        <v>0.14386869966983795</v>
      </c>
      <c r="R25" s="4" t="s">
        <v>5</v>
      </c>
      <c r="S25" s="5">
        <v>1.6869678497314453</v>
      </c>
      <c r="T25" s="5">
        <v>0.28873330354690552</v>
      </c>
      <c r="U25" s="5">
        <v>0.16670025885105133</v>
      </c>
      <c r="V25" s="5">
        <v>0.31883430480957031</v>
      </c>
      <c r="W25" s="4" t="b">
        <v>1</v>
      </c>
      <c r="X25" s="5">
        <v>0.27388955014661975</v>
      </c>
      <c r="Y25" s="4" t="b">
        <v>1</v>
      </c>
      <c r="Z25" s="4">
        <v>3</v>
      </c>
      <c r="AA25" s="4">
        <v>23</v>
      </c>
      <c r="AB25" s="4" t="s">
        <v>6</v>
      </c>
      <c r="AC25" s="4" t="s">
        <v>5</v>
      </c>
      <c r="AD25" s="5">
        <v>0.9919578219475923</v>
      </c>
      <c r="AE25" s="4" t="s">
        <v>7</v>
      </c>
      <c r="AF25" s="5">
        <v>84.391510009765625</v>
      </c>
      <c r="AG25" s="4" t="s">
        <v>7</v>
      </c>
      <c r="AH25" s="4" t="s">
        <v>7</v>
      </c>
      <c r="AI25" s="4" t="s">
        <v>7</v>
      </c>
      <c r="AJ25" s="4" t="s">
        <v>5</v>
      </c>
      <c r="AK25" s="4" t="s">
        <v>5</v>
      </c>
      <c r="AL25" s="4" t="s">
        <v>5</v>
      </c>
    </row>
    <row r="26" spans="1:38" s="4" customFormat="1" ht="13.2" x14ac:dyDescent="0.25">
      <c r="A26" s="4">
        <v>31</v>
      </c>
      <c r="B26" s="4" t="s">
        <v>14</v>
      </c>
      <c r="C26" s="4" t="b">
        <v>0</v>
      </c>
      <c r="D26" s="10" t="s">
        <v>120</v>
      </c>
      <c r="E26" s="1" t="s">
        <v>1</v>
      </c>
      <c r="F26" s="4" t="s">
        <v>2</v>
      </c>
      <c r="G26" s="4" t="s">
        <v>3</v>
      </c>
      <c r="H26" s="4" t="s">
        <v>4</v>
      </c>
      <c r="I26" s="4" t="s">
        <v>5</v>
      </c>
      <c r="J26" s="4" t="s">
        <v>5</v>
      </c>
      <c r="K26" s="4" t="s">
        <v>5</v>
      </c>
      <c r="L26" s="5">
        <v>0.17986530065536499</v>
      </c>
      <c r="M26" s="5">
        <v>9.3830257654190063E-2</v>
      </c>
      <c r="N26" s="5">
        <v>0.34478777647018433</v>
      </c>
      <c r="O26" s="2">
        <v>31.764293670654297</v>
      </c>
      <c r="P26" s="5">
        <v>32.178821563720703</v>
      </c>
      <c r="Q26" s="5">
        <v>0.56488579511642456</v>
      </c>
      <c r="R26" s="4" t="s">
        <v>5</v>
      </c>
      <c r="S26" s="5">
        <v>3.8431446552276611</v>
      </c>
      <c r="T26" s="5">
        <v>0.58565360307693481</v>
      </c>
      <c r="U26" s="5">
        <v>0.3381272554397583</v>
      </c>
      <c r="V26" s="5">
        <v>2.4750111103057861</v>
      </c>
      <c r="W26" s="4" t="b">
        <v>1</v>
      </c>
      <c r="X26" s="5">
        <v>0.27388955014661975</v>
      </c>
      <c r="Y26" s="4" t="b">
        <v>1</v>
      </c>
      <c r="Z26" s="4">
        <v>3</v>
      </c>
      <c r="AA26" s="4">
        <v>25</v>
      </c>
      <c r="AB26" s="4" t="s">
        <v>6</v>
      </c>
      <c r="AC26" s="4" t="s">
        <v>5</v>
      </c>
      <c r="AD26" s="5">
        <v>0.99319885421011522</v>
      </c>
      <c r="AE26" s="4" t="s">
        <v>7</v>
      </c>
      <c r="AF26" s="5">
        <v>83.476882934570313</v>
      </c>
      <c r="AG26" s="4" t="s">
        <v>11</v>
      </c>
      <c r="AH26" s="4" t="s">
        <v>7</v>
      </c>
      <c r="AI26" s="4" t="s">
        <v>7</v>
      </c>
      <c r="AJ26" s="4" t="s">
        <v>5</v>
      </c>
      <c r="AK26" s="4" t="s">
        <v>5</v>
      </c>
      <c r="AL26" s="4" t="s">
        <v>5</v>
      </c>
    </row>
    <row r="27" spans="1:38" s="4" customFormat="1" ht="13.2" x14ac:dyDescent="0.25">
      <c r="A27" s="4">
        <v>32</v>
      </c>
      <c r="B27" s="4" t="s">
        <v>15</v>
      </c>
      <c r="C27" s="4" t="b">
        <v>0</v>
      </c>
      <c r="D27" s="10" t="s">
        <v>121</v>
      </c>
      <c r="E27" s="1" t="s">
        <v>1</v>
      </c>
      <c r="F27" s="4" t="s">
        <v>2</v>
      </c>
      <c r="G27" s="4" t="s">
        <v>3</v>
      </c>
      <c r="H27" s="4" t="s">
        <v>4</v>
      </c>
      <c r="I27" s="4" t="s">
        <v>5</v>
      </c>
      <c r="J27" s="4" t="s">
        <v>5</v>
      </c>
      <c r="K27" s="4" t="s">
        <v>5</v>
      </c>
      <c r="L27" s="5">
        <v>0.17986530065536499</v>
      </c>
      <c r="M27" s="5">
        <v>9.3830257654190063E-2</v>
      </c>
      <c r="N27" s="5">
        <v>0.34478777647018433</v>
      </c>
      <c r="O27" s="2">
        <v>31.949949264526367</v>
      </c>
      <c r="P27" s="5">
        <v>32.178821563720703</v>
      </c>
      <c r="Q27" s="5">
        <v>0.56488579511642456</v>
      </c>
      <c r="R27" s="4" t="s">
        <v>5</v>
      </c>
      <c r="S27" s="5">
        <v>3.8431446552276611</v>
      </c>
      <c r="T27" s="5">
        <v>0.58565360307693481</v>
      </c>
      <c r="U27" s="5">
        <v>0.3381272554397583</v>
      </c>
      <c r="V27" s="5">
        <v>2.4750111103057861</v>
      </c>
      <c r="W27" s="4" t="b">
        <v>1</v>
      </c>
      <c r="X27" s="5">
        <v>0.27388955014661975</v>
      </c>
      <c r="Y27" s="4" t="b">
        <v>1</v>
      </c>
      <c r="Z27" s="4">
        <v>3</v>
      </c>
      <c r="AA27" s="4">
        <v>25</v>
      </c>
      <c r="AB27" s="4" t="s">
        <v>6</v>
      </c>
      <c r="AC27" s="4" t="s">
        <v>5</v>
      </c>
      <c r="AD27" s="5">
        <v>0.99338261002818007</v>
      </c>
      <c r="AE27" s="4" t="s">
        <v>7</v>
      </c>
      <c r="AF27" s="5">
        <v>83.781753540039063</v>
      </c>
      <c r="AG27" s="4" t="s">
        <v>11</v>
      </c>
      <c r="AH27" s="4" t="s">
        <v>7</v>
      </c>
      <c r="AI27" s="4" t="s">
        <v>7</v>
      </c>
      <c r="AJ27" s="4" t="s">
        <v>5</v>
      </c>
      <c r="AK27" s="4" t="s">
        <v>5</v>
      </c>
      <c r="AL27" s="4" t="s">
        <v>5</v>
      </c>
    </row>
    <row r="28" spans="1:38" s="4" customFormat="1" ht="13.2" x14ac:dyDescent="0.25">
      <c r="A28" s="4">
        <v>33</v>
      </c>
      <c r="B28" s="4" t="s">
        <v>16</v>
      </c>
      <c r="C28" s="4" t="b">
        <v>0</v>
      </c>
      <c r="D28" s="10" t="s">
        <v>122</v>
      </c>
      <c r="E28" s="1" t="s">
        <v>1</v>
      </c>
      <c r="F28" s="4" t="s">
        <v>2</v>
      </c>
      <c r="G28" s="4" t="s">
        <v>3</v>
      </c>
      <c r="H28" s="4" t="s">
        <v>4</v>
      </c>
      <c r="I28" s="4" t="s">
        <v>5</v>
      </c>
      <c r="J28" s="4" t="s">
        <v>5</v>
      </c>
      <c r="K28" s="4" t="s">
        <v>5</v>
      </c>
      <c r="L28" s="5">
        <v>0.17986530065536499</v>
      </c>
      <c r="M28" s="5">
        <v>9.3830257654190063E-2</v>
      </c>
      <c r="N28" s="5">
        <v>0.34478777647018433</v>
      </c>
      <c r="O28" s="2">
        <v>32.822231292724609</v>
      </c>
      <c r="P28" s="5">
        <v>32.178821563720703</v>
      </c>
      <c r="Q28" s="5">
        <v>0.56488579511642456</v>
      </c>
      <c r="R28" s="4" t="s">
        <v>5</v>
      </c>
      <c r="S28" s="5">
        <v>3.8431446552276611</v>
      </c>
      <c r="T28" s="5">
        <v>0.58565360307693481</v>
      </c>
      <c r="U28" s="5">
        <v>0.3381272554397583</v>
      </c>
      <c r="V28" s="5">
        <v>2.4750111103057861</v>
      </c>
      <c r="W28" s="4" t="b">
        <v>1</v>
      </c>
      <c r="X28" s="5">
        <v>0.27388955014661975</v>
      </c>
      <c r="Y28" s="4" t="b">
        <v>1</v>
      </c>
      <c r="Z28" s="4">
        <v>3</v>
      </c>
      <c r="AA28" s="4">
        <v>27</v>
      </c>
      <c r="AB28" s="4" t="s">
        <v>6</v>
      </c>
      <c r="AC28" s="4" t="s">
        <v>5</v>
      </c>
      <c r="AD28" s="5">
        <v>0.9930006353070836</v>
      </c>
      <c r="AE28" s="4" t="s">
        <v>7</v>
      </c>
      <c r="AF28" s="5">
        <v>83.324447631835938</v>
      </c>
      <c r="AG28" s="4" t="s">
        <v>11</v>
      </c>
      <c r="AH28" s="4" t="s">
        <v>7</v>
      </c>
      <c r="AI28" s="4" t="s">
        <v>7</v>
      </c>
      <c r="AJ28" s="4" t="s">
        <v>5</v>
      </c>
      <c r="AK28" s="4" t="s">
        <v>5</v>
      </c>
      <c r="AL28" s="4" t="s">
        <v>5</v>
      </c>
    </row>
    <row r="29" spans="1:38" s="4" customFormat="1" ht="13.2" x14ac:dyDescent="0.25">
      <c r="A29" s="4">
        <v>43</v>
      </c>
      <c r="B29" s="4" t="s">
        <v>17</v>
      </c>
      <c r="C29" s="4" t="b">
        <v>0</v>
      </c>
      <c r="D29" s="10" t="s">
        <v>123</v>
      </c>
      <c r="E29" s="1" t="s">
        <v>1</v>
      </c>
      <c r="F29" s="4" t="s">
        <v>2</v>
      </c>
      <c r="G29" s="4" t="s">
        <v>3</v>
      </c>
      <c r="H29" s="4" t="s">
        <v>4</v>
      </c>
      <c r="I29" s="4" t="s">
        <v>5</v>
      </c>
      <c r="J29" s="4" t="s">
        <v>5</v>
      </c>
      <c r="K29" s="4" t="s">
        <v>5</v>
      </c>
      <c r="L29" s="5">
        <v>0.26171433925628662</v>
      </c>
      <c r="M29" s="5">
        <v>0.15684463083744049</v>
      </c>
      <c r="N29" s="5">
        <v>0.43670216202735901</v>
      </c>
      <c r="O29" s="2">
        <v>31.671703338623047</v>
      </c>
      <c r="P29" s="5">
        <v>31.896438598632813</v>
      </c>
      <c r="Q29" s="5">
        <v>0.29571831226348877</v>
      </c>
      <c r="R29" s="4" t="s">
        <v>5</v>
      </c>
      <c r="S29" s="5">
        <v>3.3020687103271484</v>
      </c>
      <c r="T29" s="5">
        <v>0.4608018696308136</v>
      </c>
      <c r="U29" s="5">
        <v>0.26604408025741577</v>
      </c>
      <c r="V29" s="5">
        <v>1.9339351654052734</v>
      </c>
      <c r="W29" s="4" t="b">
        <v>1</v>
      </c>
      <c r="X29" s="5">
        <v>0.27388955014661975</v>
      </c>
      <c r="Y29" s="4" t="b">
        <v>1</v>
      </c>
      <c r="Z29" s="4">
        <v>3</v>
      </c>
      <c r="AA29" s="4">
        <v>25</v>
      </c>
      <c r="AB29" s="4" t="s">
        <v>6</v>
      </c>
      <c r="AC29" s="4" t="s">
        <v>5</v>
      </c>
      <c r="AD29" s="5">
        <v>0.99420051423375255</v>
      </c>
      <c r="AE29" s="4" t="s">
        <v>7</v>
      </c>
      <c r="AF29" s="5">
        <v>83.629318237304688</v>
      </c>
      <c r="AG29" s="4" t="s">
        <v>7</v>
      </c>
      <c r="AH29" s="4" t="s">
        <v>7</v>
      </c>
      <c r="AI29" s="4" t="s">
        <v>7</v>
      </c>
      <c r="AJ29" s="4" t="s">
        <v>5</v>
      </c>
      <c r="AK29" s="4" t="s">
        <v>5</v>
      </c>
      <c r="AL29" s="4" t="s">
        <v>5</v>
      </c>
    </row>
    <row r="30" spans="1:38" s="4" customFormat="1" ht="13.2" x14ac:dyDescent="0.25">
      <c r="A30" s="4">
        <v>44</v>
      </c>
      <c r="B30" s="4" t="s">
        <v>18</v>
      </c>
      <c r="C30" s="4" t="b">
        <v>0</v>
      </c>
      <c r="D30" s="10" t="s">
        <v>124</v>
      </c>
      <c r="E30" s="1" t="s">
        <v>1</v>
      </c>
      <c r="F30" s="4" t="s">
        <v>2</v>
      </c>
      <c r="G30" s="4" t="s">
        <v>3</v>
      </c>
      <c r="H30" s="4" t="s">
        <v>4</v>
      </c>
      <c r="I30" s="4" t="s">
        <v>5</v>
      </c>
      <c r="J30" s="4" t="s">
        <v>5</v>
      </c>
      <c r="K30" s="4" t="s">
        <v>5</v>
      </c>
      <c r="L30" s="5">
        <v>0.26171433925628662</v>
      </c>
      <c r="M30" s="5">
        <v>0.15684463083744049</v>
      </c>
      <c r="N30" s="5">
        <v>0.43670216202735901</v>
      </c>
      <c r="O30" s="2">
        <v>32.231449127197266</v>
      </c>
      <c r="P30" s="5">
        <v>31.896438598632813</v>
      </c>
      <c r="Q30" s="5">
        <v>0.29571831226348877</v>
      </c>
      <c r="R30" s="4" t="s">
        <v>5</v>
      </c>
      <c r="S30" s="5">
        <v>3.3020687103271484</v>
      </c>
      <c r="T30" s="5">
        <v>0.4608018696308136</v>
      </c>
      <c r="U30" s="5">
        <v>0.26604408025741577</v>
      </c>
      <c r="V30" s="5">
        <v>1.9339351654052734</v>
      </c>
      <c r="W30" s="4" t="b">
        <v>1</v>
      </c>
      <c r="X30" s="5">
        <v>0.27388955014661975</v>
      </c>
      <c r="Y30" s="4" t="b">
        <v>1</v>
      </c>
      <c r="Z30" s="4">
        <v>3</v>
      </c>
      <c r="AA30" s="4">
        <v>24</v>
      </c>
      <c r="AB30" s="4" t="s">
        <v>6</v>
      </c>
      <c r="AC30" s="4" t="s">
        <v>5</v>
      </c>
      <c r="AD30" s="5">
        <v>0.98917432973136854</v>
      </c>
      <c r="AE30" s="4" t="s">
        <v>7</v>
      </c>
      <c r="AF30" s="5">
        <v>83.934196472167969</v>
      </c>
      <c r="AG30" s="4" t="s">
        <v>7</v>
      </c>
      <c r="AH30" s="4" t="s">
        <v>7</v>
      </c>
      <c r="AI30" s="4" t="s">
        <v>7</v>
      </c>
      <c r="AJ30" s="4" t="s">
        <v>5</v>
      </c>
      <c r="AK30" s="4" t="s">
        <v>5</v>
      </c>
      <c r="AL30" s="4" t="s">
        <v>5</v>
      </c>
    </row>
    <row r="31" spans="1:38" s="4" customFormat="1" ht="13.2" x14ac:dyDescent="0.25">
      <c r="A31" s="4">
        <v>45</v>
      </c>
      <c r="B31" s="4" t="s">
        <v>19</v>
      </c>
      <c r="C31" s="4" t="b">
        <v>0</v>
      </c>
      <c r="D31" s="10" t="s">
        <v>125</v>
      </c>
      <c r="E31" s="1" t="s">
        <v>1</v>
      </c>
      <c r="F31" s="4" t="s">
        <v>2</v>
      </c>
      <c r="G31" s="4" t="s">
        <v>3</v>
      </c>
      <c r="H31" s="4" t="s">
        <v>4</v>
      </c>
      <c r="I31" s="4" t="s">
        <v>5</v>
      </c>
      <c r="J31" s="4" t="s">
        <v>5</v>
      </c>
      <c r="K31" s="4" t="s">
        <v>5</v>
      </c>
      <c r="L31" s="5">
        <v>0.26171433925628662</v>
      </c>
      <c r="M31" s="5">
        <v>0.15684463083744049</v>
      </c>
      <c r="N31" s="5">
        <v>0.43670216202735901</v>
      </c>
      <c r="O31" s="2">
        <v>31.786163330078125</v>
      </c>
      <c r="P31" s="5">
        <v>31.896438598632813</v>
      </c>
      <c r="Q31" s="5">
        <v>0.29571831226348877</v>
      </c>
      <c r="R31" s="4" t="s">
        <v>5</v>
      </c>
      <c r="S31" s="5">
        <v>3.3020687103271484</v>
      </c>
      <c r="T31" s="5">
        <v>0.4608018696308136</v>
      </c>
      <c r="U31" s="5">
        <v>0.26604408025741577</v>
      </c>
      <c r="V31" s="5">
        <v>1.9339351654052734</v>
      </c>
      <c r="W31" s="4" t="b">
        <v>1</v>
      </c>
      <c r="X31" s="5">
        <v>0.27388955014661975</v>
      </c>
      <c r="Y31" s="4" t="b">
        <v>1</v>
      </c>
      <c r="Z31" s="4">
        <v>3</v>
      </c>
      <c r="AA31" s="4">
        <v>25</v>
      </c>
      <c r="AB31" s="4" t="s">
        <v>6</v>
      </c>
      <c r="AC31" s="4" t="s">
        <v>5</v>
      </c>
      <c r="AD31" s="5">
        <v>0.98889646096464179</v>
      </c>
      <c r="AE31" s="4" t="s">
        <v>7</v>
      </c>
      <c r="AF31" s="5">
        <v>83.781753540039063</v>
      </c>
      <c r="AG31" s="4" t="s">
        <v>7</v>
      </c>
      <c r="AH31" s="4" t="s">
        <v>7</v>
      </c>
      <c r="AI31" s="4" t="s">
        <v>7</v>
      </c>
      <c r="AJ31" s="4" t="s">
        <v>5</v>
      </c>
      <c r="AK31" s="4" t="s">
        <v>5</v>
      </c>
      <c r="AL31" s="4" t="s">
        <v>5</v>
      </c>
    </row>
  </sheetData>
  <sortState xmlns:xlrd2="http://schemas.microsoft.com/office/spreadsheetml/2017/richdata2" ref="A2:AL31">
    <sortCondition ref="E1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60965-5693-438C-BE5F-70FD7ADB88DC}">
  <dimension ref="A1:I49"/>
  <sheetViews>
    <sheetView workbookViewId="0">
      <selection activeCell="E1" sqref="E1"/>
    </sheetView>
  </sheetViews>
  <sheetFormatPr defaultColWidth="8.88671875" defaultRowHeight="13.8" x14ac:dyDescent="0.25"/>
  <cols>
    <col min="1" max="1" width="14" style="7" customWidth="1"/>
    <col min="2" max="3" width="8.88671875" style="7"/>
    <col min="4" max="4" width="18.33203125" style="7" bestFit="1" customWidth="1"/>
    <col min="5" max="5" width="27.6640625" style="7" customWidth="1"/>
    <col min="6" max="6" width="19.33203125" style="7" bestFit="1" customWidth="1"/>
    <col min="7" max="8" width="18.33203125" style="7" bestFit="1" customWidth="1"/>
    <col min="9" max="16384" width="8.88671875" style="7"/>
  </cols>
  <sheetData>
    <row r="1" spans="1:9" x14ac:dyDescent="0.25">
      <c r="A1" s="7" t="s">
        <v>41</v>
      </c>
      <c r="B1" s="9" t="s">
        <v>76</v>
      </c>
      <c r="C1" s="9" t="s">
        <v>1</v>
      </c>
      <c r="D1" s="7" t="s">
        <v>108</v>
      </c>
      <c r="E1" s="7" t="s">
        <v>126</v>
      </c>
      <c r="F1" s="7" t="s">
        <v>109</v>
      </c>
      <c r="G1" s="7" t="s">
        <v>110</v>
      </c>
    </row>
    <row r="2" spans="1:9" x14ac:dyDescent="0.25">
      <c r="A2" s="12" t="s">
        <v>111</v>
      </c>
      <c r="B2" s="8">
        <v>20.074999999999999</v>
      </c>
      <c r="C2" s="8">
        <v>29.852991104125977</v>
      </c>
      <c r="D2" s="11">
        <f t="shared" ref="D2:D17" si="0">C2-B2</f>
        <v>9.7779911041259773</v>
      </c>
      <c r="E2" s="7">
        <v>10.422000000000001</v>
      </c>
      <c r="F2" s="11">
        <f>D2-E2</f>
        <v>-0.64400889587402332</v>
      </c>
      <c r="G2" s="11">
        <f>2-F2</f>
        <v>2.6440088958740233</v>
      </c>
    </row>
    <row r="3" spans="1:9" x14ac:dyDescent="0.25">
      <c r="A3" s="12" t="s">
        <v>112</v>
      </c>
      <c r="B3" s="8">
        <v>20.920999999999999</v>
      </c>
      <c r="C3" s="8">
        <v>29.682144165039063</v>
      </c>
      <c r="D3" s="11">
        <f t="shared" si="0"/>
        <v>8.7611441650390631</v>
      </c>
      <c r="E3" s="7">
        <v>10.422000000000001</v>
      </c>
      <c r="F3" s="11">
        <f t="shared" ref="F3:F43" si="1">D3-E3</f>
        <v>-1.6608558349609375</v>
      </c>
      <c r="G3" s="11">
        <f t="shared" ref="G3:G43" si="2">2-F3</f>
        <v>3.6608558349609375</v>
      </c>
      <c r="H3" s="11">
        <f>G2+G3+G4</f>
        <v>9.2176877746582022</v>
      </c>
      <c r="I3" s="7">
        <f>H3/3</f>
        <v>3.0725625915527339</v>
      </c>
    </row>
    <row r="4" spans="1:9" x14ac:dyDescent="0.25">
      <c r="A4" s="12" t="s">
        <v>113</v>
      </c>
      <c r="B4" s="8">
        <v>20.713999999999999</v>
      </c>
      <c r="C4" s="8">
        <v>30.223176956176758</v>
      </c>
      <c r="D4" s="11">
        <f t="shared" si="0"/>
        <v>9.5091769561767592</v>
      </c>
      <c r="E4" s="7">
        <v>10.422000000000001</v>
      </c>
      <c r="F4" s="11">
        <f t="shared" si="1"/>
        <v>-0.91282304382324142</v>
      </c>
      <c r="G4" s="11">
        <f t="shared" si="2"/>
        <v>2.9128230438232414</v>
      </c>
    </row>
    <row r="5" spans="1:9" x14ac:dyDescent="0.25">
      <c r="A5" s="12" t="s">
        <v>114</v>
      </c>
      <c r="B5" s="8">
        <v>20.157</v>
      </c>
      <c r="C5" s="8">
        <v>30.384464263916016</v>
      </c>
      <c r="D5" s="11">
        <f t="shared" si="0"/>
        <v>10.227464263916016</v>
      </c>
      <c r="E5" s="7">
        <v>10.422000000000001</v>
      </c>
      <c r="F5" s="11">
        <f t="shared" si="1"/>
        <v>-0.194535736083985</v>
      </c>
      <c r="G5" s="11">
        <f t="shared" si="2"/>
        <v>2.194535736083985</v>
      </c>
    </row>
    <row r="6" spans="1:9" x14ac:dyDescent="0.25">
      <c r="A6" s="12" t="s">
        <v>115</v>
      </c>
      <c r="B6" s="8">
        <v>20.648</v>
      </c>
      <c r="C6" s="8">
        <v>30.177703857421875</v>
      </c>
      <c r="D6" s="11">
        <f t="shared" si="0"/>
        <v>9.5297038574218753</v>
      </c>
      <c r="E6" s="7">
        <v>10.422000000000001</v>
      </c>
      <c r="F6" s="11">
        <f t="shared" si="1"/>
        <v>-0.89229614257812528</v>
      </c>
      <c r="G6" s="11">
        <f t="shared" si="2"/>
        <v>2.8922961425781253</v>
      </c>
      <c r="H6" s="11">
        <f t="shared" ref="H6:H42" si="3">G5+G6+G7</f>
        <v>7.6934394531250021</v>
      </c>
      <c r="I6" s="7">
        <f t="shared" ref="I6:I43" si="4">H6/3</f>
        <v>2.5644798177083339</v>
      </c>
    </row>
    <row r="7" spans="1:9" x14ac:dyDescent="0.25">
      <c r="A7" s="12" t="s">
        <v>116</v>
      </c>
      <c r="B7" s="8">
        <v>20.172000000000001</v>
      </c>
      <c r="C7" s="8">
        <v>29.987392425537109</v>
      </c>
      <c r="D7" s="11">
        <f t="shared" si="0"/>
        <v>9.8153924255371088</v>
      </c>
      <c r="E7" s="7">
        <v>10.422000000000001</v>
      </c>
      <c r="F7" s="11">
        <f t="shared" si="1"/>
        <v>-0.60660757446289182</v>
      </c>
      <c r="G7" s="11">
        <f t="shared" si="2"/>
        <v>2.6066075744628918</v>
      </c>
    </row>
    <row r="8" spans="1:9" x14ac:dyDescent="0.25">
      <c r="A8" s="12" t="s">
        <v>117</v>
      </c>
      <c r="B8" s="8">
        <v>20.369</v>
      </c>
      <c r="C8" s="8">
        <v>29.939329147338867</v>
      </c>
      <c r="D8" s="11">
        <f t="shared" si="0"/>
        <v>9.5703291473388674</v>
      </c>
      <c r="E8" s="7">
        <v>10.422000000000001</v>
      </c>
      <c r="F8" s="11">
        <f t="shared" si="1"/>
        <v>-0.85167085266113318</v>
      </c>
      <c r="G8" s="11">
        <f t="shared" si="2"/>
        <v>2.8516708526611332</v>
      </c>
    </row>
    <row r="9" spans="1:9" x14ac:dyDescent="0.25">
      <c r="A9" s="12" t="s">
        <v>118</v>
      </c>
      <c r="B9" s="8">
        <v>20.149000000000001</v>
      </c>
      <c r="C9" s="8">
        <v>29.763984680175781</v>
      </c>
      <c r="D9" s="11">
        <f t="shared" si="0"/>
        <v>9.6149846801757803</v>
      </c>
      <c r="E9" s="7">
        <v>10.422000000000001</v>
      </c>
      <c r="F9" s="11">
        <f t="shared" si="1"/>
        <v>-0.80701531982422026</v>
      </c>
      <c r="G9" s="11">
        <f t="shared" si="2"/>
        <v>2.8070153198242203</v>
      </c>
      <c r="H9" s="11">
        <f t="shared" si="3"/>
        <v>8.3854555969238298</v>
      </c>
      <c r="I9" s="7">
        <f t="shared" si="4"/>
        <v>2.7951518656412766</v>
      </c>
    </row>
    <row r="10" spans="1:9" x14ac:dyDescent="0.25">
      <c r="A10" s="12" t="s">
        <v>119</v>
      </c>
      <c r="B10" s="8">
        <v>20.353999999999999</v>
      </c>
      <c r="C10" s="8">
        <v>30.049230575561523</v>
      </c>
      <c r="D10" s="11">
        <f t="shared" si="0"/>
        <v>9.6952305755615242</v>
      </c>
      <c r="E10" s="7">
        <v>10.422000000000001</v>
      </c>
      <c r="F10" s="11">
        <f t="shared" si="1"/>
        <v>-0.72676942443847636</v>
      </c>
      <c r="G10" s="11">
        <f t="shared" si="2"/>
        <v>2.7267694244384764</v>
      </c>
    </row>
    <row r="11" spans="1:9" x14ac:dyDescent="0.25">
      <c r="A11" s="12" t="s">
        <v>120</v>
      </c>
      <c r="B11" s="8">
        <v>20.393999999999998</v>
      </c>
      <c r="C11" s="8">
        <v>31.764293670654297</v>
      </c>
      <c r="D11" s="11">
        <f t="shared" si="0"/>
        <v>11.370293670654299</v>
      </c>
      <c r="E11" s="7">
        <v>10.422000000000001</v>
      </c>
      <c r="F11" s="11">
        <f t="shared" si="1"/>
        <v>0.94829367065429793</v>
      </c>
      <c r="G11" s="11">
        <f t="shared" si="2"/>
        <v>1.0517063293457021</v>
      </c>
    </row>
    <row r="12" spans="1:9" x14ac:dyDescent="0.25">
      <c r="A12" s="12" t="s">
        <v>121</v>
      </c>
      <c r="B12" s="8">
        <v>20.954000000000001</v>
      </c>
      <c r="C12" s="8">
        <v>31.949949264526367</v>
      </c>
      <c r="D12" s="11">
        <f t="shared" si="0"/>
        <v>10.995949264526367</v>
      </c>
      <c r="E12" s="7">
        <v>10.422000000000001</v>
      </c>
      <c r="F12" s="11">
        <f t="shared" si="1"/>
        <v>0.57394926452636597</v>
      </c>
      <c r="G12" s="11">
        <f t="shared" si="2"/>
        <v>1.426050735473634</v>
      </c>
      <c r="H12" s="11">
        <f t="shared" si="3"/>
        <v>2.4255257720947263</v>
      </c>
      <c r="I12" s="7">
        <f t="shared" si="4"/>
        <v>0.8085085906982421</v>
      </c>
    </row>
    <row r="13" spans="1:9" x14ac:dyDescent="0.25">
      <c r="A13" s="12" t="s">
        <v>122</v>
      </c>
      <c r="B13" s="8">
        <v>20.347999999999999</v>
      </c>
      <c r="C13" s="8">
        <v>32.822231292724609</v>
      </c>
      <c r="D13" s="11">
        <f t="shared" si="0"/>
        <v>12.47423129272461</v>
      </c>
      <c r="E13" s="7">
        <v>10.422000000000001</v>
      </c>
      <c r="F13" s="11">
        <f t="shared" si="1"/>
        <v>2.0522312927246098</v>
      </c>
      <c r="G13" s="11">
        <f t="shared" si="2"/>
        <v>-5.2231292724609801E-2</v>
      </c>
    </row>
    <row r="14" spans="1:9" x14ac:dyDescent="0.25">
      <c r="A14" s="12" t="s">
        <v>123</v>
      </c>
      <c r="B14" s="8">
        <v>20.581</v>
      </c>
      <c r="C14" s="8">
        <v>31.671703338623047</v>
      </c>
      <c r="D14" s="11">
        <f t="shared" si="0"/>
        <v>11.090703338623047</v>
      </c>
      <c r="E14" s="7">
        <v>10.422000000000001</v>
      </c>
      <c r="F14" s="11">
        <f t="shared" si="1"/>
        <v>0.66870333862304676</v>
      </c>
      <c r="G14" s="11">
        <f t="shared" si="2"/>
        <v>1.3312966613769532</v>
      </c>
    </row>
    <row r="15" spans="1:9" x14ac:dyDescent="0.25">
      <c r="A15" s="12" t="s">
        <v>124</v>
      </c>
      <c r="B15" s="8">
        <v>20.047999999999998</v>
      </c>
      <c r="C15" s="8">
        <v>32.231449127197266</v>
      </c>
      <c r="D15" s="11">
        <f t="shared" si="0"/>
        <v>12.183449127197267</v>
      </c>
      <c r="E15" s="7">
        <v>10.422000000000001</v>
      </c>
      <c r="F15" s="11">
        <f t="shared" si="1"/>
        <v>1.7614491271972668</v>
      </c>
      <c r="G15" s="11">
        <f t="shared" si="2"/>
        <v>0.23855087280273324</v>
      </c>
      <c r="H15" s="11">
        <f t="shared" si="3"/>
        <v>2.2746842041015611</v>
      </c>
      <c r="I15" s="7">
        <f t="shared" si="4"/>
        <v>0.75822806803385367</v>
      </c>
    </row>
    <row r="16" spans="1:9" x14ac:dyDescent="0.25">
      <c r="A16" s="12" t="s">
        <v>125</v>
      </c>
      <c r="B16" s="8">
        <v>20.068999999999999</v>
      </c>
      <c r="C16" s="8">
        <v>31.786163330078125</v>
      </c>
      <c r="D16" s="11">
        <f t="shared" si="0"/>
        <v>11.717163330078126</v>
      </c>
      <c r="E16" s="7">
        <v>10.422000000000001</v>
      </c>
      <c r="F16" s="11">
        <f t="shared" si="1"/>
        <v>1.2951633300781253</v>
      </c>
      <c r="G16" s="11">
        <f t="shared" si="2"/>
        <v>0.70483666992187466</v>
      </c>
    </row>
    <row r="17" spans="1:9" x14ac:dyDescent="0.25">
      <c r="A17" s="9" t="s">
        <v>77</v>
      </c>
      <c r="B17" s="9">
        <v>23.640999999999998</v>
      </c>
      <c r="C17" s="8">
        <v>31.636556625366211</v>
      </c>
      <c r="D17" s="11">
        <f t="shared" si="0"/>
        <v>7.9955566253662127</v>
      </c>
      <c r="E17" s="7">
        <v>10.422000000000001</v>
      </c>
      <c r="F17" s="11">
        <f t="shared" si="1"/>
        <v>-2.4264433746337879</v>
      </c>
      <c r="G17" s="11">
        <f t="shared" si="2"/>
        <v>4.4264433746337879</v>
      </c>
    </row>
    <row r="18" spans="1:9" x14ac:dyDescent="0.25">
      <c r="A18" s="9" t="s">
        <v>78</v>
      </c>
      <c r="B18" s="9">
        <v>24.952000000000002</v>
      </c>
      <c r="C18" s="8">
        <v>31.876260757446289</v>
      </c>
      <c r="D18" s="11">
        <f t="shared" ref="D18:D43" si="5">C18-B18</f>
        <v>6.9242607574462873</v>
      </c>
      <c r="E18" s="7">
        <v>10.422000000000001</v>
      </c>
      <c r="F18" s="11">
        <f t="shared" si="1"/>
        <v>-3.4977392425537133</v>
      </c>
      <c r="G18" s="11">
        <f t="shared" si="2"/>
        <v>5.4977392425537133</v>
      </c>
      <c r="H18" s="11">
        <f t="shared" si="3"/>
        <v>14.459558334350589</v>
      </c>
      <c r="I18" s="7">
        <f t="shared" si="4"/>
        <v>4.8198527781168634</v>
      </c>
    </row>
    <row r="19" spans="1:9" x14ac:dyDescent="0.25">
      <c r="A19" s="9" t="s">
        <v>79</v>
      </c>
      <c r="B19" s="9">
        <v>23.481000000000002</v>
      </c>
      <c r="C19" s="8">
        <v>31.367624282836914</v>
      </c>
      <c r="D19" s="11">
        <f t="shared" si="5"/>
        <v>7.8866242828369124</v>
      </c>
      <c r="E19" s="7">
        <v>10.422000000000001</v>
      </c>
      <c r="F19" s="11">
        <f t="shared" si="1"/>
        <v>-2.5353757171630882</v>
      </c>
      <c r="G19" s="11">
        <f t="shared" si="2"/>
        <v>4.5353757171630882</v>
      </c>
    </row>
    <row r="20" spans="1:9" x14ac:dyDescent="0.25">
      <c r="A20" s="9" t="s">
        <v>80</v>
      </c>
      <c r="B20" s="9">
        <v>23.471</v>
      </c>
      <c r="C20" s="8">
        <v>32.240646362304688</v>
      </c>
      <c r="D20" s="11">
        <f t="shared" si="5"/>
        <v>8.7696463623046874</v>
      </c>
      <c r="E20" s="7">
        <v>10.422000000000001</v>
      </c>
      <c r="F20" s="11">
        <f t="shared" si="1"/>
        <v>-1.6523536376953132</v>
      </c>
      <c r="G20" s="11">
        <f t="shared" si="2"/>
        <v>3.6523536376953132</v>
      </c>
    </row>
    <row r="21" spans="1:9" x14ac:dyDescent="0.25">
      <c r="A21" s="9" t="s">
        <v>81</v>
      </c>
      <c r="B21" s="9">
        <v>23.956</v>
      </c>
      <c r="C21" s="8">
        <v>32.0648193359375</v>
      </c>
      <c r="D21" s="11">
        <f t="shared" si="5"/>
        <v>8.1088193359375005</v>
      </c>
      <c r="E21" s="7">
        <v>10.422000000000001</v>
      </c>
      <c r="F21" s="11">
        <f t="shared" si="1"/>
        <v>-2.3131806640625001</v>
      </c>
      <c r="G21" s="11">
        <f t="shared" si="2"/>
        <v>4.3131806640625001</v>
      </c>
      <c r="H21" s="11">
        <f t="shared" si="3"/>
        <v>11.568919006347656</v>
      </c>
      <c r="I21" s="7">
        <f t="shared" si="4"/>
        <v>3.8563063354492186</v>
      </c>
    </row>
    <row r="22" spans="1:9" x14ac:dyDescent="0.25">
      <c r="A22" s="9" t="s">
        <v>82</v>
      </c>
      <c r="B22" s="9">
        <v>23.547999999999998</v>
      </c>
      <c r="C22" s="8">
        <v>32.366615295410156</v>
      </c>
      <c r="D22" s="11">
        <f t="shared" si="5"/>
        <v>8.818615295410158</v>
      </c>
      <c r="E22" s="7">
        <v>10.422000000000001</v>
      </c>
      <c r="F22" s="11">
        <f t="shared" si="1"/>
        <v>-1.6033847045898426</v>
      </c>
      <c r="G22" s="11">
        <f t="shared" si="2"/>
        <v>3.6033847045898426</v>
      </c>
    </row>
    <row r="23" spans="1:9" x14ac:dyDescent="0.25">
      <c r="A23" s="9" t="s">
        <v>83</v>
      </c>
      <c r="B23" s="9">
        <v>24.581</v>
      </c>
      <c r="C23" s="8">
        <v>28.332328796386719</v>
      </c>
      <c r="D23" s="11">
        <f t="shared" si="5"/>
        <v>3.7513287963867192</v>
      </c>
      <c r="E23" s="7">
        <v>10.422000000000001</v>
      </c>
      <c r="F23" s="11">
        <f t="shared" si="1"/>
        <v>-6.6706712036132814</v>
      </c>
      <c r="G23" s="11">
        <f t="shared" si="2"/>
        <v>8.6706712036132814</v>
      </c>
    </row>
    <row r="24" spans="1:9" x14ac:dyDescent="0.25">
      <c r="A24" s="9" t="s">
        <v>84</v>
      </c>
      <c r="B24" s="9">
        <v>24.681000000000001</v>
      </c>
      <c r="C24" s="8">
        <v>28.327480316162109</v>
      </c>
      <c r="D24" s="11">
        <f t="shared" si="5"/>
        <v>3.6464803161621084</v>
      </c>
      <c r="E24" s="7">
        <v>10.422000000000001</v>
      </c>
      <c r="F24" s="11">
        <f t="shared" si="1"/>
        <v>-6.7755196838378922</v>
      </c>
      <c r="G24" s="11">
        <f t="shared" si="2"/>
        <v>8.7755196838378922</v>
      </c>
      <c r="H24" s="11">
        <f t="shared" si="3"/>
        <v>25.511897003173832</v>
      </c>
      <c r="I24" s="7">
        <f t="shared" si="4"/>
        <v>8.5039656677246107</v>
      </c>
    </row>
    <row r="25" spans="1:9" x14ac:dyDescent="0.25">
      <c r="A25" s="9" t="s">
        <v>85</v>
      </c>
      <c r="B25" s="9">
        <v>23.984000000000002</v>
      </c>
      <c r="C25" s="8">
        <v>28.340293884277344</v>
      </c>
      <c r="D25" s="11">
        <f t="shared" si="5"/>
        <v>4.356293884277342</v>
      </c>
      <c r="E25" s="7">
        <v>10.422000000000001</v>
      </c>
      <c r="F25" s="11">
        <f t="shared" si="1"/>
        <v>-6.0657061157226586</v>
      </c>
      <c r="G25" s="11">
        <f t="shared" si="2"/>
        <v>8.0657061157226586</v>
      </c>
    </row>
    <row r="26" spans="1:9" x14ac:dyDescent="0.25">
      <c r="A26" s="9" t="s">
        <v>86</v>
      </c>
      <c r="B26" s="9">
        <v>24.102</v>
      </c>
      <c r="C26" s="8">
        <v>33.698734283447266</v>
      </c>
      <c r="D26" s="11">
        <f t="shared" si="5"/>
        <v>9.5967342834472653</v>
      </c>
      <c r="E26" s="7">
        <v>10.422000000000001</v>
      </c>
      <c r="F26" s="11">
        <f t="shared" si="1"/>
        <v>-0.82526571655273528</v>
      </c>
      <c r="G26" s="11">
        <f t="shared" si="2"/>
        <v>2.8252657165527353</v>
      </c>
    </row>
    <row r="27" spans="1:9" x14ac:dyDescent="0.25">
      <c r="A27" s="9" t="s">
        <v>87</v>
      </c>
      <c r="B27" s="9">
        <v>23.681000000000001</v>
      </c>
      <c r="C27" s="8">
        <v>32.944034576416016</v>
      </c>
      <c r="D27" s="11">
        <f t="shared" si="5"/>
        <v>9.2630345764160147</v>
      </c>
      <c r="E27" s="7">
        <v>10.422000000000001</v>
      </c>
      <c r="F27" s="11">
        <f t="shared" si="1"/>
        <v>-1.1589654235839859</v>
      </c>
      <c r="G27" s="11">
        <f t="shared" si="2"/>
        <v>3.1589654235839859</v>
      </c>
      <c r="H27" s="11">
        <f t="shared" si="3"/>
        <v>7.8806580505371109</v>
      </c>
      <c r="I27" s="7">
        <f t="shared" si="4"/>
        <v>2.6268860168457038</v>
      </c>
    </row>
    <row r="28" spans="1:9" x14ac:dyDescent="0.25">
      <c r="A28" s="9" t="s">
        <v>88</v>
      </c>
      <c r="B28" s="9">
        <v>23.146999999999998</v>
      </c>
      <c r="C28" s="8">
        <v>33.672573089599609</v>
      </c>
      <c r="D28" s="11">
        <f t="shared" si="5"/>
        <v>10.525573089599611</v>
      </c>
      <c r="E28" s="7">
        <v>10.422000000000001</v>
      </c>
      <c r="F28" s="11">
        <f t="shared" si="1"/>
        <v>0.10357308959961031</v>
      </c>
      <c r="G28" s="11">
        <f t="shared" si="2"/>
        <v>1.8964269104003897</v>
      </c>
    </row>
    <row r="29" spans="1:9" x14ac:dyDescent="0.25">
      <c r="A29" s="9" t="s">
        <v>89</v>
      </c>
      <c r="B29" s="9">
        <v>23.152000000000001</v>
      </c>
      <c r="C29" s="8">
        <v>30.945524215698242</v>
      </c>
      <c r="D29" s="11">
        <f t="shared" si="5"/>
        <v>7.7935242156982412</v>
      </c>
      <c r="E29" s="7">
        <v>10.422000000000001</v>
      </c>
      <c r="F29" s="11">
        <f t="shared" si="1"/>
        <v>-2.6284757843017594</v>
      </c>
      <c r="G29" s="11">
        <f t="shared" si="2"/>
        <v>4.6284757843017594</v>
      </c>
    </row>
    <row r="30" spans="1:9" x14ac:dyDescent="0.25">
      <c r="A30" s="9" t="s">
        <v>90</v>
      </c>
      <c r="B30" s="9">
        <v>23.158000000000001</v>
      </c>
      <c r="C30" s="8">
        <v>31.013988494873047</v>
      </c>
      <c r="D30" s="11">
        <f t="shared" si="5"/>
        <v>7.8559884948730456</v>
      </c>
      <c r="E30" s="7">
        <v>10.422000000000001</v>
      </c>
      <c r="F30" s="11">
        <f t="shared" si="1"/>
        <v>-2.566011505126955</v>
      </c>
      <c r="G30" s="11">
        <f t="shared" si="2"/>
        <v>4.566011505126955</v>
      </c>
      <c r="H30" s="11">
        <f t="shared" si="3"/>
        <v>13.817209472656256</v>
      </c>
      <c r="I30" s="7">
        <f t="shared" si="4"/>
        <v>4.6057364908854188</v>
      </c>
    </row>
    <row r="31" spans="1:9" x14ac:dyDescent="0.25">
      <c r="A31" s="9" t="s">
        <v>91</v>
      </c>
      <c r="B31" s="9">
        <v>23.039000000000001</v>
      </c>
      <c r="C31" s="8">
        <v>30.838277816772461</v>
      </c>
      <c r="D31" s="11">
        <f t="shared" si="5"/>
        <v>7.7992778167724595</v>
      </c>
      <c r="E31" s="7">
        <v>10.422000000000001</v>
      </c>
      <c r="F31" s="11">
        <f t="shared" si="1"/>
        <v>-2.6227221832275411</v>
      </c>
      <c r="G31" s="11">
        <f t="shared" si="2"/>
        <v>4.6227221832275411</v>
      </c>
    </row>
    <row r="32" spans="1:9" x14ac:dyDescent="0.25">
      <c r="A32" s="9" t="s">
        <v>92</v>
      </c>
      <c r="B32" s="8">
        <v>23.417999999999999</v>
      </c>
      <c r="C32" s="8">
        <v>31.583650588989258</v>
      </c>
      <c r="D32" s="11">
        <f t="shared" si="5"/>
        <v>8.1656505889892586</v>
      </c>
      <c r="E32" s="7">
        <v>10.422000000000001</v>
      </c>
      <c r="F32" s="11">
        <f t="shared" si="1"/>
        <v>-2.256349411010742</v>
      </c>
      <c r="G32" s="11">
        <f t="shared" si="2"/>
        <v>4.256349411010742</v>
      </c>
    </row>
    <row r="33" spans="1:9" x14ac:dyDescent="0.25">
      <c r="A33" s="9" t="s">
        <v>93</v>
      </c>
      <c r="B33" s="8">
        <v>23.257999999999999</v>
      </c>
      <c r="C33" s="8">
        <v>31.700122833251953</v>
      </c>
      <c r="D33" s="11">
        <f t="shared" si="5"/>
        <v>8.442122833251954</v>
      </c>
      <c r="E33" s="7">
        <v>10.422000000000001</v>
      </c>
      <c r="F33" s="11">
        <f t="shared" si="1"/>
        <v>-1.9798771667480466</v>
      </c>
      <c r="G33" s="11">
        <f t="shared" si="2"/>
        <v>3.9798771667480466</v>
      </c>
      <c r="H33" s="11">
        <f t="shared" si="3"/>
        <v>12.662200302124024</v>
      </c>
      <c r="I33" s="7">
        <f t="shared" si="4"/>
        <v>4.2207334340413416</v>
      </c>
    </row>
    <row r="34" spans="1:9" x14ac:dyDescent="0.25">
      <c r="A34" s="9" t="s">
        <v>94</v>
      </c>
      <c r="B34" s="8">
        <v>23.102</v>
      </c>
      <c r="C34" s="8">
        <v>31.098026275634766</v>
      </c>
      <c r="D34" s="11">
        <f t="shared" si="5"/>
        <v>7.9960262756347653</v>
      </c>
      <c r="E34" s="7">
        <v>10.422000000000001</v>
      </c>
      <c r="F34" s="11">
        <f t="shared" si="1"/>
        <v>-2.4259737243652353</v>
      </c>
      <c r="G34" s="11">
        <f t="shared" si="2"/>
        <v>4.4259737243652353</v>
      </c>
    </row>
    <row r="35" spans="1:9" x14ac:dyDescent="0.25">
      <c r="A35" s="9" t="s">
        <v>98</v>
      </c>
      <c r="B35" s="8">
        <v>23.032</v>
      </c>
      <c r="C35" s="8">
        <v>31.268283843994141</v>
      </c>
      <c r="D35" s="11">
        <f t="shared" si="5"/>
        <v>8.2362838439941406</v>
      </c>
      <c r="E35" s="7">
        <v>10.422000000000001</v>
      </c>
      <c r="F35" s="11">
        <f t="shared" si="1"/>
        <v>-2.18571615600586</v>
      </c>
      <c r="G35" s="11">
        <f t="shared" si="2"/>
        <v>4.18571615600586</v>
      </c>
    </row>
    <row r="36" spans="1:9" x14ac:dyDescent="0.25">
      <c r="A36" s="9" t="s">
        <v>99</v>
      </c>
      <c r="B36" s="8">
        <v>23.146000000000001</v>
      </c>
      <c r="C36" s="8">
        <v>31.37898063659668</v>
      </c>
      <c r="D36" s="11">
        <f t="shared" si="5"/>
        <v>8.2329806365966789</v>
      </c>
      <c r="E36" s="7">
        <v>10.422000000000001</v>
      </c>
      <c r="F36" s="11">
        <f t="shared" si="1"/>
        <v>-2.1890193634033217</v>
      </c>
      <c r="G36" s="11">
        <f t="shared" si="2"/>
        <v>4.1890193634033217</v>
      </c>
      <c r="H36" s="11">
        <f t="shared" si="3"/>
        <v>13.205328430175783</v>
      </c>
      <c r="I36" s="7">
        <f t="shared" si="4"/>
        <v>4.4017761433919276</v>
      </c>
    </row>
    <row r="37" spans="1:9" x14ac:dyDescent="0.25">
      <c r="A37" s="9" t="s">
        <v>100</v>
      </c>
      <c r="B37" s="8">
        <v>23.844999999999999</v>
      </c>
      <c r="C37" s="8">
        <v>31.436407089233398</v>
      </c>
      <c r="D37" s="11">
        <f t="shared" si="5"/>
        <v>7.5914070892333996</v>
      </c>
      <c r="E37" s="7">
        <v>10.422000000000001</v>
      </c>
      <c r="F37" s="11">
        <f t="shared" si="1"/>
        <v>-2.830592910766601</v>
      </c>
      <c r="G37" s="11">
        <f t="shared" si="2"/>
        <v>4.830592910766601</v>
      </c>
    </row>
    <row r="38" spans="1:9" x14ac:dyDescent="0.25">
      <c r="A38" s="9" t="s">
        <v>101</v>
      </c>
      <c r="B38" s="8">
        <v>23.173999999999999</v>
      </c>
      <c r="C38" s="8">
        <v>30.897966384887695</v>
      </c>
      <c r="D38" s="11">
        <f t="shared" si="5"/>
        <v>7.7239663848876958</v>
      </c>
      <c r="E38" s="7">
        <v>10.422000000000001</v>
      </c>
      <c r="F38" s="11">
        <f t="shared" si="1"/>
        <v>-2.6980336151123048</v>
      </c>
      <c r="G38" s="11">
        <f t="shared" si="2"/>
        <v>4.6980336151123048</v>
      </c>
    </row>
    <row r="39" spans="1:9" x14ac:dyDescent="0.25">
      <c r="A39" s="9" t="s">
        <v>102</v>
      </c>
      <c r="B39" s="8">
        <v>23.167999999999999</v>
      </c>
      <c r="C39" s="8">
        <v>31.324802398681641</v>
      </c>
      <c r="D39" s="11">
        <f t="shared" si="5"/>
        <v>8.1568023986816414</v>
      </c>
      <c r="E39" s="7">
        <v>10.422000000000001</v>
      </c>
      <c r="F39" s="11">
        <f t="shared" si="1"/>
        <v>-2.2651976013183592</v>
      </c>
      <c r="G39" s="11">
        <f t="shared" si="2"/>
        <v>4.2651976013183592</v>
      </c>
      <c r="H39" s="11">
        <f t="shared" si="3"/>
        <v>13.950762054443359</v>
      </c>
      <c r="I39" s="7">
        <f t="shared" si="4"/>
        <v>4.6502540181477867</v>
      </c>
    </row>
    <row r="40" spans="1:9" x14ac:dyDescent="0.25">
      <c r="A40" s="9" t="s">
        <v>103</v>
      </c>
      <c r="B40" s="8">
        <v>23.263999999999999</v>
      </c>
      <c r="C40" s="8">
        <v>30.698469161987305</v>
      </c>
      <c r="D40" s="11">
        <f t="shared" si="5"/>
        <v>7.4344691619873053</v>
      </c>
      <c r="E40" s="7">
        <v>10.422000000000001</v>
      </c>
      <c r="F40" s="11">
        <f t="shared" si="1"/>
        <v>-2.9875308380126953</v>
      </c>
      <c r="G40" s="11">
        <f t="shared" si="2"/>
        <v>4.9875308380126953</v>
      </c>
    </row>
    <row r="41" spans="1:9" x14ac:dyDescent="0.25">
      <c r="A41" s="9" t="s">
        <v>104</v>
      </c>
      <c r="B41" s="8">
        <v>23.984000000000002</v>
      </c>
      <c r="C41" s="8">
        <v>30.066518783569336</v>
      </c>
      <c r="D41" s="11">
        <f t="shared" si="5"/>
        <v>6.0825187835693342</v>
      </c>
      <c r="E41" s="7">
        <v>10.422000000000001</v>
      </c>
      <c r="F41" s="11">
        <f t="shared" si="1"/>
        <v>-4.3394812164306664</v>
      </c>
      <c r="G41" s="11">
        <f t="shared" si="2"/>
        <v>6.3394812164306664</v>
      </c>
    </row>
    <row r="42" spans="1:9" x14ac:dyDescent="0.25">
      <c r="A42" s="9" t="s">
        <v>105</v>
      </c>
      <c r="B42" s="8">
        <v>23.013000000000002</v>
      </c>
      <c r="C42" s="8">
        <v>30.366825103759766</v>
      </c>
      <c r="D42" s="11">
        <f t="shared" si="5"/>
        <v>7.3538251037597639</v>
      </c>
      <c r="E42" s="7">
        <v>10.422000000000001</v>
      </c>
      <c r="F42" s="11">
        <f t="shared" si="1"/>
        <v>-3.0681748962402366</v>
      </c>
      <c r="G42" s="11">
        <f t="shared" si="2"/>
        <v>5.0681748962402366</v>
      </c>
      <c r="H42" s="11">
        <f t="shared" si="3"/>
        <v>17.36431845092774</v>
      </c>
      <c r="I42" s="7">
        <f t="shared" si="4"/>
        <v>5.7881061503092468</v>
      </c>
    </row>
    <row r="43" spans="1:9" x14ac:dyDescent="0.25">
      <c r="A43" s="9" t="s">
        <v>106</v>
      </c>
      <c r="B43" s="8">
        <v>23.146000000000001</v>
      </c>
      <c r="C43" s="8">
        <v>29.611337661743164</v>
      </c>
      <c r="D43" s="11">
        <f t="shared" si="5"/>
        <v>6.4653376617431633</v>
      </c>
      <c r="E43" s="7">
        <v>10.422000000000001</v>
      </c>
      <c r="F43" s="11">
        <f t="shared" si="1"/>
        <v>-3.9566623382568373</v>
      </c>
      <c r="G43" s="11">
        <f t="shared" si="2"/>
        <v>5.9566623382568373</v>
      </c>
      <c r="I43" s="7">
        <f t="shared" si="4"/>
        <v>0</v>
      </c>
    </row>
    <row r="47" spans="1:9" x14ac:dyDescent="0.25">
      <c r="A47" s="9" t="s">
        <v>95</v>
      </c>
      <c r="B47" s="8">
        <v>23.695</v>
      </c>
      <c r="C47" s="8">
        <v>28.888055801391602</v>
      </c>
      <c r="D47" s="11">
        <f>C47-B47</f>
        <v>5.1930558013916013</v>
      </c>
      <c r="E47" s="7">
        <v>10.422000000000001</v>
      </c>
      <c r="F47" s="11">
        <f>D47-E47</f>
        <v>-5.2289441986083993</v>
      </c>
      <c r="G47" s="11">
        <f>2-F47</f>
        <v>7.2289441986083993</v>
      </c>
    </row>
    <row r="48" spans="1:9" x14ac:dyDescent="0.25">
      <c r="A48" s="9" t="s">
        <v>96</v>
      </c>
      <c r="B48" s="8">
        <v>23.157</v>
      </c>
      <c r="C48" s="8">
        <v>29.180704116821289</v>
      </c>
      <c r="D48" s="11">
        <f>C48-B48</f>
        <v>6.023704116821289</v>
      </c>
      <c r="E48" s="7">
        <v>10.422000000000001</v>
      </c>
      <c r="F48" s="11">
        <f>D48-E48</f>
        <v>-4.3982958831787116</v>
      </c>
      <c r="G48" s="11">
        <f>2-F48</f>
        <v>6.3982958831787116</v>
      </c>
    </row>
    <row r="49" spans="1:7" x14ac:dyDescent="0.25">
      <c r="A49" s="9" t="s">
        <v>97</v>
      </c>
      <c r="B49" s="8">
        <v>23.158000000000001</v>
      </c>
      <c r="C49" s="8">
        <v>28.980850219726563</v>
      </c>
      <c r="D49" s="11">
        <f>C49-B49</f>
        <v>5.8228502197265612</v>
      </c>
      <c r="E49" s="7">
        <v>10.422000000000001</v>
      </c>
      <c r="F49" s="11">
        <f>D49-E49</f>
        <v>-4.5991497802734393</v>
      </c>
      <c r="G49" s="11">
        <f>2-F49</f>
        <v>6.5991497802734393</v>
      </c>
    </row>
  </sheetData>
  <sortState xmlns:xlrd2="http://schemas.microsoft.com/office/spreadsheetml/2017/richdata2" ref="A17:C43">
    <sortCondition ref="A1"/>
  </sortState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 glioma tissues</vt:lpstr>
      <vt:lpstr>5 normal tissues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</dc:creator>
  <cp:lastModifiedBy>王家林</cp:lastModifiedBy>
  <dcterms:created xsi:type="dcterms:W3CDTF">2015-06-05T18:17:20Z</dcterms:created>
  <dcterms:modified xsi:type="dcterms:W3CDTF">2020-12-15T10:03:02Z</dcterms:modified>
</cp:coreProperties>
</file>