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PEERJ9.29投稿\原始附加文件\图的原始数据\"/>
    </mc:Choice>
  </mc:AlternateContent>
  <xr:revisionPtr revIDLastSave="0" documentId="8_{FFDD1EE9-9513-4814-BF3F-EE0677D7F33D}" xr6:coauthVersionLast="45" xr6:coauthVersionMax="45" xr10:uidLastSave="{00000000-0000-0000-0000-000000000000}"/>
  <bookViews>
    <workbookView xWindow="750" yWindow="3675" windowWidth="26880" windowHeight="13605"/>
  </bookViews>
  <sheets>
    <sheet name="Results" sheetId="3" r:id="rId1"/>
    <sheet name="Sheet4" sheetId="9" r:id="rId2"/>
    <sheet name="Sheet5" sheetId="10" r:id="rId3"/>
    <sheet name="Sheet3" sheetId="8" r:id="rId4"/>
    <sheet name="Sheet1" sheetId="6" r:id="rId5"/>
    <sheet name="Sheet2" sheetId="7" r:id="rId6"/>
  </sheets>
  <definedNames>
    <definedName name="_xlnm._FilterDatabase" localSheetId="0" hidden="1">Results!$E$1:$E$73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0" l="1"/>
  <c r="G7" i="10"/>
  <c r="G8" i="10"/>
  <c r="G9" i="10"/>
  <c r="G10" i="10"/>
  <c r="G11" i="10"/>
  <c r="G12" i="10"/>
  <c r="G13" i="10"/>
  <c r="G5" i="10"/>
  <c r="F6" i="10"/>
  <c r="F7" i="10"/>
  <c r="F8" i="10"/>
  <c r="F9" i="10"/>
  <c r="F10" i="10"/>
  <c r="F11" i="10"/>
  <c r="F12" i="10"/>
  <c r="F13" i="10"/>
  <c r="F5" i="10"/>
  <c r="D5" i="10"/>
  <c r="D6" i="10"/>
  <c r="D7" i="10"/>
  <c r="D8" i="10"/>
  <c r="D9" i="10"/>
  <c r="D10" i="10"/>
  <c r="D11" i="10"/>
  <c r="D12" i="10"/>
  <c r="D13" i="10"/>
  <c r="D4" i="10"/>
  <c r="D3" i="10"/>
  <c r="D2" i="10"/>
  <c r="D3" i="6"/>
  <c r="D4" i="6"/>
  <c r="D2" i="6"/>
</calcChain>
</file>

<file path=xl/sharedStrings.xml><?xml version="1.0" encoding="utf-8"?>
<sst xmlns="http://schemas.openxmlformats.org/spreadsheetml/2006/main" count="627" uniqueCount="155">
  <si>
    <t>Block Type</t>
  </si>
  <si>
    <t>96-Well 0.2-mL Block</t>
  </si>
  <si>
    <t xml:space="preserve">Calibration Background is expired </t>
  </si>
  <si>
    <t>No</t>
  </si>
  <si>
    <t>Calibration Background performed on</t>
  </si>
  <si>
    <t>Calibration Pure Dye ABY is expired</t>
  </si>
  <si>
    <t>Calibration Pure Dye ABY performed on</t>
  </si>
  <si>
    <t>Calibration Pure Dye FAM is expired</t>
  </si>
  <si>
    <t>Calibration Pure Dye FAM performed on</t>
  </si>
  <si>
    <t>Calibration Pure Dye JUN is expired</t>
  </si>
  <si>
    <t>Calibration Pure Dye JUN performed on</t>
  </si>
  <si>
    <t>Calibration Pure Dye NED is expired</t>
  </si>
  <si>
    <t>Calibration Pure Dye NED performed on</t>
  </si>
  <si>
    <t>Calibration Pure Dye ROX is expired</t>
  </si>
  <si>
    <t>Calibration Pure Dye ROX performed on</t>
  </si>
  <si>
    <t>Calibration Pure Dye SYBR is expired</t>
  </si>
  <si>
    <t>Calibration Pure Dye SYBR performed on</t>
  </si>
  <si>
    <t>Calibration Pure Dye TAMRA is expired</t>
  </si>
  <si>
    <t>Calibration Pure Dye TAMRA performed on</t>
  </si>
  <si>
    <t>Calibration Pure Dye VIC is expired</t>
  </si>
  <si>
    <t>Calibration Pure Dye VIC performed on</t>
  </si>
  <si>
    <t xml:space="preserve">Calibration ROI is expired </t>
  </si>
  <si>
    <t>Calibration ROI performed on</t>
  </si>
  <si>
    <t xml:space="preserve">Calibration Uniformity is expired </t>
  </si>
  <si>
    <t>Calibration Uniformity performed on</t>
  </si>
  <si>
    <t>Chemistry</t>
  </si>
  <si>
    <t>SYBR_GREEN</t>
  </si>
  <si>
    <t>Date Created</t>
  </si>
  <si>
    <t>Experiment Barcode</t>
  </si>
  <si>
    <t>Experiment Comment</t>
  </si>
  <si>
    <t>Experiment File Name</t>
  </si>
  <si>
    <t>Experiment Name</t>
  </si>
  <si>
    <t>Experiment Run End Time</t>
  </si>
  <si>
    <t>Experiment Type</t>
  </si>
  <si>
    <t xml:space="preserve">Comparative Cт (ΔΔCт) </t>
  </si>
  <si>
    <t>Instrument Name</t>
  </si>
  <si>
    <t xml:space="preserve">      272322040</t>
  </si>
  <si>
    <t>Instrument Serial Number</t>
  </si>
  <si>
    <t>272322040</t>
  </si>
  <si>
    <t>Instrument Type</t>
  </si>
  <si>
    <t>QuantStudio™ 3 System</t>
  </si>
  <si>
    <t>Passive Reference</t>
  </si>
  <si>
    <t>ROX</t>
  </si>
  <si>
    <t>Post-read Stage/Step</t>
  </si>
  <si>
    <t/>
  </si>
  <si>
    <t>Pre-read Stage/Step</t>
  </si>
  <si>
    <t>Quantification Cycle Method</t>
  </si>
  <si>
    <t>Ct</t>
  </si>
  <si>
    <t>Signal Smoothing On</t>
  </si>
  <si>
    <t>true</t>
  </si>
  <si>
    <t>Stage where Melt Analysis is performed</t>
  </si>
  <si>
    <t>Stage3</t>
  </si>
  <si>
    <t>Stage/ Cycle where Ct Analysis is performed</t>
  </si>
  <si>
    <t>Stage2, Step2</t>
  </si>
  <si>
    <t>User Name</t>
  </si>
  <si>
    <t>Well</t>
  </si>
  <si>
    <t>Well Position</t>
  </si>
  <si>
    <t>Sample Name</t>
  </si>
  <si>
    <t>Target Name</t>
  </si>
  <si>
    <t>Task</t>
  </si>
  <si>
    <t>Reporter</t>
  </si>
  <si>
    <t>Quencher</t>
  </si>
  <si>
    <t>Quantity</t>
  </si>
  <si>
    <t>Comments</t>
  </si>
  <si>
    <t>Sample 1</t>
  </si>
  <si>
    <t>GPX7</t>
  </si>
  <si>
    <t>UNKNOWN</t>
  </si>
  <si>
    <t>SYBR</t>
  </si>
  <si>
    <t>None</t>
  </si>
  <si>
    <t>A2</t>
  </si>
  <si>
    <t>A3</t>
  </si>
  <si>
    <t>A4</t>
  </si>
  <si>
    <t>A5</t>
  </si>
  <si>
    <t>A6</t>
  </si>
  <si>
    <t>A7</t>
  </si>
  <si>
    <t>HOXD11</t>
  </si>
  <si>
    <t>A8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</si>
  <si>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</si>
  <si>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</si>
  <si>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</si>
  <si>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</si>
  <si>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</si>
  <si>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</si>
  <si>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</si>
  <si>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</si>
  <si>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</si>
  <si>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</si>
  <si>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</si>
  <si>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</si>
  <si>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</si>
  <si>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</si>
  <si>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</si>
  <si>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Omit</t>
  </si>
  <si>
    <t>Quantity Mean</t>
  </si>
  <si>
    <t>Quantity SD</t>
  </si>
  <si>
    <t>RQ</t>
  </si>
  <si>
    <t>RQ Min</t>
  </si>
  <si>
    <t>RQ Max</t>
  </si>
  <si>
    <t>CT</t>
  </si>
  <si>
    <t>Ct Mean</t>
  </si>
  <si>
    <t>Ct SD</t>
  </si>
  <si>
    <t>Delta Ct</t>
  </si>
  <si>
    <t>Delta Ct Mean</t>
  </si>
  <si>
    <t>Delta Ct SD</t>
  </si>
  <si>
    <t>Delta Ct SE</t>
  </si>
  <si>
    <t>Delta Delta Ct</t>
  </si>
  <si>
    <t>Automatic Ct Threshold</t>
  </si>
  <si>
    <t>Ct Threshold</t>
  </si>
  <si>
    <t>Automatic Baseline</t>
  </si>
  <si>
    <t>Baseline Start</t>
  </si>
  <si>
    <t>Baseline End</t>
  </si>
  <si>
    <t>Amp Status</t>
  </si>
  <si>
    <t>Cq Conf</t>
  </si>
  <si>
    <t>CQCONF</t>
  </si>
  <si>
    <t>Tm1</t>
  </si>
  <si>
    <t>HIGHSD</t>
  </si>
  <si>
    <t>OUTLIERRG</t>
  </si>
  <si>
    <t>MTP</t>
  </si>
  <si>
    <t>Tm2</t>
  </si>
  <si>
    <t>Tm3</t>
  </si>
  <si>
    <t>Tm4</t>
  </si>
  <si>
    <t>Amp</t>
  </si>
  <si>
    <t>N</t>
  </si>
  <si>
    <t>Y</t>
  </si>
  <si>
    <t>Analysis Type</t>
  </si>
  <si>
    <t>Singleplex</t>
  </si>
  <si>
    <t>Endogenous Control</t>
  </si>
  <si>
    <t>RQ Min/Max Confidence Level</t>
  </si>
  <si>
    <t>95.0</t>
  </si>
  <si>
    <t>Reference Sample</t>
  </si>
  <si>
    <t>2020.07.20</t>
  </si>
  <si>
    <t>2020.07.20 13:20:42 PM CST</t>
    <phoneticPr fontId="1" type="noConversion"/>
  </si>
  <si>
    <t>D:\Users\INSTR-ADMIN\Desktop\2020.07.20.eds</t>
    <phoneticPr fontId="1" type="noConversion"/>
  </si>
  <si>
    <t>2020.07.20</t>
    <phoneticPr fontId="1" type="noConversion"/>
  </si>
  <si>
    <t>2020.07.20 12:36:22 PM CST</t>
    <phoneticPr fontId="1" type="noConversion"/>
  </si>
  <si>
    <t>WJL</t>
    <phoneticPr fontId="1" type="noConversion"/>
  </si>
  <si>
    <t>A1</t>
    <phoneticPr fontId="1" type="noConversion"/>
  </si>
  <si>
    <t>B1</t>
    <phoneticPr fontId="1" type="noConversion"/>
  </si>
  <si>
    <t>GAPDH</t>
    <phoneticPr fontId="1" type="noConversion"/>
  </si>
  <si>
    <t>HA-1</t>
    <phoneticPr fontId="1" type="noConversion"/>
  </si>
  <si>
    <t>HA-2</t>
    <phoneticPr fontId="1" type="noConversion"/>
  </si>
  <si>
    <t>HA-3</t>
    <phoneticPr fontId="1" type="noConversion"/>
  </si>
  <si>
    <t>T98-1</t>
    <phoneticPr fontId="1" type="noConversion"/>
  </si>
  <si>
    <t>T98-2</t>
    <phoneticPr fontId="1" type="noConversion"/>
  </si>
  <si>
    <t>T98-3</t>
    <phoneticPr fontId="1" type="noConversion"/>
  </si>
  <si>
    <t>LN229-1</t>
    <phoneticPr fontId="1" type="noConversion"/>
  </si>
  <si>
    <t>LN229-2</t>
    <phoneticPr fontId="1" type="noConversion"/>
  </si>
  <si>
    <t>LN229-3</t>
    <phoneticPr fontId="1" type="noConversion"/>
  </si>
  <si>
    <t>U251-1</t>
    <phoneticPr fontId="1" type="noConversion"/>
  </si>
  <si>
    <t>U251-2</t>
    <phoneticPr fontId="1" type="noConversion"/>
  </si>
  <si>
    <t>U251-3</t>
    <phoneticPr fontId="1" type="noConversion"/>
  </si>
  <si>
    <r>
      <t>Δ</t>
    </r>
    <r>
      <rPr>
        <sz val="10"/>
        <rFont val="宋体"/>
        <charset val="134"/>
      </rPr>
      <t>CT</t>
    </r>
    <phoneticPr fontId="2" type="noConversion"/>
  </si>
  <si>
    <r>
      <rPr>
        <sz val="10"/>
        <rFont val="宋体"/>
        <charset val="134"/>
      </rPr>
      <t>对照组</t>
    </r>
    <r>
      <rPr>
        <sz val="10"/>
        <rFont val="Calibri"/>
        <family val="2"/>
        <charset val="161"/>
      </rPr>
      <t>Δ</t>
    </r>
    <r>
      <rPr>
        <sz val="10"/>
        <rFont val="宋体"/>
        <charset val="134"/>
      </rPr>
      <t>T的均值</t>
    </r>
    <phoneticPr fontId="2" type="noConversion"/>
  </si>
  <si>
    <r>
      <t>实验组相对于对照组的表达量</t>
    </r>
    <r>
      <rPr>
        <sz val="10"/>
        <rFont val="Calibri"/>
        <family val="2"/>
        <charset val="161"/>
      </rPr>
      <t>ΔΔ</t>
    </r>
    <r>
      <rPr>
        <sz val="10"/>
        <rFont val="宋体"/>
        <charset val="134"/>
      </rPr>
      <t>Ct</t>
    </r>
    <phoneticPr fontId="2" type="noConversion"/>
  </si>
  <si>
    <t>2-ΔΔCt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</si>
</sst>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00"/>
    <numFmt numFmtId="185" formatCode="#,##0.000_ "/>
  </numFmts>
  <fonts count="8" x14ac:knownFonts="1"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Calibri"/>
      <family val="2"/>
      <charset val="161"/>
    </font>
    <font>
      <sz val="10"/>
      <name val="Arial"/>
      <family val="2"/>
    </font>
    <font>
      <sz val="10"/>
      <name val="宋体"/>
      <charset val="13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7" fillId="0" borderId="0" xfId="0" applyFont="1"/>
    <xf numFmtId="184" fontId="7" fillId="0" borderId="0" xfId="0" applyNumberFormat="1" applyFont="1"/>
    <xf numFmtId="18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ont="1"/>
    <xf numFmtId="184" fontId="0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topLeftCell="A48" workbookViewId="0">
      <selection activeCell="K73" sqref="K73"/>
    </sheetView>
  </sheetViews>
  <sheetFormatPr defaultRowHeight="12.75" x14ac:dyDescent="0.2"/>
  <cols>
    <col min="1" max="1" width="4.7109375" customWidth="1"/>
    <col min="2" max="2" width="4.140625" customWidth="1"/>
    <col min="3" max="3" width="7.42578125" customWidth="1"/>
    <col min="4" max="4" width="12.28515625" style="1" customWidth="1"/>
    <col min="5" max="5" width="10.7109375" style="1" customWidth="1"/>
    <col min="6" max="6" width="4.28515625" customWidth="1"/>
    <col min="7" max="7" width="7" customWidth="1"/>
    <col min="8" max="8" width="5.7109375" customWidth="1"/>
    <col min="9" max="9" width="3.42578125" customWidth="1"/>
    <col min="10" max="10" width="4.7109375" customWidth="1"/>
    <col min="11" max="11" width="4" customWidth="1"/>
    <col min="15" max="15" width="9.140625" style="1"/>
    <col min="16" max="16" width="9.28515625" customWidth="1"/>
    <col min="17" max="17" width="6.7109375" customWidth="1"/>
    <col min="18" max="18" width="7.28515625" customWidth="1"/>
    <col min="19" max="19" width="12.5703125" customWidth="1"/>
    <col min="20" max="20" width="10.85546875" customWidth="1"/>
    <col min="22" max="22" width="14.5703125" customWidth="1"/>
    <col min="23" max="23" width="8.28515625" customWidth="1"/>
    <col min="24" max="24" width="11.28515625" customWidth="1"/>
    <col min="25" max="25" width="8.7109375" customWidth="1"/>
    <col min="26" max="26" width="12.28515625" customWidth="1"/>
    <col min="27" max="27" width="11.5703125" customWidth="1"/>
    <col min="28" max="28" width="4.85546875" customWidth="1"/>
    <col min="29" max="29" width="3" customWidth="1"/>
    <col min="30" max="30" width="7.7109375" customWidth="1"/>
    <col min="31" max="31" width="8.42578125" customWidth="1"/>
    <col min="32" max="32" width="6.42578125" customWidth="1"/>
    <col min="33" max="33" width="7.28515625" customWidth="1"/>
    <col min="34" max="34" width="8.5703125" customWidth="1"/>
    <col min="35" max="35" width="4.7109375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130</v>
      </c>
    </row>
    <row r="4" spans="1:2" x14ac:dyDescent="0.2">
      <c r="A4" t="s">
        <v>5</v>
      </c>
      <c r="B4" t="s">
        <v>3</v>
      </c>
    </row>
    <row r="5" spans="1:2" x14ac:dyDescent="0.2">
      <c r="A5" t="s">
        <v>6</v>
      </c>
      <c r="B5" t="s">
        <v>130</v>
      </c>
    </row>
    <row r="6" spans="1:2" x14ac:dyDescent="0.2">
      <c r="A6" t="s">
        <v>7</v>
      </c>
      <c r="B6" t="s">
        <v>3</v>
      </c>
    </row>
    <row r="7" spans="1:2" x14ac:dyDescent="0.2">
      <c r="A7" t="s">
        <v>8</v>
      </c>
      <c r="B7" t="s">
        <v>130</v>
      </c>
    </row>
    <row r="8" spans="1:2" x14ac:dyDescent="0.2">
      <c r="A8" t="s">
        <v>9</v>
      </c>
      <c r="B8" t="s">
        <v>3</v>
      </c>
    </row>
    <row r="9" spans="1:2" x14ac:dyDescent="0.2">
      <c r="A9" t="s">
        <v>10</v>
      </c>
      <c r="B9" t="s">
        <v>130</v>
      </c>
    </row>
    <row r="10" spans="1:2" x14ac:dyDescent="0.2">
      <c r="A10" t="s">
        <v>11</v>
      </c>
      <c r="B10" t="s">
        <v>3</v>
      </c>
    </row>
    <row r="11" spans="1:2" x14ac:dyDescent="0.2">
      <c r="A11" t="s">
        <v>12</v>
      </c>
      <c r="B11" t="s">
        <v>130</v>
      </c>
    </row>
    <row r="12" spans="1:2" x14ac:dyDescent="0.2">
      <c r="A12" t="s">
        <v>13</v>
      </c>
      <c r="B12" t="s">
        <v>3</v>
      </c>
    </row>
    <row r="13" spans="1:2" x14ac:dyDescent="0.2">
      <c r="A13" t="s">
        <v>14</v>
      </c>
      <c r="B13" t="s">
        <v>130</v>
      </c>
    </row>
    <row r="14" spans="1:2" x14ac:dyDescent="0.2">
      <c r="A14" t="s">
        <v>15</v>
      </c>
      <c r="B14" t="s">
        <v>3</v>
      </c>
    </row>
    <row r="15" spans="1:2" x14ac:dyDescent="0.2">
      <c r="A15" t="s">
        <v>16</v>
      </c>
      <c r="B15" t="s">
        <v>130</v>
      </c>
    </row>
    <row r="16" spans="1:2" x14ac:dyDescent="0.2">
      <c r="A16" t="s">
        <v>17</v>
      </c>
      <c r="B16" t="s">
        <v>3</v>
      </c>
    </row>
    <row r="17" spans="1:2" x14ac:dyDescent="0.2">
      <c r="A17" t="s">
        <v>18</v>
      </c>
      <c r="B17" t="s">
        <v>130</v>
      </c>
    </row>
    <row r="18" spans="1:2" x14ac:dyDescent="0.2">
      <c r="A18" t="s">
        <v>19</v>
      </c>
      <c r="B18" t="s">
        <v>3</v>
      </c>
    </row>
    <row r="19" spans="1:2" x14ac:dyDescent="0.2">
      <c r="A19" t="s">
        <v>20</v>
      </c>
      <c r="B19" t="s">
        <v>130</v>
      </c>
    </row>
    <row r="20" spans="1:2" x14ac:dyDescent="0.2">
      <c r="A20" t="s">
        <v>21</v>
      </c>
      <c r="B20" t="s">
        <v>3</v>
      </c>
    </row>
    <row r="21" spans="1:2" x14ac:dyDescent="0.2">
      <c r="A21" t="s">
        <v>22</v>
      </c>
      <c r="B21" t="s">
        <v>130</v>
      </c>
    </row>
    <row r="22" spans="1:2" x14ac:dyDescent="0.2">
      <c r="A22" t="s">
        <v>23</v>
      </c>
      <c r="B22" t="s">
        <v>3</v>
      </c>
    </row>
    <row r="23" spans="1:2" x14ac:dyDescent="0.2">
      <c r="A23" t="s">
        <v>24</v>
      </c>
      <c r="B23" t="s">
        <v>130</v>
      </c>
    </row>
    <row r="24" spans="1:2" x14ac:dyDescent="0.2">
      <c r="A24" t="s">
        <v>25</v>
      </c>
      <c r="B24" t="s">
        <v>26</v>
      </c>
    </row>
    <row r="25" spans="1:2" x14ac:dyDescent="0.2">
      <c r="A25" t="s">
        <v>27</v>
      </c>
      <c r="B25" t="s">
        <v>131</v>
      </c>
    </row>
    <row r="26" spans="1:2" x14ac:dyDescent="0.2">
      <c r="A26" t="s">
        <v>28</v>
      </c>
    </row>
    <row r="27" spans="1:2" x14ac:dyDescent="0.2">
      <c r="A27" t="s">
        <v>29</v>
      </c>
    </row>
    <row r="28" spans="1:2" x14ac:dyDescent="0.2">
      <c r="A28" t="s">
        <v>30</v>
      </c>
      <c r="B28" t="s">
        <v>132</v>
      </c>
    </row>
    <row r="29" spans="1:2" x14ac:dyDescent="0.2">
      <c r="A29" t="s">
        <v>31</v>
      </c>
      <c r="B29" t="s">
        <v>133</v>
      </c>
    </row>
    <row r="30" spans="1:2" x14ac:dyDescent="0.2">
      <c r="A30" t="s">
        <v>32</v>
      </c>
      <c r="B30" t="s">
        <v>134</v>
      </c>
    </row>
    <row r="31" spans="1:2" x14ac:dyDescent="0.2">
      <c r="A31" t="s">
        <v>33</v>
      </c>
      <c r="B31" t="s">
        <v>34</v>
      </c>
    </row>
    <row r="32" spans="1:2" x14ac:dyDescent="0.2">
      <c r="A32" t="s">
        <v>35</v>
      </c>
      <c r="B32" t="s">
        <v>36</v>
      </c>
    </row>
    <row r="33" spans="1:38" x14ac:dyDescent="0.2">
      <c r="A33" t="s">
        <v>37</v>
      </c>
      <c r="B33" t="s">
        <v>38</v>
      </c>
    </row>
    <row r="34" spans="1:38" x14ac:dyDescent="0.2">
      <c r="A34" t="s">
        <v>39</v>
      </c>
      <c r="B34" t="s">
        <v>40</v>
      </c>
    </row>
    <row r="35" spans="1:38" x14ac:dyDescent="0.2">
      <c r="A35" t="s">
        <v>41</v>
      </c>
      <c r="B35" t="s">
        <v>42</v>
      </c>
    </row>
    <row r="36" spans="1:38" x14ac:dyDescent="0.2">
      <c r="A36" t="s">
        <v>43</v>
      </c>
      <c r="B36" t="s">
        <v>44</v>
      </c>
    </row>
    <row r="37" spans="1:38" x14ac:dyDescent="0.2">
      <c r="A37" t="s">
        <v>45</v>
      </c>
      <c r="B37" t="s">
        <v>44</v>
      </c>
    </row>
    <row r="38" spans="1:38" x14ac:dyDescent="0.2">
      <c r="A38" t="s">
        <v>46</v>
      </c>
      <c r="B38" t="s">
        <v>47</v>
      </c>
    </row>
    <row r="39" spans="1:38" x14ac:dyDescent="0.2">
      <c r="A39" t="s">
        <v>48</v>
      </c>
      <c r="B39" t="s">
        <v>49</v>
      </c>
    </row>
    <row r="40" spans="1:38" x14ac:dyDescent="0.2">
      <c r="A40" t="s">
        <v>50</v>
      </c>
      <c r="B40" t="s">
        <v>51</v>
      </c>
    </row>
    <row r="41" spans="1:38" x14ac:dyDescent="0.2">
      <c r="A41" t="s">
        <v>52</v>
      </c>
      <c r="B41" t="s">
        <v>53</v>
      </c>
    </row>
    <row r="42" spans="1:38" x14ac:dyDescent="0.2">
      <c r="A42" t="s">
        <v>54</v>
      </c>
      <c r="B42" t="s">
        <v>135</v>
      </c>
    </row>
    <row r="44" spans="1:38" x14ac:dyDescent="0.2">
      <c r="A44" t="s">
        <v>55</v>
      </c>
      <c r="B44" t="s">
        <v>56</v>
      </c>
      <c r="C44" t="s">
        <v>92</v>
      </c>
      <c r="D44" s="1" t="s">
        <v>57</v>
      </c>
      <c r="E44" s="1" t="s">
        <v>58</v>
      </c>
      <c r="F44" t="s">
        <v>59</v>
      </c>
      <c r="G44" t="s">
        <v>60</v>
      </c>
      <c r="H44" t="s">
        <v>61</v>
      </c>
      <c r="I44" t="s">
        <v>62</v>
      </c>
      <c r="J44" t="s">
        <v>93</v>
      </c>
      <c r="K44" t="s">
        <v>94</v>
      </c>
      <c r="L44" t="s">
        <v>95</v>
      </c>
      <c r="M44" t="s">
        <v>96</v>
      </c>
      <c r="N44" t="s">
        <v>97</v>
      </c>
      <c r="O44" s="1" t="s">
        <v>98</v>
      </c>
      <c r="P44" t="s">
        <v>99</v>
      </c>
      <c r="Q44" t="s">
        <v>100</v>
      </c>
      <c r="R44" t="s">
        <v>101</v>
      </c>
      <c r="S44" t="s">
        <v>102</v>
      </c>
      <c r="T44" t="s">
        <v>103</v>
      </c>
      <c r="U44" t="s">
        <v>104</v>
      </c>
      <c r="V44" t="s">
        <v>105</v>
      </c>
      <c r="W44" t="s">
        <v>106</v>
      </c>
      <c r="X44" t="s">
        <v>107</v>
      </c>
      <c r="Y44" t="s">
        <v>108</v>
      </c>
      <c r="Z44" t="s">
        <v>109</v>
      </c>
      <c r="AA44" t="s">
        <v>110</v>
      </c>
      <c r="AB44" t="s">
        <v>111</v>
      </c>
      <c r="AC44" t="s">
        <v>63</v>
      </c>
      <c r="AD44" t="s">
        <v>112</v>
      </c>
      <c r="AE44" t="s">
        <v>113</v>
      </c>
      <c r="AF44" t="s">
        <v>114</v>
      </c>
      <c r="AG44" t="s">
        <v>115</v>
      </c>
      <c r="AH44" t="s">
        <v>116</v>
      </c>
      <c r="AI44" t="s">
        <v>117</v>
      </c>
      <c r="AJ44" t="s">
        <v>118</v>
      </c>
      <c r="AK44" t="s">
        <v>119</v>
      </c>
      <c r="AL44" t="s">
        <v>120</v>
      </c>
    </row>
    <row r="45" spans="1:38" s="6" customFormat="1" x14ac:dyDescent="0.2">
      <c r="A45" s="6">
        <v>1</v>
      </c>
      <c r="B45" s="6" t="s">
        <v>136</v>
      </c>
      <c r="C45" s="6" t="b">
        <v>0</v>
      </c>
      <c r="D45" s="1" t="s">
        <v>139</v>
      </c>
      <c r="E45" s="1" t="s">
        <v>138</v>
      </c>
      <c r="F45" s="6" t="s">
        <v>66</v>
      </c>
      <c r="G45" s="6" t="s">
        <v>67</v>
      </c>
      <c r="H45" s="6" t="s">
        <v>68</v>
      </c>
      <c r="I45" s="6" t="s">
        <v>44</v>
      </c>
      <c r="J45" s="6" t="s">
        <v>44</v>
      </c>
      <c r="K45" s="6" t="s">
        <v>44</v>
      </c>
      <c r="L45" s="7">
        <v>0.84838443994522095</v>
      </c>
      <c r="M45" s="7">
        <v>0.62291765213012695</v>
      </c>
      <c r="N45" s="7">
        <v>1.1554595232009888</v>
      </c>
      <c r="O45" s="2">
        <v>20.283000000000001</v>
      </c>
      <c r="P45" s="7">
        <v>20.143000000000001</v>
      </c>
      <c r="Q45" s="7">
        <v>0.19859269261360168</v>
      </c>
      <c r="R45" s="6" t="s">
        <v>44</v>
      </c>
      <c r="S45" s="7">
        <v>1.6053434610366821</v>
      </c>
      <c r="T45" s="7">
        <v>0.2780299186706543</v>
      </c>
      <c r="U45" s="7">
        <v>0.16052064299583435</v>
      </c>
      <c r="V45" s="7">
        <v>0.23720996081829071</v>
      </c>
      <c r="W45" s="6" t="b">
        <v>1</v>
      </c>
      <c r="X45" s="7">
        <v>0.27388955014661975</v>
      </c>
      <c r="Y45" s="6" t="b">
        <v>1</v>
      </c>
      <c r="Z45" s="6">
        <v>3</v>
      </c>
      <c r="AA45" s="6">
        <v>25</v>
      </c>
      <c r="AB45" s="6" t="s">
        <v>121</v>
      </c>
      <c r="AC45" s="6" t="s">
        <v>44</v>
      </c>
      <c r="AD45" s="7">
        <v>0.99374113747870885</v>
      </c>
      <c r="AE45" s="6" t="s">
        <v>122</v>
      </c>
      <c r="AF45" s="7">
        <v>84.696380615234375</v>
      </c>
      <c r="AG45" s="6" t="s">
        <v>122</v>
      </c>
      <c r="AH45" s="6" t="s">
        <v>122</v>
      </c>
      <c r="AI45" s="6" t="s">
        <v>122</v>
      </c>
      <c r="AJ45" s="6" t="s">
        <v>44</v>
      </c>
      <c r="AK45" s="6" t="s">
        <v>44</v>
      </c>
      <c r="AL45" s="6" t="s">
        <v>44</v>
      </c>
    </row>
    <row r="46" spans="1:38" s="6" customFormat="1" x14ac:dyDescent="0.2">
      <c r="A46" s="6">
        <v>2</v>
      </c>
      <c r="B46" s="6" t="s">
        <v>69</v>
      </c>
      <c r="C46" s="6" t="b">
        <v>0</v>
      </c>
      <c r="D46" s="1" t="s">
        <v>140</v>
      </c>
      <c r="E46" s="1" t="s">
        <v>138</v>
      </c>
      <c r="F46" s="6" t="s">
        <v>66</v>
      </c>
      <c r="G46" s="6" t="s">
        <v>67</v>
      </c>
      <c r="H46" s="6" t="s">
        <v>68</v>
      </c>
      <c r="I46" s="6" t="s">
        <v>44</v>
      </c>
      <c r="J46" s="6" t="s">
        <v>44</v>
      </c>
      <c r="K46" s="6" t="s">
        <v>44</v>
      </c>
      <c r="L46" s="7">
        <v>0.84838443994522095</v>
      </c>
      <c r="M46" s="7">
        <v>0.62291765213012695</v>
      </c>
      <c r="N46" s="7">
        <v>1.1554595232009888</v>
      </c>
      <c r="O46" s="2">
        <v>19.986999999999998</v>
      </c>
      <c r="P46" s="7">
        <v>20.143000000000001</v>
      </c>
      <c r="Q46" s="7">
        <v>0.19859269261360168</v>
      </c>
      <c r="R46" s="6" t="s">
        <v>44</v>
      </c>
      <c r="S46" s="7">
        <v>1.6053434610366821</v>
      </c>
      <c r="T46" s="7">
        <v>0.2780299186706543</v>
      </c>
      <c r="U46" s="7">
        <v>0.16052064299583435</v>
      </c>
      <c r="V46" s="7">
        <v>0.23720996081829071</v>
      </c>
      <c r="W46" s="6" t="b">
        <v>1</v>
      </c>
      <c r="X46" s="7">
        <v>0.27388955014661975</v>
      </c>
      <c r="Y46" s="6" t="b">
        <v>1</v>
      </c>
      <c r="Z46" s="6">
        <v>3</v>
      </c>
      <c r="AA46" s="6">
        <v>24</v>
      </c>
      <c r="AB46" s="6" t="s">
        <v>121</v>
      </c>
      <c r="AC46" s="6" t="s">
        <v>44</v>
      </c>
      <c r="AD46" s="7">
        <v>0.98172218549045276</v>
      </c>
      <c r="AE46" s="6" t="s">
        <v>122</v>
      </c>
      <c r="AF46" s="7">
        <v>84.696380615234375</v>
      </c>
      <c r="AG46" s="6" t="s">
        <v>122</v>
      </c>
      <c r="AH46" s="6" t="s">
        <v>122</v>
      </c>
      <c r="AI46" s="6" t="s">
        <v>122</v>
      </c>
      <c r="AJ46" s="6" t="s">
        <v>44</v>
      </c>
      <c r="AK46" s="6" t="s">
        <v>44</v>
      </c>
      <c r="AL46" s="6" t="s">
        <v>44</v>
      </c>
    </row>
    <row r="47" spans="1:38" s="6" customFormat="1" x14ac:dyDescent="0.2">
      <c r="A47" s="6">
        <v>3</v>
      </c>
      <c r="B47" s="6" t="s">
        <v>70</v>
      </c>
      <c r="C47" s="6" t="b">
        <v>0</v>
      </c>
      <c r="D47" s="1" t="s">
        <v>141</v>
      </c>
      <c r="E47" s="1" t="s">
        <v>138</v>
      </c>
      <c r="F47" s="6" t="s">
        <v>66</v>
      </c>
      <c r="G47" s="6" t="s">
        <v>67</v>
      </c>
      <c r="H47" s="6" t="s">
        <v>68</v>
      </c>
      <c r="I47" s="6" t="s">
        <v>44</v>
      </c>
      <c r="J47" s="6" t="s">
        <v>44</v>
      </c>
      <c r="K47" s="6" t="s">
        <v>44</v>
      </c>
      <c r="L47" s="7">
        <v>0.84838443994522095</v>
      </c>
      <c r="M47" s="7">
        <v>0.62291765213012695</v>
      </c>
      <c r="N47" s="7">
        <v>1.1554595232009888</v>
      </c>
      <c r="O47" s="2">
        <v>20.158000000000001</v>
      </c>
      <c r="P47" s="7">
        <v>20.143000000000001</v>
      </c>
      <c r="Q47" s="7">
        <v>0.19859269261360168</v>
      </c>
      <c r="R47" s="6" t="s">
        <v>44</v>
      </c>
      <c r="S47" s="7">
        <v>1.6053434610366821</v>
      </c>
      <c r="T47" s="7">
        <v>0.2780299186706543</v>
      </c>
      <c r="U47" s="7">
        <v>0.16052064299583435</v>
      </c>
      <c r="V47" s="7">
        <v>0.23720996081829071</v>
      </c>
      <c r="W47" s="6" t="b">
        <v>1</v>
      </c>
      <c r="X47" s="7">
        <v>0.27388955014661975</v>
      </c>
      <c r="Y47" s="6" t="b">
        <v>1</v>
      </c>
      <c r="Z47" s="6">
        <v>3</v>
      </c>
      <c r="AA47" s="6">
        <v>24</v>
      </c>
      <c r="AB47" s="6" t="s">
        <v>121</v>
      </c>
      <c r="AC47" s="6" t="s">
        <v>44</v>
      </c>
      <c r="AD47" s="7">
        <v>0.99540030255213208</v>
      </c>
      <c r="AE47" s="6" t="s">
        <v>122</v>
      </c>
      <c r="AF47" s="7">
        <v>84.5439453125</v>
      </c>
      <c r="AG47" s="6" t="s">
        <v>122</v>
      </c>
      <c r="AH47" s="6" t="s">
        <v>122</v>
      </c>
      <c r="AI47" s="6" t="s">
        <v>122</v>
      </c>
      <c r="AJ47" s="6" t="s">
        <v>44</v>
      </c>
      <c r="AK47" s="6" t="s">
        <v>44</v>
      </c>
      <c r="AL47" s="6" t="s">
        <v>44</v>
      </c>
    </row>
    <row r="48" spans="1:38" s="6" customFormat="1" x14ac:dyDescent="0.2">
      <c r="A48" s="6">
        <v>4</v>
      </c>
      <c r="B48" s="6" t="s">
        <v>71</v>
      </c>
      <c r="C48" s="6" t="b">
        <v>0</v>
      </c>
      <c r="D48" s="1" t="s">
        <v>139</v>
      </c>
      <c r="E48" s="1" t="s">
        <v>75</v>
      </c>
      <c r="F48" s="6" t="s">
        <v>66</v>
      </c>
      <c r="G48" s="6" t="s">
        <v>67</v>
      </c>
      <c r="H48" s="6" t="s">
        <v>68</v>
      </c>
      <c r="I48" s="6" t="s">
        <v>44</v>
      </c>
      <c r="J48" s="6" t="s">
        <v>44</v>
      </c>
      <c r="K48" s="6" t="s">
        <v>44</v>
      </c>
      <c r="L48" s="7">
        <v>0.84838443994522095</v>
      </c>
      <c r="M48" s="7">
        <v>0.62291765213012695</v>
      </c>
      <c r="N48" s="7">
        <v>1.1554595232009888</v>
      </c>
      <c r="O48" s="2">
        <v>29.856000000000002</v>
      </c>
      <c r="P48" s="7">
        <v>29.545999999999999</v>
      </c>
      <c r="Q48" s="7">
        <v>0.19859269261360168</v>
      </c>
      <c r="R48" s="6" t="s">
        <v>44</v>
      </c>
      <c r="S48" s="7">
        <v>1.6053434610366821</v>
      </c>
      <c r="T48" s="7">
        <v>0.2780299186706543</v>
      </c>
      <c r="U48" s="7">
        <v>0.16052064299583435</v>
      </c>
      <c r="V48" s="7">
        <v>0.23720996081829071</v>
      </c>
      <c r="W48" s="6" t="b">
        <v>1</v>
      </c>
      <c r="X48" s="7">
        <v>0.27388955014661975</v>
      </c>
      <c r="Y48" s="6" t="b">
        <v>1</v>
      </c>
      <c r="Z48" s="6">
        <v>3</v>
      </c>
      <c r="AA48" s="6">
        <v>25</v>
      </c>
      <c r="AB48" s="6" t="s">
        <v>121</v>
      </c>
      <c r="AC48" s="6" t="s">
        <v>44</v>
      </c>
      <c r="AD48" s="7">
        <v>0.99374113747870885</v>
      </c>
      <c r="AE48" s="6" t="s">
        <v>122</v>
      </c>
      <c r="AF48" s="7">
        <v>84.696380615234375</v>
      </c>
      <c r="AG48" s="6" t="s">
        <v>122</v>
      </c>
      <c r="AH48" s="6" t="s">
        <v>122</v>
      </c>
      <c r="AI48" s="6" t="s">
        <v>122</v>
      </c>
      <c r="AJ48" s="6" t="s">
        <v>44</v>
      </c>
      <c r="AK48" s="6" t="s">
        <v>44</v>
      </c>
      <c r="AL48" s="6" t="s">
        <v>44</v>
      </c>
    </row>
    <row r="49" spans="1:38" s="6" customFormat="1" x14ac:dyDescent="0.2">
      <c r="A49" s="6">
        <v>5</v>
      </c>
      <c r="B49" s="6" t="s">
        <v>72</v>
      </c>
      <c r="C49" s="6" t="b">
        <v>0</v>
      </c>
      <c r="D49" s="1" t="s">
        <v>140</v>
      </c>
      <c r="E49" s="1" t="s">
        <v>75</v>
      </c>
      <c r="F49" s="6" t="s">
        <v>66</v>
      </c>
      <c r="G49" s="6" t="s">
        <v>67</v>
      </c>
      <c r="H49" s="6" t="s">
        <v>68</v>
      </c>
      <c r="I49" s="6" t="s">
        <v>44</v>
      </c>
      <c r="J49" s="6" t="s">
        <v>44</v>
      </c>
      <c r="K49" s="6" t="s">
        <v>44</v>
      </c>
      <c r="L49" s="7">
        <v>0.84838443994522095</v>
      </c>
      <c r="M49" s="7">
        <v>0.62291765213012695</v>
      </c>
      <c r="N49" s="7">
        <v>1.1554595232009888</v>
      </c>
      <c r="O49" s="2">
        <v>29.128</v>
      </c>
      <c r="P49" s="7">
        <v>29.545999999999999</v>
      </c>
      <c r="Q49" s="7">
        <v>0.19859269261360168</v>
      </c>
      <c r="R49" s="6" t="s">
        <v>44</v>
      </c>
      <c r="S49" s="7">
        <v>1.6053434610366821</v>
      </c>
      <c r="T49" s="7">
        <v>0.2780299186706543</v>
      </c>
      <c r="U49" s="7">
        <v>0.16052064299583435</v>
      </c>
      <c r="V49" s="7">
        <v>0.23720996081829071</v>
      </c>
      <c r="W49" s="6" t="b">
        <v>1</v>
      </c>
      <c r="X49" s="7">
        <v>0.27388955014661975</v>
      </c>
      <c r="Y49" s="6" t="b">
        <v>1</v>
      </c>
      <c r="Z49" s="6">
        <v>3</v>
      </c>
      <c r="AA49" s="6">
        <v>24</v>
      </c>
      <c r="AB49" s="6" t="s">
        <v>121</v>
      </c>
      <c r="AC49" s="6" t="s">
        <v>44</v>
      </c>
      <c r="AD49" s="7">
        <v>0.98172218549045276</v>
      </c>
      <c r="AE49" s="6" t="s">
        <v>122</v>
      </c>
      <c r="AF49" s="7">
        <v>84.696380615234375</v>
      </c>
      <c r="AG49" s="6" t="s">
        <v>122</v>
      </c>
      <c r="AH49" s="6" t="s">
        <v>122</v>
      </c>
      <c r="AI49" s="6" t="s">
        <v>122</v>
      </c>
      <c r="AJ49" s="6" t="s">
        <v>44</v>
      </c>
      <c r="AK49" s="6" t="s">
        <v>44</v>
      </c>
      <c r="AL49" s="6" t="s">
        <v>44</v>
      </c>
    </row>
    <row r="50" spans="1:38" s="6" customFormat="1" x14ac:dyDescent="0.2">
      <c r="A50" s="6">
        <v>6</v>
      </c>
      <c r="B50" s="6" t="s">
        <v>73</v>
      </c>
      <c r="C50" s="6" t="b">
        <v>0</v>
      </c>
      <c r="D50" s="1" t="s">
        <v>141</v>
      </c>
      <c r="E50" s="1" t="s">
        <v>75</v>
      </c>
      <c r="F50" s="6" t="s">
        <v>66</v>
      </c>
      <c r="G50" s="6" t="s">
        <v>67</v>
      </c>
      <c r="H50" s="6" t="s">
        <v>68</v>
      </c>
      <c r="I50" s="6" t="s">
        <v>44</v>
      </c>
      <c r="J50" s="6" t="s">
        <v>44</v>
      </c>
      <c r="K50" s="6" t="s">
        <v>44</v>
      </c>
      <c r="L50" s="7">
        <v>0.84838443994522095</v>
      </c>
      <c r="M50" s="7">
        <v>0.62291765213012695</v>
      </c>
      <c r="N50" s="7">
        <v>1.1554595232009888</v>
      </c>
      <c r="O50" s="2">
        <v>29.652999999999999</v>
      </c>
      <c r="P50" s="7">
        <v>29.545999999999999</v>
      </c>
      <c r="Q50" s="7">
        <v>0.19859269261360168</v>
      </c>
      <c r="R50" s="6" t="s">
        <v>44</v>
      </c>
      <c r="S50" s="7">
        <v>1.6053434610366821</v>
      </c>
      <c r="T50" s="7">
        <v>0.2780299186706543</v>
      </c>
      <c r="U50" s="7">
        <v>0.16052064299583435</v>
      </c>
      <c r="V50" s="7">
        <v>0.23720996081829071</v>
      </c>
      <c r="W50" s="6" t="b">
        <v>1</v>
      </c>
      <c r="X50" s="7">
        <v>0.27388955014661975</v>
      </c>
      <c r="Y50" s="6" t="b">
        <v>1</v>
      </c>
      <c r="Z50" s="6">
        <v>3</v>
      </c>
      <c r="AA50" s="6">
        <v>24</v>
      </c>
      <c r="AB50" s="6" t="s">
        <v>121</v>
      </c>
      <c r="AC50" s="6" t="s">
        <v>44</v>
      </c>
      <c r="AD50" s="7">
        <v>0.99540030255213208</v>
      </c>
      <c r="AE50" s="6" t="s">
        <v>122</v>
      </c>
      <c r="AF50" s="7">
        <v>84.5439453125</v>
      </c>
      <c r="AG50" s="6" t="s">
        <v>122</v>
      </c>
      <c r="AH50" s="6" t="s">
        <v>122</v>
      </c>
      <c r="AI50" s="6" t="s">
        <v>122</v>
      </c>
      <c r="AJ50" s="6" t="s">
        <v>44</v>
      </c>
      <c r="AK50" s="6" t="s">
        <v>44</v>
      </c>
      <c r="AL50" s="6" t="s">
        <v>44</v>
      </c>
    </row>
    <row r="51" spans="1:38" s="6" customFormat="1" x14ac:dyDescent="0.2">
      <c r="A51" s="6">
        <v>7</v>
      </c>
      <c r="B51" s="6" t="s">
        <v>74</v>
      </c>
      <c r="C51" s="6" t="b">
        <v>0</v>
      </c>
      <c r="D51" s="1" t="s">
        <v>142</v>
      </c>
      <c r="E51" s="1" t="s">
        <v>138</v>
      </c>
      <c r="F51" s="6" t="s">
        <v>66</v>
      </c>
      <c r="G51" s="6" t="s">
        <v>67</v>
      </c>
      <c r="H51" s="6" t="s">
        <v>68</v>
      </c>
      <c r="I51" s="6" t="s">
        <v>44</v>
      </c>
      <c r="J51" s="6" t="s">
        <v>44</v>
      </c>
      <c r="K51" s="6" t="s">
        <v>44</v>
      </c>
      <c r="L51" s="7">
        <v>0.80171740055084229</v>
      </c>
      <c r="M51" s="7">
        <v>0.58169370889663696</v>
      </c>
      <c r="N51" s="7">
        <v>1.1049642562866211</v>
      </c>
      <c r="O51" s="2">
        <v>18.975000000000001</v>
      </c>
      <c r="P51" s="7">
        <v>18.640999999999998</v>
      </c>
      <c r="Q51" s="7">
        <v>0.14386869966983795</v>
      </c>
      <c r="R51" s="6" t="s">
        <v>44</v>
      </c>
      <c r="S51" s="7">
        <v>1.6869678497314453</v>
      </c>
      <c r="T51" s="7">
        <v>0.28873330354690552</v>
      </c>
      <c r="U51" s="7">
        <v>0.16670025885105133</v>
      </c>
      <c r="V51" s="7">
        <v>0.31883430480957031</v>
      </c>
      <c r="W51" s="6" t="b">
        <v>1</v>
      </c>
      <c r="X51" s="7">
        <v>0.27388955014661975</v>
      </c>
      <c r="Y51" s="6" t="b">
        <v>1</v>
      </c>
      <c r="Z51" s="6">
        <v>3</v>
      </c>
      <c r="AA51" s="6">
        <v>25</v>
      </c>
      <c r="AB51" s="6" t="s">
        <v>121</v>
      </c>
      <c r="AC51" s="6" t="s">
        <v>44</v>
      </c>
      <c r="AD51" s="7">
        <v>0.99337766968838814</v>
      </c>
      <c r="AE51" s="6" t="s">
        <v>122</v>
      </c>
      <c r="AF51" s="7">
        <v>84.5439453125</v>
      </c>
      <c r="AG51" s="6" t="s">
        <v>122</v>
      </c>
      <c r="AH51" s="6" t="s">
        <v>122</v>
      </c>
      <c r="AI51" s="6" t="s">
        <v>122</v>
      </c>
      <c r="AJ51" s="6" t="s">
        <v>44</v>
      </c>
      <c r="AK51" s="6" t="s">
        <v>44</v>
      </c>
      <c r="AL51" s="6" t="s">
        <v>44</v>
      </c>
    </row>
    <row r="52" spans="1:38" s="6" customFormat="1" x14ac:dyDescent="0.2">
      <c r="A52" s="6">
        <v>8</v>
      </c>
      <c r="B52" s="6" t="s">
        <v>76</v>
      </c>
      <c r="C52" s="6" t="b">
        <v>0</v>
      </c>
      <c r="D52" s="1" t="s">
        <v>143</v>
      </c>
      <c r="E52" s="1" t="s">
        <v>138</v>
      </c>
      <c r="F52" s="6" t="s">
        <v>66</v>
      </c>
      <c r="G52" s="6" t="s">
        <v>67</v>
      </c>
      <c r="H52" s="6" t="s">
        <v>68</v>
      </c>
      <c r="I52" s="6" t="s">
        <v>44</v>
      </c>
      <c r="J52" s="6" t="s">
        <v>44</v>
      </c>
      <c r="K52" s="6" t="s">
        <v>44</v>
      </c>
      <c r="L52" s="7">
        <v>0.80171740055084229</v>
      </c>
      <c r="M52" s="7">
        <v>0.58169370889663696</v>
      </c>
      <c r="N52" s="7">
        <v>1.1049642562866211</v>
      </c>
      <c r="O52" s="2">
        <v>18.254000000000001</v>
      </c>
      <c r="P52" s="7">
        <v>18.640999999999998</v>
      </c>
      <c r="Q52" s="7">
        <v>0.14386869966983795</v>
      </c>
      <c r="R52" s="6" t="s">
        <v>44</v>
      </c>
      <c r="S52" s="7">
        <v>1.6869678497314453</v>
      </c>
      <c r="T52" s="7">
        <v>0.28873330354690552</v>
      </c>
      <c r="U52" s="7">
        <v>0.16670025885105133</v>
      </c>
      <c r="V52" s="7">
        <v>0.31883430480957031</v>
      </c>
      <c r="W52" s="6" t="b">
        <v>1</v>
      </c>
      <c r="X52" s="7">
        <v>0.27388955014661975</v>
      </c>
      <c r="Y52" s="6" t="b">
        <v>1</v>
      </c>
      <c r="Z52" s="6">
        <v>3</v>
      </c>
      <c r="AA52" s="6">
        <v>23</v>
      </c>
      <c r="AB52" s="6" t="s">
        <v>121</v>
      </c>
      <c r="AC52" s="6" t="s">
        <v>44</v>
      </c>
      <c r="AD52" s="7">
        <v>0.99177467518559093</v>
      </c>
      <c r="AE52" s="6" t="s">
        <v>122</v>
      </c>
      <c r="AF52" s="7">
        <v>84.5439453125</v>
      </c>
      <c r="AG52" s="6" t="s">
        <v>122</v>
      </c>
      <c r="AH52" s="6" t="s">
        <v>122</v>
      </c>
      <c r="AI52" s="6" t="s">
        <v>122</v>
      </c>
      <c r="AJ52" s="6" t="s">
        <v>44</v>
      </c>
      <c r="AK52" s="6" t="s">
        <v>44</v>
      </c>
      <c r="AL52" s="6" t="s">
        <v>44</v>
      </c>
    </row>
    <row r="53" spans="1:38" s="6" customFormat="1" x14ac:dyDescent="0.2">
      <c r="A53" s="6">
        <v>9</v>
      </c>
      <c r="B53" s="6" t="s">
        <v>77</v>
      </c>
      <c r="C53" s="6" t="b">
        <v>0</v>
      </c>
      <c r="D53" s="1" t="s">
        <v>144</v>
      </c>
      <c r="E53" s="1" t="s">
        <v>138</v>
      </c>
      <c r="F53" s="6" t="s">
        <v>66</v>
      </c>
      <c r="G53" s="6" t="s">
        <v>67</v>
      </c>
      <c r="H53" s="6" t="s">
        <v>68</v>
      </c>
      <c r="I53" s="6" t="s">
        <v>44</v>
      </c>
      <c r="J53" s="6" t="s">
        <v>44</v>
      </c>
      <c r="K53" s="6" t="s">
        <v>44</v>
      </c>
      <c r="L53" s="7">
        <v>0.80171740055084229</v>
      </c>
      <c r="M53" s="7">
        <v>0.58169370889663696</v>
      </c>
      <c r="N53" s="7">
        <v>1.1049642562866211</v>
      </c>
      <c r="O53" s="2">
        <v>18.693999999999999</v>
      </c>
      <c r="P53" s="7">
        <v>18.640999999999998</v>
      </c>
      <c r="Q53" s="7">
        <v>0.14386869966983795</v>
      </c>
      <c r="R53" s="6" t="s">
        <v>44</v>
      </c>
      <c r="S53" s="7">
        <v>1.6869678497314453</v>
      </c>
      <c r="T53" s="7">
        <v>0.28873330354690552</v>
      </c>
      <c r="U53" s="7">
        <v>0.16670025885105133</v>
      </c>
      <c r="V53" s="7">
        <v>0.31883430480957031</v>
      </c>
      <c r="W53" s="6" t="b">
        <v>1</v>
      </c>
      <c r="X53" s="7">
        <v>0.27388955014661975</v>
      </c>
      <c r="Y53" s="6" t="b">
        <v>1</v>
      </c>
      <c r="Z53" s="6">
        <v>3</v>
      </c>
      <c r="AA53" s="6">
        <v>23</v>
      </c>
      <c r="AB53" s="6" t="s">
        <v>121</v>
      </c>
      <c r="AC53" s="6" t="s">
        <v>44</v>
      </c>
      <c r="AD53" s="7">
        <v>0.9919578219475923</v>
      </c>
      <c r="AE53" s="6" t="s">
        <v>122</v>
      </c>
      <c r="AF53" s="7">
        <v>84.391510009765625</v>
      </c>
      <c r="AG53" s="6" t="s">
        <v>122</v>
      </c>
      <c r="AH53" s="6" t="s">
        <v>122</v>
      </c>
      <c r="AI53" s="6" t="s">
        <v>122</v>
      </c>
      <c r="AJ53" s="6" t="s">
        <v>44</v>
      </c>
      <c r="AK53" s="6" t="s">
        <v>44</v>
      </c>
      <c r="AL53" s="6" t="s">
        <v>44</v>
      </c>
    </row>
    <row r="54" spans="1:38" s="6" customFormat="1" x14ac:dyDescent="0.2">
      <c r="A54" s="6">
        <v>10</v>
      </c>
      <c r="B54" s="6" t="s">
        <v>78</v>
      </c>
      <c r="C54" s="6" t="b">
        <v>0</v>
      </c>
      <c r="D54" s="1" t="s">
        <v>142</v>
      </c>
      <c r="E54" s="1" t="s">
        <v>75</v>
      </c>
      <c r="F54" s="6" t="s">
        <v>66</v>
      </c>
      <c r="G54" s="6" t="s">
        <v>67</v>
      </c>
      <c r="H54" s="6" t="s">
        <v>68</v>
      </c>
      <c r="I54" s="6" t="s">
        <v>44</v>
      </c>
      <c r="J54" s="6" t="s">
        <v>44</v>
      </c>
      <c r="K54" s="6" t="s">
        <v>44</v>
      </c>
      <c r="L54" s="7">
        <v>0.80171740055084229</v>
      </c>
      <c r="M54" s="7">
        <v>0.58169370889663696</v>
      </c>
      <c r="N54" s="7">
        <v>1.1049642562866211</v>
      </c>
      <c r="O54" s="2">
        <v>25.614000000000001</v>
      </c>
      <c r="P54" s="7">
        <v>25.465</v>
      </c>
      <c r="Q54" s="7">
        <v>0.14386869966983795</v>
      </c>
      <c r="R54" s="6" t="s">
        <v>44</v>
      </c>
      <c r="S54" s="7">
        <v>1.6869678497314453</v>
      </c>
      <c r="T54" s="7">
        <v>0.28873330354690552</v>
      </c>
      <c r="U54" s="7">
        <v>0.16670025885105133</v>
      </c>
      <c r="V54" s="7">
        <v>0.31883430480957031</v>
      </c>
      <c r="W54" s="6" t="b">
        <v>1</v>
      </c>
      <c r="X54" s="7">
        <v>0.27388955014661975</v>
      </c>
      <c r="Y54" s="6" t="b">
        <v>1</v>
      </c>
      <c r="Z54" s="6">
        <v>3</v>
      </c>
      <c r="AA54" s="6">
        <v>25</v>
      </c>
      <c r="AB54" s="6" t="s">
        <v>121</v>
      </c>
      <c r="AC54" s="6" t="s">
        <v>44</v>
      </c>
      <c r="AD54" s="7">
        <v>0.99337766968838814</v>
      </c>
      <c r="AE54" s="6" t="s">
        <v>122</v>
      </c>
      <c r="AF54" s="7">
        <v>84.5439453125</v>
      </c>
      <c r="AG54" s="6" t="s">
        <v>122</v>
      </c>
      <c r="AH54" s="6" t="s">
        <v>122</v>
      </c>
      <c r="AI54" s="6" t="s">
        <v>122</v>
      </c>
      <c r="AJ54" s="6" t="s">
        <v>44</v>
      </c>
      <c r="AK54" s="6" t="s">
        <v>44</v>
      </c>
      <c r="AL54" s="6" t="s">
        <v>44</v>
      </c>
    </row>
    <row r="55" spans="1:38" s="6" customFormat="1" x14ac:dyDescent="0.2">
      <c r="A55" s="6">
        <v>11</v>
      </c>
      <c r="B55" s="6" t="s">
        <v>79</v>
      </c>
      <c r="C55" s="6" t="b">
        <v>0</v>
      </c>
      <c r="D55" s="1" t="s">
        <v>143</v>
      </c>
      <c r="E55" s="1" t="s">
        <v>75</v>
      </c>
      <c r="F55" s="6" t="s">
        <v>66</v>
      </c>
      <c r="G55" s="6" t="s">
        <v>67</v>
      </c>
      <c r="H55" s="6" t="s">
        <v>68</v>
      </c>
      <c r="I55" s="6" t="s">
        <v>44</v>
      </c>
      <c r="J55" s="6" t="s">
        <v>44</v>
      </c>
      <c r="K55" s="6" t="s">
        <v>44</v>
      </c>
      <c r="L55" s="7">
        <v>0.80171740055084229</v>
      </c>
      <c r="M55" s="7">
        <v>0.58169370889663696</v>
      </c>
      <c r="N55" s="7">
        <v>1.1049642562866211</v>
      </c>
      <c r="O55" s="2">
        <v>25.652000000000001</v>
      </c>
      <c r="P55" s="7">
        <v>25.465</v>
      </c>
      <c r="Q55" s="7">
        <v>0.14386869966983795</v>
      </c>
      <c r="R55" s="6" t="s">
        <v>44</v>
      </c>
      <c r="S55" s="7">
        <v>1.6869678497314453</v>
      </c>
      <c r="T55" s="7">
        <v>0.28873330354690552</v>
      </c>
      <c r="U55" s="7">
        <v>0.16670025885105133</v>
      </c>
      <c r="V55" s="7">
        <v>0.31883430480957031</v>
      </c>
      <c r="W55" s="6" t="b">
        <v>1</v>
      </c>
      <c r="X55" s="7">
        <v>0.27388955014661975</v>
      </c>
      <c r="Y55" s="6" t="b">
        <v>1</v>
      </c>
      <c r="Z55" s="6">
        <v>3</v>
      </c>
      <c r="AA55" s="6">
        <v>23</v>
      </c>
      <c r="AB55" s="6" t="s">
        <v>121</v>
      </c>
      <c r="AC55" s="6" t="s">
        <v>44</v>
      </c>
      <c r="AD55" s="7">
        <v>0.99177467518559093</v>
      </c>
      <c r="AE55" s="6" t="s">
        <v>122</v>
      </c>
      <c r="AF55" s="7">
        <v>84.5439453125</v>
      </c>
      <c r="AG55" s="6" t="s">
        <v>122</v>
      </c>
      <c r="AH55" s="6" t="s">
        <v>122</v>
      </c>
      <c r="AI55" s="6" t="s">
        <v>122</v>
      </c>
      <c r="AJ55" s="6" t="s">
        <v>44</v>
      </c>
      <c r="AK55" s="6" t="s">
        <v>44</v>
      </c>
      <c r="AL55" s="6" t="s">
        <v>44</v>
      </c>
    </row>
    <row r="56" spans="1:38" s="6" customFormat="1" x14ac:dyDescent="0.2">
      <c r="A56" s="6">
        <v>12</v>
      </c>
      <c r="B56" s="6" t="s">
        <v>80</v>
      </c>
      <c r="C56" s="6" t="b">
        <v>0</v>
      </c>
      <c r="D56" s="1" t="s">
        <v>144</v>
      </c>
      <c r="E56" s="1" t="s">
        <v>75</v>
      </c>
      <c r="F56" s="6" t="s">
        <v>66</v>
      </c>
      <c r="G56" s="6" t="s">
        <v>67</v>
      </c>
      <c r="H56" s="6" t="s">
        <v>68</v>
      </c>
      <c r="I56" s="6" t="s">
        <v>44</v>
      </c>
      <c r="J56" s="6" t="s">
        <v>44</v>
      </c>
      <c r="K56" s="6" t="s">
        <v>44</v>
      </c>
      <c r="L56" s="7">
        <v>0.80171740055084229</v>
      </c>
      <c r="M56" s="7">
        <v>0.58169370889663696</v>
      </c>
      <c r="N56" s="7">
        <v>1.1049642562866211</v>
      </c>
      <c r="O56" s="2">
        <v>25.128</v>
      </c>
      <c r="P56" s="7">
        <v>25.465</v>
      </c>
      <c r="Q56" s="7">
        <v>0.14386869966983795</v>
      </c>
      <c r="R56" s="6" t="s">
        <v>44</v>
      </c>
      <c r="S56" s="7">
        <v>1.6869678497314453</v>
      </c>
      <c r="T56" s="7">
        <v>0.28873330354690552</v>
      </c>
      <c r="U56" s="7">
        <v>0.16670025885105133</v>
      </c>
      <c r="V56" s="7">
        <v>0.31883430480957031</v>
      </c>
      <c r="W56" s="6" t="b">
        <v>1</v>
      </c>
      <c r="X56" s="7">
        <v>0.27388955014661975</v>
      </c>
      <c r="Y56" s="6" t="b">
        <v>1</v>
      </c>
      <c r="Z56" s="6">
        <v>3</v>
      </c>
      <c r="AA56" s="6">
        <v>23</v>
      </c>
      <c r="AB56" s="6" t="s">
        <v>121</v>
      </c>
      <c r="AC56" s="6" t="s">
        <v>44</v>
      </c>
      <c r="AD56" s="7">
        <v>0.9919578219475923</v>
      </c>
      <c r="AE56" s="6" t="s">
        <v>122</v>
      </c>
      <c r="AF56" s="7">
        <v>84.391510009765625</v>
      </c>
      <c r="AG56" s="6" t="s">
        <v>122</v>
      </c>
      <c r="AH56" s="6" t="s">
        <v>122</v>
      </c>
      <c r="AI56" s="6" t="s">
        <v>122</v>
      </c>
      <c r="AJ56" s="6" t="s">
        <v>44</v>
      </c>
      <c r="AK56" s="6" t="s">
        <v>44</v>
      </c>
      <c r="AL56" s="6" t="s">
        <v>44</v>
      </c>
    </row>
    <row r="57" spans="1:38" s="6" customFormat="1" x14ac:dyDescent="0.2">
      <c r="A57" s="6">
        <v>13</v>
      </c>
      <c r="B57" s="6" t="s">
        <v>137</v>
      </c>
      <c r="C57" s="6" t="b">
        <v>0</v>
      </c>
      <c r="D57" s="1" t="s">
        <v>145</v>
      </c>
      <c r="E57" s="1" t="s">
        <v>138</v>
      </c>
      <c r="F57" s="6" t="s">
        <v>66</v>
      </c>
      <c r="G57" s="6" t="s">
        <v>67</v>
      </c>
      <c r="H57" s="6" t="s">
        <v>68</v>
      </c>
      <c r="I57" s="6" t="s">
        <v>44</v>
      </c>
      <c r="J57" s="6" t="s">
        <v>44</v>
      </c>
      <c r="K57" s="6" t="s">
        <v>44</v>
      </c>
      <c r="L57" s="7">
        <v>0.17986530065536499</v>
      </c>
      <c r="M57" s="7">
        <v>9.3830257654190063E-2</v>
      </c>
      <c r="N57" s="7">
        <v>0.34478777647018433</v>
      </c>
      <c r="O57" s="2">
        <v>19.562000000000001</v>
      </c>
      <c r="P57" s="7">
        <v>19.495999999999999</v>
      </c>
      <c r="Q57" s="7">
        <v>0.56488579511642456</v>
      </c>
      <c r="R57" s="6" t="s">
        <v>44</v>
      </c>
      <c r="S57" s="7">
        <v>3.8431446552276611</v>
      </c>
      <c r="T57" s="7">
        <v>0.58565360307693481</v>
      </c>
      <c r="U57" s="7">
        <v>0.3381272554397583</v>
      </c>
      <c r="V57" s="7">
        <v>2.4750111103057861</v>
      </c>
      <c r="W57" s="6" t="b">
        <v>1</v>
      </c>
      <c r="X57" s="7">
        <v>0.27388955014661975</v>
      </c>
      <c r="Y57" s="6" t="b">
        <v>1</v>
      </c>
      <c r="Z57" s="6">
        <v>3</v>
      </c>
      <c r="AA57" s="6">
        <v>25</v>
      </c>
      <c r="AB57" s="6" t="s">
        <v>121</v>
      </c>
      <c r="AC57" s="6" t="s">
        <v>44</v>
      </c>
      <c r="AD57" s="7">
        <v>0.99319885421011522</v>
      </c>
      <c r="AE57" s="6" t="s">
        <v>122</v>
      </c>
      <c r="AF57" s="7">
        <v>83.476882934570313</v>
      </c>
      <c r="AG57" s="6" t="s">
        <v>123</v>
      </c>
      <c r="AH57" s="6" t="s">
        <v>122</v>
      </c>
      <c r="AI57" s="6" t="s">
        <v>122</v>
      </c>
      <c r="AJ57" s="6" t="s">
        <v>44</v>
      </c>
      <c r="AK57" s="6" t="s">
        <v>44</v>
      </c>
      <c r="AL57" s="6" t="s">
        <v>44</v>
      </c>
    </row>
    <row r="58" spans="1:38" s="6" customFormat="1" x14ac:dyDescent="0.2">
      <c r="A58" s="6">
        <v>14</v>
      </c>
      <c r="B58" s="6" t="s">
        <v>81</v>
      </c>
      <c r="C58" s="6" t="b">
        <v>0</v>
      </c>
      <c r="D58" s="1" t="s">
        <v>146</v>
      </c>
      <c r="E58" s="1" t="s">
        <v>138</v>
      </c>
      <c r="F58" s="6" t="s">
        <v>66</v>
      </c>
      <c r="G58" s="6" t="s">
        <v>67</v>
      </c>
      <c r="H58" s="6" t="s">
        <v>68</v>
      </c>
      <c r="I58" s="6" t="s">
        <v>44</v>
      </c>
      <c r="J58" s="6" t="s">
        <v>44</v>
      </c>
      <c r="K58" s="6" t="s">
        <v>44</v>
      </c>
      <c r="L58" s="7">
        <v>0.17986530065536499</v>
      </c>
      <c r="M58" s="7">
        <v>9.3830257654190063E-2</v>
      </c>
      <c r="N58" s="7">
        <v>0.34478777647018433</v>
      </c>
      <c r="O58" s="2">
        <v>19.254000000000001</v>
      </c>
      <c r="P58" s="7">
        <v>19.495999999999999</v>
      </c>
      <c r="Q58" s="7">
        <v>0.56488579511642456</v>
      </c>
      <c r="R58" s="6" t="s">
        <v>44</v>
      </c>
      <c r="S58" s="7">
        <v>3.8431446552276611</v>
      </c>
      <c r="T58" s="7">
        <v>0.58565360307693481</v>
      </c>
      <c r="U58" s="7">
        <v>0.3381272554397583</v>
      </c>
      <c r="V58" s="7">
        <v>2.4750111103057861</v>
      </c>
      <c r="W58" s="6" t="b">
        <v>1</v>
      </c>
      <c r="X58" s="7">
        <v>0.27388955014661975</v>
      </c>
      <c r="Y58" s="6" t="b">
        <v>1</v>
      </c>
      <c r="Z58" s="6">
        <v>3</v>
      </c>
      <c r="AA58" s="6">
        <v>25</v>
      </c>
      <c r="AB58" s="6" t="s">
        <v>121</v>
      </c>
      <c r="AC58" s="6" t="s">
        <v>44</v>
      </c>
      <c r="AD58" s="7">
        <v>0.99338261002818007</v>
      </c>
      <c r="AE58" s="6" t="s">
        <v>122</v>
      </c>
      <c r="AF58" s="7">
        <v>83.781753540039063</v>
      </c>
      <c r="AG58" s="6" t="s">
        <v>123</v>
      </c>
      <c r="AH58" s="6" t="s">
        <v>122</v>
      </c>
      <c r="AI58" s="6" t="s">
        <v>122</v>
      </c>
      <c r="AJ58" s="6" t="s">
        <v>44</v>
      </c>
      <c r="AK58" s="6" t="s">
        <v>44</v>
      </c>
      <c r="AL58" s="6" t="s">
        <v>44</v>
      </c>
    </row>
    <row r="59" spans="1:38" s="6" customFormat="1" x14ac:dyDescent="0.2">
      <c r="A59" s="6">
        <v>15</v>
      </c>
      <c r="B59" s="6" t="s">
        <v>82</v>
      </c>
      <c r="C59" s="6" t="b">
        <v>0</v>
      </c>
      <c r="D59" s="1" t="s">
        <v>147</v>
      </c>
      <c r="E59" s="1" t="s">
        <v>138</v>
      </c>
      <c r="F59" s="6" t="s">
        <v>66</v>
      </c>
      <c r="G59" s="6" t="s">
        <v>67</v>
      </c>
      <c r="H59" s="6" t="s">
        <v>68</v>
      </c>
      <c r="I59" s="6" t="s">
        <v>44</v>
      </c>
      <c r="J59" s="6" t="s">
        <v>44</v>
      </c>
      <c r="K59" s="6" t="s">
        <v>44</v>
      </c>
      <c r="L59" s="7">
        <v>0.17986530065536499</v>
      </c>
      <c r="M59" s="7">
        <v>9.3830257654190063E-2</v>
      </c>
      <c r="N59" s="7">
        <v>0.34478777647018433</v>
      </c>
      <c r="O59" s="2">
        <v>19.672999999999998</v>
      </c>
      <c r="P59" s="7">
        <v>19.495999999999999</v>
      </c>
      <c r="Q59" s="7">
        <v>0.56488579511642456</v>
      </c>
      <c r="R59" s="6" t="s">
        <v>44</v>
      </c>
      <c r="S59" s="7">
        <v>3.8431446552276611</v>
      </c>
      <c r="T59" s="7">
        <v>0.58565360307693481</v>
      </c>
      <c r="U59" s="7">
        <v>0.3381272554397583</v>
      </c>
      <c r="V59" s="7">
        <v>2.4750111103057861</v>
      </c>
      <c r="W59" s="6" t="b">
        <v>1</v>
      </c>
      <c r="X59" s="7">
        <v>0.27388955014661975</v>
      </c>
      <c r="Y59" s="6" t="b">
        <v>1</v>
      </c>
      <c r="Z59" s="6">
        <v>3</v>
      </c>
      <c r="AA59" s="6">
        <v>27</v>
      </c>
      <c r="AB59" s="6" t="s">
        <v>121</v>
      </c>
      <c r="AC59" s="6" t="s">
        <v>44</v>
      </c>
      <c r="AD59" s="7">
        <v>0.9930006353070836</v>
      </c>
      <c r="AE59" s="6" t="s">
        <v>122</v>
      </c>
      <c r="AF59" s="7">
        <v>83.324447631835938</v>
      </c>
      <c r="AG59" s="6" t="s">
        <v>123</v>
      </c>
      <c r="AH59" s="6" t="s">
        <v>122</v>
      </c>
      <c r="AI59" s="6" t="s">
        <v>122</v>
      </c>
      <c r="AJ59" s="6" t="s">
        <v>44</v>
      </c>
      <c r="AK59" s="6" t="s">
        <v>44</v>
      </c>
      <c r="AL59" s="6" t="s">
        <v>44</v>
      </c>
    </row>
    <row r="60" spans="1:38" s="6" customFormat="1" x14ac:dyDescent="0.2">
      <c r="A60" s="6">
        <v>16</v>
      </c>
      <c r="B60" s="6" t="s">
        <v>83</v>
      </c>
      <c r="C60" s="6" t="b">
        <v>0</v>
      </c>
      <c r="D60" s="1" t="s">
        <v>145</v>
      </c>
      <c r="E60" s="1" t="s">
        <v>75</v>
      </c>
      <c r="F60" s="6" t="s">
        <v>66</v>
      </c>
      <c r="G60" s="6" t="s">
        <v>67</v>
      </c>
      <c r="H60" s="6" t="s">
        <v>68</v>
      </c>
      <c r="I60" s="6" t="s">
        <v>44</v>
      </c>
      <c r="J60" s="6" t="s">
        <v>44</v>
      </c>
      <c r="K60" s="6" t="s">
        <v>44</v>
      </c>
      <c r="L60" s="7">
        <v>0.17986530065536499</v>
      </c>
      <c r="M60" s="7">
        <v>9.3830257654190063E-2</v>
      </c>
      <c r="N60" s="7">
        <v>0.34478777647018433</v>
      </c>
      <c r="O60" s="2">
        <v>26.547999999999998</v>
      </c>
      <c r="P60" s="7">
        <v>26.588999999999999</v>
      </c>
      <c r="Q60" s="7">
        <v>0.56488579511642456</v>
      </c>
      <c r="R60" s="6" t="s">
        <v>44</v>
      </c>
      <c r="S60" s="7">
        <v>3.8431446552276611</v>
      </c>
      <c r="T60" s="7">
        <v>0.58565360307693481</v>
      </c>
      <c r="U60" s="7">
        <v>0.3381272554397583</v>
      </c>
      <c r="V60" s="7">
        <v>2.4750111103057861</v>
      </c>
      <c r="W60" s="6" t="b">
        <v>1</v>
      </c>
      <c r="X60" s="7">
        <v>0.27388955014661975</v>
      </c>
      <c r="Y60" s="6" t="b">
        <v>1</v>
      </c>
      <c r="Z60" s="6">
        <v>3</v>
      </c>
      <c r="AA60" s="6">
        <v>25</v>
      </c>
      <c r="AB60" s="6" t="s">
        <v>121</v>
      </c>
      <c r="AC60" s="6" t="s">
        <v>44</v>
      </c>
      <c r="AD60" s="7">
        <v>0.99319885421011522</v>
      </c>
      <c r="AE60" s="6" t="s">
        <v>122</v>
      </c>
      <c r="AF60" s="7">
        <v>83.476882934570313</v>
      </c>
      <c r="AG60" s="6" t="s">
        <v>123</v>
      </c>
      <c r="AH60" s="6" t="s">
        <v>122</v>
      </c>
      <c r="AI60" s="6" t="s">
        <v>122</v>
      </c>
      <c r="AJ60" s="6" t="s">
        <v>44</v>
      </c>
      <c r="AK60" s="6" t="s">
        <v>44</v>
      </c>
      <c r="AL60" s="6" t="s">
        <v>44</v>
      </c>
    </row>
    <row r="61" spans="1:38" s="6" customFormat="1" x14ac:dyDescent="0.2">
      <c r="A61" s="6">
        <v>17</v>
      </c>
      <c r="B61" s="6" t="s">
        <v>84</v>
      </c>
      <c r="C61" s="6" t="b">
        <v>0</v>
      </c>
      <c r="D61" s="1" t="s">
        <v>146</v>
      </c>
      <c r="E61" s="1" t="s">
        <v>75</v>
      </c>
      <c r="F61" s="6" t="s">
        <v>66</v>
      </c>
      <c r="G61" s="6" t="s">
        <v>67</v>
      </c>
      <c r="H61" s="6" t="s">
        <v>68</v>
      </c>
      <c r="I61" s="6" t="s">
        <v>44</v>
      </c>
      <c r="J61" s="6" t="s">
        <v>44</v>
      </c>
      <c r="K61" s="6" t="s">
        <v>44</v>
      </c>
      <c r="L61" s="7">
        <v>0.17986530065536499</v>
      </c>
      <c r="M61" s="7">
        <v>9.3830257654190063E-2</v>
      </c>
      <c r="N61" s="7">
        <v>0.34478777647018433</v>
      </c>
      <c r="O61" s="2">
        <v>26.361999999999998</v>
      </c>
      <c r="P61" s="7">
        <v>26.588999999999999</v>
      </c>
      <c r="Q61" s="7">
        <v>0.56488579511642456</v>
      </c>
      <c r="R61" s="6" t="s">
        <v>44</v>
      </c>
      <c r="S61" s="7">
        <v>3.8431446552276611</v>
      </c>
      <c r="T61" s="7">
        <v>0.58565360307693481</v>
      </c>
      <c r="U61" s="7">
        <v>0.3381272554397583</v>
      </c>
      <c r="V61" s="7">
        <v>2.4750111103057861</v>
      </c>
      <c r="W61" s="6" t="b">
        <v>1</v>
      </c>
      <c r="X61" s="7">
        <v>0.27388955014661975</v>
      </c>
      <c r="Y61" s="6" t="b">
        <v>1</v>
      </c>
      <c r="Z61" s="6">
        <v>3</v>
      </c>
      <c r="AA61" s="6">
        <v>25</v>
      </c>
      <c r="AB61" s="6" t="s">
        <v>121</v>
      </c>
      <c r="AC61" s="6" t="s">
        <v>44</v>
      </c>
      <c r="AD61" s="7">
        <v>0.99338261002818007</v>
      </c>
      <c r="AE61" s="6" t="s">
        <v>122</v>
      </c>
      <c r="AF61" s="7">
        <v>83.781753540039063</v>
      </c>
      <c r="AG61" s="6" t="s">
        <v>123</v>
      </c>
      <c r="AH61" s="6" t="s">
        <v>122</v>
      </c>
      <c r="AI61" s="6" t="s">
        <v>122</v>
      </c>
      <c r="AJ61" s="6" t="s">
        <v>44</v>
      </c>
      <c r="AK61" s="6" t="s">
        <v>44</v>
      </c>
      <c r="AL61" s="6" t="s">
        <v>44</v>
      </c>
    </row>
    <row r="62" spans="1:38" s="6" customFormat="1" x14ac:dyDescent="0.2">
      <c r="A62" s="6">
        <v>18</v>
      </c>
      <c r="B62" s="6" t="s">
        <v>85</v>
      </c>
      <c r="C62" s="6" t="b">
        <v>0</v>
      </c>
      <c r="D62" s="1" t="s">
        <v>147</v>
      </c>
      <c r="E62" s="1" t="s">
        <v>75</v>
      </c>
      <c r="F62" s="6" t="s">
        <v>66</v>
      </c>
      <c r="G62" s="6" t="s">
        <v>67</v>
      </c>
      <c r="H62" s="6" t="s">
        <v>68</v>
      </c>
      <c r="I62" s="6" t="s">
        <v>44</v>
      </c>
      <c r="J62" s="6" t="s">
        <v>44</v>
      </c>
      <c r="K62" s="6" t="s">
        <v>44</v>
      </c>
      <c r="L62" s="7">
        <v>0.17986530065536499</v>
      </c>
      <c r="M62" s="7">
        <v>9.3830257654190063E-2</v>
      </c>
      <c r="N62" s="7">
        <v>0.34478777647018433</v>
      </c>
      <c r="O62" s="2">
        <v>26.856999999999999</v>
      </c>
      <c r="P62" s="7">
        <v>26.588999999999999</v>
      </c>
      <c r="Q62" s="7">
        <v>0.56488579511642456</v>
      </c>
      <c r="R62" s="6" t="s">
        <v>44</v>
      </c>
      <c r="S62" s="7">
        <v>3.8431446552276611</v>
      </c>
      <c r="T62" s="7">
        <v>0.58565360307693481</v>
      </c>
      <c r="U62" s="7">
        <v>0.3381272554397583</v>
      </c>
      <c r="V62" s="7">
        <v>2.4750111103057861</v>
      </c>
      <c r="W62" s="6" t="b">
        <v>1</v>
      </c>
      <c r="X62" s="7">
        <v>0.27388955014661975</v>
      </c>
      <c r="Y62" s="6" t="b">
        <v>1</v>
      </c>
      <c r="Z62" s="6">
        <v>3</v>
      </c>
      <c r="AA62" s="6">
        <v>27</v>
      </c>
      <c r="AB62" s="6" t="s">
        <v>121</v>
      </c>
      <c r="AC62" s="6" t="s">
        <v>44</v>
      </c>
      <c r="AD62" s="7">
        <v>0.9930006353070836</v>
      </c>
      <c r="AE62" s="6" t="s">
        <v>122</v>
      </c>
      <c r="AF62" s="7">
        <v>83.324447631835938</v>
      </c>
      <c r="AG62" s="6" t="s">
        <v>123</v>
      </c>
      <c r="AH62" s="6" t="s">
        <v>122</v>
      </c>
      <c r="AI62" s="6" t="s">
        <v>122</v>
      </c>
      <c r="AJ62" s="6" t="s">
        <v>44</v>
      </c>
      <c r="AK62" s="6" t="s">
        <v>44</v>
      </c>
      <c r="AL62" s="6" t="s">
        <v>44</v>
      </c>
    </row>
    <row r="63" spans="1:38" s="6" customFormat="1" x14ac:dyDescent="0.2">
      <c r="A63" s="6">
        <v>19</v>
      </c>
      <c r="B63" s="6" t="s">
        <v>86</v>
      </c>
      <c r="C63" s="6" t="b">
        <v>0</v>
      </c>
      <c r="D63" s="1" t="s">
        <v>148</v>
      </c>
      <c r="E63" s="1" t="s">
        <v>138</v>
      </c>
      <c r="F63" s="6" t="s">
        <v>66</v>
      </c>
      <c r="G63" s="6" t="s">
        <v>67</v>
      </c>
      <c r="H63" s="6" t="s">
        <v>68</v>
      </c>
      <c r="I63" s="6" t="s">
        <v>44</v>
      </c>
      <c r="J63" s="6" t="s">
        <v>44</v>
      </c>
      <c r="K63" s="6" t="s">
        <v>44</v>
      </c>
      <c r="L63" s="7">
        <v>0.26171433925628662</v>
      </c>
      <c r="M63" s="7">
        <v>0.15684463083744049</v>
      </c>
      <c r="N63" s="7">
        <v>0.43670216202735901</v>
      </c>
      <c r="O63" s="2">
        <v>21.824000000000002</v>
      </c>
      <c r="P63" s="7">
        <v>21.722000000000001</v>
      </c>
      <c r="Q63" s="7">
        <v>0.29571831226348877</v>
      </c>
      <c r="R63" s="6" t="s">
        <v>44</v>
      </c>
      <c r="S63" s="7">
        <v>3.3020687103271484</v>
      </c>
      <c r="T63" s="7">
        <v>0.4608018696308136</v>
      </c>
      <c r="U63" s="7">
        <v>0.26604408025741577</v>
      </c>
      <c r="V63" s="7">
        <v>1.9339351654052734</v>
      </c>
      <c r="W63" s="6" t="b">
        <v>1</v>
      </c>
      <c r="X63" s="7">
        <v>0.27388955014661975</v>
      </c>
      <c r="Y63" s="6" t="b">
        <v>1</v>
      </c>
      <c r="Z63" s="6">
        <v>3</v>
      </c>
      <c r="AA63" s="6">
        <v>25</v>
      </c>
      <c r="AB63" s="6" t="s">
        <v>121</v>
      </c>
      <c r="AC63" s="6" t="s">
        <v>44</v>
      </c>
      <c r="AD63" s="7">
        <v>0.99420051423375255</v>
      </c>
      <c r="AE63" s="6" t="s">
        <v>122</v>
      </c>
      <c r="AF63" s="7">
        <v>83.629318237304688</v>
      </c>
      <c r="AG63" s="6" t="s">
        <v>122</v>
      </c>
      <c r="AH63" s="6" t="s">
        <v>122</v>
      </c>
      <c r="AI63" s="6" t="s">
        <v>122</v>
      </c>
      <c r="AJ63" s="6" t="s">
        <v>44</v>
      </c>
      <c r="AK63" s="6" t="s">
        <v>44</v>
      </c>
      <c r="AL63" s="6" t="s">
        <v>44</v>
      </c>
    </row>
    <row r="64" spans="1:38" s="6" customFormat="1" x14ac:dyDescent="0.2">
      <c r="A64" s="6">
        <v>20</v>
      </c>
      <c r="B64" s="6" t="s">
        <v>87</v>
      </c>
      <c r="C64" s="6" t="b">
        <v>0</v>
      </c>
      <c r="D64" s="1" t="s">
        <v>149</v>
      </c>
      <c r="E64" s="1" t="s">
        <v>138</v>
      </c>
      <c r="F64" s="6" t="s">
        <v>66</v>
      </c>
      <c r="G64" s="6" t="s">
        <v>67</v>
      </c>
      <c r="H64" s="6" t="s">
        <v>68</v>
      </c>
      <c r="I64" s="6" t="s">
        <v>44</v>
      </c>
      <c r="J64" s="6" t="s">
        <v>44</v>
      </c>
      <c r="K64" s="6" t="s">
        <v>44</v>
      </c>
      <c r="L64" s="7">
        <v>0.26171433925628662</v>
      </c>
      <c r="M64" s="7">
        <v>0.15684463083744049</v>
      </c>
      <c r="N64" s="7">
        <v>0.43670216202735901</v>
      </c>
      <c r="O64" s="2">
        <v>21.626999999999999</v>
      </c>
      <c r="P64" s="7">
        <v>21.722000000000001</v>
      </c>
      <c r="Q64" s="7">
        <v>0.29571831226348877</v>
      </c>
      <c r="R64" s="6" t="s">
        <v>44</v>
      </c>
      <c r="S64" s="7">
        <v>3.3020687103271484</v>
      </c>
      <c r="T64" s="7">
        <v>0.4608018696308136</v>
      </c>
      <c r="U64" s="7">
        <v>0.26604408025741577</v>
      </c>
      <c r="V64" s="7">
        <v>1.9339351654052734</v>
      </c>
      <c r="W64" s="6" t="b">
        <v>1</v>
      </c>
      <c r="X64" s="7">
        <v>0.27388955014661975</v>
      </c>
      <c r="Y64" s="6" t="b">
        <v>1</v>
      </c>
      <c r="Z64" s="6">
        <v>3</v>
      </c>
      <c r="AA64" s="6">
        <v>24</v>
      </c>
      <c r="AB64" s="6" t="s">
        <v>121</v>
      </c>
      <c r="AC64" s="6" t="s">
        <v>44</v>
      </c>
      <c r="AD64" s="7">
        <v>0.98917432973136854</v>
      </c>
      <c r="AE64" s="6" t="s">
        <v>122</v>
      </c>
      <c r="AF64" s="7">
        <v>83.934196472167969</v>
      </c>
      <c r="AG64" s="6" t="s">
        <v>122</v>
      </c>
      <c r="AH64" s="6" t="s">
        <v>122</v>
      </c>
      <c r="AI64" s="6" t="s">
        <v>122</v>
      </c>
      <c r="AJ64" s="6" t="s">
        <v>44</v>
      </c>
      <c r="AK64" s="6" t="s">
        <v>44</v>
      </c>
      <c r="AL64" s="6" t="s">
        <v>44</v>
      </c>
    </row>
    <row r="65" spans="1:38" s="6" customFormat="1" x14ac:dyDescent="0.2">
      <c r="A65" s="6">
        <v>21</v>
      </c>
      <c r="B65" s="6" t="s">
        <v>88</v>
      </c>
      <c r="C65" s="6" t="b">
        <v>0</v>
      </c>
      <c r="D65" s="1" t="s">
        <v>150</v>
      </c>
      <c r="E65" s="1" t="s">
        <v>138</v>
      </c>
      <c r="F65" s="6" t="s">
        <v>66</v>
      </c>
      <c r="G65" s="6" t="s">
        <v>67</v>
      </c>
      <c r="H65" s="6" t="s">
        <v>68</v>
      </c>
      <c r="I65" s="6" t="s">
        <v>44</v>
      </c>
      <c r="J65" s="6" t="s">
        <v>44</v>
      </c>
      <c r="K65" s="6" t="s">
        <v>44</v>
      </c>
      <c r="L65" s="7">
        <v>0.26171433925628662</v>
      </c>
      <c r="M65" s="7">
        <v>0.15684463083744049</v>
      </c>
      <c r="N65" s="7">
        <v>0.43670216202735901</v>
      </c>
      <c r="O65" s="2">
        <v>21.716000000000001</v>
      </c>
      <c r="P65" s="7">
        <v>21.722000000000001</v>
      </c>
      <c r="Q65" s="7">
        <v>0.29571831226348877</v>
      </c>
      <c r="R65" s="6" t="s">
        <v>44</v>
      </c>
      <c r="S65" s="7">
        <v>3.3020687103271484</v>
      </c>
      <c r="T65" s="7">
        <v>0.4608018696308136</v>
      </c>
      <c r="U65" s="7">
        <v>0.26604408025741577</v>
      </c>
      <c r="V65" s="7">
        <v>1.9339351654052734</v>
      </c>
      <c r="W65" s="6" t="b">
        <v>1</v>
      </c>
      <c r="X65" s="7">
        <v>0.27388955014661975</v>
      </c>
      <c r="Y65" s="6" t="b">
        <v>1</v>
      </c>
      <c r="Z65" s="6">
        <v>3</v>
      </c>
      <c r="AA65" s="6">
        <v>25</v>
      </c>
      <c r="AB65" s="6" t="s">
        <v>121</v>
      </c>
      <c r="AC65" s="6" t="s">
        <v>44</v>
      </c>
      <c r="AD65" s="7">
        <v>0.98889646096464179</v>
      </c>
      <c r="AE65" s="6" t="s">
        <v>122</v>
      </c>
      <c r="AF65" s="7">
        <v>83.781753540039063</v>
      </c>
      <c r="AG65" s="6" t="s">
        <v>122</v>
      </c>
      <c r="AH65" s="6" t="s">
        <v>122</v>
      </c>
      <c r="AI65" s="6" t="s">
        <v>122</v>
      </c>
      <c r="AJ65" s="6" t="s">
        <v>44</v>
      </c>
      <c r="AK65" s="6" t="s">
        <v>44</v>
      </c>
      <c r="AL65" s="6" t="s">
        <v>44</v>
      </c>
    </row>
    <row r="66" spans="1:38" s="6" customFormat="1" x14ac:dyDescent="0.2">
      <c r="A66" s="6">
        <v>22</v>
      </c>
      <c r="B66" s="6" t="s">
        <v>89</v>
      </c>
      <c r="C66" s="6" t="b">
        <v>0</v>
      </c>
      <c r="D66" s="1" t="s">
        <v>148</v>
      </c>
      <c r="E66" s="1" t="s">
        <v>75</v>
      </c>
      <c r="F66" s="6" t="s">
        <v>66</v>
      </c>
      <c r="G66" s="6" t="s">
        <v>67</v>
      </c>
      <c r="H66" s="6" t="s">
        <v>68</v>
      </c>
      <c r="I66" s="6" t="s">
        <v>44</v>
      </c>
      <c r="J66" s="6" t="s">
        <v>44</v>
      </c>
      <c r="K66" s="6" t="s">
        <v>44</v>
      </c>
      <c r="L66" s="7">
        <v>0.26171433925628662</v>
      </c>
      <c r="M66" s="7">
        <v>0.15684463083744049</v>
      </c>
      <c r="N66" s="7">
        <v>0.43670216202735901</v>
      </c>
      <c r="O66" s="2">
        <v>24.152999999999999</v>
      </c>
      <c r="P66" s="7">
        <v>24.388999999999999</v>
      </c>
      <c r="Q66" s="7">
        <v>0.29571831226348877</v>
      </c>
      <c r="R66" s="6" t="s">
        <v>44</v>
      </c>
      <c r="S66" s="7">
        <v>3.3020687103271484</v>
      </c>
      <c r="T66" s="7">
        <v>0.4608018696308136</v>
      </c>
      <c r="U66" s="7">
        <v>0.26604408025741577</v>
      </c>
      <c r="V66" s="7">
        <v>1.9339351654052734</v>
      </c>
      <c r="W66" s="6" t="b">
        <v>1</v>
      </c>
      <c r="X66" s="7">
        <v>0.27388955014661975</v>
      </c>
      <c r="Y66" s="6" t="b">
        <v>1</v>
      </c>
      <c r="Z66" s="6">
        <v>3</v>
      </c>
      <c r="AA66" s="6">
        <v>25</v>
      </c>
      <c r="AB66" s="6" t="s">
        <v>121</v>
      </c>
      <c r="AC66" s="6" t="s">
        <v>44</v>
      </c>
      <c r="AD66" s="7">
        <v>0.99420051423375255</v>
      </c>
      <c r="AE66" s="6" t="s">
        <v>122</v>
      </c>
      <c r="AF66" s="7">
        <v>83.629318237304688</v>
      </c>
      <c r="AG66" s="6" t="s">
        <v>122</v>
      </c>
      <c r="AH66" s="6" t="s">
        <v>122</v>
      </c>
      <c r="AI66" s="6" t="s">
        <v>122</v>
      </c>
      <c r="AJ66" s="6" t="s">
        <v>44</v>
      </c>
      <c r="AK66" s="6" t="s">
        <v>44</v>
      </c>
      <c r="AL66" s="6" t="s">
        <v>44</v>
      </c>
    </row>
    <row r="67" spans="1:38" s="6" customFormat="1" x14ac:dyDescent="0.2">
      <c r="A67" s="6">
        <v>23</v>
      </c>
      <c r="B67" s="6" t="s">
        <v>90</v>
      </c>
      <c r="C67" s="6" t="b">
        <v>0</v>
      </c>
      <c r="D67" s="1" t="s">
        <v>149</v>
      </c>
      <c r="E67" s="1" t="s">
        <v>75</v>
      </c>
      <c r="F67" s="6" t="s">
        <v>66</v>
      </c>
      <c r="G67" s="6" t="s">
        <v>67</v>
      </c>
      <c r="H67" s="6" t="s">
        <v>68</v>
      </c>
      <c r="I67" s="6" t="s">
        <v>44</v>
      </c>
      <c r="J67" s="6" t="s">
        <v>44</v>
      </c>
      <c r="K67" s="6" t="s">
        <v>44</v>
      </c>
      <c r="L67" s="7">
        <v>0.26171433925628662</v>
      </c>
      <c r="M67" s="7">
        <v>0.15684463083744049</v>
      </c>
      <c r="N67" s="7">
        <v>0.43670216202735901</v>
      </c>
      <c r="O67" s="2">
        <v>24.106999999999999</v>
      </c>
      <c r="P67" s="7">
        <v>24.388999999999999</v>
      </c>
      <c r="Q67" s="7">
        <v>0.29571831226348877</v>
      </c>
      <c r="R67" s="6" t="s">
        <v>44</v>
      </c>
      <c r="S67" s="7">
        <v>3.3020687103271484</v>
      </c>
      <c r="T67" s="7">
        <v>0.4608018696308136</v>
      </c>
      <c r="U67" s="7">
        <v>0.26604408025741577</v>
      </c>
      <c r="V67" s="7">
        <v>1.9339351654052734</v>
      </c>
      <c r="W67" s="6" t="b">
        <v>1</v>
      </c>
      <c r="X67" s="7">
        <v>0.27388955014661975</v>
      </c>
      <c r="Y67" s="6" t="b">
        <v>1</v>
      </c>
      <c r="Z67" s="6">
        <v>3</v>
      </c>
      <c r="AA67" s="6">
        <v>24</v>
      </c>
      <c r="AB67" s="6" t="s">
        <v>121</v>
      </c>
      <c r="AC67" s="6" t="s">
        <v>44</v>
      </c>
      <c r="AD67" s="7">
        <v>0.98917432973136854</v>
      </c>
      <c r="AE67" s="6" t="s">
        <v>122</v>
      </c>
      <c r="AF67" s="7">
        <v>83.934196472167969</v>
      </c>
      <c r="AG67" s="6" t="s">
        <v>122</v>
      </c>
      <c r="AH67" s="6" t="s">
        <v>122</v>
      </c>
      <c r="AI67" s="6" t="s">
        <v>122</v>
      </c>
      <c r="AJ67" s="6" t="s">
        <v>44</v>
      </c>
      <c r="AK67" s="6" t="s">
        <v>44</v>
      </c>
      <c r="AL67" s="6" t="s">
        <v>44</v>
      </c>
    </row>
    <row r="68" spans="1:38" s="6" customFormat="1" x14ac:dyDescent="0.2">
      <c r="A68" s="6">
        <v>24</v>
      </c>
      <c r="B68" s="6" t="s">
        <v>91</v>
      </c>
      <c r="C68" s="6" t="b">
        <v>0</v>
      </c>
      <c r="D68" s="1" t="s">
        <v>150</v>
      </c>
      <c r="E68" s="1" t="s">
        <v>75</v>
      </c>
      <c r="F68" s="6" t="s">
        <v>66</v>
      </c>
      <c r="G68" s="6" t="s">
        <v>67</v>
      </c>
      <c r="H68" s="6" t="s">
        <v>68</v>
      </c>
      <c r="I68" s="6" t="s">
        <v>44</v>
      </c>
      <c r="J68" s="6" t="s">
        <v>44</v>
      </c>
      <c r="K68" s="6" t="s">
        <v>44</v>
      </c>
      <c r="L68" s="7">
        <v>0.26171433925628662</v>
      </c>
      <c r="M68" s="7">
        <v>0.15684463083744049</v>
      </c>
      <c r="N68" s="7">
        <v>0.43670216202735901</v>
      </c>
      <c r="O68" s="2">
        <v>24.905999999999999</v>
      </c>
      <c r="P68" s="7">
        <v>24.388999999999999</v>
      </c>
      <c r="Q68" s="7">
        <v>0.29571831226348877</v>
      </c>
      <c r="R68" s="6" t="s">
        <v>44</v>
      </c>
      <c r="S68" s="7">
        <v>3.3020687103271484</v>
      </c>
      <c r="T68" s="7">
        <v>0.4608018696308136</v>
      </c>
      <c r="U68" s="7">
        <v>0.26604408025741577</v>
      </c>
      <c r="V68" s="7">
        <v>1.9339351654052734</v>
      </c>
      <c r="W68" s="6" t="b">
        <v>1</v>
      </c>
      <c r="X68" s="7">
        <v>0.27388955014661975</v>
      </c>
      <c r="Y68" s="6" t="b">
        <v>1</v>
      </c>
      <c r="Z68" s="6">
        <v>3</v>
      </c>
      <c r="AA68" s="6">
        <v>25</v>
      </c>
      <c r="AB68" s="6" t="s">
        <v>121</v>
      </c>
      <c r="AC68" s="6" t="s">
        <v>44</v>
      </c>
      <c r="AD68" s="7">
        <v>0.98889646096464179</v>
      </c>
      <c r="AE68" s="6" t="s">
        <v>122</v>
      </c>
      <c r="AF68" s="7">
        <v>83.781753540039063</v>
      </c>
      <c r="AG68" s="6" t="s">
        <v>122</v>
      </c>
      <c r="AH68" s="6" t="s">
        <v>122</v>
      </c>
      <c r="AI68" s="6" t="s">
        <v>122</v>
      </c>
      <c r="AJ68" s="6" t="s">
        <v>44</v>
      </c>
      <c r="AK68" s="6" t="s">
        <v>44</v>
      </c>
      <c r="AL68" s="6" t="s">
        <v>44</v>
      </c>
    </row>
    <row r="70" spans="1:38" x14ac:dyDescent="0.2">
      <c r="A70" t="s">
        <v>124</v>
      </c>
      <c r="B70" t="s">
        <v>125</v>
      </c>
    </row>
    <row r="71" spans="1:38" x14ac:dyDescent="0.2">
      <c r="A71" t="s">
        <v>126</v>
      </c>
      <c r="B71" t="s">
        <v>65</v>
      </c>
    </row>
    <row r="72" spans="1:38" x14ac:dyDescent="0.2">
      <c r="A72" t="s">
        <v>127</v>
      </c>
      <c r="B72" t="s">
        <v>128</v>
      </c>
    </row>
    <row r="73" spans="1:38" x14ac:dyDescent="0.2">
      <c r="A73" t="s">
        <v>129</v>
      </c>
      <c r="B73" t="s">
        <v>64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C4"/>
    </sheetView>
  </sheetViews>
  <sheetFormatPr defaultRowHeight="12.75" x14ac:dyDescent="0.2"/>
  <sheetData>
    <row r="1" spans="1:3" x14ac:dyDescent="0.2">
      <c r="A1" t="s">
        <v>57</v>
      </c>
      <c r="B1" s="1" t="s">
        <v>138</v>
      </c>
      <c r="C1" s="1" t="s">
        <v>75</v>
      </c>
    </row>
    <row r="2" spans="1:3" x14ac:dyDescent="0.2">
      <c r="A2" s="1" t="s">
        <v>148</v>
      </c>
      <c r="B2" s="2">
        <v>21.824000000000002</v>
      </c>
      <c r="C2" s="2">
        <v>24.152999999999999</v>
      </c>
    </row>
    <row r="3" spans="1:3" x14ac:dyDescent="0.2">
      <c r="A3" s="1" t="s">
        <v>149</v>
      </c>
      <c r="B3" s="2">
        <v>21.626999999999999</v>
      </c>
      <c r="C3" s="2">
        <v>24.106999999999999</v>
      </c>
    </row>
    <row r="4" spans="1:3" x14ac:dyDescent="0.2">
      <c r="A4" s="1" t="s">
        <v>150</v>
      </c>
      <c r="B4" s="2">
        <v>21.716000000000001</v>
      </c>
      <c r="C4" s="2">
        <v>24.905999999999999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" sqref="G2"/>
    </sheetView>
  </sheetViews>
  <sheetFormatPr defaultRowHeight="12.75" x14ac:dyDescent="0.2"/>
  <cols>
    <col min="5" max="5" width="15.28515625" customWidth="1"/>
    <col min="6" max="6" width="36.28515625" customWidth="1"/>
  </cols>
  <sheetData>
    <row r="1" spans="1:7" x14ac:dyDescent="0.2">
      <c r="A1" t="s">
        <v>57</v>
      </c>
      <c r="B1" s="1" t="s">
        <v>138</v>
      </c>
      <c r="C1" s="1" t="s">
        <v>75</v>
      </c>
      <c r="D1" t="s">
        <v>151</v>
      </c>
      <c r="E1" s="4" t="s">
        <v>152</v>
      </c>
      <c r="F1" s="5" t="s">
        <v>153</v>
      </c>
      <c r="G1" t="s">
        <v>154</v>
      </c>
    </row>
    <row r="2" spans="1:7" x14ac:dyDescent="0.2">
      <c r="A2" s="1" t="s">
        <v>139</v>
      </c>
      <c r="B2" s="2">
        <v>20.283000000000001</v>
      </c>
      <c r="C2" s="2">
        <v>29.856000000000002</v>
      </c>
      <c r="D2" s="3">
        <f>C2-B2</f>
        <v>9.5730000000000004</v>
      </c>
      <c r="E2" s="8">
        <v>9.4030000000000005</v>
      </c>
    </row>
    <row r="3" spans="1:7" x14ac:dyDescent="0.2">
      <c r="A3" s="1" t="s">
        <v>140</v>
      </c>
      <c r="B3" s="2">
        <v>19.986999999999998</v>
      </c>
      <c r="C3" s="2">
        <v>29.128</v>
      </c>
      <c r="D3" s="3">
        <f t="shared" ref="D3:D13" si="0">C3-B3</f>
        <v>9.1410000000000018</v>
      </c>
      <c r="E3" s="8"/>
      <c r="F3">
        <v>0</v>
      </c>
      <c r="G3">
        <v>2</v>
      </c>
    </row>
    <row r="4" spans="1:7" x14ac:dyDescent="0.2">
      <c r="A4" s="1" t="s">
        <v>141</v>
      </c>
      <c r="B4" s="2">
        <v>20.158000000000001</v>
      </c>
      <c r="C4" s="2">
        <v>29.652999999999999</v>
      </c>
      <c r="D4" s="3">
        <f t="shared" si="0"/>
        <v>9.4949999999999974</v>
      </c>
      <c r="E4" s="8"/>
    </row>
    <row r="5" spans="1:7" x14ac:dyDescent="0.2">
      <c r="A5" s="1" t="s">
        <v>142</v>
      </c>
      <c r="B5" s="2">
        <v>18.975000000000001</v>
      </c>
      <c r="C5" s="2">
        <v>25.614000000000001</v>
      </c>
      <c r="D5" s="3">
        <f t="shared" si="0"/>
        <v>6.6389999999999993</v>
      </c>
      <c r="E5">
        <v>9.4030000000000005</v>
      </c>
      <c r="F5" s="3">
        <f>D5-E5</f>
        <v>-2.7640000000000011</v>
      </c>
      <c r="G5" s="3">
        <f>2-F5</f>
        <v>4.7640000000000011</v>
      </c>
    </row>
    <row r="6" spans="1:7" x14ac:dyDescent="0.2">
      <c r="A6" s="1" t="s">
        <v>143</v>
      </c>
      <c r="B6" s="2">
        <v>18.254000000000001</v>
      </c>
      <c r="C6" s="2">
        <v>25.652000000000001</v>
      </c>
      <c r="D6" s="3">
        <f t="shared" si="0"/>
        <v>7.3979999999999997</v>
      </c>
      <c r="E6">
        <v>9.4030000000000005</v>
      </c>
      <c r="F6" s="3">
        <f t="shared" ref="F6:F13" si="1">D6-E6</f>
        <v>-2.0050000000000008</v>
      </c>
      <c r="G6" s="3">
        <f t="shared" ref="G6:G13" si="2">2-F6</f>
        <v>4.0050000000000008</v>
      </c>
    </row>
    <row r="7" spans="1:7" x14ac:dyDescent="0.2">
      <c r="A7" s="1" t="s">
        <v>144</v>
      </c>
      <c r="B7" s="2">
        <v>18.693999999999999</v>
      </c>
      <c r="C7" s="2">
        <v>25.128</v>
      </c>
      <c r="D7" s="3">
        <f t="shared" si="0"/>
        <v>6.4340000000000011</v>
      </c>
      <c r="E7">
        <v>9.4030000000000005</v>
      </c>
      <c r="F7" s="3">
        <f t="shared" si="1"/>
        <v>-2.9689999999999994</v>
      </c>
      <c r="G7" s="3">
        <f t="shared" si="2"/>
        <v>4.9689999999999994</v>
      </c>
    </row>
    <row r="8" spans="1:7" x14ac:dyDescent="0.2">
      <c r="A8" s="1" t="s">
        <v>145</v>
      </c>
      <c r="B8" s="2">
        <v>19.562000000000001</v>
      </c>
      <c r="C8" s="2">
        <v>26.547999999999998</v>
      </c>
      <c r="D8" s="3">
        <f t="shared" si="0"/>
        <v>6.9859999999999971</v>
      </c>
      <c r="E8">
        <v>9.4030000000000005</v>
      </c>
      <c r="F8" s="3">
        <f t="shared" si="1"/>
        <v>-2.4170000000000034</v>
      </c>
      <c r="G8" s="3">
        <f t="shared" si="2"/>
        <v>4.4170000000000034</v>
      </c>
    </row>
    <row r="9" spans="1:7" x14ac:dyDescent="0.2">
      <c r="A9" s="1" t="s">
        <v>146</v>
      </c>
      <c r="B9" s="2">
        <v>19.254000000000001</v>
      </c>
      <c r="C9" s="2">
        <v>26.361999999999998</v>
      </c>
      <c r="D9" s="3">
        <f t="shared" si="0"/>
        <v>7.107999999999997</v>
      </c>
      <c r="E9">
        <v>9.4030000000000005</v>
      </c>
      <c r="F9" s="3">
        <f t="shared" si="1"/>
        <v>-2.2950000000000035</v>
      </c>
      <c r="G9" s="3">
        <f t="shared" si="2"/>
        <v>4.2950000000000035</v>
      </c>
    </row>
    <row r="10" spans="1:7" x14ac:dyDescent="0.2">
      <c r="A10" s="1" t="s">
        <v>147</v>
      </c>
      <c r="B10" s="2">
        <v>19.672999999999998</v>
      </c>
      <c r="C10" s="2">
        <v>26.856999999999999</v>
      </c>
      <c r="D10" s="3">
        <f t="shared" si="0"/>
        <v>7.1840000000000011</v>
      </c>
      <c r="E10">
        <v>9.4030000000000005</v>
      </c>
      <c r="F10" s="3">
        <f t="shared" si="1"/>
        <v>-2.2189999999999994</v>
      </c>
      <c r="G10" s="3">
        <f t="shared" si="2"/>
        <v>4.2189999999999994</v>
      </c>
    </row>
    <row r="11" spans="1:7" x14ac:dyDescent="0.2">
      <c r="A11" s="1" t="s">
        <v>148</v>
      </c>
      <c r="B11" s="2">
        <v>21.824000000000002</v>
      </c>
      <c r="C11" s="2">
        <v>24.152999999999999</v>
      </c>
      <c r="D11" s="3">
        <f t="shared" si="0"/>
        <v>2.3289999999999971</v>
      </c>
      <c r="E11">
        <v>9.4030000000000005</v>
      </c>
      <c r="F11" s="3">
        <f t="shared" si="1"/>
        <v>-7.0740000000000034</v>
      </c>
      <c r="G11" s="3">
        <f t="shared" si="2"/>
        <v>9.0740000000000034</v>
      </c>
    </row>
    <row r="12" spans="1:7" x14ac:dyDescent="0.2">
      <c r="A12" s="1" t="s">
        <v>149</v>
      </c>
      <c r="B12" s="2">
        <v>21.626999999999999</v>
      </c>
      <c r="C12" s="2">
        <v>24.106999999999999</v>
      </c>
      <c r="D12" s="3">
        <f t="shared" si="0"/>
        <v>2.4800000000000004</v>
      </c>
      <c r="E12">
        <v>9.4030000000000005</v>
      </c>
      <c r="F12" s="3">
        <f t="shared" si="1"/>
        <v>-6.923</v>
      </c>
      <c r="G12" s="3">
        <f t="shared" si="2"/>
        <v>8.923</v>
      </c>
    </row>
    <row r="13" spans="1:7" x14ac:dyDescent="0.2">
      <c r="A13" s="1" t="s">
        <v>150</v>
      </c>
      <c r="B13" s="2">
        <v>21.716000000000001</v>
      </c>
      <c r="C13" s="2">
        <v>24.905999999999999</v>
      </c>
      <c r="D13" s="3">
        <f t="shared" si="0"/>
        <v>3.1899999999999977</v>
      </c>
      <c r="E13">
        <v>9.4030000000000005</v>
      </c>
      <c r="F13" s="3">
        <f t="shared" si="1"/>
        <v>-6.2130000000000027</v>
      </c>
      <c r="G13" s="3">
        <f t="shared" si="2"/>
        <v>8.2130000000000027</v>
      </c>
    </row>
  </sheetData>
  <mergeCells count="1">
    <mergeCell ref="E2:E4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C4"/>
    </sheetView>
  </sheetViews>
  <sheetFormatPr defaultRowHeight="12.75" x14ac:dyDescent="0.2"/>
  <sheetData>
    <row r="1" spans="1:3" x14ac:dyDescent="0.2">
      <c r="A1" t="s">
        <v>57</v>
      </c>
      <c r="B1" s="1" t="s">
        <v>138</v>
      </c>
      <c r="C1" s="1" t="s">
        <v>75</v>
      </c>
    </row>
    <row r="2" spans="1:3" x14ac:dyDescent="0.2">
      <c r="A2" s="1" t="s">
        <v>145</v>
      </c>
      <c r="B2" s="2">
        <v>19.562000000000001</v>
      </c>
      <c r="C2" s="2">
        <v>26.547999999999998</v>
      </c>
    </row>
    <row r="3" spans="1:3" x14ac:dyDescent="0.2">
      <c r="A3" s="1" t="s">
        <v>146</v>
      </c>
      <c r="B3" s="2">
        <v>19.254000000000001</v>
      </c>
      <c r="C3" s="2">
        <v>26.361999999999998</v>
      </c>
    </row>
    <row r="4" spans="1:3" x14ac:dyDescent="0.2">
      <c r="A4" s="1" t="s">
        <v>147</v>
      </c>
      <c r="B4" s="2">
        <v>19.672999999999998</v>
      </c>
      <c r="C4" s="2">
        <v>26.856999999999999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2" sqref="A2:D4"/>
    </sheetView>
  </sheetViews>
  <sheetFormatPr defaultRowHeight="12.75" x14ac:dyDescent="0.2"/>
  <sheetData>
    <row r="1" spans="1:4" x14ac:dyDescent="0.2">
      <c r="B1" s="1" t="s">
        <v>138</v>
      </c>
      <c r="C1" s="1" t="s">
        <v>75</v>
      </c>
      <c r="D1" t="s">
        <v>151</v>
      </c>
    </row>
    <row r="2" spans="1:4" x14ac:dyDescent="0.2">
      <c r="A2" s="1" t="s">
        <v>139</v>
      </c>
      <c r="B2" s="2">
        <v>20.283000000000001</v>
      </c>
      <c r="C2" s="2">
        <v>29.856000000000002</v>
      </c>
      <c r="D2" s="3">
        <f>C2-B2</f>
        <v>9.5730000000000004</v>
      </c>
    </row>
    <row r="3" spans="1:4" x14ac:dyDescent="0.2">
      <c r="A3" s="1" t="s">
        <v>140</v>
      </c>
      <c r="B3" s="2">
        <v>19.986999999999998</v>
      </c>
      <c r="C3" s="2">
        <v>29.128</v>
      </c>
      <c r="D3" s="3">
        <f>C3-B3</f>
        <v>9.1410000000000018</v>
      </c>
    </row>
    <row r="4" spans="1:4" x14ac:dyDescent="0.2">
      <c r="A4" s="1" t="s">
        <v>141</v>
      </c>
      <c r="B4" s="2">
        <v>20.158000000000001</v>
      </c>
      <c r="C4" s="2">
        <v>29.652999999999999</v>
      </c>
      <c r="D4" s="3">
        <f>C4-B4</f>
        <v>9.4949999999999974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C4"/>
    </sheetView>
  </sheetViews>
  <sheetFormatPr defaultRowHeight="12.75" x14ac:dyDescent="0.2"/>
  <sheetData>
    <row r="1" spans="1:3" x14ac:dyDescent="0.2">
      <c r="A1" t="s">
        <v>57</v>
      </c>
      <c r="B1" s="1" t="s">
        <v>138</v>
      </c>
      <c r="C1" s="1" t="s">
        <v>75</v>
      </c>
    </row>
    <row r="2" spans="1:3" x14ac:dyDescent="0.2">
      <c r="A2" s="1" t="s">
        <v>142</v>
      </c>
      <c r="B2" s="2">
        <v>18.975000000000001</v>
      </c>
      <c r="C2" s="2">
        <v>25.614000000000001</v>
      </c>
    </row>
    <row r="3" spans="1:3" x14ac:dyDescent="0.2">
      <c r="A3" s="1" t="s">
        <v>143</v>
      </c>
      <c r="B3" s="2">
        <v>18.254000000000001</v>
      </c>
      <c r="C3" s="2">
        <v>25.652000000000001</v>
      </c>
    </row>
    <row r="4" spans="1:3" x14ac:dyDescent="0.2">
      <c r="A4" s="1" t="s">
        <v>144</v>
      </c>
      <c r="B4" s="2">
        <v>18.693999999999999</v>
      </c>
      <c r="C4" s="2">
        <v>25.128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Results</vt:lpstr>
      <vt:lpstr>Sheet4</vt:lpstr>
      <vt:lpstr>Sheet5</vt:lpstr>
      <vt:lpstr>Sheet3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姚嘉伟</dc:creator>
  <cp:lastModifiedBy>Administrator</cp:lastModifiedBy>
  <dcterms:created xsi:type="dcterms:W3CDTF">2020-01-16T03:42:08Z</dcterms:created>
  <dcterms:modified xsi:type="dcterms:W3CDTF">2020-10-02T16:05:59Z</dcterms:modified>
</cp:coreProperties>
</file>