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PEERJ9.29投稿\原始附加文件\图的原始数据\组织PCR表S1\"/>
    </mc:Choice>
  </mc:AlternateContent>
  <xr:revisionPtr revIDLastSave="0" documentId="8_{C99CB5D1-5927-4BE0-A0C3-8665BC128EBA}" xr6:coauthVersionLast="45" xr6:coauthVersionMax="45" xr10:uidLastSave="{00000000-0000-0000-0000-000000000000}"/>
  <bookViews>
    <workbookView xWindow="750" yWindow="2595" windowWidth="26880" windowHeight="1360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<sst xmlns="http://schemas.openxmlformats.org/spreadsheetml/2006/main" count="93" uniqueCount="39">
  <si>
    <t>Gender</t>
  </si>
  <si>
    <t>Grade</t>
  </si>
  <si>
    <t>Age</t>
  </si>
  <si>
    <t>PRS type</t>
  </si>
  <si>
    <t>Complete resection</t>
  </si>
  <si>
    <t>KPS</t>
  </si>
  <si>
    <t>Radio_status</t>
  </si>
  <si>
    <t>Chemo_status</t>
  </si>
  <si>
    <t>simple 4</t>
  </si>
  <si>
    <t>吕翠</t>
  </si>
  <si>
    <t>Female</t>
  </si>
  <si>
    <t>WHO IV</t>
  </si>
  <si>
    <t>&lt;=50</t>
  </si>
  <si>
    <t>Primary</t>
  </si>
  <si>
    <t>No</t>
  </si>
  <si>
    <t>Yes</t>
  </si>
  <si>
    <t>simple 2</t>
  </si>
  <si>
    <t>赵凤琴</t>
  </si>
  <si>
    <t>&gt;50</t>
  </si>
  <si>
    <t>Recurrent</t>
  </si>
  <si>
    <t>simple 3</t>
  </si>
  <si>
    <t>尹秀英</t>
  </si>
  <si>
    <t>simple 5</t>
  </si>
  <si>
    <t>雷书霞</t>
  </si>
  <si>
    <t>simple 16</t>
  </si>
  <si>
    <t>李美荣</t>
  </si>
  <si>
    <t>simple 17</t>
  </si>
  <si>
    <t>金树忠</t>
  </si>
  <si>
    <t>simple 1</t>
  </si>
  <si>
    <t>毛成山</t>
  </si>
  <si>
    <t>Male</t>
  </si>
  <si>
    <t>simple 18</t>
  </si>
  <si>
    <t>宁立仁</t>
  </si>
  <si>
    <t>simple 19</t>
  </si>
  <si>
    <t>孙振东</t>
  </si>
  <si>
    <t>id</t>
    <phoneticPr fontId="2" type="noConversion"/>
  </si>
  <si>
    <t>Name</t>
    <phoneticPr fontId="1" type="noConversion"/>
  </si>
  <si>
    <t>time（year）</t>
    <phoneticPr fontId="1" type="noConversion"/>
  </si>
  <si>
    <t>state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</si>
</sst>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SheetLayoutView="100" workbookViewId="0">
      <selection activeCell="B3" sqref="B3"/>
    </sheetView>
  </sheetViews>
  <sheetFormatPr defaultColWidth="11.125" defaultRowHeight="22.5" customHeight="1" x14ac:dyDescent="0.15"/>
  <cols>
    <col min="1" max="10" width="11.125" style="2" customWidth="1"/>
    <col min="11" max="11" width="13.375" style="2" customWidth="1"/>
    <col min="12" max="12" width="13.875" style="2" customWidth="1"/>
    <col min="13" max="16384" width="11.125" style="2"/>
  </cols>
  <sheetData>
    <row r="1" spans="1:12" s="1" customFormat="1" ht="22.5" customHeight="1" x14ac:dyDescent="0.15">
      <c r="A1" s="3" t="s">
        <v>35</v>
      </c>
      <c r="B1" s="8" t="s">
        <v>37</v>
      </c>
      <c r="C1" s="9" t="s">
        <v>38</v>
      </c>
      <c r="D1" s="8" t="s">
        <v>36</v>
      </c>
      <c r="E1" s="4" t="s">
        <v>0</v>
      </c>
      <c r="F1" s="4" t="s">
        <v>1</v>
      </c>
      <c r="G1" s="6" t="s">
        <v>2</v>
      </c>
      <c r="H1" s="6" t="s">
        <v>3</v>
      </c>
      <c r="I1" s="4" t="s">
        <v>4</v>
      </c>
      <c r="J1" s="4" t="s">
        <v>5</v>
      </c>
      <c r="K1" s="5" t="s">
        <v>6</v>
      </c>
      <c r="L1" s="5" t="s">
        <v>7</v>
      </c>
    </row>
    <row r="2" spans="1:12" s="1" customFormat="1" ht="22.5" customHeight="1" x14ac:dyDescent="0.15">
      <c r="A2" s="3" t="s">
        <v>8</v>
      </c>
      <c r="B2" s="4">
        <f>226/365</f>
        <v>0.61917808219178083</v>
      </c>
      <c r="C2" s="4">
        <v>1</v>
      </c>
      <c r="D2" s="4" t="s">
        <v>9</v>
      </c>
      <c r="E2" s="4" t="s">
        <v>10</v>
      </c>
      <c r="F2" s="4" t="s">
        <v>11</v>
      </c>
      <c r="G2" s="6" t="s">
        <v>12</v>
      </c>
      <c r="H2" s="6" t="s">
        <v>13</v>
      </c>
      <c r="I2" s="4" t="s">
        <v>14</v>
      </c>
      <c r="J2" s="4">
        <v>90</v>
      </c>
      <c r="K2" s="4" t="s">
        <v>14</v>
      </c>
      <c r="L2" s="4" t="s">
        <v>15</v>
      </c>
    </row>
    <row r="3" spans="1:12" s="1" customFormat="1" ht="22.5" customHeight="1" x14ac:dyDescent="0.15">
      <c r="A3" s="3" t="s">
        <v>16</v>
      </c>
      <c r="B3" s="4">
        <f>468/365</f>
        <v>1.2821917808219179</v>
      </c>
      <c r="C3" s="4">
        <v>1</v>
      </c>
      <c r="D3" s="4" t="s">
        <v>17</v>
      </c>
      <c r="E3" s="4" t="s">
        <v>10</v>
      </c>
      <c r="F3" s="4" t="s">
        <v>11</v>
      </c>
      <c r="G3" s="6" t="s">
        <v>18</v>
      </c>
      <c r="H3" s="6" t="s">
        <v>19</v>
      </c>
      <c r="I3" s="4" t="s">
        <v>15</v>
      </c>
      <c r="J3" s="4">
        <v>80</v>
      </c>
      <c r="K3" s="4" t="s">
        <v>15</v>
      </c>
      <c r="L3" s="4" t="s">
        <v>14</v>
      </c>
    </row>
    <row r="4" spans="1:12" s="1" customFormat="1" ht="22.5" customHeight="1" x14ac:dyDescent="0.15">
      <c r="A4" s="3" t="s">
        <v>20</v>
      </c>
      <c r="B4" s="7">
        <f>809/365</f>
        <v>2.2164383561643834</v>
      </c>
      <c r="C4" s="7">
        <v>1</v>
      </c>
      <c r="D4" s="4" t="s">
        <v>21</v>
      </c>
      <c r="E4" s="4" t="s">
        <v>10</v>
      </c>
      <c r="F4" s="4" t="s">
        <v>11</v>
      </c>
      <c r="G4" s="6" t="s">
        <v>18</v>
      </c>
      <c r="H4" s="6" t="s">
        <v>13</v>
      </c>
      <c r="I4" s="4" t="s">
        <v>15</v>
      </c>
      <c r="J4" s="4">
        <v>80</v>
      </c>
      <c r="K4" s="4" t="s">
        <v>15</v>
      </c>
      <c r="L4" s="4" t="s">
        <v>15</v>
      </c>
    </row>
    <row r="5" spans="1:12" s="1" customFormat="1" ht="22.5" customHeight="1" x14ac:dyDescent="0.15">
      <c r="A5" s="3" t="s">
        <v>22</v>
      </c>
      <c r="B5" s="7">
        <f>520/365</f>
        <v>1.4246575342465753</v>
      </c>
      <c r="C5" s="7">
        <v>1</v>
      </c>
      <c r="D5" s="4" t="s">
        <v>23</v>
      </c>
      <c r="E5" s="4" t="s">
        <v>10</v>
      </c>
      <c r="F5" s="4" t="s">
        <v>11</v>
      </c>
      <c r="G5" s="6" t="s">
        <v>12</v>
      </c>
      <c r="H5" s="6" t="s">
        <v>13</v>
      </c>
      <c r="I5" s="4" t="s">
        <v>14</v>
      </c>
      <c r="J5" s="4">
        <v>90</v>
      </c>
      <c r="K5" s="4" t="s">
        <v>15</v>
      </c>
      <c r="L5" s="4" t="s">
        <v>15</v>
      </c>
    </row>
    <row r="6" spans="1:12" s="1" customFormat="1" ht="22.5" customHeight="1" x14ac:dyDescent="0.15">
      <c r="A6" s="3" t="s">
        <v>24</v>
      </c>
      <c r="B6" s="7">
        <f>679/365</f>
        <v>1.8602739726027397</v>
      </c>
      <c r="C6" s="7">
        <v>1</v>
      </c>
      <c r="D6" s="4" t="s">
        <v>25</v>
      </c>
      <c r="E6" s="4" t="s">
        <v>10</v>
      </c>
      <c r="F6" s="4" t="s">
        <v>11</v>
      </c>
      <c r="G6" s="6" t="s">
        <v>12</v>
      </c>
      <c r="H6" s="6" t="s">
        <v>13</v>
      </c>
      <c r="I6" s="4" t="s">
        <v>15</v>
      </c>
      <c r="J6" s="4">
        <v>90</v>
      </c>
      <c r="K6" s="4" t="s">
        <v>15</v>
      </c>
      <c r="L6" s="4" t="s">
        <v>15</v>
      </c>
    </row>
    <row r="7" spans="1:12" s="1" customFormat="1" ht="22.5" customHeight="1" x14ac:dyDescent="0.15">
      <c r="A7" s="3" t="s">
        <v>26</v>
      </c>
      <c r="B7" s="7">
        <f>1170/365</f>
        <v>3.2054794520547945</v>
      </c>
      <c r="C7" s="7">
        <v>1</v>
      </c>
      <c r="D7" s="4" t="s">
        <v>27</v>
      </c>
      <c r="E7" s="4" t="s">
        <v>10</v>
      </c>
      <c r="F7" s="4" t="s">
        <v>11</v>
      </c>
      <c r="G7" s="6" t="s">
        <v>18</v>
      </c>
      <c r="H7" s="6" t="s">
        <v>13</v>
      </c>
      <c r="I7" s="4" t="s">
        <v>14</v>
      </c>
      <c r="J7" s="4">
        <v>90</v>
      </c>
      <c r="K7" s="4" t="s">
        <v>15</v>
      </c>
      <c r="L7" s="4" t="s">
        <v>15</v>
      </c>
    </row>
    <row r="8" spans="1:12" s="1" customFormat="1" ht="22.5" customHeight="1" x14ac:dyDescent="0.15">
      <c r="A8" s="3" t="s">
        <v>28</v>
      </c>
      <c r="B8" s="4">
        <f>629/365</f>
        <v>1.7232876712328766</v>
      </c>
      <c r="C8" s="4">
        <v>1</v>
      </c>
      <c r="D8" s="4" t="s">
        <v>29</v>
      </c>
      <c r="E8" s="4" t="s">
        <v>30</v>
      </c>
      <c r="F8" s="4" t="s">
        <v>11</v>
      </c>
      <c r="G8" s="6" t="s">
        <v>12</v>
      </c>
      <c r="H8" s="6" t="s">
        <v>13</v>
      </c>
      <c r="I8" s="4" t="s">
        <v>15</v>
      </c>
      <c r="J8" s="4">
        <v>80</v>
      </c>
      <c r="K8" s="4" t="s">
        <v>15</v>
      </c>
      <c r="L8" s="4" t="s">
        <v>15</v>
      </c>
    </row>
    <row r="9" spans="1:12" s="1" customFormat="1" ht="22.5" customHeight="1" x14ac:dyDescent="0.15">
      <c r="A9" s="3" t="s">
        <v>31</v>
      </c>
      <c r="B9" s="7">
        <f>120/365</f>
        <v>0.32876712328767121</v>
      </c>
      <c r="C9" s="7">
        <v>1</v>
      </c>
      <c r="D9" s="4" t="s">
        <v>32</v>
      </c>
      <c r="E9" s="4" t="s">
        <v>30</v>
      </c>
      <c r="F9" s="5" t="s">
        <v>11</v>
      </c>
      <c r="G9" s="6" t="s">
        <v>18</v>
      </c>
      <c r="H9" s="6" t="s">
        <v>13</v>
      </c>
      <c r="I9" s="4" t="s">
        <v>14</v>
      </c>
      <c r="J9" s="4">
        <v>90</v>
      </c>
      <c r="K9" s="4" t="s">
        <v>15</v>
      </c>
      <c r="L9" s="4" t="s">
        <v>14</v>
      </c>
    </row>
    <row r="10" spans="1:12" s="1" customFormat="1" ht="22.5" customHeight="1" x14ac:dyDescent="0.15">
      <c r="A10" s="3" t="s">
        <v>33</v>
      </c>
      <c r="B10" s="4">
        <f>365/365</f>
        <v>1</v>
      </c>
      <c r="C10" s="4">
        <v>1</v>
      </c>
      <c r="D10" s="4" t="s">
        <v>34</v>
      </c>
      <c r="E10" s="4" t="s">
        <v>30</v>
      </c>
      <c r="F10" s="4" t="s">
        <v>11</v>
      </c>
      <c r="G10" s="6" t="s">
        <v>18</v>
      </c>
      <c r="H10" s="6" t="s">
        <v>13</v>
      </c>
      <c r="I10" s="4" t="s">
        <v>14</v>
      </c>
      <c r="J10" s="4">
        <v>90</v>
      </c>
      <c r="K10" s="4" t="s">
        <v>15</v>
      </c>
      <c r="L10" s="4" t="s">
        <v>15</v>
      </c>
    </row>
  </sheetData>
  <phoneticPr fontId="1" type="noConversion"/>
  <pageMargins left="0.75" right="0.75" top="1" bottom="1" header="0.51180555555555551" footer="0.51180555555555551"/>
  <pageSetup paperSize="9" orientation="portrait" horizontalDpi="0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2016-12-02T08:54:00Z</dcterms:created>
  <dcterms:modified xsi:type="dcterms:W3CDTF">2020-10-02T16:15:38Z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