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ltj\OneDrive\바탕 화면\투고형식 및 논문\Peerj\"/>
    </mc:Choice>
  </mc:AlternateContent>
  <xr:revisionPtr revIDLastSave="0" documentId="13_ncr:1_{8556A858-A02A-4B3B-89DB-F06B405FBD76}" xr6:coauthVersionLast="45" xr6:coauthVersionMax="45" xr10:uidLastSave="{00000000-0000-0000-0000-000000000000}"/>
  <bookViews>
    <workbookView xWindow="57480" yWindow="-120" windowWidth="29040" windowHeight="15840" xr2:uid="{3C6385C8-6EA5-408E-84B1-A42C8F602062}"/>
  </bookViews>
  <sheets>
    <sheet name="Density" sheetId="2" r:id="rId1"/>
    <sheet name="Environmetal factors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3" l="1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4" i="3"/>
</calcChain>
</file>

<file path=xl/sharedStrings.xml><?xml version="1.0" encoding="utf-8"?>
<sst xmlns="http://schemas.openxmlformats.org/spreadsheetml/2006/main" count="116" uniqueCount="61">
  <si>
    <t>Acartia ohtsukai</t>
  </si>
  <si>
    <t>Acartia sinjiensis</t>
  </si>
  <si>
    <t>Acartia erythraea</t>
  </si>
  <si>
    <t>Acartia omorii</t>
  </si>
  <si>
    <t>Oct. 5</t>
  </si>
  <si>
    <t>Oct.11</t>
  </si>
  <si>
    <t>Oct.17</t>
  </si>
  <si>
    <t>Oct.24</t>
  </si>
  <si>
    <t>Nov.03</t>
  </si>
  <si>
    <t>Nov.10</t>
  </si>
  <si>
    <t>Nov.17</t>
  </si>
  <si>
    <t>Nov.25</t>
  </si>
  <si>
    <t>Dec.03</t>
  </si>
  <si>
    <t>Dec.11</t>
  </si>
  <si>
    <t>Dec.20</t>
  </si>
  <si>
    <t>Dec.28</t>
  </si>
  <si>
    <t>Jan.07</t>
  </si>
  <si>
    <t>Jan.14</t>
  </si>
  <si>
    <t>Jan.24</t>
  </si>
  <si>
    <t>Jan.31</t>
  </si>
  <si>
    <t>Feb.05</t>
  </si>
  <si>
    <t>Feb.13</t>
  </si>
  <si>
    <t>Feb.21</t>
  </si>
  <si>
    <t>Feb.28</t>
  </si>
  <si>
    <t>Mar.5</t>
  </si>
  <si>
    <t>Mar.12</t>
  </si>
  <si>
    <t>Mar.19</t>
  </si>
  <si>
    <t>Mar.26</t>
  </si>
  <si>
    <t>Apr.2</t>
  </si>
  <si>
    <t>Apr.11</t>
  </si>
  <si>
    <t>Apr.18</t>
  </si>
  <si>
    <t>Apr.24</t>
  </si>
  <si>
    <t>Apr.30</t>
  </si>
  <si>
    <t>May.8</t>
  </si>
  <si>
    <t>May.15</t>
  </si>
  <si>
    <t>May.23</t>
  </si>
  <si>
    <t>May.31</t>
  </si>
  <si>
    <t>Jun.5</t>
  </si>
  <si>
    <t>Jun.11</t>
  </si>
  <si>
    <t>Jun.23</t>
  </si>
  <si>
    <t>Jun.30</t>
  </si>
  <si>
    <t>Jul.10</t>
  </si>
  <si>
    <t>Jul.18</t>
  </si>
  <si>
    <t>Jul.24</t>
  </si>
  <si>
    <t>Aug.1</t>
  </si>
  <si>
    <t>Aug.6</t>
  </si>
  <si>
    <t>Aug.13</t>
  </si>
  <si>
    <t>Aug.21</t>
  </si>
  <si>
    <t>Aug.27</t>
  </si>
  <si>
    <t>Sep.4</t>
  </si>
  <si>
    <t>Sep.11</t>
  </si>
  <si>
    <t>Sep.19</t>
  </si>
  <si>
    <t>Sep.23</t>
  </si>
  <si>
    <t>Total abundance</t>
  </si>
  <si>
    <r>
      <rPr>
        <i/>
        <sz val="11"/>
        <color theme="1"/>
        <rFont val="times"/>
        <family val="1"/>
      </rPr>
      <t xml:space="preserve">Acartia </t>
    </r>
    <r>
      <rPr>
        <sz val="11"/>
        <color theme="1"/>
        <rFont val="times"/>
      </rPr>
      <t>copepodites</t>
    </r>
    <phoneticPr fontId="1" type="noConversion"/>
  </si>
  <si>
    <t>Chl-a</t>
    <phoneticPr fontId="8" type="noConversion"/>
  </si>
  <si>
    <t>temperature</t>
    <phoneticPr fontId="7" type="noConversion"/>
  </si>
  <si>
    <t>salinity</t>
    <phoneticPr fontId="8" type="noConversion"/>
  </si>
  <si>
    <t>Surface</t>
    <phoneticPr fontId="8" type="noConversion"/>
  </si>
  <si>
    <t>Bottom</t>
    <phoneticPr fontId="8" type="noConversion"/>
  </si>
  <si>
    <t>Average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</si>
</sst>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"/>
    <numFmt numFmtId="179" formatCode="0.0_ 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times"/>
    </font>
    <font>
      <sz val="11"/>
      <color theme="1"/>
      <name val="times"/>
      <family val="1"/>
    </font>
    <font>
      <i/>
      <sz val="11"/>
      <color theme="1"/>
      <name val="times"/>
    </font>
    <font>
      <i/>
      <sz val="11"/>
      <color theme="1"/>
      <name val="times"/>
      <family val="1"/>
    </font>
    <font>
      <sz val="11"/>
      <name val="Times New Roman"/>
      <family val="1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79" fontId="6" fillId="0" borderId="0" xfId="0" applyNumberFormat="1" applyFont="1" applyFill="1" applyAlignment="1">
      <alignment vertical="center"/>
    </xf>
    <xf numFmtId="178" fontId="9" fillId="0" borderId="0" xfId="0" applyNumberFormat="1" applyFont="1" applyFill="1" applyAlignment="1">
      <alignment vertical="center"/>
    </xf>
    <xf numFmtId="179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5D61F-14A8-4CF4-A431-664D77D02B22}">
  <dimension ref="A2:G52"/>
  <sheetViews>
    <sheetView tabSelected="1" workbookViewId="0">
      <selection activeCell="B3" sqref="A3:B51"/>
    </sheetView>
  </sheetViews>
  <sheetFormatPr defaultRowHeight="16.5" x14ac:dyDescent="0.3"/>
  <cols>
    <col min="2" max="2" width="16.5" bestFit="1" customWidth="1"/>
    <col min="3" max="3" width="13.875" bestFit="1" customWidth="1"/>
    <col min="4" max="4" width="14.25" bestFit="1" customWidth="1"/>
    <col min="5" max="5" width="15" bestFit="1" customWidth="1"/>
    <col min="6" max="6" width="12.25" bestFit="1" customWidth="1"/>
    <col min="7" max="7" width="16.75" bestFit="1" customWidth="1"/>
  </cols>
  <sheetData>
    <row r="2" spans="1:7" x14ac:dyDescent="0.3">
      <c r="A2" s="2"/>
      <c r="B2" s="2"/>
      <c r="C2" s="3" t="s">
        <v>0</v>
      </c>
      <c r="D2" s="3" t="s">
        <v>1</v>
      </c>
      <c r="E2" s="3" t="s">
        <v>2</v>
      </c>
      <c r="F2" s="3" t="s">
        <v>3</v>
      </c>
      <c r="G2" s="4" t="s">
        <v>54</v>
      </c>
    </row>
    <row r="3" spans="1:7" x14ac:dyDescent="0.3">
      <c r="A3" s="1">
        <v>2007</v>
      </c>
      <c r="B3" s="2" t="s">
        <v>4</v>
      </c>
      <c r="C3" s="5">
        <v>0</v>
      </c>
      <c r="D3" s="5">
        <v>8726.3328748160002</v>
      </c>
      <c r="E3" s="5">
        <v>6645.9523866945992</v>
      </c>
      <c r="F3" s="5">
        <v>0</v>
      </c>
      <c r="G3" s="5">
        <v>698.1042422998529</v>
      </c>
    </row>
    <row r="4" spans="1:7" x14ac:dyDescent="0.3">
      <c r="A4" s="1"/>
      <c r="B4" s="2" t="s">
        <v>5</v>
      </c>
      <c r="C4" s="5">
        <v>0</v>
      </c>
      <c r="D4" s="5">
        <v>154.61239578391999</v>
      </c>
      <c r="E4" s="5">
        <v>36.762256827214003</v>
      </c>
      <c r="F4" s="5">
        <v>0</v>
      </c>
      <c r="G4" s="5">
        <v>30.063521402267856</v>
      </c>
    </row>
    <row r="5" spans="1:7" x14ac:dyDescent="0.3">
      <c r="A5" s="1"/>
      <c r="B5" s="2" t="s">
        <v>6</v>
      </c>
      <c r="C5" s="5">
        <v>0</v>
      </c>
      <c r="D5" s="5">
        <v>22.584417389420999</v>
      </c>
      <c r="E5" s="5">
        <v>5.5146143473551996</v>
      </c>
      <c r="F5" s="5">
        <v>0</v>
      </c>
      <c r="G5" s="5">
        <v>55.146104347355241</v>
      </c>
    </row>
    <row r="6" spans="1:7" x14ac:dyDescent="0.3">
      <c r="A6" s="1"/>
      <c r="B6" s="2" t="s">
        <v>7</v>
      </c>
      <c r="C6" s="5">
        <v>0</v>
      </c>
      <c r="D6" s="5">
        <v>29.743696764991</v>
      </c>
      <c r="E6" s="5">
        <v>9.9145655688332006</v>
      </c>
      <c r="F6" s="5">
        <v>0</v>
      </c>
      <c r="G6" s="5">
        <v>257.77870478965843</v>
      </c>
    </row>
    <row r="7" spans="1:7" x14ac:dyDescent="0.3">
      <c r="A7" s="1"/>
      <c r="B7" s="2" t="s">
        <v>8</v>
      </c>
      <c r="C7" s="5">
        <v>0</v>
      </c>
      <c r="D7" s="5">
        <v>5.4342225275236364</v>
      </c>
      <c r="E7" s="5">
        <v>16.326675825790002</v>
      </c>
      <c r="F7" s="5">
        <v>13.252282294900001</v>
      </c>
      <c r="G7" s="5">
        <v>499.94847253217455</v>
      </c>
    </row>
    <row r="8" spans="1:7" x14ac:dyDescent="0.3">
      <c r="A8" s="1"/>
      <c r="B8" s="2" t="s">
        <v>9</v>
      </c>
      <c r="C8" s="5">
        <v>0</v>
      </c>
      <c r="D8" s="5">
        <v>0</v>
      </c>
      <c r="E8" s="5">
        <v>5.6827388164819004</v>
      </c>
      <c r="F8" s="5">
        <v>132.59723875124001</v>
      </c>
      <c r="G8" s="5">
        <v>390.2147310465092</v>
      </c>
    </row>
    <row r="9" spans="1:7" x14ac:dyDescent="0.3">
      <c r="A9" s="1"/>
      <c r="B9" s="2" t="s">
        <v>10</v>
      </c>
      <c r="C9" s="5">
        <v>0</v>
      </c>
      <c r="D9" s="5">
        <v>0</v>
      </c>
      <c r="E9" s="5">
        <v>0</v>
      </c>
      <c r="F9" s="5">
        <v>17.932313557970001</v>
      </c>
      <c r="G9" s="5">
        <v>283.48871892632809</v>
      </c>
    </row>
    <row r="10" spans="1:7" x14ac:dyDescent="0.3">
      <c r="A10" s="1"/>
      <c r="B10" s="2" t="s">
        <v>11</v>
      </c>
      <c r="C10" s="5">
        <v>0</v>
      </c>
      <c r="D10" s="5">
        <v>0</v>
      </c>
      <c r="E10" s="5">
        <v>0</v>
      </c>
      <c r="F10" s="5">
        <v>4391.1482143769626</v>
      </c>
      <c r="G10" s="5">
        <v>2628.879250724025</v>
      </c>
    </row>
    <row r="11" spans="1:7" x14ac:dyDescent="0.3">
      <c r="A11" s="1"/>
      <c r="B11" s="2" t="s">
        <v>12</v>
      </c>
      <c r="C11" s="5">
        <v>0</v>
      </c>
      <c r="D11" s="5">
        <v>0</v>
      </c>
      <c r="E11" s="5">
        <v>0</v>
      </c>
      <c r="F11" s="5">
        <v>165.2753196322</v>
      </c>
      <c r="G11" s="5">
        <v>4398.1598946036993</v>
      </c>
    </row>
    <row r="12" spans="1:7" x14ac:dyDescent="0.3">
      <c r="A12" s="1"/>
      <c r="B12" s="2" t="s">
        <v>13</v>
      </c>
      <c r="C12" s="5">
        <v>0</v>
      </c>
      <c r="D12" s="5">
        <v>0</v>
      </c>
      <c r="E12" s="5">
        <v>0</v>
      </c>
      <c r="F12" s="5">
        <v>3139.2645563680999</v>
      </c>
      <c r="G12" s="5">
        <v>13395.384531410489</v>
      </c>
    </row>
    <row r="13" spans="1:7" x14ac:dyDescent="0.3">
      <c r="A13" s="1"/>
      <c r="B13" s="2" t="s">
        <v>14</v>
      </c>
      <c r="C13" s="5">
        <v>0</v>
      </c>
      <c r="D13" s="5">
        <v>0</v>
      </c>
      <c r="E13" s="5">
        <v>0</v>
      </c>
      <c r="F13" s="5">
        <v>1292.1781395268999</v>
      </c>
      <c r="G13" s="5">
        <v>1040.6036058380078</v>
      </c>
    </row>
    <row r="14" spans="1:7" x14ac:dyDescent="0.3">
      <c r="A14" s="1"/>
      <c r="B14" s="2" t="s">
        <v>15</v>
      </c>
      <c r="C14" s="5">
        <v>0</v>
      </c>
      <c r="D14" s="5">
        <v>0</v>
      </c>
      <c r="E14" s="5">
        <v>0</v>
      </c>
      <c r="F14" s="5">
        <v>1129.3273392640999</v>
      </c>
      <c r="G14" s="5">
        <v>1995.5104441364147</v>
      </c>
    </row>
    <row r="15" spans="1:7" x14ac:dyDescent="0.3">
      <c r="A15" s="1">
        <v>2008</v>
      </c>
      <c r="B15" s="2" t="s">
        <v>16</v>
      </c>
      <c r="C15" s="5">
        <v>0</v>
      </c>
      <c r="D15" s="5">
        <v>0</v>
      </c>
      <c r="E15" s="5">
        <v>0</v>
      </c>
      <c r="F15" s="5">
        <v>493.72175921938702</v>
      </c>
      <c r="G15" s="5">
        <v>338.3935653076698</v>
      </c>
    </row>
    <row r="16" spans="1:7" x14ac:dyDescent="0.3">
      <c r="A16" s="1"/>
      <c r="B16" s="2" t="s">
        <v>17</v>
      </c>
      <c r="C16" s="5">
        <v>0</v>
      </c>
      <c r="D16" s="5">
        <v>0</v>
      </c>
      <c r="E16" s="5">
        <v>0</v>
      </c>
      <c r="F16" s="5">
        <v>5.7579635611000004</v>
      </c>
      <c r="G16" s="5">
        <v>50.750796030561091</v>
      </c>
    </row>
    <row r="17" spans="1:7" x14ac:dyDescent="0.3">
      <c r="A17" s="1"/>
      <c r="B17" s="2" t="s">
        <v>18</v>
      </c>
      <c r="C17" s="5">
        <v>0</v>
      </c>
      <c r="D17" s="5">
        <v>0</v>
      </c>
      <c r="E17" s="5">
        <v>0</v>
      </c>
      <c r="F17" s="5">
        <v>177.51793589914999</v>
      </c>
      <c r="G17" s="5">
        <v>546.56838158408789</v>
      </c>
    </row>
    <row r="18" spans="1:7" x14ac:dyDescent="0.3">
      <c r="A18" s="1"/>
      <c r="B18" s="2" t="s">
        <v>19</v>
      </c>
      <c r="C18" s="5">
        <v>0</v>
      </c>
      <c r="D18" s="5">
        <v>0</v>
      </c>
      <c r="E18" s="5">
        <v>0</v>
      </c>
      <c r="F18" s="5">
        <v>58.655418967324003</v>
      </c>
      <c r="G18" s="5">
        <v>32.586334387073549</v>
      </c>
    </row>
    <row r="19" spans="1:7" x14ac:dyDescent="0.3">
      <c r="A19" s="1"/>
      <c r="B19" s="2" t="s">
        <v>20</v>
      </c>
      <c r="C19" s="5">
        <v>0</v>
      </c>
      <c r="D19" s="5">
        <v>0</v>
      </c>
      <c r="E19" s="5">
        <v>0</v>
      </c>
      <c r="F19" s="5">
        <v>17.255845563748</v>
      </c>
      <c r="G19" s="5">
        <v>194.99662497224816</v>
      </c>
    </row>
    <row r="20" spans="1:7" x14ac:dyDescent="0.3">
      <c r="A20" s="1"/>
      <c r="B20" s="2" t="s">
        <v>21</v>
      </c>
      <c r="C20" s="5">
        <v>0</v>
      </c>
      <c r="D20" s="5">
        <v>0</v>
      </c>
      <c r="E20" s="5">
        <v>0</v>
      </c>
      <c r="F20" s="5">
        <v>65.384451674266003</v>
      </c>
      <c r="G20" s="5">
        <v>67.073538280059722</v>
      </c>
    </row>
    <row r="21" spans="1:7" x14ac:dyDescent="0.3">
      <c r="A21" s="1"/>
      <c r="B21" s="2" t="s">
        <v>22</v>
      </c>
      <c r="C21" s="5">
        <v>0</v>
      </c>
      <c r="D21" s="5">
        <v>0</v>
      </c>
      <c r="E21" s="5">
        <v>0</v>
      </c>
      <c r="F21" s="5">
        <v>5.3154134798686519</v>
      </c>
      <c r="G21" s="5">
        <v>10.630826959737304</v>
      </c>
    </row>
    <row r="22" spans="1:7" x14ac:dyDescent="0.3">
      <c r="A22" s="1"/>
      <c r="B22" s="2" t="s">
        <v>23</v>
      </c>
      <c r="C22" s="5">
        <v>0</v>
      </c>
      <c r="D22" s="5">
        <v>0</v>
      </c>
      <c r="E22" s="5">
        <v>0</v>
      </c>
      <c r="F22" s="5">
        <v>8.9612419564452281</v>
      </c>
      <c r="G22" s="5">
        <v>20.909564565038863</v>
      </c>
    </row>
    <row r="23" spans="1:7" x14ac:dyDescent="0.3">
      <c r="A23" s="1"/>
      <c r="B23" s="2" t="s">
        <v>24</v>
      </c>
      <c r="C23" s="5">
        <v>0</v>
      </c>
      <c r="D23" s="5">
        <v>0</v>
      </c>
      <c r="E23" s="5">
        <v>0</v>
      </c>
      <c r="F23" s="5">
        <v>153.33168756323761</v>
      </c>
      <c r="G23" s="5">
        <v>47.916152363511756</v>
      </c>
    </row>
    <row r="24" spans="1:7" x14ac:dyDescent="0.3">
      <c r="A24" s="1"/>
      <c r="B24" s="2" t="s">
        <v>25</v>
      </c>
      <c r="C24" s="5">
        <v>0</v>
      </c>
      <c r="D24" s="5">
        <v>0</v>
      </c>
      <c r="E24" s="5">
        <v>0</v>
      </c>
      <c r="F24" s="5">
        <v>339.75584693690001</v>
      </c>
      <c r="G24" s="5">
        <v>717.26234353157543</v>
      </c>
    </row>
    <row r="25" spans="1:7" x14ac:dyDescent="0.3">
      <c r="A25" s="1"/>
      <c r="B25" s="2" t="s">
        <v>26</v>
      </c>
      <c r="C25" s="5">
        <v>0</v>
      </c>
      <c r="D25" s="5">
        <v>0</v>
      </c>
      <c r="E25" s="5">
        <v>0</v>
      </c>
      <c r="F25" s="5">
        <v>135.93941123298001</v>
      </c>
      <c r="G25" s="5">
        <v>250.96504822762734</v>
      </c>
    </row>
    <row r="26" spans="1:7" x14ac:dyDescent="0.3">
      <c r="A26" s="1"/>
      <c r="B26" s="2" t="s">
        <v>27</v>
      </c>
      <c r="C26" s="5">
        <v>0</v>
      </c>
      <c r="D26" s="5">
        <v>0</v>
      </c>
      <c r="E26" s="5">
        <v>0</v>
      </c>
      <c r="F26" s="5">
        <v>619.41442949400005</v>
      </c>
      <c r="G26" s="5">
        <v>550.57870580399481</v>
      </c>
    </row>
    <row r="27" spans="1:7" x14ac:dyDescent="0.3">
      <c r="A27" s="1"/>
      <c r="B27" s="2" t="s">
        <v>28</v>
      </c>
      <c r="C27" s="5">
        <v>0</v>
      </c>
      <c r="D27" s="5">
        <v>0</v>
      </c>
      <c r="E27" s="5">
        <v>0</v>
      </c>
      <c r="F27" s="5">
        <v>49.817615871580003</v>
      </c>
      <c r="G27" s="5">
        <v>280.46720906943307</v>
      </c>
    </row>
    <row r="28" spans="1:7" x14ac:dyDescent="0.3">
      <c r="A28" s="1"/>
      <c r="B28" s="2" t="s">
        <v>29</v>
      </c>
      <c r="C28" s="5">
        <v>0</v>
      </c>
      <c r="D28" s="5">
        <v>0</v>
      </c>
      <c r="E28" s="5">
        <v>0</v>
      </c>
      <c r="F28" s="5">
        <v>448.14611626829998</v>
      </c>
      <c r="G28" s="5">
        <v>798.18283586751056</v>
      </c>
    </row>
    <row r="29" spans="1:7" x14ac:dyDescent="0.3">
      <c r="A29" s="1"/>
      <c r="B29" s="2" t="s">
        <v>30</v>
      </c>
      <c r="C29" s="5">
        <v>0</v>
      </c>
      <c r="D29" s="5">
        <v>0</v>
      </c>
      <c r="E29" s="5">
        <v>0</v>
      </c>
      <c r="F29" s="5">
        <v>656.614637899532</v>
      </c>
      <c r="G29" s="5">
        <v>667.20519657533089</v>
      </c>
    </row>
    <row r="30" spans="1:7" x14ac:dyDescent="0.3">
      <c r="A30" s="1"/>
      <c r="B30" s="2" t="s">
        <v>31</v>
      </c>
      <c r="C30" s="5">
        <v>0</v>
      </c>
      <c r="D30" s="5">
        <v>0</v>
      </c>
      <c r="E30" s="5">
        <v>0</v>
      </c>
      <c r="F30" s="5">
        <v>32.721775747800002</v>
      </c>
      <c r="G30" s="5">
        <v>1054.3489526128687</v>
      </c>
    </row>
    <row r="31" spans="1:7" x14ac:dyDescent="0.3">
      <c r="A31" s="1"/>
      <c r="B31" s="2" t="s">
        <v>32</v>
      </c>
      <c r="C31" s="5">
        <v>0</v>
      </c>
      <c r="D31" s="5">
        <v>0</v>
      </c>
      <c r="E31" s="5">
        <v>0</v>
      </c>
      <c r="F31" s="5">
        <v>116.9529936294</v>
      </c>
      <c r="G31" s="5">
        <v>146.19124132867509</v>
      </c>
    </row>
    <row r="32" spans="1:7" x14ac:dyDescent="0.3">
      <c r="A32" s="1"/>
      <c r="B32" s="2" t="s">
        <v>33</v>
      </c>
      <c r="C32" s="5">
        <v>0</v>
      </c>
      <c r="D32" s="5">
        <v>0</v>
      </c>
      <c r="E32" s="5">
        <v>0</v>
      </c>
      <c r="F32" s="5">
        <v>154.52421865900001</v>
      </c>
      <c r="G32" s="5">
        <v>2674.7097068206022</v>
      </c>
    </row>
    <row r="33" spans="1:7" x14ac:dyDescent="0.3">
      <c r="A33" s="1"/>
      <c r="B33" s="2" t="s">
        <v>34</v>
      </c>
      <c r="C33" s="5">
        <v>0</v>
      </c>
      <c r="D33" s="5">
        <v>0</v>
      </c>
      <c r="E33" s="5">
        <v>0</v>
      </c>
      <c r="F33" s="5">
        <v>184.28768769186794</v>
      </c>
      <c r="G33" s="5">
        <v>468.61726298789279</v>
      </c>
    </row>
    <row r="34" spans="1:7" x14ac:dyDescent="0.3">
      <c r="A34" s="1"/>
      <c r="B34" s="2" t="s">
        <v>35</v>
      </c>
      <c r="C34" s="5">
        <v>0</v>
      </c>
      <c r="D34" s="5">
        <v>0</v>
      </c>
      <c r="E34" s="5">
        <v>0</v>
      </c>
      <c r="F34" s="5">
        <v>14.444824486</v>
      </c>
      <c r="G34" s="5">
        <v>64.273735411745079</v>
      </c>
    </row>
    <row r="35" spans="1:7" x14ac:dyDescent="0.3">
      <c r="A35" s="1"/>
      <c r="B35" s="2" t="s">
        <v>36</v>
      </c>
      <c r="C35" s="5">
        <v>0</v>
      </c>
      <c r="D35" s="5">
        <v>0</v>
      </c>
      <c r="E35" s="5">
        <v>0</v>
      </c>
      <c r="F35" s="5">
        <v>12</v>
      </c>
      <c r="G35" s="5">
        <v>68</v>
      </c>
    </row>
    <row r="36" spans="1:7" x14ac:dyDescent="0.3">
      <c r="A36" s="1"/>
      <c r="B36" s="2" t="s">
        <v>37</v>
      </c>
      <c r="C36" s="5">
        <v>0</v>
      </c>
      <c r="D36" s="5">
        <v>0</v>
      </c>
      <c r="E36" s="5">
        <v>0</v>
      </c>
      <c r="F36" s="5">
        <v>18</v>
      </c>
      <c r="G36" s="5">
        <v>120</v>
      </c>
    </row>
    <row r="37" spans="1:7" x14ac:dyDescent="0.3">
      <c r="A37" s="1"/>
      <c r="B37" s="2" t="s">
        <v>38</v>
      </c>
      <c r="C37" s="5">
        <v>0</v>
      </c>
      <c r="D37" s="5">
        <v>0</v>
      </c>
      <c r="E37" s="5">
        <v>0</v>
      </c>
      <c r="F37" s="5">
        <v>195.71352432876375</v>
      </c>
      <c r="G37" s="5">
        <v>326.18920721460626</v>
      </c>
    </row>
    <row r="38" spans="1:7" x14ac:dyDescent="0.3">
      <c r="A38" s="1"/>
      <c r="B38" s="2" t="s">
        <v>39</v>
      </c>
      <c r="C38" s="5">
        <v>0</v>
      </c>
      <c r="D38" s="5">
        <v>0</v>
      </c>
      <c r="E38" s="5">
        <v>0</v>
      </c>
      <c r="F38" s="5">
        <v>784.81613765922998</v>
      </c>
      <c r="G38" s="5">
        <v>1200.3070340670165</v>
      </c>
    </row>
    <row r="39" spans="1:7" x14ac:dyDescent="0.3">
      <c r="A39" s="1"/>
      <c r="B39" s="2" t="s">
        <v>40</v>
      </c>
      <c r="C39" s="5">
        <v>0</v>
      </c>
      <c r="D39" s="5">
        <v>0</v>
      </c>
      <c r="E39" s="5">
        <v>0</v>
      </c>
      <c r="F39" s="5">
        <v>588.61213244420003</v>
      </c>
      <c r="G39" s="5">
        <v>168.17488664125781</v>
      </c>
    </row>
    <row r="40" spans="1:7" x14ac:dyDescent="0.3">
      <c r="A40" s="1"/>
      <c r="B40" s="2" t="s">
        <v>41</v>
      </c>
      <c r="C40" s="5">
        <v>49.752251749499997</v>
      </c>
      <c r="D40" s="5">
        <v>0</v>
      </c>
      <c r="E40" s="5">
        <v>1689.9774975948001</v>
      </c>
      <c r="F40" s="5">
        <v>0</v>
      </c>
      <c r="G40" s="5">
        <v>596.46026462099439</v>
      </c>
    </row>
    <row r="41" spans="1:7" x14ac:dyDescent="0.3">
      <c r="A41" s="1"/>
      <c r="B41" s="2" t="s">
        <v>42</v>
      </c>
      <c r="C41" s="5">
        <v>198.82882699800001</v>
      </c>
      <c r="D41" s="5">
        <v>149.11566155249</v>
      </c>
      <c r="E41" s="5">
        <v>1491.1566155249</v>
      </c>
      <c r="F41" s="5">
        <v>0</v>
      </c>
      <c r="G41" s="5">
        <v>894.69039693149148</v>
      </c>
    </row>
    <row r="42" spans="1:7" x14ac:dyDescent="0.3">
      <c r="A42" s="1"/>
      <c r="B42" s="2" t="s">
        <v>43</v>
      </c>
      <c r="C42" s="5">
        <v>215.69869546850001</v>
      </c>
      <c r="D42" s="5">
        <v>143.37987133124</v>
      </c>
      <c r="E42" s="5">
        <v>35.844967825788999</v>
      </c>
      <c r="F42" s="5">
        <v>0</v>
      </c>
      <c r="G42" s="5">
        <v>179.22483912890456</v>
      </c>
    </row>
    <row r="43" spans="1:7" x14ac:dyDescent="0.3">
      <c r="A43" s="1"/>
      <c r="B43" s="2" t="s">
        <v>44</v>
      </c>
      <c r="C43" s="5">
        <v>63.871433733743999</v>
      </c>
      <c r="D43" s="5">
        <v>1548.5261737400001</v>
      </c>
      <c r="E43" s="5">
        <v>1777.9144158730001</v>
      </c>
      <c r="F43" s="5">
        <v>0</v>
      </c>
      <c r="G43" s="5">
        <v>2752.8935290199738</v>
      </c>
    </row>
    <row r="44" spans="1:7" x14ac:dyDescent="0.3">
      <c r="A44" s="1"/>
      <c r="B44" s="2" t="s">
        <v>45</v>
      </c>
      <c r="C44" s="5">
        <v>33.433871335257528</v>
      </c>
      <c r="D44" s="5">
        <v>3811.4613322193582</v>
      </c>
      <c r="E44" s="5">
        <v>635.24355536989299</v>
      </c>
      <c r="F44" s="5">
        <v>0</v>
      </c>
      <c r="G44" s="5">
        <v>4413.2710162539934</v>
      </c>
    </row>
    <row r="45" spans="1:7" x14ac:dyDescent="0.3">
      <c r="A45" s="1"/>
      <c r="B45" s="2" t="s">
        <v>46</v>
      </c>
      <c r="C45" s="5">
        <v>3976.4176413996001</v>
      </c>
      <c r="D45" s="5">
        <v>458.81558816999564</v>
      </c>
      <c r="E45" s="5">
        <v>458.81558816999564</v>
      </c>
      <c r="F45" s="5">
        <v>0</v>
      </c>
      <c r="G45" s="5">
        <v>7646.9264694999274</v>
      </c>
    </row>
    <row r="46" spans="1:7" x14ac:dyDescent="0.3">
      <c r="A46" s="1"/>
      <c r="B46" s="2" t="s">
        <v>47</v>
      </c>
      <c r="C46" s="5">
        <v>91.218753243110001</v>
      </c>
      <c r="D46" s="5">
        <v>6748.9387739991998</v>
      </c>
      <c r="E46" s="5">
        <v>547.21125194586637</v>
      </c>
      <c r="F46" s="5">
        <v>0</v>
      </c>
      <c r="G46" s="5">
        <v>2280.0468831077765</v>
      </c>
    </row>
    <row r="47" spans="1:7" x14ac:dyDescent="0.3">
      <c r="A47" s="1"/>
      <c r="B47" s="2" t="s">
        <v>48</v>
      </c>
      <c r="C47" s="5">
        <v>32.677561624191</v>
      </c>
      <c r="D47" s="5">
        <v>19561.331259756</v>
      </c>
      <c r="E47" s="5">
        <v>6734.2287941799996</v>
      </c>
      <c r="F47" s="5">
        <v>0</v>
      </c>
      <c r="G47" s="5">
        <v>10903.037095222477</v>
      </c>
    </row>
    <row r="48" spans="1:7" x14ac:dyDescent="0.3">
      <c r="A48" s="1"/>
      <c r="B48" s="2" t="s">
        <v>49</v>
      </c>
      <c r="C48" s="5">
        <v>15.559433437399999</v>
      </c>
      <c r="D48" s="5">
        <v>2954.1664496246999</v>
      </c>
      <c r="E48" s="5">
        <v>3798.2139492374636</v>
      </c>
      <c r="F48" s="5">
        <v>0</v>
      </c>
      <c r="G48" s="5">
        <v>1477.0832024812357</v>
      </c>
    </row>
    <row r="49" spans="1:7" x14ac:dyDescent="0.3">
      <c r="A49" s="1"/>
      <c r="B49" s="2" t="s">
        <v>50</v>
      </c>
      <c r="C49" s="5">
        <v>1</v>
      </c>
      <c r="D49" s="5">
        <v>334.25436849260001</v>
      </c>
      <c r="E49" s="5">
        <v>233.38726575339001</v>
      </c>
      <c r="F49" s="5">
        <v>0</v>
      </c>
      <c r="G49" s="5">
        <v>2118.1117351597809</v>
      </c>
    </row>
    <row r="50" spans="1:7" x14ac:dyDescent="0.3">
      <c r="A50" s="1"/>
      <c r="B50" s="2" t="s">
        <v>51</v>
      </c>
      <c r="C50" s="5">
        <v>1.743163858248</v>
      </c>
      <c r="D50" s="5">
        <v>923.91179318934996</v>
      </c>
      <c r="E50" s="5">
        <v>15.4424541548</v>
      </c>
      <c r="F50" s="5">
        <v>0</v>
      </c>
      <c r="G50" s="5">
        <v>290.06533041727027</v>
      </c>
    </row>
    <row r="51" spans="1:7" x14ac:dyDescent="0.3">
      <c r="A51" s="1"/>
      <c r="B51" s="2" t="s">
        <v>52</v>
      </c>
      <c r="C51" s="5">
        <v>1</v>
      </c>
      <c r="D51" s="5">
        <v>488.55363555138422</v>
      </c>
      <c r="E51" s="5">
        <v>223.35355364150001</v>
      </c>
      <c r="F51" s="5">
        <v>0</v>
      </c>
      <c r="G51" s="5">
        <v>212.41462415277573</v>
      </c>
    </row>
    <row r="52" spans="1:7" x14ac:dyDescent="0.3">
      <c r="A52" s="2"/>
      <c r="B52" s="2" t="s">
        <v>53</v>
      </c>
      <c r="C52" s="5">
        <v>4681.2016328475511</v>
      </c>
      <c r="D52" s="5">
        <v>46061.162514908174</v>
      </c>
      <c r="E52" s="5">
        <v>24360.943147351667</v>
      </c>
      <c r="F52" s="5">
        <v>15618.638474006451</v>
      </c>
      <c r="G52" s="5">
        <v>70302.806758663501</v>
      </c>
    </row>
  </sheetData>
  <mergeCells count="2">
    <mergeCell ref="A3:A14"/>
    <mergeCell ref="A15:A5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B547B-CB22-410D-9222-89A080BA582B}">
  <dimension ref="A2:K52"/>
  <sheetViews>
    <sheetView workbookViewId="0">
      <selection activeCell="K4" sqref="K4:K52"/>
    </sheetView>
  </sheetViews>
  <sheetFormatPr defaultRowHeight="16.5" x14ac:dyDescent="0.3"/>
  <sheetData>
    <row r="2" spans="1:11" x14ac:dyDescent="0.3">
      <c r="C2" s="6" t="s">
        <v>56</v>
      </c>
      <c r="D2" s="6"/>
      <c r="E2" s="9"/>
      <c r="F2" s="7" t="s">
        <v>57</v>
      </c>
      <c r="G2" s="7"/>
      <c r="H2" s="8"/>
      <c r="I2" s="7" t="s">
        <v>55</v>
      </c>
      <c r="J2" s="7"/>
    </row>
    <row r="3" spans="1:11" x14ac:dyDescent="0.3">
      <c r="C3" s="8" t="s">
        <v>58</v>
      </c>
      <c r="D3" s="8" t="s">
        <v>59</v>
      </c>
      <c r="E3" s="8" t="s">
        <v>60</v>
      </c>
      <c r="F3" s="8" t="s">
        <v>58</v>
      </c>
      <c r="G3" s="8" t="s">
        <v>59</v>
      </c>
      <c r="H3" s="8" t="s">
        <v>60</v>
      </c>
      <c r="I3" s="8" t="s">
        <v>58</v>
      </c>
      <c r="J3" s="8" t="s">
        <v>59</v>
      </c>
      <c r="K3" s="8" t="s">
        <v>60</v>
      </c>
    </row>
    <row r="4" spans="1:11" x14ac:dyDescent="0.3">
      <c r="A4" s="1">
        <v>2007</v>
      </c>
      <c r="B4" s="2" t="s">
        <v>4</v>
      </c>
      <c r="C4" s="9">
        <v>24.4</v>
      </c>
      <c r="D4" s="9">
        <v>23.9</v>
      </c>
      <c r="E4" s="9">
        <f>AVERAGE(C4:D4)</f>
        <v>24.15</v>
      </c>
      <c r="F4" s="8">
        <v>29.6</v>
      </c>
      <c r="G4" s="8">
        <v>28.4</v>
      </c>
      <c r="H4" s="11">
        <f>AVERAGE(F4:G4)</f>
        <v>29</v>
      </c>
      <c r="I4" s="10">
        <v>41.271959327325199</v>
      </c>
      <c r="J4" s="10">
        <v>27.153864688638663</v>
      </c>
      <c r="K4" s="12">
        <f>AVERAGE(I4:J4)</f>
        <v>34.212912007981927</v>
      </c>
    </row>
    <row r="5" spans="1:11" x14ac:dyDescent="0.3">
      <c r="A5" s="1"/>
      <c r="B5" s="2" t="s">
        <v>5</v>
      </c>
      <c r="C5" s="9">
        <v>22.9</v>
      </c>
      <c r="D5" s="9">
        <v>23.1</v>
      </c>
      <c r="E5" s="9">
        <f t="shared" ref="E5:E52" si="0">AVERAGE(C5:D5)</f>
        <v>23</v>
      </c>
      <c r="F5" s="8">
        <v>30.1</v>
      </c>
      <c r="G5" s="8">
        <v>30.1</v>
      </c>
      <c r="H5" s="11">
        <f t="shared" ref="H5:H52" si="1">AVERAGE(F5:G5)</f>
        <v>30.1</v>
      </c>
      <c r="I5" s="10">
        <v>13.619589255933153</v>
      </c>
      <c r="J5" s="10">
        <v>8.5487455997788633</v>
      </c>
      <c r="K5" s="12">
        <f t="shared" ref="K5:K52" si="2">AVERAGE(I5:J5)</f>
        <v>11.084167427856009</v>
      </c>
    </row>
    <row r="6" spans="1:11" x14ac:dyDescent="0.3">
      <c r="A6" s="1"/>
      <c r="B6" s="2" t="s">
        <v>6</v>
      </c>
      <c r="C6" s="9">
        <v>21.6</v>
      </c>
      <c r="D6" s="9">
        <v>21.1</v>
      </c>
      <c r="E6" s="9">
        <f t="shared" si="0"/>
        <v>21.35</v>
      </c>
      <c r="F6" s="8">
        <v>30.5</v>
      </c>
      <c r="G6" s="8">
        <v>30.8</v>
      </c>
      <c r="H6" s="11">
        <f t="shared" si="1"/>
        <v>30.65</v>
      </c>
      <c r="I6" s="10">
        <v>15.068165893925675</v>
      </c>
      <c r="J6" s="10">
        <v>14.18216825432255</v>
      </c>
      <c r="K6" s="12">
        <f t="shared" si="2"/>
        <v>14.625167074124112</v>
      </c>
    </row>
    <row r="7" spans="1:11" x14ac:dyDescent="0.3">
      <c r="A7" s="1"/>
      <c r="B7" s="2" t="s">
        <v>7</v>
      </c>
      <c r="C7" s="9">
        <v>20.399999999999999</v>
      </c>
      <c r="D7" s="9">
        <v>19.3</v>
      </c>
      <c r="E7" s="9">
        <f t="shared" si="0"/>
        <v>19.850000000000001</v>
      </c>
      <c r="F7" s="8">
        <v>28.9</v>
      </c>
      <c r="G7" s="8">
        <v>29.9</v>
      </c>
      <c r="H7" s="11">
        <f t="shared" si="1"/>
        <v>29.4</v>
      </c>
      <c r="I7" s="10">
        <v>26.245471752666457</v>
      </c>
      <c r="J7" s="10">
        <v>12.394489323461942</v>
      </c>
      <c r="K7" s="12">
        <f t="shared" si="2"/>
        <v>19.3199805380642</v>
      </c>
    </row>
    <row r="8" spans="1:11" x14ac:dyDescent="0.3">
      <c r="A8" s="1"/>
      <c r="B8" s="2" t="s">
        <v>8</v>
      </c>
      <c r="C8" s="9">
        <v>17.899999999999999</v>
      </c>
      <c r="D8" s="9">
        <v>17.399999999999999</v>
      </c>
      <c r="E8" s="9">
        <f t="shared" si="0"/>
        <v>17.649999999999999</v>
      </c>
      <c r="F8" s="8">
        <v>28.5</v>
      </c>
      <c r="G8" s="8">
        <v>32.96</v>
      </c>
      <c r="H8" s="11">
        <f t="shared" si="1"/>
        <v>30.73</v>
      </c>
      <c r="I8" s="10">
        <v>4.4194126647425902</v>
      </c>
      <c r="J8" s="10">
        <v>22.88844217914982</v>
      </c>
      <c r="K8" s="12">
        <f t="shared" si="2"/>
        <v>13.653927421946205</v>
      </c>
    </row>
    <row r="9" spans="1:11" x14ac:dyDescent="0.3">
      <c r="A9" s="1"/>
      <c r="B9" s="2" t="s">
        <v>9</v>
      </c>
      <c r="C9" s="9">
        <v>16.899999999999999</v>
      </c>
      <c r="D9" s="9">
        <v>16</v>
      </c>
      <c r="E9" s="9">
        <f t="shared" si="0"/>
        <v>16.45</v>
      </c>
      <c r="F9" s="8">
        <v>29.6</v>
      </c>
      <c r="G9" s="8">
        <v>30.3</v>
      </c>
      <c r="H9" s="11">
        <f t="shared" si="1"/>
        <v>29.950000000000003</v>
      </c>
      <c r="I9" s="10">
        <v>4.01</v>
      </c>
      <c r="J9" s="10">
        <v>10.95</v>
      </c>
      <c r="K9" s="12">
        <f t="shared" si="2"/>
        <v>7.4799999999999995</v>
      </c>
    </row>
    <row r="10" spans="1:11" x14ac:dyDescent="0.3">
      <c r="A10" s="1"/>
      <c r="B10" s="2" t="s">
        <v>10</v>
      </c>
      <c r="C10" s="9">
        <v>15.2</v>
      </c>
      <c r="D10" s="9">
        <v>14</v>
      </c>
      <c r="E10" s="9">
        <f t="shared" si="0"/>
        <v>14.6</v>
      </c>
      <c r="F10" s="8">
        <v>28.5</v>
      </c>
      <c r="G10" s="8">
        <v>30.2</v>
      </c>
      <c r="H10" s="11">
        <f t="shared" si="1"/>
        <v>29.35</v>
      </c>
      <c r="I10" s="10">
        <v>6.5</v>
      </c>
      <c r="J10" s="10">
        <v>11.81</v>
      </c>
      <c r="K10" s="12">
        <f t="shared" si="2"/>
        <v>9.1550000000000011</v>
      </c>
    </row>
    <row r="11" spans="1:11" x14ac:dyDescent="0.3">
      <c r="A11" s="1"/>
      <c r="B11" s="2" t="s">
        <v>11</v>
      </c>
      <c r="C11" s="9">
        <v>12.7</v>
      </c>
      <c r="D11" s="9">
        <v>11.8</v>
      </c>
      <c r="E11" s="9">
        <f t="shared" si="0"/>
        <v>12.25</v>
      </c>
      <c r="F11" s="8">
        <v>29.1</v>
      </c>
      <c r="G11" s="8">
        <v>30.4</v>
      </c>
      <c r="H11" s="11">
        <f t="shared" si="1"/>
        <v>29.75</v>
      </c>
      <c r="I11" s="10">
        <v>7.65</v>
      </c>
      <c r="J11" s="10">
        <v>10.16</v>
      </c>
      <c r="K11" s="12">
        <f t="shared" si="2"/>
        <v>8.9050000000000011</v>
      </c>
    </row>
    <row r="12" spans="1:11" x14ac:dyDescent="0.3">
      <c r="A12" s="1"/>
      <c r="B12" s="2" t="s">
        <v>12</v>
      </c>
      <c r="C12" s="9">
        <v>13.3</v>
      </c>
      <c r="D12" s="9">
        <v>10.9</v>
      </c>
      <c r="E12" s="9">
        <f t="shared" si="0"/>
        <v>12.100000000000001</v>
      </c>
      <c r="F12" s="8">
        <v>30</v>
      </c>
      <c r="G12" s="8">
        <v>30.7</v>
      </c>
      <c r="H12" s="11">
        <f t="shared" si="1"/>
        <v>30.35</v>
      </c>
      <c r="I12" s="10">
        <v>6.05</v>
      </c>
      <c r="J12" s="10">
        <v>18.5</v>
      </c>
      <c r="K12" s="12">
        <f t="shared" si="2"/>
        <v>12.275</v>
      </c>
    </row>
    <row r="13" spans="1:11" x14ac:dyDescent="0.3">
      <c r="A13" s="1"/>
      <c r="B13" s="2" t="s">
        <v>13</v>
      </c>
      <c r="C13" s="9">
        <v>11.6</v>
      </c>
      <c r="D13" s="9">
        <v>9</v>
      </c>
      <c r="E13" s="9">
        <f t="shared" si="0"/>
        <v>10.3</v>
      </c>
      <c r="F13" s="8">
        <v>29.7</v>
      </c>
      <c r="G13" s="8">
        <v>30.7</v>
      </c>
      <c r="H13" s="11">
        <f t="shared" si="1"/>
        <v>30.2</v>
      </c>
      <c r="I13" s="10">
        <v>5.89</v>
      </c>
      <c r="J13" s="10">
        <v>3.06</v>
      </c>
      <c r="K13" s="12">
        <f t="shared" si="2"/>
        <v>4.4749999999999996</v>
      </c>
    </row>
    <row r="14" spans="1:11" x14ac:dyDescent="0.3">
      <c r="A14" s="1"/>
      <c r="B14" s="2" t="s">
        <v>14</v>
      </c>
      <c r="C14" s="9">
        <v>9.3000000000000007</v>
      </c>
      <c r="D14" s="9">
        <v>7.9</v>
      </c>
      <c r="E14" s="9">
        <f t="shared" si="0"/>
        <v>8.6000000000000014</v>
      </c>
      <c r="F14" s="8">
        <v>29</v>
      </c>
      <c r="G14" s="8">
        <v>30.4</v>
      </c>
      <c r="H14" s="11">
        <f t="shared" si="1"/>
        <v>29.7</v>
      </c>
      <c r="I14" s="10">
        <v>3.07</v>
      </c>
      <c r="J14" s="10">
        <v>20.6</v>
      </c>
      <c r="K14" s="12">
        <f t="shared" si="2"/>
        <v>11.835000000000001</v>
      </c>
    </row>
    <row r="15" spans="1:11" x14ac:dyDescent="0.3">
      <c r="A15" s="1"/>
      <c r="B15" s="2" t="s">
        <v>15</v>
      </c>
      <c r="C15" s="9">
        <v>10.3</v>
      </c>
      <c r="D15" s="9">
        <v>8.6</v>
      </c>
      <c r="E15" s="9">
        <f t="shared" si="0"/>
        <v>9.4499999999999993</v>
      </c>
      <c r="F15" s="8">
        <v>29.7</v>
      </c>
      <c r="G15" s="8">
        <v>30.6</v>
      </c>
      <c r="H15" s="11">
        <f t="shared" si="1"/>
        <v>30.15</v>
      </c>
      <c r="I15" s="10">
        <v>3.4</v>
      </c>
      <c r="J15" s="10">
        <v>18</v>
      </c>
      <c r="K15" s="12">
        <f t="shared" si="2"/>
        <v>10.7</v>
      </c>
    </row>
    <row r="16" spans="1:11" x14ac:dyDescent="0.3">
      <c r="A16" s="1">
        <v>2008</v>
      </c>
      <c r="B16" s="2" t="s">
        <v>16</v>
      </c>
      <c r="C16" s="9">
        <v>8.3000000000000007</v>
      </c>
      <c r="D16" s="9">
        <v>7.1</v>
      </c>
      <c r="E16" s="9">
        <f t="shared" si="0"/>
        <v>7.7</v>
      </c>
      <c r="F16" s="8">
        <v>30.4</v>
      </c>
      <c r="G16" s="8">
        <v>31.4</v>
      </c>
      <c r="H16" s="11">
        <f t="shared" si="1"/>
        <v>30.9</v>
      </c>
      <c r="I16" s="10">
        <v>4.3</v>
      </c>
      <c r="J16" s="10">
        <v>11</v>
      </c>
      <c r="K16" s="12">
        <f t="shared" si="2"/>
        <v>7.65</v>
      </c>
    </row>
    <row r="17" spans="1:11" x14ac:dyDescent="0.3">
      <c r="A17" s="1"/>
      <c r="B17" s="2" t="s">
        <v>17</v>
      </c>
      <c r="C17" s="9">
        <v>8.8000000000000007</v>
      </c>
      <c r="D17" s="9">
        <v>7.4</v>
      </c>
      <c r="E17" s="9">
        <f t="shared" si="0"/>
        <v>8.1000000000000014</v>
      </c>
      <c r="F17" s="8">
        <v>30</v>
      </c>
      <c r="G17" s="8">
        <v>30.5</v>
      </c>
      <c r="H17" s="11">
        <f t="shared" si="1"/>
        <v>30.25</v>
      </c>
      <c r="I17" s="10">
        <v>3.8</v>
      </c>
      <c r="J17" s="10">
        <v>2.8</v>
      </c>
      <c r="K17" s="12">
        <f t="shared" si="2"/>
        <v>3.3</v>
      </c>
    </row>
    <row r="18" spans="1:11" x14ac:dyDescent="0.3">
      <c r="A18" s="1"/>
      <c r="B18" s="2" t="s">
        <v>18</v>
      </c>
      <c r="C18" s="9">
        <v>5</v>
      </c>
      <c r="D18" s="9">
        <v>5.0999999999999996</v>
      </c>
      <c r="E18" s="9">
        <f t="shared" si="0"/>
        <v>5.05</v>
      </c>
      <c r="F18" s="8">
        <v>30.8</v>
      </c>
      <c r="G18" s="8">
        <v>30.8</v>
      </c>
      <c r="H18" s="11">
        <f t="shared" si="1"/>
        <v>30.8</v>
      </c>
      <c r="I18" s="10">
        <v>1.97</v>
      </c>
      <c r="J18" s="10">
        <v>2.36</v>
      </c>
      <c r="K18" s="12">
        <f t="shared" si="2"/>
        <v>2.165</v>
      </c>
    </row>
    <row r="19" spans="1:11" x14ac:dyDescent="0.3">
      <c r="A19" s="1"/>
      <c r="B19" s="2" t="s">
        <v>19</v>
      </c>
      <c r="C19" s="9">
        <v>6.3</v>
      </c>
      <c r="D19" s="9">
        <v>4.4000000000000004</v>
      </c>
      <c r="E19" s="9">
        <f t="shared" si="0"/>
        <v>5.35</v>
      </c>
      <c r="F19" s="8">
        <v>30</v>
      </c>
      <c r="G19" s="8">
        <v>30.4</v>
      </c>
      <c r="H19" s="11">
        <f t="shared" si="1"/>
        <v>30.2</v>
      </c>
      <c r="I19" s="10">
        <v>2.4</v>
      </c>
      <c r="J19" s="10">
        <v>3.09</v>
      </c>
      <c r="K19" s="12">
        <f t="shared" si="2"/>
        <v>2.7450000000000001</v>
      </c>
    </row>
    <row r="20" spans="1:11" x14ac:dyDescent="0.3">
      <c r="A20" s="1"/>
      <c r="B20" s="2" t="s">
        <v>20</v>
      </c>
      <c r="C20" s="9">
        <v>4.8</v>
      </c>
      <c r="D20" s="9">
        <v>3.9</v>
      </c>
      <c r="E20" s="9">
        <f t="shared" si="0"/>
        <v>4.3499999999999996</v>
      </c>
      <c r="F20" s="8">
        <v>30.9</v>
      </c>
      <c r="G20" s="8">
        <v>30.3</v>
      </c>
      <c r="H20" s="11">
        <f t="shared" si="1"/>
        <v>30.6</v>
      </c>
      <c r="I20" s="10">
        <v>4.18</v>
      </c>
      <c r="J20" s="10">
        <v>3.95</v>
      </c>
      <c r="K20" s="12">
        <f t="shared" si="2"/>
        <v>4.0649999999999995</v>
      </c>
    </row>
    <row r="21" spans="1:11" x14ac:dyDescent="0.3">
      <c r="A21" s="1"/>
      <c r="B21" s="2" t="s">
        <v>21</v>
      </c>
      <c r="C21" s="9">
        <v>6.7</v>
      </c>
      <c r="D21" s="9">
        <v>3.8</v>
      </c>
      <c r="E21" s="9">
        <f t="shared" si="0"/>
        <v>5.25</v>
      </c>
      <c r="F21" s="8">
        <v>31</v>
      </c>
      <c r="G21" s="8">
        <v>31.5</v>
      </c>
      <c r="H21" s="11">
        <f t="shared" si="1"/>
        <v>31.25</v>
      </c>
      <c r="I21" s="10">
        <v>1.08</v>
      </c>
      <c r="J21" s="10">
        <v>1.97</v>
      </c>
      <c r="K21" s="12">
        <f t="shared" si="2"/>
        <v>1.5249999999999999</v>
      </c>
    </row>
    <row r="22" spans="1:11" x14ac:dyDescent="0.3">
      <c r="A22" s="1"/>
      <c r="B22" s="2" t="s">
        <v>22</v>
      </c>
      <c r="C22" s="9">
        <v>4.7</v>
      </c>
      <c r="D22" s="9">
        <v>4</v>
      </c>
      <c r="E22" s="9">
        <f t="shared" si="0"/>
        <v>4.3499999999999996</v>
      </c>
      <c r="F22" s="8">
        <v>30</v>
      </c>
      <c r="G22" s="8">
        <v>31</v>
      </c>
      <c r="H22" s="11">
        <f t="shared" si="1"/>
        <v>30.5</v>
      </c>
      <c r="I22" s="10">
        <v>1.84</v>
      </c>
      <c r="J22" s="10">
        <v>2.8</v>
      </c>
      <c r="K22" s="12">
        <f t="shared" si="2"/>
        <v>2.3199999999999998</v>
      </c>
    </row>
    <row r="23" spans="1:11" x14ac:dyDescent="0.3">
      <c r="A23" s="1"/>
      <c r="B23" s="2" t="s">
        <v>23</v>
      </c>
      <c r="C23" s="9">
        <v>6.5</v>
      </c>
      <c r="D23" s="9">
        <v>6.9</v>
      </c>
      <c r="E23" s="9">
        <f t="shared" si="0"/>
        <v>6.7</v>
      </c>
      <c r="F23" s="8">
        <v>32.4</v>
      </c>
      <c r="G23" s="8">
        <v>33.6</v>
      </c>
      <c r="H23" s="11">
        <f t="shared" si="1"/>
        <v>33</v>
      </c>
      <c r="I23" s="10">
        <v>2.44</v>
      </c>
      <c r="J23" s="10">
        <v>6.15</v>
      </c>
      <c r="K23" s="12">
        <f t="shared" si="2"/>
        <v>4.2949999999999999</v>
      </c>
    </row>
    <row r="24" spans="1:11" x14ac:dyDescent="0.3">
      <c r="A24" s="1"/>
      <c r="B24" s="2" t="s">
        <v>24</v>
      </c>
      <c r="C24" s="9">
        <v>7.6</v>
      </c>
      <c r="D24" s="9">
        <v>7</v>
      </c>
      <c r="E24" s="9">
        <f t="shared" si="0"/>
        <v>7.3</v>
      </c>
      <c r="F24" s="8">
        <v>31.3</v>
      </c>
      <c r="G24" s="8">
        <v>31.9</v>
      </c>
      <c r="H24" s="11">
        <f t="shared" si="1"/>
        <v>31.6</v>
      </c>
      <c r="I24" s="10">
        <v>8.7551145468239504</v>
      </c>
      <c r="J24" s="10">
        <v>3.5463675497473925</v>
      </c>
      <c r="K24" s="12">
        <f t="shared" si="2"/>
        <v>6.1507410482856715</v>
      </c>
    </row>
    <row r="25" spans="1:11" x14ac:dyDescent="0.3">
      <c r="A25" s="1"/>
      <c r="B25" s="2" t="s">
        <v>25</v>
      </c>
      <c r="C25" s="9">
        <v>9.6999999999999993</v>
      </c>
      <c r="D25" s="9">
        <v>8.4</v>
      </c>
      <c r="E25" s="9">
        <f t="shared" si="0"/>
        <v>9.0500000000000007</v>
      </c>
      <c r="F25" s="8">
        <v>31</v>
      </c>
      <c r="G25" s="8">
        <v>32.299999999999997</v>
      </c>
      <c r="H25" s="11">
        <f t="shared" si="1"/>
        <v>31.65</v>
      </c>
      <c r="I25" s="10">
        <v>4.4956752705413434</v>
      </c>
      <c r="J25" s="10">
        <v>10.63625902159454</v>
      </c>
      <c r="K25" s="12">
        <f t="shared" si="2"/>
        <v>7.5659671460679423</v>
      </c>
    </row>
    <row r="26" spans="1:11" x14ac:dyDescent="0.3">
      <c r="A26" s="1"/>
      <c r="B26" s="2" t="s">
        <v>26</v>
      </c>
      <c r="C26" s="9">
        <v>10.6</v>
      </c>
      <c r="D26" s="9">
        <v>9.8000000000000007</v>
      </c>
      <c r="E26" s="9">
        <f t="shared" si="0"/>
        <v>10.199999999999999</v>
      </c>
      <c r="F26" s="8">
        <v>29.2</v>
      </c>
      <c r="G26" s="8">
        <v>32.1</v>
      </c>
      <c r="H26" s="11">
        <f t="shared" si="1"/>
        <v>30.65</v>
      </c>
      <c r="I26" s="10">
        <v>3.0211898654311353</v>
      </c>
      <c r="J26" s="10">
        <v>3.1467245694508517</v>
      </c>
      <c r="K26" s="12">
        <f t="shared" si="2"/>
        <v>3.0839572174409935</v>
      </c>
    </row>
    <row r="27" spans="1:11" x14ac:dyDescent="0.3">
      <c r="A27" s="1"/>
      <c r="B27" s="2" t="s">
        <v>27</v>
      </c>
      <c r="C27" s="9">
        <v>13.2</v>
      </c>
      <c r="D27" s="9">
        <v>12</v>
      </c>
      <c r="E27" s="9">
        <f t="shared" si="0"/>
        <v>12.6</v>
      </c>
      <c r="F27" s="8">
        <v>32.4</v>
      </c>
      <c r="G27" s="8">
        <v>32.799999999999997</v>
      </c>
      <c r="H27" s="11">
        <f t="shared" si="1"/>
        <v>32.599999999999994</v>
      </c>
      <c r="I27" s="10">
        <v>5.1436734508613471</v>
      </c>
      <c r="J27" s="10">
        <v>4.444867734344724</v>
      </c>
      <c r="K27" s="12">
        <f t="shared" si="2"/>
        <v>4.794270592603036</v>
      </c>
    </row>
    <row r="28" spans="1:11" x14ac:dyDescent="0.3">
      <c r="A28" s="1"/>
      <c r="B28" s="2" t="s">
        <v>28</v>
      </c>
      <c r="C28" s="9">
        <v>11.1</v>
      </c>
      <c r="D28" s="9">
        <v>11</v>
      </c>
      <c r="E28" s="9">
        <f t="shared" si="0"/>
        <v>11.05</v>
      </c>
      <c r="F28" s="8">
        <v>32.1</v>
      </c>
      <c r="G28" s="8">
        <v>32.9</v>
      </c>
      <c r="H28" s="11">
        <f t="shared" si="1"/>
        <v>32.5</v>
      </c>
      <c r="I28" s="10">
        <v>6.7971087545057056</v>
      </c>
      <c r="J28" s="10">
        <v>6.7090116421300845</v>
      </c>
      <c r="K28" s="12">
        <f t="shared" si="2"/>
        <v>6.7530601983178951</v>
      </c>
    </row>
    <row r="29" spans="1:11" x14ac:dyDescent="0.3">
      <c r="A29" s="1"/>
      <c r="B29" s="2" t="s">
        <v>29</v>
      </c>
      <c r="C29" s="9">
        <v>13.8</v>
      </c>
      <c r="D29" s="9">
        <v>13.7</v>
      </c>
      <c r="E29" s="9">
        <f t="shared" si="0"/>
        <v>13.75</v>
      </c>
      <c r="F29" s="8">
        <v>30.6</v>
      </c>
      <c r="G29" s="8">
        <v>31.5</v>
      </c>
      <c r="H29" s="11">
        <f t="shared" si="1"/>
        <v>31.05</v>
      </c>
      <c r="I29" s="10">
        <v>2.07376909916244</v>
      </c>
      <c r="J29" s="10">
        <v>1.7288904533428888</v>
      </c>
      <c r="K29" s="12">
        <f t="shared" si="2"/>
        <v>1.9013297762526644</v>
      </c>
    </row>
    <row r="30" spans="1:11" x14ac:dyDescent="0.3">
      <c r="A30" s="1"/>
      <c r="B30" s="2" t="s">
        <v>30</v>
      </c>
      <c r="C30" s="9">
        <v>15.6</v>
      </c>
      <c r="D30" s="9">
        <v>15.9</v>
      </c>
      <c r="E30" s="9">
        <f t="shared" si="0"/>
        <v>15.75</v>
      </c>
      <c r="F30" s="8">
        <v>32</v>
      </c>
      <c r="G30" s="8">
        <v>32.5</v>
      </c>
      <c r="H30" s="11">
        <f t="shared" si="1"/>
        <v>32.25</v>
      </c>
      <c r="I30" s="10">
        <v>3.1364917011126749</v>
      </c>
      <c r="J30" s="10">
        <v>3.3425430752870233</v>
      </c>
      <c r="K30" s="12">
        <f t="shared" si="2"/>
        <v>3.2395173881998494</v>
      </c>
    </row>
    <row r="31" spans="1:11" x14ac:dyDescent="0.3">
      <c r="A31" s="1"/>
      <c r="B31" s="2" t="s">
        <v>31</v>
      </c>
      <c r="C31" s="9">
        <v>15.8</v>
      </c>
      <c r="D31" s="9">
        <v>16</v>
      </c>
      <c r="E31" s="9">
        <f t="shared" si="0"/>
        <v>15.9</v>
      </c>
      <c r="F31" s="8">
        <v>32</v>
      </c>
      <c r="G31" s="8">
        <v>32.6</v>
      </c>
      <c r="H31" s="11">
        <f t="shared" si="1"/>
        <v>32.299999999999997</v>
      </c>
      <c r="I31" s="10">
        <v>3.4000217533542436</v>
      </c>
      <c r="J31" s="10">
        <v>2.893718145564665</v>
      </c>
      <c r="K31" s="12">
        <f t="shared" si="2"/>
        <v>3.1468699494594543</v>
      </c>
    </row>
    <row r="32" spans="1:11" x14ac:dyDescent="0.3">
      <c r="A32" s="1"/>
      <c r="B32" s="2" t="s">
        <v>32</v>
      </c>
      <c r="C32" s="9">
        <v>19.5</v>
      </c>
      <c r="D32" s="9">
        <v>17.899999999999999</v>
      </c>
      <c r="E32" s="9">
        <f t="shared" si="0"/>
        <v>18.7</v>
      </c>
      <c r="F32" s="8">
        <v>32.5</v>
      </c>
      <c r="G32" s="8">
        <v>33.299999999999997</v>
      </c>
      <c r="H32" s="11">
        <f t="shared" si="1"/>
        <v>32.9</v>
      </c>
      <c r="I32" s="10">
        <v>4.8504129430097418</v>
      </c>
      <c r="J32" s="10">
        <v>2.34728710034753</v>
      </c>
      <c r="K32" s="12">
        <f t="shared" si="2"/>
        <v>3.5988500216786359</v>
      </c>
    </row>
    <row r="33" spans="1:11" x14ac:dyDescent="0.3">
      <c r="A33" s="1"/>
      <c r="B33" s="2" t="s">
        <v>33</v>
      </c>
      <c r="C33" s="9">
        <v>19.8</v>
      </c>
      <c r="D33" s="9">
        <v>19.2</v>
      </c>
      <c r="E33" s="9">
        <f t="shared" si="0"/>
        <v>19.5</v>
      </c>
      <c r="F33" s="8">
        <v>32.5</v>
      </c>
      <c r="G33" s="8">
        <v>34.15</v>
      </c>
      <c r="H33" s="11">
        <f t="shared" si="1"/>
        <v>33.325000000000003</v>
      </c>
      <c r="I33" s="10">
        <v>4.2137355766815379</v>
      </c>
      <c r="J33" s="10">
        <v>3.689887436805865</v>
      </c>
      <c r="K33" s="12">
        <f t="shared" si="2"/>
        <v>3.9518115067437014</v>
      </c>
    </row>
    <row r="34" spans="1:11" x14ac:dyDescent="0.3">
      <c r="A34" s="1"/>
      <c r="B34" s="2" t="s">
        <v>34</v>
      </c>
      <c r="C34" s="9">
        <v>19</v>
      </c>
      <c r="D34" s="9">
        <v>18</v>
      </c>
      <c r="E34" s="9">
        <f t="shared" si="0"/>
        <v>18.5</v>
      </c>
      <c r="F34" s="8">
        <v>31.7</v>
      </c>
      <c r="G34" s="8">
        <v>32.799999999999997</v>
      </c>
      <c r="H34" s="11">
        <f t="shared" si="1"/>
        <v>32.25</v>
      </c>
      <c r="I34" s="10">
        <v>5.6190236058921927</v>
      </c>
      <c r="J34" s="10">
        <v>9.9452456742987785</v>
      </c>
      <c r="K34" s="12">
        <f t="shared" si="2"/>
        <v>7.7821346400954852</v>
      </c>
    </row>
    <row r="35" spans="1:11" x14ac:dyDescent="0.3">
      <c r="A35" s="1"/>
      <c r="B35" s="2" t="s">
        <v>35</v>
      </c>
      <c r="C35" s="9">
        <v>21.3</v>
      </c>
      <c r="D35" s="9">
        <v>20</v>
      </c>
      <c r="E35" s="9">
        <f t="shared" si="0"/>
        <v>20.65</v>
      </c>
      <c r="F35" s="8">
        <v>31.5</v>
      </c>
      <c r="G35" s="8">
        <v>33</v>
      </c>
      <c r="H35" s="11">
        <f t="shared" si="1"/>
        <v>32.25</v>
      </c>
      <c r="I35" s="10">
        <v>6.9978903824926864</v>
      </c>
      <c r="J35" s="10">
        <v>2.9964557734535728</v>
      </c>
      <c r="K35" s="12">
        <f t="shared" si="2"/>
        <v>4.9971730779731294</v>
      </c>
    </row>
    <row r="36" spans="1:11" x14ac:dyDescent="0.3">
      <c r="A36" s="1"/>
      <c r="B36" s="2" t="s">
        <v>36</v>
      </c>
      <c r="C36" s="9">
        <v>22</v>
      </c>
      <c r="D36" s="9">
        <v>21</v>
      </c>
      <c r="E36" s="9">
        <f t="shared" si="0"/>
        <v>21.5</v>
      </c>
      <c r="F36" s="8">
        <v>30.8</v>
      </c>
      <c r="G36" s="8">
        <v>31.6</v>
      </c>
      <c r="H36" s="11">
        <f t="shared" si="1"/>
        <v>31.200000000000003</v>
      </c>
      <c r="I36" s="10">
        <v>6.2516171799398776</v>
      </c>
      <c r="J36" s="10">
        <v>4.5955020351203366</v>
      </c>
      <c r="K36" s="12">
        <f t="shared" si="2"/>
        <v>5.4235596075301071</v>
      </c>
    </row>
    <row r="37" spans="1:11" x14ac:dyDescent="0.3">
      <c r="A37" s="1"/>
      <c r="B37" s="2" t="s">
        <v>37</v>
      </c>
      <c r="C37" s="9">
        <v>23.8</v>
      </c>
      <c r="D37" s="9">
        <v>22</v>
      </c>
      <c r="E37" s="9">
        <f t="shared" si="0"/>
        <v>22.9</v>
      </c>
      <c r="F37" s="8">
        <v>29.6</v>
      </c>
      <c r="G37" s="8">
        <v>31.6</v>
      </c>
      <c r="H37" s="11">
        <f t="shared" si="1"/>
        <v>30.6</v>
      </c>
      <c r="I37" s="10">
        <v>4.2455929015859812</v>
      </c>
      <c r="J37" s="10">
        <v>4.5652738391470731</v>
      </c>
      <c r="K37" s="12">
        <f t="shared" si="2"/>
        <v>4.4054333703665272</v>
      </c>
    </row>
    <row r="38" spans="1:11" x14ac:dyDescent="0.3">
      <c r="A38" s="1"/>
      <c r="B38" s="2" t="s">
        <v>38</v>
      </c>
      <c r="C38" s="9">
        <v>24</v>
      </c>
      <c r="D38" s="9">
        <v>23.6</v>
      </c>
      <c r="E38" s="9">
        <f t="shared" si="0"/>
        <v>23.8</v>
      </c>
      <c r="F38" s="8">
        <v>30.3</v>
      </c>
      <c r="G38" s="8">
        <v>30.9</v>
      </c>
      <c r="H38" s="11">
        <f t="shared" si="1"/>
        <v>30.6</v>
      </c>
      <c r="I38" s="10">
        <v>13.234697712416635</v>
      </c>
      <c r="J38" s="10">
        <v>11.730923907581236</v>
      </c>
      <c r="K38" s="12">
        <f t="shared" si="2"/>
        <v>12.482810809998934</v>
      </c>
    </row>
    <row r="39" spans="1:11" x14ac:dyDescent="0.3">
      <c r="A39" s="1"/>
      <c r="B39" s="2" t="s">
        <v>39</v>
      </c>
      <c r="C39" s="9">
        <v>23.8</v>
      </c>
      <c r="D39" s="9">
        <v>23.2</v>
      </c>
      <c r="E39" s="9">
        <f t="shared" si="0"/>
        <v>23.5</v>
      </c>
      <c r="F39" s="8">
        <v>29.4</v>
      </c>
      <c r="G39" s="8">
        <v>30.7</v>
      </c>
      <c r="H39" s="11">
        <f t="shared" si="1"/>
        <v>30.049999999999997</v>
      </c>
      <c r="I39" s="10">
        <v>9.2644191744112412</v>
      </c>
      <c r="J39" s="10">
        <v>10.181040877493473</v>
      </c>
      <c r="K39" s="12">
        <f t="shared" si="2"/>
        <v>9.722730025952357</v>
      </c>
    </row>
    <row r="40" spans="1:11" x14ac:dyDescent="0.3">
      <c r="A40" s="1"/>
      <c r="B40" s="2" t="s">
        <v>40</v>
      </c>
      <c r="C40" s="9">
        <v>23.2</v>
      </c>
      <c r="D40" s="9">
        <v>23</v>
      </c>
      <c r="E40" s="9">
        <f t="shared" si="0"/>
        <v>23.1</v>
      </c>
      <c r="F40" s="8">
        <v>28.6</v>
      </c>
      <c r="G40" s="8">
        <v>30.2</v>
      </c>
      <c r="H40" s="11">
        <f t="shared" si="1"/>
        <v>29.4</v>
      </c>
      <c r="I40" s="10">
        <v>7.3356031371240151</v>
      </c>
      <c r="J40" s="10">
        <v>3.7751417302037082</v>
      </c>
      <c r="K40" s="12">
        <f t="shared" si="2"/>
        <v>5.5553724336638615</v>
      </c>
    </row>
    <row r="41" spans="1:11" x14ac:dyDescent="0.3">
      <c r="A41" s="1"/>
      <c r="B41" s="2" t="s">
        <v>41</v>
      </c>
      <c r="C41" s="9">
        <v>29</v>
      </c>
      <c r="D41" s="9">
        <v>26.4</v>
      </c>
      <c r="E41" s="9">
        <f t="shared" si="0"/>
        <v>27.7</v>
      </c>
      <c r="F41" s="8">
        <v>27.3</v>
      </c>
      <c r="G41" s="8">
        <v>29</v>
      </c>
      <c r="H41" s="11">
        <f t="shared" si="1"/>
        <v>28.15</v>
      </c>
      <c r="I41" s="10">
        <v>6.0316600560985538</v>
      </c>
      <c r="J41" s="10">
        <v>4.3700251625419808</v>
      </c>
      <c r="K41" s="12">
        <f t="shared" si="2"/>
        <v>5.2008426093202669</v>
      </c>
    </row>
    <row r="42" spans="1:11" x14ac:dyDescent="0.3">
      <c r="A42" s="1"/>
      <c r="B42" s="2" t="s">
        <v>42</v>
      </c>
      <c r="C42" s="9">
        <v>29.8</v>
      </c>
      <c r="D42" s="9">
        <v>26.4</v>
      </c>
      <c r="E42" s="9">
        <f t="shared" si="0"/>
        <v>28.1</v>
      </c>
      <c r="F42" s="8">
        <v>29.7</v>
      </c>
      <c r="G42" s="8">
        <v>30.9</v>
      </c>
      <c r="H42" s="11">
        <f t="shared" si="1"/>
        <v>30.299999999999997</v>
      </c>
      <c r="I42" s="10">
        <v>5.8484599214973194</v>
      </c>
      <c r="J42" s="10">
        <v>1.7828976236317478</v>
      </c>
      <c r="K42" s="12">
        <f t="shared" si="2"/>
        <v>3.8156787725645334</v>
      </c>
    </row>
    <row r="43" spans="1:11" x14ac:dyDescent="0.3">
      <c r="A43" s="1"/>
      <c r="B43" s="2" t="s">
        <v>43</v>
      </c>
      <c r="C43" s="9">
        <v>31.4</v>
      </c>
      <c r="D43" s="9">
        <v>30.2</v>
      </c>
      <c r="E43" s="9">
        <f t="shared" si="0"/>
        <v>30.799999999999997</v>
      </c>
      <c r="F43" s="8">
        <v>29.5</v>
      </c>
      <c r="G43" s="8">
        <v>30.8</v>
      </c>
      <c r="H43" s="11">
        <f t="shared" si="1"/>
        <v>30.15</v>
      </c>
      <c r="I43" s="10">
        <v>5.7036740418332057</v>
      </c>
      <c r="J43" s="10">
        <v>8.1694785663912963</v>
      </c>
      <c r="K43" s="12">
        <f t="shared" si="2"/>
        <v>6.9365763041122506</v>
      </c>
    </row>
    <row r="44" spans="1:11" x14ac:dyDescent="0.3">
      <c r="A44" s="1"/>
      <c r="B44" s="2" t="s">
        <v>44</v>
      </c>
      <c r="C44" s="9">
        <v>30.5</v>
      </c>
      <c r="D44" s="9">
        <v>30.1</v>
      </c>
      <c r="E44" s="9">
        <f t="shared" si="0"/>
        <v>30.3</v>
      </c>
      <c r="F44" s="8">
        <v>31.8</v>
      </c>
      <c r="G44" s="8">
        <v>31.4</v>
      </c>
      <c r="H44" s="11">
        <f t="shared" si="1"/>
        <v>31.6</v>
      </c>
      <c r="I44" s="10">
        <v>10.91257920430918</v>
      </c>
      <c r="J44" s="10">
        <v>11.214625100299155</v>
      </c>
      <c r="K44" s="12">
        <f t="shared" si="2"/>
        <v>11.063602152304167</v>
      </c>
    </row>
    <row r="45" spans="1:11" x14ac:dyDescent="0.3">
      <c r="A45" s="1"/>
      <c r="B45" s="2" t="s">
        <v>45</v>
      </c>
      <c r="C45" s="9">
        <v>29.6</v>
      </c>
      <c r="D45" s="9">
        <v>29.2</v>
      </c>
      <c r="E45" s="9">
        <f t="shared" si="0"/>
        <v>29.4</v>
      </c>
      <c r="F45" s="8">
        <v>30.8</v>
      </c>
      <c r="G45" s="8">
        <v>32.1</v>
      </c>
      <c r="H45" s="11">
        <f t="shared" si="1"/>
        <v>31.450000000000003</v>
      </c>
      <c r="I45" s="10">
        <v>6.3247298172047115</v>
      </c>
      <c r="J45" s="10">
        <v>5.8397028988131829</v>
      </c>
      <c r="K45" s="12">
        <f t="shared" si="2"/>
        <v>6.0822163580089477</v>
      </c>
    </row>
    <row r="46" spans="1:11" x14ac:dyDescent="0.3">
      <c r="A46" s="1"/>
      <c r="B46" s="2" t="s">
        <v>46</v>
      </c>
      <c r="C46" s="9">
        <v>31.4</v>
      </c>
      <c r="D46" s="9">
        <v>29.4</v>
      </c>
      <c r="E46" s="9">
        <f t="shared" si="0"/>
        <v>30.4</v>
      </c>
      <c r="F46" s="8">
        <v>29.8</v>
      </c>
      <c r="G46" s="8">
        <v>30.4</v>
      </c>
      <c r="H46" s="11">
        <f t="shared" si="1"/>
        <v>30.1</v>
      </c>
      <c r="I46" s="10">
        <v>17.341649600263057</v>
      </c>
      <c r="J46" s="10">
        <v>4.9247389937389361</v>
      </c>
      <c r="K46" s="12">
        <f t="shared" si="2"/>
        <v>11.133194297000998</v>
      </c>
    </row>
    <row r="47" spans="1:11" x14ac:dyDescent="0.3">
      <c r="A47" s="1"/>
      <c r="B47" s="2" t="s">
        <v>47</v>
      </c>
      <c r="C47" s="9">
        <v>27.8</v>
      </c>
      <c r="D47" s="9">
        <v>27.1</v>
      </c>
      <c r="E47" s="9">
        <f t="shared" si="0"/>
        <v>27.450000000000003</v>
      </c>
      <c r="F47" s="8">
        <v>29.6</v>
      </c>
      <c r="G47" s="8">
        <v>30.8</v>
      </c>
      <c r="H47" s="11">
        <f t="shared" si="1"/>
        <v>30.200000000000003</v>
      </c>
      <c r="I47" s="10">
        <v>12.071911903476206</v>
      </c>
      <c r="J47" s="10">
        <v>13.658972338595865</v>
      </c>
      <c r="K47" s="12">
        <f t="shared" si="2"/>
        <v>12.865442121036036</v>
      </c>
    </row>
    <row r="48" spans="1:11" x14ac:dyDescent="0.3">
      <c r="A48" s="1"/>
      <c r="B48" s="2" t="s">
        <v>48</v>
      </c>
      <c r="C48" s="9">
        <v>28.3</v>
      </c>
      <c r="D48" s="9">
        <v>27.6</v>
      </c>
      <c r="E48" s="9">
        <f t="shared" si="0"/>
        <v>27.950000000000003</v>
      </c>
      <c r="F48" s="8">
        <v>30.2</v>
      </c>
      <c r="G48" s="8">
        <v>30</v>
      </c>
      <c r="H48" s="11">
        <f t="shared" si="1"/>
        <v>30.1</v>
      </c>
      <c r="I48" s="10">
        <v>3.79</v>
      </c>
      <c r="J48" s="10">
        <v>8.67</v>
      </c>
      <c r="K48" s="12">
        <f t="shared" si="2"/>
        <v>6.23</v>
      </c>
    </row>
    <row r="49" spans="1:11" x14ac:dyDescent="0.3">
      <c r="A49" s="1"/>
      <c r="B49" s="2" t="s">
        <v>49</v>
      </c>
      <c r="C49" s="9">
        <v>27.8</v>
      </c>
      <c r="D49" s="9">
        <v>27.5</v>
      </c>
      <c r="E49" s="9">
        <f t="shared" si="0"/>
        <v>27.65</v>
      </c>
      <c r="F49" s="8">
        <v>30.1</v>
      </c>
      <c r="G49" s="8">
        <v>31.2</v>
      </c>
      <c r="H49" s="11">
        <f t="shared" si="1"/>
        <v>30.65</v>
      </c>
      <c r="I49" s="10">
        <v>10.9</v>
      </c>
      <c r="J49" s="10">
        <v>12.16</v>
      </c>
      <c r="K49" s="12">
        <f t="shared" si="2"/>
        <v>11.530000000000001</v>
      </c>
    </row>
    <row r="50" spans="1:11" x14ac:dyDescent="0.3">
      <c r="A50" s="1"/>
      <c r="B50" s="2" t="s">
        <v>50</v>
      </c>
      <c r="C50" s="9">
        <v>28.8</v>
      </c>
      <c r="D50" s="9">
        <v>27.6</v>
      </c>
      <c r="E50" s="9">
        <f t="shared" si="0"/>
        <v>28.200000000000003</v>
      </c>
      <c r="F50" s="8">
        <v>31.9</v>
      </c>
      <c r="G50" s="8">
        <v>31.1</v>
      </c>
      <c r="H50" s="11">
        <f t="shared" si="1"/>
        <v>31.5</v>
      </c>
      <c r="I50" s="10">
        <v>4.4400000000000004</v>
      </c>
      <c r="J50" s="10">
        <v>8.4</v>
      </c>
      <c r="K50" s="12">
        <f t="shared" si="2"/>
        <v>6.42</v>
      </c>
    </row>
    <row r="51" spans="1:11" x14ac:dyDescent="0.3">
      <c r="A51" s="1"/>
      <c r="B51" s="2" t="s">
        <v>51</v>
      </c>
      <c r="C51" s="9">
        <v>29.6</v>
      </c>
      <c r="D51" s="9">
        <v>27.4</v>
      </c>
      <c r="E51" s="9">
        <f t="shared" si="0"/>
        <v>28.5</v>
      </c>
      <c r="F51" s="8">
        <v>31.3</v>
      </c>
      <c r="G51" s="8">
        <v>31</v>
      </c>
      <c r="H51" s="11">
        <f t="shared" si="1"/>
        <v>31.15</v>
      </c>
      <c r="I51" s="10">
        <v>13.72</v>
      </c>
      <c r="J51" s="10">
        <v>13.98</v>
      </c>
      <c r="K51" s="12">
        <f t="shared" si="2"/>
        <v>13.850000000000001</v>
      </c>
    </row>
    <row r="52" spans="1:11" x14ac:dyDescent="0.3">
      <c r="A52" s="1"/>
      <c r="B52" s="2" t="s">
        <v>52</v>
      </c>
      <c r="C52" s="9">
        <v>26.8</v>
      </c>
      <c r="D52" s="9">
        <v>26.7</v>
      </c>
      <c r="E52" s="9">
        <f t="shared" si="0"/>
        <v>26.75</v>
      </c>
      <c r="F52" s="8">
        <v>30.3</v>
      </c>
      <c r="G52" s="8">
        <v>30.1</v>
      </c>
      <c r="H52" s="11">
        <f t="shared" si="1"/>
        <v>30.200000000000003</v>
      </c>
      <c r="I52" s="10">
        <v>6</v>
      </c>
      <c r="J52" s="10">
        <v>12.33</v>
      </c>
      <c r="K52" s="12">
        <f t="shared" si="2"/>
        <v>9.1649999999999991</v>
      </c>
    </row>
  </sheetData>
  <mergeCells count="5">
    <mergeCell ref="C2:D2"/>
    <mergeCell ref="F2:G2"/>
    <mergeCell ref="I2:J2"/>
    <mergeCell ref="A4:A15"/>
    <mergeCell ref="A16:A5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Density</vt:lpstr>
      <vt:lpstr>Environmetal factors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chltj</dc:creator>
  <cp:lastModifiedBy>chltj</cp:lastModifiedBy>
  <dcterms:created xsi:type="dcterms:W3CDTF">2020-11-20T02:47:28Z</dcterms:created>
  <dcterms:modified xsi:type="dcterms:W3CDTF">2020-11-25T04:23:25Z</dcterms:modified>
</cp:coreProperties>
</file>