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36B28919-6346-4D9B-AA39-CE8207EDD158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Sheet1" sheetId="1" r:id="rId1"/>
    <sheet name="Sheet2" sheetId="2" r:id="rId2"/>
  </sheets>
  <definedNames>
    <definedName name="_xlnm._FilterDatabase" localSheetId="1" hidden="1">Sheet2!$A$1:$AC$79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77" i="2" l="1"/>
  <c r="R77" i="2"/>
  <c r="S73" i="2"/>
  <c r="R73" i="2"/>
  <c r="S70" i="2"/>
  <c r="R70" i="2"/>
  <c r="S69" i="2"/>
  <c r="R69" i="2"/>
  <c r="S66" i="2"/>
  <c r="R66" i="2"/>
  <c r="S65" i="2"/>
  <c r="R65" i="2"/>
  <c r="S64" i="2"/>
  <c r="R64" i="2"/>
  <c r="S58" i="2"/>
  <c r="R58" i="2"/>
  <c r="S57" i="2"/>
  <c r="R57" i="2"/>
  <c r="S52" i="2"/>
  <c r="R52" i="2"/>
  <c r="S51" i="2"/>
  <c r="R51" i="2"/>
  <c r="S49" i="2"/>
  <c r="R49" i="2"/>
  <c r="S40" i="2"/>
  <c r="R40" i="2"/>
  <c r="S39" i="2"/>
  <c r="R39" i="2"/>
  <c r="S16" i="2"/>
  <c r="R16" i="2"/>
  <c r="S5" i="2"/>
  <c r="R5" i="2"/>
  <c r="S78" i="2"/>
  <c r="R78" i="2"/>
  <c r="S76" i="2"/>
  <c r="R76" i="2"/>
  <c r="S75" i="2"/>
  <c r="R75" i="2"/>
  <c r="S74" i="2"/>
  <c r="R74" i="2"/>
  <c r="S72" i="2"/>
  <c r="R72" i="2"/>
  <c r="S71" i="2"/>
  <c r="R71" i="2"/>
  <c r="S68" i="2"/>
  <c r="R68" i="2"/>
  <c r="S67" i="2"/>
  <c r="R67" i="2"/>
  <c r="S63" i="2"/>
  <c r="R63" i="2"/>
  <c r="S62" i="2"/>
  <c r="R62" i="2"/>
  <c r="S61" i="2"/>
  <c r="R61" i="2"/>
  <c r="S60" i="2"/>
  <c r="R60" i="2"/>
  <c r="S59" i="2"/>
  <c r="R59" i="2"/>
  <c r="S56" i="2"/>
  <c r="R56" i="2"/>
  <c r="S55" i="2"/>
  <c r="R55" i="2"/>
  <c r="S54" i="2"/>
  <c r="R54" i="2"/>
  <c r="S53" i="2"/>
  <c r="R53" i="2"/>
  <c r="S50" i="2"/>
  <c r="R50" i="2"/>
  <c r="S48" i="2"/>
  <c r="R48" i="2"/>
  <c r="S47" i="2"/>
  <c r="R47" i="2"/>
  <c r="S46" i="2"/>
  <c r="R46" i="2"/>
  <c r="S45" i="2"/>
  <c r="R45" i="2"/>
  <c r="S44" i="2"/>
  <c r="R44" i="2"/>
  <c r="S43" i="2"/>
  <c r="R43" i="2"/>
  <c r="S42" i="2"/>
  <c r="R42" i="2"/>
  <c r="S41" i="2"/>
  <c r="R41" i="2"/>
  <c r="S38" i="2"/>
  <c r="R38" i="2"/>
  <c r="S37" i="2"/>
  <c r="R37" i="2"/>
  <c r="S36" i="2"/>
  <c r="R36" i="2"/>
  <c r="S35" i="2"/>
  <c r="R35" i="2"/>
  <c r="S34" i="2"/>
  <c r="R34" i="2"/>
  <c r="S33" i="2"/>
  <c r="R33" i="2"/>
  <c r="S32" i="2"/>
  <c r="R32" i="2"/>
  <c r="S31" i="2"/>
  <c r="R31" i="2"/>
  <c r="S30" i="2"/>
  <c r="R30" i="2"/>
  <c r="S29" i="2"/>
  <c r="R29" i="2"/>
  <c r="S28" i="2"/>
  <c r="R28" i="2"/>
  <c r="S27" i="2"/>
  <c r="R27" i="2"/>
  <c r="S26" i="2"/>
  <c r="R26" i="2"/>
  <c r="S25" i="2"/>
  <c r="R25" i="2"/>
  <c r="S24" i="2"/>
  <c r="R24" i="2"/>
  <c r="S23" i="2"/>
  <c r="R23" i="2"/>
  <c r="S22" i="2"/>
  <c r="R22" i="2"/>
  <c r="S21" i="2"/>
  <c r="R21" i="2"/>
  <c r="S20" i="2"/>
  <c r="R20" i="2"/>
  <c r="S19" i="2"/>
  <c r="R19" i="2"/>
  <c r="S18" i="2"/>
  <c r="R18" i="2"/>
  <c r="S17" i="2"/>
  <c r="R17" i="2"/>
  <c r="S15" i="2"/>
  <c r="R15" i="2"/>
  <c r="S14" i="2"/>
  <c r="R14" i="2"/>
  <c r="S13" i="2"/>
  <c r="R13" i="2"/>
  <c r="S12" i="2"/>
  <c r="R12" i="2"/>
  <c r="S11" i="2"/>
  <c r="R11" i="2"/>
  <c r="S10" i="2"/>
  <c r="R10" i="2"/>
  <c r="S9" i="2"/>
  <c r="R9" i="2"/>
  <c r="S8" i="2"/>
  <c r="R8" i="2"/>
  <c r="S7" i="2"/>
  <c r="R7" i="2"/>
  <c r="S6" i="2"/>
  <c r="R6" i="2"/>
  <c r="S4" i="2"/>
  <c r="R4" i="2"/>
  <c r="S3" i="2"/>
  <c r="R3" i="2"/>
  <c r="S2" i="2"/>
  <c r="R2" i="2"/>
  <c r="S1" i="2"/>
  <c r="R1" i="2"/>
</calcChain>
</file>

<file path=xl/sharedStrings.xml><?xml version="1.0" encoding="utf-8"?>
<sst xmlns="http://schemas.openxmlformats.org/spreadsheetml/2006/main" count="1573" uniqueCount="474">
  <si>
    <r>
      <rPr>
        <b/>
        <sz val="12"/>
        <rFont val="宋体"/>
        <family val="3"/>
        <charset val="134"/>
      </rPr>
      <t>项目名称</t>
    </r>
    <r>
      <rPr>
        <b/>
        <sz val="12"/>
        <rFont val="Times New Roman"/>
        <family val="1"/>
      </rPr>
      <t>/Project name</t>
    </r>
  </si>
  <si>
    <r>
      <rPr>
        <b/>
        <sz val="12"/>
        <rFont val="宋体"/>
        <family val="3"/>
        <charset val="134"/>
      </rPr>
      <t>合同编号</t>
    </r>
    <r>
      <rPr>
        <b/>
        <sz val="12"/>
        <rFont val="Times New Roman"/>
        <family val="1"/>
      </rPr>
      <t>/Contract number</t>
    </r>
  </si>
  <si>
    <r>
      <rPr>
        <b/>
        <sz val="12"/>
        <rFont val="宋体"/>
        <family val="3"/>
        <charset val="134"/>
      </rPr>
      <t>文库类型</t>
    </r>
    <r>
      <rPr>
        <b/>
        <sz val="12"/>
        <rFont val="Times New Roman"/>
        <family val="1"/>
      </rPr>
      <t>/Library type</t>
    </r>
  </si>
  <si>
    <r>
      <rPr>
        <sz val="12"/>
        <color theme="1"/>
        <rFont val="宋体"/>
        <family val="3"/>
        <charset val="134"/>
      </rPr>
      <t>青岛市口腔医院</t>
    </r>
    <r>
      <rPr>
        <sz val="12"/>
        <color theme="1"/>
        <rFont val="Times New Roman"/>
        <family val="1"/>
      </rPr>
      <t>86</t>
    </r>
    <r>
      <rPr>
        <sz val="12"/>
        <color theme="1"/>
        <rFont val="宋体"/>
        <family val="3"/>
        <charset val="134"/>
      </rPr>
      <t>个血液</t>
    </r>
    <r>
      <rPr>
        <sz val="12"/>
        <color theme="1"/>
        <rFont val="Times New Roman"/>
        <family val="1"/>
      </rPr>
      <t>DNA</t>
    </r>
    <r>
      <rPr>
        <sz val="12"/>
        <color theme="1"/>
        <rFont val="宋体"/>
        <family val="3"/>
        <charset val="134"/>
      </rPr>
      <t>样本</t>
    </r>
    <r>
      <rPr>
        <sz val="12"/>
        <color theme="1"/>
        <rFont val="Times New Roman"/>
        <family val="1"/>
      </rPr>
      <t>16SV3-V4</t>
    </r>
    <r>
      <rPr>
        <sz val="12"/>
        <color theme="1"/>
        <rFont val="宋体"/>
        <family val="3"/>
        <charset val="134"/>
      </rPr>
      <t>区</t>
    </r>
    <r>
      <rPr>
        <sz val="12"/>
        <color theme="1"/>
        <rFont val="Times New Roman"/>
        <family val="1"/>
      </rPr>
      <t>MiseqPE300</t>
    </r>
    <r>
      <rPr>
        <sz val="12"/>
        <color theme="1"/>
        <rFont val="宋体"/>
        <family val="3"/>
        <charset val="134"/>
      </rPr>
      <t>测序分析</t>
    </r>
    <r>
      <rPr>
        <sz val="12"/>
        <color theme="1"/>
        <rFont val="Times New Roman"/>
        <family val="1"/>
      </rPr>
      <t>ZWY</t>
    </r>
  </si>
  <si>
    <t>AWGT19101811</t>
  </si>
  <si>
    <t>16S V3-V4</t>
  </si>
  <si>
    <t>SD20191018202</t>
  </si>
  <si>
    <t>SD20191018203</t>
  </si>
  <si>
    <t>SD20191018204</t>
  </si>
  <si>
    <t>SD20191018205</t>
  </si>
  <si>
    <t>SD20191018206</t>
  </si>
  <si>
    <t>SD20191018207</t>
  </si>
  <si>
    <t>SD20191018208</t>
  </si>
  <si>
    <t>SD20191018209</t>
  </si>
  <si>
    <t>SD20191018210</t>
  </si>
  <si>
    <t>SD20191018211</t>
  </si>
  <si>
    <t>SD20191018212</t>
  </si>
  <si>
    <t>SD20191018213</t>
  </si>
  <si>
    <t>SD20191018214</t>
  </si>
  <si>
    <t>SD20191018215</t>
  </si>
  <si>
    <t>SD20191018216</t>
  </si>
  <si>
    <t>SD20191018217</t>
  </si>
  <si>
    <t>SD20191018218</t>
  </si>
  <si>
    <t>Q43</t>
  </si>
  <si>
    <t>19</t>
  </si>
  <si>
    <t>SD20191018219</t>
  </si>
  <si>
    <t>Q43B</t>
  </si>
  <si>
    <t>20</t>
  </si>
  <si>
    <t>SD20191018220</t>
  </si>
  <si>
    <t>Q43c</t>
  </si>
  <si>
    <t>21</t>
  </si>
  <si>
    <t>SD20191018221</t>
  </si>
  <si>
    <t>ZX</t>
  </si>
  <si>
    <t>22</t>
  </si>
  <si>
    <t>SD20191018222</t>
  </si>
  <si>
    <t>Q40B</t>
  </si>
  <si>
    <t>23</t>
  </si>
  <si>
    <t>SD20191018223</t>
  </si>
  <si>
    <t>Q40C</t>
  </si>
  <si>
    <t>24</t>
  </si>
  <si>
    <t>SD20191018224</t>
  </si>
  <si>
    <t>Q57</t>
  </si>
  <si>
    <t>25</t>
  </si>
  <si>
    <t>SD20191018225</t>
  </si>
  <si>
    <t>Q57B</t>
  </si>
  <si>
    <t>26</t>
  </si>
  <si>
    <t>SD20191018226</t>
  </si>
  <si>
    <t>Q57C</t>
  </si>
  <si>
    <t>27</t>
  </si>
  <si>
    <t>SD20191018227</t>
  </si>
  <si>
    <t>Q61</t>
  </si>
  <si>
    <t>28</t>
  </si>
  <si>
    <t>SD20191018228</t>
  </si>
  <si>
    <t>Q61B</t>
  </si>
  <si>
    <t>29</t>
  </si>
  <si>
    <t>SD20191018229</t>
  </si>
  <si>
    <t>Q61C</t>
  </si>
  <si>
    <t>30</t>
  </si>
  <si>
    <t>SD20191018230</t>
  </si>
  <si>
    <t>Q55</t>
  </si>
  <si>
    <t>31</t>
  </si>
  <si>
    <t>SD20191018231</t>
  </si>
  <si>
    <t>Q55B</t>
  </si>
  <si>
    <t>32</t>
  </si>
  <si>
    <t>SD20191018232</t>
  </si>
  <si>
    <t>Q55c</t>
  </si>
  <si>
    <t>33</t>
  </si>
  <si>
    <t>SD20191018233</t>
  </si>
  <si>
    <t>Q69</t>
  </si>
  <si>
    <t>34</t>
  </si>
  <si>
    <t>SD20191018234</t>
  </si>
  <si>
    <t>Q69B</t>
  </si>
  <si>
    <t>35</t>
  </si>
  <si>
    <t>SD20191018235</t>
  </si>
  <si>
    <t>Q25</t>
  </si>
  <si>
    <t>36</t>
  </si>
  <si>
    <t>SD20191018236</t>
  </si>
  <si>
    <t>Q25B</t>
  </si>
  <si>
    <t>37</t>
  </si>
  <si>
    <t>SD20191018237</t>
  </si>
  <si>
    <t>Q25C</t>
  </si>
  <si>
    <t>38</t>
  </si>
  <si>
    <t>SD20191018238</t>
  </si>
  <si>
    <t>Q28</t>
  </si>
  <si>
    <t>39</t>
  </si>
  <si>
    <t>SD20191018239</t>
  </si>
  <si>
    <t>Q28B</t>
  </si>
  <si>
    <t>40</t>
  </si>
  <si>
    <t>SD20191018240</t>
  </si>
  <si>
    <t>Q28C</t>
  </si>
  <si>
    <t>41</t>
  </si>
  <si>
    <t>SD20191018241</t>
  </si>
  <si>
    <t>JLH</t>
  </si>
  <si>
    <t>42</t>
  </si>
  <si>
    <t>SD20191018242</t>
  </si>
  <si>
    <t>Q33B</t>
  </si>
  <si>
    <t>43</t>
  </si>
  <si>
    <t>SD20191018243</t>
  </si>
  <si>
    <t>Q33C</t>
  </si>
  <si>
    <t>44</t>
  </si>
  <si>
    <t>SD20191018244</t>
  </si>
  <si>
    <t>Q38</t>
  </si>
  <si>
    <t>45</t>
  </si>
  <si>
    <t>SD20191018245</t>
  </si>
  <si>
    <t>Q38B</t>
  </si>
  <si>
    <t>46</t>
  </si>
  <si>
    <t>NTC</t>
  </si>
  <si>
    <t>SD20191018246</t>
  </si>
  <si>
    <t>Q50</t>
  </si>
  <si>
    <t>47</t>
  </si>
  <si>
    <t>SD20191018247</t>
  </si>
  <si>
    <t>Q50B</t>
  </si>
  <si>
    <t>48</t>
  </si>
  <si>
    <t>SD20191018248</t>
  </si>
  <si>
    <t>Q50C</t>
  </si>
  <si>
    <t>49</t>
  </si>
  <si>
    <t>SD20191018249</t>
  </si>
  <si>
    <t>Q23</t>
  </si>
  <si>
    <t>50</t>
  </si>
  <si>
    <t>SD20191018250</t>
  </si>
  <si>
    <t>QL2</t>
  </si>
  <si>
    <t>51</t>
  </si>
  <si>
    <t>SD20191018251</t>
  </si>
  <si>
    <t>Q23C</t>
  </si>
  <si>
    <t>52</t>
  </si>
  <si>
    <t>SD20191018252</t>
  </si>
  <si>
    <t>Q26</t>
  </si>
  <si>
    <t>53</t>
  </si>
  <si>
    <t>SD20191018253</t>
  </si>
  <si>
    <t>Q26B</t>
  </si>
  <si>
    <t>54</t>
  </si>
  <si>
    <t>SD20191018254</t>
  </si>
  <si>
    <t>Q26C</t>
  </si>
  <si>
    <t>55</t>
  </si>
  <si>
    <t>SD20191018255</t>
  </si>
  <si>
    <t>Q34</t>
  </si>
  <si>
    <t>56</t>
  </si>
  <si>
    <t>SD20191018256</t>
  </si>
  <si>
    <t>Q34B</t>
  </si>
  <si>
    <t>57</t>
  </si>
  <si>
    <t>SD20191018257</t>
  </si>
  <si>
    <t>Q34C</t>
  </si>
  <si>
    <t>58</t>
  </si>
  <si>
    <t>SD20191018258</t>
  </si>
  <si>
    <t>Q35</t>
  </si>
  <si>
    <t>59</t>
  </si>
  <si>
    <t>SD20191018259</t>
  </si>
  <si>
    <t>Q35B</t>
  </si>
  <si>
    <t>60</t>
  </si>
  <si>
    <t>SD20191018260</t>
  </si>
  <si>
    <t>Q35C</t>
  </si>
  <si>
    <t>61</t>
  </si>
  <si>
    <t>SD20191018261</t>
  </si>
  <si>
    <t>Q36</t>
  </si>
  <si>
    <t>62</t>
  </si>
  <si>
    <t>SD20191018262</t>
  </si>
  <si>
    <t>Q36B</t>
  </si>
  <si>
    <t>63</t>
  </si>
  <si>
    <t>SD20191018263</t>
  </si>
  <si>
    <t>Q36C</t>
  </si>
  <si>
    <t>64</t>
  </si>
  <si>
    <t>SD20191018264</t>
  </si>
  <si>
    <t>Q37</t>
  </si>
  <si>
    <t>65</t>
  </si>
  <si>
    <t>SD20191018265</t>
  </si>
  <si>
    <t>Q37B</t>
  </si>
  <si>
    <t>66</t>
  </si>
  <si>
    <t>SD20191018266</t>
  </si>
  <si>
    <t>Q54</t>
  </si>
  <si>
    <t>67</t>
  </si>
  <si>
    <t>SD20191018267</t>
  </si>
  <si>
    <t>Q54B</t>
  </si>
  <si>
    <t>68</t>
  </si>
  <si>
    <t>SD20191018268</t>
  </si>
  <si>
    <t>Q54C</t>
  </si>
  <si>
    <t>69</t>
  </si>
  <si>
    <t>SD20191018269</t>
  </si>
  <si>
    <t>Q58</t>
  </si>
  <si>
    <t>70</t>
  </si>
  <si>
    <t>SD20191018270</t>
  </si>
  <si>
    <t>Q58B</t>
  </si>
  <si>
    <t>71</t>
  </si>
  <si>
    <t>SD20191018271</t>
  </si>
  <si>
    <t>Q47</t>
  </si>
  <si>
    <t>72</t>
  </si>
  <si>
    <t>SD20191018272</t>
  </si>
  <si>
    <t>QB</t>
  </si>
  <si>
    <t>73</t>
  </si>
  <si>
    <t>SD20191018273</t>
  </si>
  <si>
    <t>Q24</t>
  </si>
  <si>
    <t>74</t>
  </si>
  <si>
    <t>SD20191018274</t>
  </si>
  <si>
    <t>Q24B</t>
  </si>
  <si>
    <t>75</t>
  </si>
  <si>
    <t>SD20191018275</t>
  </si>
  <si>
    <t>Q24C</t>
  </si>
  <si>
    <t>76</t>
  </si>
  <si>
    <t>SD20191018276</t>
  </si>
  <si>
    <t>Q27</t>
  </si>
  <si>
    <t>77</t>
  </si>
  <si>
    <t>SD20191018277</t>
  </si>
  <si>
    <t>Q27B</t>
  </si>
  <si>
    <t>78</t>
  </si>
  <si>
    <t>SD20191018278</t>
  </si>
  <si>
    <t>Q27C</t>
  </si>
  <si>
    <t>79</t>
  </si>
  <si>
    <t>SD20191018279</t>
  </si>
  <si>
    <t>Q19</t>
  </si>
  <si>
    <t>80</t>
  </si>
  <si>
    <t>SD20191018280</t>
  </si>
  <si>
    <t>Q19B</t>
  </si>
  <si>
    <t>81</t>
  </si>
  <si>
    <t>SD20191018281</t>
  </si>
  <si>
    <t>Q19C</t>
  </si>
  <si>
    <t>82</t>
  </si>
  <si>
    <t>SD20191018282</t>
  </si>
  <si>
    <t>Q18B</t>
  </si>
  <si>
    <t>83</t>
  </si>
  <si>
    <t>SD20191018283</t>
  </si>
  <si>
    <t>Q18C</t>
  </si>
  <si>
    <t>84</t>
  </si>
  <si>
    <t>SD20191018284</t>
  </si>
  <si>
    <t>Q21</t>
  </si>
  <si>
    <t>85</t>
  </si>
  <si>
    <t>SD20191018285</t>
  </si>
  <si>
    <t>Q21B</t>
  </si>
  <si>
    <t>86</t>
  </si>
  <si>
    <t>AWGB16SAA63831-9-3</t>
  </si>
  <si>
    <t>1030-3-Y</t>
  </si>
  <si>
    <t>D1</t>
  </si>
  <si>
    <t>450-600</t>
  </si>
  <si>
    <t>26ul</t>
  </si>
  <si>
    <t>2019.10.31</t>
  </si>
  <si>
    <t>AWGB16SAA63832-9-4</t>
  </si>
  <si>
    <t>E1</t>
  </si>
  <si>
    <t>AWGB16SAA63833-9-5</t>
  </si>
  <si>
    <t>F1</t>
  </si>
  <si>
    <t>AWGB16SAA63834-9-6</t>
  </si>
  <si>
    <t>G1</t>
  </si>
  <si>
    <t>AWGB16SAA63836-9-8</t>
  </si>
  <si>
    <t>H1</t>
  </si>
  <si>
    <t>AWGB16SAA63837-9-9</t>
  </si>
  <si>
    <t>A2</t>
  </si>
  <si>
    <t>AWGB16SAA63838-9-10</t>
  </si>
  <si>
    <t>B2</t>
  </si>
  <si>
    <t>AWGB16SAA63839-9-11</t>
  </si>
  <si>
    <t>C2</t>
  </si>
  <si>
    <t>AWGB16SAA63840-9-12</t>
  </si>
  <si>
    <t>D2</t>
  </si>
  <si>
    <t>AWGB16SAA63841-10-1</t>
  </si>
  <si>
    <t>E2</t>
  </si>
  <si>
    <t>AWGB16SAA63842-10-2</t>
  </si>
  <si>
    <t>F2</t>
  </si>
  <si>
    <t>AWGB16SAA63843-10-3</t>
  </si>
  <si>
    <t>G2</t>
  </si>
  <si>
    <t>AWGB16SAA63844-10-4</t>
  </si>
  <si>
    <t>H2</t>
  </si>
  <si>
    <t>AWGB16SAA63845-10-5</t>
  </si>
  <si>
    <t>A3</t>
  </si>
  <si>
    <t>AWGB16SAA63847-10-7</t>
  </si>
  <si>
    <t>B3</t>
  </si>
  <si>
    <t>AWGB16SAA63848-10-8</t>
  </si>
  <si>
    <t>C3</t>
  </si>
  <si>
    <t>AWGB16SAA63849-10-9</t>
  </si>
  <si>
    <t>D3</t>
  </si>
  <si>
    <t>AWGB16SAA63850-10-10</t>
  </si>
  <si>
    <t>E3</t>
  </si>
  <si>
    <t>AWGB16SAA63851-10-11</t>
  </si>
  <si>
    <t>F3</t>
  </si>
  <si>
    <t>AWGB16SAA63852-10-12</t>
  </si>
  <si>
    <t>G3</t>
  </si>
  <si>
    <t>AWGB16SAA63853-11-1</t>
  </si>
  <si>
    <t>H3</t>
  </si>
  <si>
    <t>AWGB16SAA63854-11-2</t>
  </si>
  <si>
    <t>A4</t>
  </si>
  <si>
    <t>AWGB16SAA63855-11-3</t>
  </si>
  <si>
    <t>B4</t>
  </si>
  <si>
    <t>AWGB16SAA63856-11-4</t>
  </si>
  <si>
    <t>C4</t>
  </si>
  <si>
    <t>AWGB16SAA63857-11-5</t>
  </si>
  <si>
    <t>D4</t>
  </si>
  <si>
    <t>AWGB16SAA63858-11-6</t>
  </si>
  <si>
    <t>E4</t>
  </si>
  <si>
    <t>AWGB16SAA63859-11-7</t>
  </si>
  <si>
    <t>F4</t>
  </si>
  <si>
    <t>G4</t>
  </si>
  <si>
    <t>AWGB16SAA63861-11-9</t>
  </si>
  <si>
    <t>H4</t>
  </si>
  <si>
    <t>AWGB16SAA63863-11-11</t>
  </si>
  <si>
    <t>A5</t>
  </si>
  <si>
    <t>AWGB16SAA63864-11-12</t>
  </si>
  <si>
    <t>B5</t>
  </si>
  <si>
    <t>AWGB16SAA63865-12-1</t>
  </si>
  <si>
    <t>C5</t>
  </si>
  <si>
    <t>AWGB16SAA63866-12-2</t>
  </si>
  <si>
    <t>D5</t>
  </si>
  <si>
    <t>AWGB16SAA63867-12-3</t>
  </si>
  <si>
    <t>E5</t>
  </si>
  <si>
    <t>AWGB16SAA63868-12-4</t>
  </si>
  <si>
    <t>F5</t>
  </si>
  <si>
    <t>AWGB16SAA63869-12-5</t>
  </si>
  <si>
    <t>G5</t>
  </si>
  <si>
    <t>AWGB16SAA63870-12-6</t>
  </si>
  <si>
    <t>H5</t>
  </si>
  <si>
    <t>AWGB16SAA63873-12-9</t>
  </si>
  <si>
    <t>A6</t>
  </si>
  <si>
    <t>AWGB16SAA63874-12-10</t>
  </si>
  <si>
    <t>B6</t>
  </si>
  <si>
    <t>AWGB16SAA63875-12-11</t>
  </si>
  <si>
    <t>C6</t>
  </si>
  <si>
    <t>AWGB16SAA63876-13-1</t>
  </si>
  <si>
    <t>D6</t>
  </si>
  <si>
    <t>AWGB16SAA63877-13-2</t>
  </si>
  <si>
    <t>E6</t>
  </si>
  <si>
    <t>AWGB16SAA63878-13-3</t>
  </si>
  <si>
    <t>F6</t>
  </si>
  <si>
    <t>AWGB16SAA63879-13-4</t>
  </si>
  <si>
    <t>G6</t>
  </si>
  <si>
    <t>AWGB16SAA63880-13-5</t>
  </si>
  <si>
    <t>H6</t>
  </si>
  <si>
    <t>AWGB16SAA63882-13-7</t>
  </si>
  <si>
    <t>A7</t>
  </si>
  <si>
    <t>AWGB16SAA63885-13-10</t>
  </si>
  <si>
    <t>B7</t>
  </si>
  <si>
    <t>AWGB16SAA63886-13-11</t>
  </si>
  <si>
    <t>C7</t>
  </si>
  <si>
    <t>AWGB16SAA63887-13-12</t>
  </si>
  <si>
    <t>D7</t>
  </si>
  <si>
    <t>AWGB16SAA63888-14-1</t>
  </si>
  <si>
    <t>E7</t>
  </si>
  <si>
    <t>AWGB16SAA63891-14-4</t>
  </si>
  <si>
    <t>F7</t>
  </si>
  <si>
    <t>AWGB16SAA63892-14-5</t>
  </si>
  <si>
    <t>G7</t>
  </si>
  <si>
    <t>AWGB16SAA63894-14-7</t>
  </si>
  <si>
    <t>H7</t>
  </si>
  <si>
    <t>AWGB16SAA63895-14-8</t>
  </si>
  <si>
    <t>A8</t>
  </si>
  <si>
    <t>AWGB16SAA63896-14-9</t>
  </si>
  <si>
    <t>B8</t>
  </si>
  <si>
    <t>AWGB16SAA63901-15-2</t>
  </si>
  <si>
    <t>C8</t>
  </si>
  <si>
    <t>AWGB16SAA63902-15-3</t>
  </si>
  <si>
    <t>D8</t>
  </si>
  <si>
    <t>AWGB16SAA63907-15-8</t>
  </si>
  <si>
    <t>E8</t>
  </si>
  <si>
    <t>AWGB16SAA63908-15-9</t>
  </si>
  <si>
    <t>F8</t>
  </si>
  <si>
    <t>AWGB16SAA63910-15-11</t>
  </si>
  <si>
    <t>G8</t>
  </si>
  <si>
    <t>AWGB16SAA63911-15-12</t>
  </si>
  <si>
    <t>H8</t>
  </si>
  <si>
    <t>AWGB16SAA63912-16-1</t>
  </si>
  <si>
    <t>A9</t>
  </si>
  <si>
    <t>AWGB16SAA63914-16-3</t>
  </si>
  <si>
    <t>B9</t>
  </si>
  <si>
    <t>AWGB16SAA63835-9-7</t>
  </si>
  <si>
    <t>1030-1-Y</t>
  </si>
  <si>
    <t>AWGB16SAA63846-10-6</t>
  </si>
  <si>
    <t>AWGB16SAA63871-12-7</t>
  </si>
  <si>
    <t>AWGB16SAA63872-12-8</t>
  </si>
  <si>
    <t>AWGB16SAA63881-13-6</t>
  </si>
  <si>
    <t>AWGB16SAA63883-13-8</t>
  </si>
  <si>
    <t>AWGB16SAA63884-13-9</t>
  </si>
  <si>
    <t>AWGB16SAA63889-14-2</t>
  </si>
  <si>
    <t>AWGB16SAA63890-14-3</t>
  </si>
  <si>
    <t>AWGB16SAA63897-14-10</t>
  </si>
  <si>
    <t>AWGB16SAA63898-14-11</t>
  </si>
  <si>
    <t>AWGB16SAA63899-14-12</t>
  </si>
  <si>
    <t>AWGB16SAA63905-15-6</t>
  </si>
  <si>
    <t>AWGB16SAA63906-15-7</t>
  </si>
  <si>
    <t>AWGB16SAA63909-15-10</t>
  </si>
  <si>
    <t>AWGB16SAA63913-16-2</t>
  </si>
  <si>
    <r>
      <rPr>
        <sz val="12"/>
        <color theme="1"/>
        <rFont val="宋体"/>
        <family val="3"/>
        <charset val="134"/>
      </rPr>
      <t>青岛市口腔医院</t>
    </r>
    <r>
      <rPr>
        <sz val="12"/>
        <color theme="1"/>
        <rFont val="Times New Roman"/>
        <family val="1"/>
      </rPr>
      <t>86</t>
    </r>
    <r>
      <rPr>
        <sz val="12"/>
        <color theme="1"/>
        <rFont val="宋体"/>
        <family val="3"/>
        <charset val="134"/>
      </rPr>
      <t>个血液</t>
    </r>
    <r>
      <rPr>
        <sz val="12"/>
        <color theme="1"/>
        <rFont val="Times New Roman"/>
        <family val="1"/>
      </rPr>
      <t>DNA</t>
    </r>
    <r>
      <rPr>
        <sz val="12"/>
        <color theme="1"/>
        <rFont val="宋体"/>
        <family val="3"/>
        <charset val="134"/>
      </rPr>
      <t>样本</t>
    </r>
    <r>
      <rPr>
        <sz val="12"/>
        <color theme="1"/>
        <rFont val="Times New Roman"/>
        <family val="1"/>
      </rPr>
      <t>16SV3-V4</t>
    </r>
    <r>
      <rPr>
        <sz val="12"/>
        <color theme="1"/>
        <rFont val="宋体"/>
        <family val="3"/>
        <charset val="134"/>
      </rPr>
      <t>区</t>
    </r>
    <r>
      <rPr>
        <sz val="12"/>
        <color theme="1"/>
        <rFont val="Times New Roman"/>
        <family val="1"/>
      </rPr>
      <t>MiseqPE300</t>
    </r>
    <r>
      <rPr>
        <sz val="12"/>
        <color theme="1"/>
        <rFont val="宋体"/>
        <family val="3"/>
        <charset val="134"/>
      </rPr>
      <t>测序分析</t>
    </r>
    <r>
      <rPr>
        <sz val="12"/>
        <color theme="1"/>
        <rFont val="Times New Roman"/>
        <family val="1"/>
      </rPr>
      <t>ZWY</t>
    </r>
    <phoneticPr fontId="2" type="noConversion"/>
  </si>
  <si>
    <t>A1a</t>
    <phoneticPr fontId="2" type="noConversion"/>
  </si>
  <si>
    <t>A1b</t>
    <phoneticPr fontId="2" type="noConversion"/>
  </si>
  <si>
    <t>A1c</t>
    <phoneticPr fontId="2" type="noConversion"/>
  </si>
  <si>
    <t>A2a</t>
    <phoneticPr fontId="2" type="noConversion"/>
  </si>
  <si>
    <t>A2b</t>
    <phoneticPr fontId="2" type="noConversion"/>
  </si>
  <si>
    <t>A2c</t>
    <phoneticPr fontId="2" type="noConversion"/>
  </si>
  <si>
    <t>A3a</t>
    <phoneticPr fontId="2" type="noConversion"/>
  </si>
  <si>
    <t>A3b</t>
    <phoneticPr fontId="2" type="noConversion"/>
  </si>
  <si>
    <t>A3c</t>
    <phoneticPr fontId="2" type="noConversion"/>
  </si>
  <si>
    <t>A4a</t>
    <phoneticPr fontId="2" type="noConversion"/>
  </si>
  <si>
    <t>A4b</t>
    <phoneticPr fontId="2" type="noConversion"/>
  </si>
  <si>
    <t>A4c</t>
    <phoneticPr fontId="2" type="noConversion"/>
  </si>
  <si>
    <t>A5a</t>
    <phoneticPr fontId="2" type="noConversion"/>
  </si>
  <si>
    <t>A5b</t>
    <phoneticPr fontId="2" type="noConversion"/>
  </si>
  <si>
    <t>A5c</t>
    <phoneticPr fontId="2" type="noConversion"/>
  </si>
  <si>
    <t>A6a</t>
    <phoneticPr fontId="2" type="noConversion"/>
  </si>
  <si>
    <t>A6b</t>
    <phoneticPr fontId="2" type="noConversion"/>
  </si>
  <si>
    <t>B1a</t>
    <phoneticPr fontId="2" type="noConversion"/>
  </si>
  <si>
    <t>B1b</t>
    <phoneticPr fontId="2" type="noConversion"/>
  </si>
  <si>
    <t>B1c</t>
    <phoneticPr fontId="2" type="noConversion"/>
  </si>
  <si>
    <t>B2a</t>
    <phoneticPr fontId="2" type="noConversion"/>
  </si>
  <si>
    <t>B2b</t>
    <phoneticPr fontId="2" type="noConversion"/>
  </si>
  <si>
    <t>B2c</t>
    <phoneticPr fontId="2" type="noConversion"/>
  </si>
  <si>
    <t>B3a</t>
    <phoneticPr fontId="2" type="noConversion"/>
  </si>
  <si>
    <t>B3b</t>
    <phoneticPr fontId="2" type="noConversion"/>
  </si>
  <si>
    <t>B3c</t>
    <phoneticPr fontId="2" type="noConversion"/>
  </si>
  <si>
    <t>C1a</t>
    <phoneticPr fontId="2" type="noConversion"/>
  </si>
  <si>
    <t>C2b</t>
    <phoneticPr fontId="2" type="noConversion"/>
  </si>
  <si>
    <t>A7a</t>
    <phoneticPr fontId="2" type="noConversion"/>
  </si>
  <si>
    <t>A7b</t>
    <phoneticPr fontId="2" type="noConversion"/>
  </si>
  <si>
    <t>A7c</t>
    <phoneticPr fontId="2" type="noConversion"/>
  </si>
  <si>
    <t>C2a</t>
    <phoneticPr fontId="2" type="noConversion"/>
  </si>
  <si>
    <t>C2c</t>
    <phoneticPr fontId="2" type="noConversion"/>
  </si>
  <si>
    <t>C3a</t>
    <phoneticPr fontId="2" type="noConversion"/>
  </si>
  <si>
    <t>C3b</t>
    <phoneticPr fontId="2" type="noConversion"/>
  </si>
  <si>
    <t>C3c</t>
    <phoneticPr fontId="2" type="noConversion"/>
  </si>
  <si>
    <t>C4a</t>
    <phoneticPr fontId="2" type="noConversion"/>
  </si>
  <si>
    <t>C4b</t>
    <phoneticPr fontId="2" type="noConversion"/>
  </si>
  <si>
    <t>C4c</t>
    <phoneticPr fontId="2" type="noConversion"/>
  </si>
  <si>
    <t>C5a</t>
    <phoneticPr fontId="2" type="noConversion"/>
  </si>
  <si>
    <t>C5b</t>
    <phoneticPr fontId="2" type="noConversion"/>
  </si>
  <si>
    <t>C5c</t>
    <phoneticPr fontId="2" type="noConversion"/>
  </si>
  <si>
    <t>C6a</t>
    <phoneticPr fontId="2" type="noConversion"/>
  </si>
  <si>
    <t>C6b</t>
    <phoneticPr fontId="2" type="noConversion"/>
  </si>
  <si>
    <t>C7a</t>
    <phoneticPr fontId="2" type="noConversion"/>
  </si>
  <si>
    <t>C7b</t>
    <phoneticPr fontId="2" type="noConversion"/>
  </si>
  <si>
    <t>A8a</t>
    <phoneticPr fontId="2" type="noConversion"/>
  </si>
  <si>
    <t>A8b</t>
    <phoneticPr fontId="2" type="noConversion"/>
  </si>
  <si>
    <t>C8a</t>
    <phoneticPr fontId="2" type="noConversion"/>
  </si>
  <si>
    <t>C8b</t>
    <phoneticPr fontId="2" type="noConversion"/>
  </si>
  <si>
    <t>A9a</t>
    <phoneticPr fontId="2" type="noConversion"/>
  </si>
  <si>
    <t>A9b</t>
    <phoneticPr fontId="2" type="noConversion"/>
  </si>
  <si>
    <t>B4a</t>
    <phoneticPr fontId="2" type="noConversion"/>
  </si>
  <si>
    <t>B4b</t>
    <phoneticPr fontId="2" type="noConversion"/>
  </si>
  <si>
    <t>B5a</t>
    <phoneticPr fontId="2" type="noConversion"/>
  </si>
  <si>
    <t>B5b</t>
    <phoneticPr fontId="2" type="noConversion"/>
  </si>
  <si>
    <t>B5c</t>
    <phoneticPr fontId="2" type="noConversion"/>
  </si>
  <si>
    <t>C9a</t>
    <phoneticPr fontId="2" type="noConversion"/>
  </si>
  <si>
    <t>C9b</t>
    <phoneticPr fontId="2" type="noConversion"/>
  </si>
  <si>
    <t>C9c</t>
    <phoneticPr fontId="2" type="noConversion"/>
  </si>
  <si>
    <t>C10b</t>
    <phoneticPr fontId="2" type="noConversion"/>
  </si>
  <si>
    <t>C1b</t>
    <phoneticPr fontId="2" type="noConversion"/>
  </si>
  <si>
    <t>C1c</t>
    <phoneticPr fontId="2" type="noConversion"/>
  </si>
  <si>
    <t>B6b</t>
    <phoneticPr fontId="2" type="noConversion"/>
  </si>
  <si>
    <t>B6a</t>
    <phoneticPr fontId="2" type="noConversion"/>
  </si>
  <si>
    <t>B6c</t>
    <phoneticPr fontId="2" type="noConversion"/>
  </si>
  <si>
    <t>C8c</t>
    <phoneticPr fontId="2" type="noConversion"/>
  </si>
  <si>
    <t>C10a</t>
    <phoneticPr fontId="2" type="noConversion"/>
  </si>
  <si>
    <t>Q65</t>
    <phoneticPr fontId="2" type="noConversion"/>
  </si>
  <si>
    <t>Q65B</t>
    <phoneticPr fontId="2" type="noConversion"/>
  </si>
  <si>
    <t>Q18</t>
    <phoneticPr fontId="2" type="noConversion"/>
  </si>
  <si>
    <t>Q39</t>
    <phoneticPr fontId="2" type="noConversion"/>
  </si>
  <si>
    <t>Q39B</t>
    <phoneticPr fontId="2" type="noConversion"/>
  </si>
  <si>
    <t>B7a</t>
    <phoneticPr fontId="2" type="noConversion"/>
  </si>
  <si>
    <t>B7b</t>
    <phoneticPr fontId="2" type="noConversion"/>
  </si>
  <si>
    <t>B7c</t>
    <phoneticPr fontId="2" type="noConversion"/>
  </si>
  <si>
    <t>B8a</t>
    <phoneticPr fontId="2" type="noConversion"/>
  </si>
  <si>
    <t>B8b</t>
    <phoneticPr fontId="2" type="noConversion"/>
  </si>
  <si>
    <t>SD20190916085</t>
    <phoneticPr fontId="2" type="noConversion"/>
  </si>
  <si>
    <t>SD20190916086</t>
    <phoneticPr fontId="2" type="noConversion"/>
  </si>
  <si>
    <t>SD20190916087</t>
    <phoneticPr fontId="2" type="noConversion"/>
  </si>
  <si>
    <t>SD20190916088</t>
    <phoneticPr fontId="2" type="noConversion"/>
  </si>
  <si>
    <t>SD20190916089</t>
    <phoneticPr fontId="2" type="noConversion"/>
  </si>
  <si>
    <t>Sample ID</t>
    <phoneticPr fontId="2" type="noConversion"/>
  </si>
  <si>
    <t>Sample Name</t>
    <phoneticPr fontId="2" type="noConversion"/>
  </si>
  <si>
    <t>order number</t>
    <phoneticPr fontId="2" type="noConversion"/>
  </si>
  <si>
    <t>Qingdao Stomatological Hospital 86 blood DNA samples16SV3-V4 region MiseqPE sequencingZWY</t>
    <phoneticPr fontId="2" type="noConversion"/>
  </si>
  <si>
    <t>Qingdao Stomatological Hospital 86 blood DNA samples16SV3-V4 region MiseqPEsequencingZWY</t>
    <phoneticPr fontId="2" type="noConversion"/>
  </si>
  <si>
    <t>MEbloodPCR1910210004</t>
    <phoneticPr fontId="2" type="noConversion"/>
  </si>
  <si>
    <t>Zhao Xun</t>
    <phoneticPr fontId="2" type="noConversion"/>
  </si>
  <si>
    <t xml:space="preserve">Chenxi Zhou </t>
    <phoneticPr fontId="2" type="noConversion"/>
  </si>
  <si>
    <t xml:space="preserve">low concentration </t>
    <phoneticPr fontId="2" type="noConversion"/>
  </si>
  <si>
    <t xml:space="preserve">low concentration concentration </t>
    <phoneticPr fontId="2" type="noConversion"/>
  </si>
  <si>
    <t>low concentration</t>
    <phoneticPr fontId="2" type="noConversion"/>
  </si>
  <si>
    <t>low concentration)</t>
    <phoneticPr fontId="2" type="noConversion"/>
  </si>
  <si>
    <t>low concetration</t>
    <phoneticPr fontId="2" type="noConversion"/>
  </si>
  <si>
    <t>low concetntration</t>
    <phoneticPr fontId="2" type="noConversion"/>
  </si>
  <si>
    <t>low concentreation</t>
    <phoneticPr fontId="2" type="noConversion"/>
  </si>
  <si>
    <t>low concentraition</t>
    <phoneticPr fontId="2" type="noConversion"/>
  </si>
  <si>
    <t>low contcentration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</si>
</sst>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F800]dddd\,\ mmmm\ dd\,\ yyyy"/>
    <numFmt numFmtId="177" formatCode="[$-409]d/mmm;@"/>
    <numFmt numFmtId="178" formatCode="0.00_);[Red]\(0.00\)"/>
    <numFmt numFmtId="179" formatCode="0_);[Red]\(0\)"/>
  </numFmts>
  <fonts count="15" x14ac:knownFonts="1">
    <font>
      <sz val="11"/>
      <color theme="1"/>
      <name val="等线"/>
      <family val="2"/>
      <charset val="134"/>
      <scheme val="minor"/>
    </font>
    <font>
      <b/>
      <sz val="12"/>
      <name val="Times New Roman"/>
      <family val="1"/>
    </font>
    <font>
      <sz val="9"/>
      <name val="等线"/>
      <family val="2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  <font>
      <sz val="12"/>
      <color rgb="FF000000"/>
      <name val="Times New Roman"/>
      <family val="1"/>
    </font>
    <font>
      <sz val="11"/>
      <color theme="1"/>
      <name val="等线"/>
      <family val="3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2"/>
      <color theme="1"/>
      <name val="Times New Roman"/>
      <family val="3"/>
      <charset val="134"/>
    </font>
    <font>
      <sz val="12"/>
      <name val="Times New Roman"/>
      <family val="1"/>
    </font>
    <font>
      <b/>
      <sz val="11"/>
      <name val="等线"/>
      <family val="2"/>
      <charset val="134"/>
      <scheme val="minor"/>
    </font>
    <font>
      <sz val="11"/>
      <name val="等线"/>
      <family val="2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176" fontId="3" fillId="0" borderId="0">
      <alignment vertical="center"/>
    </xf>
  </cellStyleXfs>
  <cellXfs count="40">
    <xf numFmtId="0" fontId="0" fillId="0" borderId="0" xfId="0">
      <alignment vertical="center"/>
    </xf>
    <xf numFmtId="0" fontId="1" fillId="2" borderId="1" xfId="1" applyNumberFormat="1" applyFont="1" applyFill="1" applyBorder="1" applyAlignment="1">
      <alignment horizontal="left" vertical="center"/>
    </xf>
    <xf numFmtId="0" fontId="1" fillId="2" borderId="1" xfId="1" applyNumberFormat="1" applyFont="1" applyFill="1" applyBorder="1" applyAlignment="1">
      <alignment horizontal="left" vertical="center" wrapText="1"/>
    </xf>
    <xf numFmtId="0" fontId="1" fillId="2" borderId="1" xfId="1" applyNumberFormat="1" applyFont="1" applyFill="1" applyBorder="1" applyAlignment="1">
      <alignment vertical="center" wrapText="1"/>
    </xf>
    <xf numFmtId="49" fontId="1" fillId="3" borderId="1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Fill="1" applyAlignment="1">
      <alignment horizontal="center"/>
    </xf>
    <xf numFmtId="49" fontId="5" fillId="4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>
      <alignment vertical="center"/>
    </xf>
    <xf numFmtId="49" fontId="7" fillId="0" borderId="0" xfId="0" applyNumberFormat="1" applyFont="1" applyAlignment="1">
      <alignment horizontal="center"/>
    </xf>
    <xf numFmtId="177" fontId="9" fillId="0" borderId="0" xfId="0" applyNumberFormat="1" applyFont="1" applyAlignment="1">
      <alignment horizontal="center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9" fillId="0" borderId="0" xfId="0" applyNumberFormat="1" applyFont="1">
      <alignment vertical="center"/>
    </xf>
    <xf numFmtId="178" fontId="10" fillId="0" borderId="0" xfId="0" applyNumberFormat="1" applyFont="1">
      <alignment vertical="center"/>
    </xf>
    <xf numFmtId="0" fontId="7" fillId="4" borderId="0" xfId="0" applyFont="1" applyFill="1" applyAlignment="1">
      <alignment horizontal="center"/>
    </xf>
    <xf numFmtId="0" fontId="8" fillId="4" borderId="0" xfId="0" applyFont="1" applyFill="1">
      <alignment vertical="center"/>
    </xf>
    <xf numFmtId="49" fontId="7" fillId="4" borderId="0" xfId="0" applyNumberFormat="1" applyFont="1" applyFill="1" applyAlignment="1">
      <alignment horizontal="center"/>
    </xf>
    <xf numFmtId="0" fontId="5" fillId="4" borderId="0" xfId="0" applyFont="1" applyFill="1">
      <alignment vertical="center"/>
    </xf>
    <xf numFmtId="177" fontId="9" fillId="4" borderId="0" xfId="0" applyNumberFormat="1" applyFont="1" applyFill="1" applyAlignment="1">
      <alignment horizontal="center" vertical="center"/>
    </xf>
    <xf numFmtId="178" fontId="0" fillId="4" borderId="0" xfId="0" applyNumberFormat="1" applyFill="1">
      <alignment vertical="center"/>
    </xf>
    <xf numFmtId="179" fontId="0" fillId="4" borderId="0" xfId="0" applyNumberFormat="1" applyFill="1">
      <alignment vertical="center"/>
    </xf>
    <xf numFmtId="178" fontId="9" fillId="4" borderId="0" xfId="0" applyNumberFormat="1" applyFont="1" applyFill="1">
      <alignment vertical="center"/>
    </xf>
    <xf numFmtId="179" fontId="9" fillId="4" borderId="0" xfId="0" applyNumberFormat="1" applyFont="1" applyFill="1" applyAlignment="1">
      <alignment horizontal="center" vertical="center"/>
    </xf>
    <xf numFmtId="179" fontId="9" fillId="0" borderId="0" xfId="0" applyNumberFormat="1" applyFont="1" applyAlignment="1">
      <alignment horizontal="center" vertical="center"/>
    </xf>
    <xf numFmtId="0" fontId="5" fillId="4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178" fontId="5" fillId="0" borderId="0" xfId="0" applyNumberFormat="1" applyFont="1" applyAlignment="1">
      <alignment horizontal="center"/>
    </xf>
    <xf numFmtId="178" fontId="5" fillId="4" borderId="0" xfId="0" applyNumberFormat="1" applyFont="1" applyFill="1" applyAlignment="1">
      <alignment horizontal="center"/>
    </xf>
    <xf numFmtId="0" fontId="11" fillId="0" borderId="0" xfId="0" applyFont="1" applyAlignment="1">
      <alignment horizontal="left" vertical="center"/>
    </xf>
    <xf numFmtId="0" fontId="12" fillId="0" borderId="0" xfId="0" applyFont="1" applyFill="1" applyAlignment="1">
      <alignment horizontal="center"/>
    </xf>
    <xf numFmtId="0" fontId="13" fillId="0" borderId="0" xfId="0" applyFont="1">
      <alignment vertical="center"/>
    </xf>
    <xf numFmtId="0" fontId="14" fillId="0" borderId="0" xfId="0" applyFont="1" applyAlignment="1"/>
    <xf numFmtId="0" fontId="14" fillId="0" borderId="0" xfId="0" applyFont="1">
      <alignment vertical="center"/>
    </xf>
    <xf numFmtId="49" fontId="4" fillId="3" borderId="1" xfId="1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00000000}"/>
  </cellStyles>
  <dxfs count="1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207669</xdr:colOff>
      <xdr:row>1</xdr:row>
      <xdr:rowOff>0</xdr:rowOff>
    </xdr:from>
    <xdr:to>
      <xdr:col>16</xdr:col>
      <xdr:colOff>4528</xdr:colOff>
      <xdr:row>39</xdr:row>
      <xdr:rowOff>152400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A6C7FF58-5D09-4F82-BA62-853A37DF7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4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9469" y="2299335"/>
          <a:ext cx="5146099" cy="7680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8"/>
  <sheetViews>
    <sheetView topLeftCell="D1" workbookViewId="0">
      <selection activeCell="I1" sqref="I1"/>
    </sheetView>
  </sheetViews>
  <sheetFormatPr defaultColWidth="8.6640625" defaultRowHeight="14" x14ac:dyDescent="0.3"/>
  <cols>
    <col min="1" max="1" width="70.6640625" style="9" bestFit="1" customWidth="1"/>
    <col min="2" max="2" width="18.58203125" style="9" bestFit="1" customWidth="1"/>
    <col min="3" max="3" width="13" style="9" customWidth="1"/>
    <col min="4" max="4" width="20.4140625" style="9" bestFit="1" customWidth="1"/>
    <col min="5" max="5" width="17.4140625" style="9" bestFit="1" customWidth="1"/>
    <col min="6" max="6" width="11.25" style="9" customWidth="1"/>
  </cols>
  <sheetData>
    <row r="1" spans="1:7" ht="36" customHeight="1" x14ac:dyDescent="0.3">
      <c r="A1" s="1" t="s">
        <v>0</v>
      </c>
      <c r="B1" s="2" t="s">
        <v>1</v>
      </c>
      <c r="C1" s="3" t="s">
        <v>2</v>
      </c>
      <c r="D1" s="4" t="s">
        <v>457</v>
      </c>
      <c r="E1" s="4" t="s">
        <v>458</v>
      </c>
      <c r="F1" s="39" t="s">
        <v>459</v>
      </c>
    </row>
    <row r="2" spans="1:7" ht="15.5" x14ac:dyDescent="0.35">
      <c r="A2" s="5" t="s">
        <v>3</v>
      </c>
      <c r="B2" s="5" t="s">
        <v>4</v>
      </c>
      <c r="C2" s="6" t="s">
        <v>5</v>
      </c>
      <c r="D2" s="7" t="s">
        <v>22</v>
      </c>
      <c r="E2" s="10" t="s">
        <v>23</v>
      </c>
      <c r="F2" s="7" t="s">
        <v>24</v>
      </c>
      <c r="G2" t="s">
        <v>374</v>
      </c>
    </row>
    <row r="3" spans="1:7" ht="15.5" x14ac:dyDescent="0.35">
      <c r="A3" s="5" t="s">
        <v>3</v>
      </c>
      <c r="B3" s="5" t="s">
        <v>4</v>
      </c>
      <c r="C3" s="6" t="s">
        <v>5</v>
      </c>
      <c r="D3" s="7" t="s">
        <v>25</v>
      </c>
      <c r="E3" s="10" t="s">
        <v>26</v>
      </c>
      <c r="F3" s="7" t="s">
        <v>27</v>
      </c>
      <c r="G3" t="s">
        <v>375</v>
      </c>
    </row>
    <row r="4" spans="1:7" ht="15.5" x14ac:dyDescent="0.35">
      <c r="A4" s="5" t="s">
        <v>3</v>
      </c>
      <c r="B4" s="5" t="s">
        <v>4</v>
      </c>
      <c r="C4" s="6" t="s">
        <v>5</v>
      </c>
      <c r="D4" s="7" t="s">
        <v>28</v>
      </c>
      <c r="E4" s="10" t="s">
        <v>29</v>
      </c>
      <c r="F4" s="7" t="s">
        <v>30</v>
      </c>
      <c r="G4" t="s">
        <v>376</v>
      </c>
    </row>
    <row r="5" spans="1:7" ht="15.5" x14ac:dyDescent="0.35">
      <c r="A5" s="5" t="s">
        <v>3</v>
      </c>
      <c r="B5" s="5" t="s">
        <v>4</v>
      </c>
      <c r="C5" s="6" t="s">
        <v>5</v>
      </c>
      <c r="D5" s="7" t="s">
        <v>31</v>
      </c>
      <c r="E5" s="10" t="s">
        <v>32</v>
      </c>
      <c r="F5" s="7" t="s">
        <v>33</v>
      </c>
      <c r="G5" t="s">
        <v>377</v>
      </c>
    </row>
    <row r="6" spans="1:7" ht="15.5" x14ac:dyDescent="0.35">
      <c r="A6" s="5" t="s">
        <v>3</v>
      </c>
      <c r="B6" s="5" t="s">
        <v>4</v>
      </c>
      <c r="C6" s="6" t="s">
        <v>5</v>
      </c>
      <c r="D6" s="7" t="s">
        <v>34</v>
      </c>
      <c r="E6" s="10" t="s">
        <v>35</v>
      </c>
      <c r="F6" s="7" t="s">
        <v>36</v>
      </c>
      <c r="G6" t="s">
        <v>378</v>
      </c>
    </row>
    <row r="7" spans="1:7" ht="15.5" x14ac:dyDescent="0.35">
      <c r="A7" s="5" t="s">
        <v>3</v>
      </c>
      <c r="B7" s="5" t="s">
        <v>4</v>
      </c>
      <c r="C7" s="6" t="s">
        <v>5</v>
      </c>
      <c r="D7" s="7" t="s">
        <v>37</v>
      </c>
      <c r="E7" s="10" t="s">
        <v>38</v>
      </c>
      <c r="F7" s="7" t="s">
        <v>39</v>
      </c>
      <c r="G7" t="s">
        <v>379</v>
      </c>
    </row>
    <row r="8" spans="1:7" ht="15.5" x14ac:dyDescent="0.35">
      <c r="A8" s="5" t="s">
        <v>3</v>
      </c>
      <c r="B8" s="5" t="s">
        <v>4</v>
      </c>
      <c r="C8" s="6" t="s">
        <v>5</v>
      </c>
      <c r="D8" s="7" t="s">
        <v>40</v>
      </c>
      <c r="E8" s="10" t="s">
        <v>41</v>
      </c>
      <c r="F8" s="7" t="s">
        <v>42</v>
      </c>
      <c r="G8" t="s">
        <v>380</v>
      </c>
    </row>
    <row r="9" spans="1:7" ht="15.5" x14ac:dyDescent="0.35">
      <c r="A9" s="5" t="s">
        <v>3</v>
      </c>
      <c r="B9" s="5" t="s">
        <v>4</v>
      </c>
      <c r="C9" s="6" t="s">
        <v>5</v>
      </c>
      <c r="D9" s="7" t="s">
        <v>43</v>
      </c>
      <c r="E9" s="10" t="s">
        <v>44</v>
      </c>
      <c r="F9" s="7" t="s">
        <v>45</v>
      </c>
      <c r="G9" t="s">
        <v>381</v>
      </c>
    </row>
    <row r="10" spans="1:7" ht="15.5" x14ac:dyDescent="0.35">
      <c r="A10" s="5" t="s">
        <v>3</v>
      </c>
      <c r="B10" s="5" t="s">
        <v>4</v>
      </c>
      <c r="C10" s="6" t="s">
        <v>5</v>
      </c>
      <c r="D10" s="7" t="s">
        <v>46</v>
      </c>
      <c r="E10" s="10" t="s">
        <v>47</v>
      </c>
      <c r="F10" s="7" t="s">
        <v>48</v>
      </c>
      <c r="G10" t="s">
        <v>382</v>
      </c>
    </row>
    <row r="11" spans="1:7" ht="15.5" x14ac:dyDescent="0.35">
      <c r="A11" s="5" t="s">
        <v>3</v>
      </c>
      <c r="B11" s="5" t="s">
        <v>4</v>
      </c>
      <c r="C11" s="6" t="s">
        <v>5</v>
      </c>
      <c r="D11" s="7" t="s">
        <v>49</v>
      </c>
      <c r="E11" s="10" t="s">
        <v>50</v>
      </c>
      <c r="F11" s="7" t="s">
        <v>51</v>
      </c>
      <c r="G11" t="s">
        <v>383</v>
      </c>
    </row>
    <row r="12" spans="1:7" ht="15.5" x14ac:dyDescent="0.35">
      <c r="A12" s="5" t="s">
        <v>3</v>
      </c>
      <c r="B12" s="5" t="s">
        <v>4</v>
      </c>
      <c r="C12" s="6" t="s">
        <v>5</v>
      </c>
      <c r="D12" s="7" t="s">
        <v>52</v>
      </c>
      <c r="E12" s="10" t="s">
        <v>53</v>
      </c>
      <c r="F12" s="7" t="s">
        <v>54</v>
      </c>
      <c r="G12" t="s">
        <v>384</v>
      </c>
    </row>
    <row r="13" spans="1:7" ht="15.5" x14ac:dyDescent="0.35">
      <c r="A13" s="5" t="s">
        <v>3</v>
      </c>
      <c r="B13" s="5" t="s">
        <v>4</v>
      </c>
      <c r="C13" s="6" t="s">
        <v>5</v>
      </c>
      <c r="D13" s="7" t="s">
        <v>55</v>
      </c>
      <c r="E13" s="10" t="s">
        <v>56</v>
      </c>
      <c r="F13" s="7" t="s">
        <v>57</v>
      </c>
      <c r="G13" t="s">
        <v>385</v>
      </c>
    </row>
    <row r="14" spans="1:7" ht="15.5" x14ac:dyDescent="0.35">
      <c r="A14" s="5" t="s">
        <v>3</v>
      </c>
      <c r="B14" s="5" t="s">
        <v>4</v>
      </c>
      <c r="C14" s="6" t="s">
        <v>5</v>
      </c>
      <c r="D14" s="7" t="s">
        <v>58</v>
      </c>
      <c r="E14" s="10" t="s">
        <v>59</v>
      </c>
      <c r="F14" s="7" t="s">
        <v>60</v>
      </c>
      <c r="G14" t="s">
        <v>386</v>
      </c>
    </row>
    <row r="15" spans="1:7" ht="15.5" x14ac:dyDescent="0.35">
      <c r="A15" s="5" t="s">
        <v>3</v>
      </c>
      <c r="B15" s="5" t="s">
        <v>4</v>
      </c>
      <c r="C15" s="6" t="s">
        <v>5</v>
      </c>
      <c r="D15" s="7" t="s">
        <v>61</v>
      </c>
      <c r="E15" s="10" t="s">
        <v>62</v>
      </c>
      <c r="F15" s="7" t="s">
        <v>63</v>
      </c>
      <c r="G15" t="s">
        <v>387</v>
      </c>
    </row>
    <row r="16" spans="1:7" ht="15.5" x14ac:dyDescent="0.35">
      <c r="A16" s="5" t="s">
        <v>3</v>
      </c>
      <c r="B16" s="5" t="s">
        <v>4</v>
      </c>
      <c r="C16" s="6" t="s">
        <v>5</v>
      </c>
      <c r="D16" s="7" t="s">
        <v>64</v>
      </c>
      <c r="E16" s="10" t="s">
        <v>65</v>
      </c>
      <c r="F16" s="7" t="s">
        <v>66</v>
      </c>
      <c r="G16" t="s">
        <v>388</v>
      </c>
    </row>
    <row r="17" spans="1:7" ht="15.5" x14ac:dyDescent="0.35">
      <c r="A17" s="5" t="s">
        <v>3</v>
      </c>
      <c r="B17" s="5" t="s">
        <v>4</v>
      </c>
      <c r="C17" s="6" t="s">
        <v>5</v>
      </c>
      <c r="D17" s="7" t="s">
        <v>67</v>
      </c>
      <c r="E17" s="35" t="s">
        <v>68</v>
      </c>
      <c r="F17" s="7" t="s">
        <v>69</v>
      </c>
      <c r="G17" t="s">
        <v>389</v>
      </c>
    </row>
    <row r="18" spans="1:7" ht="15.5" x14ac:dyDescent="0.35">
      <c r="A18" s="5" t="s">
        <v>3</v>
      </c>
      <c r="B18" s="5" t="s">
        <v>4</v>
      </c>
      <c r="C18" s="6" t="s">
        <v>5</v>
      </c>
      <c r="D18" s="7" t="s">
        <v>70</v>
      </c>
      <c r="E18" s="10" t="s">
        <v>71</v>
      </c>
      <c r="F18" s="7" t="s">
        <v>72</v>
      </c>
      <c r="G18" t="s">
        <v>390</v>
      </c>
    </row>
    <row r="19" spans="1:7" ht="15.5" x14ac:dyDescent="0.35">
      <c r="A19" s="5" t="s">
        <v>3</v>
      </c>
      <c r="B19" s="5" t="s">
        <v>4</v>
      </c>
      <c r="C19" s="6" t="s">
        <v>5</v>
      </c>
      <c r="D19" s="7" t="s">
        <v>73</v>
      </c>
      <c r="E19" s="10" t="s">
        <v>74</v>
      </c>
      <c r="F19" s="7" t="s">
        <v>75</v>
      </c>
      <c r="G19" t="s">
        <v>391</v>
      </c>
    </row>
    <row r="20" spans="1:7" ht="15.5" x14ac:dyDescent="0.35">
      <c r="A20" s="5" t="s">
        <v>3</v>
      </c>
      <c r="B20" s="5" t="s">
        <v>4</v>
      </c>
      <c r="C20" s="6" t="s">
        <v>5</v>
      </c>
      <c r="D20" s="7" t="s">
        <v>76</v>
      </c>
      <c r="E20" s="10" t="s">
        <v>77</v>
      </c>
      <c r="F20" s="7" t="s">
        <v>78</v>
      </c>
      <c r="G20" t="s">
        <v>392</v>
      </c>
    </row>
    <row r="21" spans="1:7" ht="15.5" x14ac:dyDescent="0.35">
      <c r="A21" s="5" t="s">
        <v>3</v>
      </c>
      <c r="B21" s="5" t="s">
        <v>4</v>
      </c>
      <c r="C21" s="6" t="s">
        <v>5</v>
      </c>
      <c r="D21" s="7" t="s">
        <v>79</v>
      </c>
      <c r="E21" s="10" t="s">
        <v>80</v>
      </c>
      <c r="F21" s="7" t="s">
        <v>81</v>
      </c>
      <c r="G21" t="s">
        <v>393</v>
      </c>
    </row>
    <row r="22" spans="1:7" ht="15.5" x14ac:dyDescent="0.35">
      <c r="A22" s="5" t="s">
        <v>3</v>
      </c>
      <c r="B22" s="5" t="s">
        <v>4</v>
      </c>
      <c r="C22" s="6" t="s">
        <v>5</v>
      </c>
      <c r="D22" s="7" t="s">
        <v>82</v>
      </c>
      <c r="E22" s="10" t="s">
        <v>83</v>
      </c>
      <c r="F22" s="7" t="s">
        <v>84</v>
      </c>
      <c r="G22" t="s">
        <v>394</v>
      </c>
    </row>
    <row r="23" spans="1:7" ht="15.5" x14ac:dyDescent="0.35">
      <c r="A23" s="5" t="s">
        <v>3</v>
      </c>
      <c r="B23" s="5" t="s">
        <v>4</v>
      </c>
      <c r="C23" s="6" t="s">
        <v>5</v>
      </c>
      <c r="D23" s="7" t="s">
        <v>85</v>
      </c>
      <c r="E23" s="10" t="s">
        <v>86</v>
      </c>
      <c r="F23" s="7" t="s">
        <v>87</v>
      </c>
      <c r="G23" t="s">
        <v>395</v>
      </c>
    </row>
    <row r="24" spans="1:7" ht="15.5" x14ac:dyDescent="0.35">
      <c r="A24" s="5" t="s">
        <v>3</v>
      </c>
      <c r="B24" s="5" t="s">
        <v>4</v>
      </c>
      <c r="C24" s="6" t="s">
        <v>5</v>
      </c>
      <c r="D24" s="7" t="s">
        <v>88</v>
      </c>
      <c r="E24" s="10" t="s">
        <v>89</v>
      </c>
      <c r="F24" s="7" t="s">
        <v>90</v>
      </c>
      <c r="G24" t="s">
        <v>396</v>
      </c>
    </row>
    <row r="25" spans="1:7" ht="15.5" x14ac:dyDescent="0.35">
      <c r="A25" s="5" t="s">
        <v>3</v>
      </c>
      <c r="B25" s="5" t="s">
        <v>4</v>
      </c>
      <c r="C25" s="6" t="s">
        <v>5</v>
      </c>
      <c r="D25" s="7" t="s">
        <v>91</v>
      </c>
      <c r="E25" s="10" t="s">
        <v>92</v>
      </c>
      <c r="F25" s="7" t="s">
        <v>93</v>
      </c>
      <c r="G25" t="s">
        <v>397</v>
      </c>
    </row>
    <row r="26" spans="1:7" ht="15.5" x14ac:dyDescent="0.35">
      <c r="A26" s="5" t="s">
        <v>3</v>
      </c>
      <c r="B26" s="5" t="s">
        <v>4</v>
      </c>
      <c r="C26" s="6" t="s">
        <v>5</v>
      </c>
      <c r="D26" s="7" t="s">
        <v>94</v>
      </c>
      <c r="E26" s="10" t="s">
        <v>95</v>
      </c>
      <c r="F26" s="7" t="s">
        <v>96</v>
      </c>
      <c r="G26" t="s">
        <v>398</v>
      </c>
    </row>
    <row r="27" spans="1:7" ht="15.5" x14ac:dyDescent="0.35">
      <c r="A27" s="5" t="s">
        <v>3</v>
      </c>
      <c r="B27" s="5" t="s">
        <v>4</v>
      </c>
      <c r="C27" s="6" t="s">
        <v>5</v>
      </c>
      <c r="D27" s="7" t="s">
        <v>97</v>
      </c>
      <c r="E27" s="10" t="s">
        <v>98</v>
      </c>
      <c r="F27" s="7" t="s">
        <v>99</v>
      </c>
      <c r="G27" t="s">
        <v>399</v>
      </c>
    </row>
    <row r="28" spans="1:7" ht="15.5" x14ac:dyDescent="0.35">
      <c r="A28" s="5" t="s">
        <v>3</v>
      </c>
      <c r="B28" s="5" t="s">
        <v>4</v>
      </c>
      <c r="C28" s="6" t="s">
        <v>5</v>
      </c>
      <c r="D28" s="7" t="s">
        <v>100</v>
      </c>
      <c r="E28" s="10" t="s">
        <v>101</v>
      </c>
      <c r="F28" s="7" t="s">
        <v>102</v>
      </c>
      <c r="G28" t="s">
        <v>426</v>
      </c>
    </row>
    <row r="29" spans="1:7" ht="15.5" x14ac:dyDescent="0.35">
      <c r="A29" s="5" t="s">
        <v>3</v>
      </c>
      <c r="B29" s="5" t="s">
        <v>4</v>
      </c>
      <c r="C29" s="6" t="s">
        <v>5</v>
      </c>
      <c r="D29" s="7" t="s">
        <v>103</v>
      </c>
      <c r="E29" s="10" t="s">
        <v>104</v>
      </c>
      <c r="F29" s="7" t="s">
        <v>105</v>
      </c>
      <c r="G29" t="s">
        <v>427</v>
      </c>
    </row>
    <row r="30" spans="1:7" ht="15.5" x14ac:dyDescent="0.35">
      <c r="A30" s="5" t="s">
        <v>3</v>
      </c>
      <c r="B30" s="5" t="s">
        <v>4</v>
      </c>
      <c r="C30" s="6" t="s">
        <v>5</v>
      </c>
      <c r="D30" s="7"/>
      <c r="E30" s="10" t="s">
        <v>106</v>
      </c>
      <c r="F30" s="7" t="s">
        <v>106</v>
      </c>
    </row>
    <row r="31" spans="1:7" ht="15.5" x14ac:dyDescent="0.35">
      <c r="A31" s="5" t="s">
        <v>3</v>
      </c>
      <c r="B31" s="5" t="s">
        <v>4</v>
      </c>
      <c r="C31" s="6" t="s">
        <v>5</v>
      </c>
      <c r="D31" s="7"/>
      <c r="E31" s="10" t="s">
        <v>106</v>
      </c>
      <c r="F31" s="7" t="s">
        <v>106</v>
      </c>
    </row>
    <row r="32" spans="1:7" ht="15.5" x14ac:dyDescent="0.35">
      <c r="A32" s="5" t="s">
        <v>3</v>
      </c>
      <c r="B32" s="5" t="s">
        <v>4</v>
      </c>
      <c r="C32" s="6" t="s">
        <v>5</v>
      </c>
      <c r="D32" s="7" t="s">
        <v>107</v>
      </c>
      <c r="E32" s="10" t="s">
        <v>108</v>
      </c>
      <c r="F32" s="7" t="s">
        <v>109</v>
      </c>
      <c r="G32" t="s">
        <v>428</v>
      </c>
    </row>
    <row r="33" spans="1:7" ht="15.5" x14ac:dyDescent="0.35">
      <c r="A33" s="5" t="s">
        <v>3</v>
      </c>
      <c r="B33" s="5" t="s">
        <v>4</v>
      </c>
      <c r="C33" s="6" t="s">
        <v>5</v>
      </c>
      <c r="D33" s="7" t="s">
        <v>110</v>
      </c>
      <c r="E33" s="10" t="s">
        <v>111</v>
      </c>
      <c r="F33" s="7" t="s">
        <v>112</v>
      </c>
      <c r="G33" t="s">
        <v>429</v>
      </c>
    </row>
    <row r="34" spans="1:7" ht="15.5" x14ac:dyDescent="0.35">
      <c r="A34" s="5" t="s">
        <v>3</v>
      </c>
      <c r="B34" s="5" t="s">
        <v>4</v>
      </c>
      <c r="C34" s="6" t="s">
        <v>5</v>
      </c>
      <c r="D34" s="7" t="s">
        <v>113</v>
      </c>
      <c r="E34" s="10" t="s">
        <v>114</v>
      </c>
      <c r="F34" s="7" t="s">
        <v>115</v>
      </c>
      <c r="G34" t="s">
        <v>430</v>
      </c>
    </row>
    <row r="35" spans="1:7" ht="15.5" x14ac:dyDescent="0.35">
      <c r="A35" s="5" t="s">
        <v>3</v>
      </c>
      <c r="B35" s="5" t="s">
        <v>4</v>
      </c>
      <c r="C35" s="6" t="s">
        <v>5</v>
      </c>
      <c r="D35" s="7" t="s">
        <v>116</v>
      </c>
      <c r="E35" s="10" t="s">
        <v>117</v>
      </c>
      <c r="F35" s="7" t="s">
        <v>118</v>
      </c>
      <c r="G35" t="s">
        <v>400</v>
      </c>
    </row>
    <row r="36" spans="1:7" ht="15.5" x14ac:dyDescent="0.35">
      <c r="A36" s="5" t="s">
        <v>3</v>
      </c>
      <c r="B36" s="5" t="s">
        <v>4</v>
      </c>
      <c r="C36" s="6" t="s">
        <v>5</v>
      </c>
      <c r="D36" s="7" t="s">
        <v>119</v>
      </c>
      <c r="E36" s="10" t="s">
        <v>120</v>
      </c>
      <c r="F36" s="7" t="s">
        <v>121</v>
      </c>
      <c r="G36" t="s">
        <v>435</v>
      </c>
    </row>
    <row r="37" spans="1:7" ht="15.5" x14ac:dyDescent="0.35">
      <c r="A37" s="5" t="s">
        <v>3</v>
      </c>
      <c r="B37" s="5" t="s">
        <v>4</v>
      </c>
      <c r="C37" s="6" t="s">
        <v>5</v>
      </c>
      <c r="D37" s="7" t="s">
        <v>122</v>
      </c>
      <c r="E37" s="10" t="s">
        <v>123</v>
      </c>
      <c r="F37" s="7" t="s">
        <v>124</v>
      </c>
      <c r="G37" t="s">
        <v>436</v>
      </c>
    </row>
    <row r="38" spans="1:7" ht="15.5" x14ac:dyDescent="0.35">
      <c r="A38" s="5" t="s">
        <v>3</v>
      </c>
      <c r="B38" s="5" t="s">
        <v>4</v>
      </c>
      <c r="C38" s="6" t="s">
        <v>5</v>
      </c>
      <c r="D38" s="7" t="s">
        <v>125</v>
      </c>
      <c r="E38" s="10" t="s">
        <v>126</v>
      </c>
      <c r="F38" s="7" t="s">
        <v>127</v>
      </c>
      <c r="G38" t="s">
        <v>405</v>
      </c>
    </row>
    <row r="39" spans="1:7" ht="15.5" x14ac:dyDescent="0.35">
      <c r="A39" s="5" t="s">
        <v>3</v>
      </c>
      <c r="B39" s="5" t="s">
        <v>4</v>
      </c>
      <c r="C39" s="6" t="s">
        <v>5</v>
      </c>
      <c r="D39" s="7" t="s">
        <v>128</v>
      </c>
      <c r="E39" s="10" t="s">
        <v>129</v>
      </c>
      <c r="F39" s="7" t="s">
        <v>130</v>
      </c>
      <c r="G39" t="s">
        <v>401</v>
      </c>
    </row>
    <row r="40" spans="1:7" ht="15.5" x14ac:dyDescent="0.35">
      <c r="A40" s="5" t="s">
        <v>3</v>
      </c>
      <c r="B40" s="5" t="s">
        <v>4</v>
      </c>
      <c r="C40" s="6" t="s">
        <v>5</v>
      </c>
      <c r="D40" s="7" t="s">
        <v>131</v>
      </c>
      <c r="E40" s="10" t="s">
        <v>132</v>
      </c>
      <c r="F40" s="7" t="s">
        <v>133</v>
      </c>
      <c r="G40" t="s">
        <v>406</v>
      </c>
    </row>
    <row r="41" spans="1:7" ht="15.5" x14ac:dyDescent="0.35">
      <c r="A41" s="5" t="s">
        <v>3</v>
      </c>
      <c r="B41" s="5" t="s">
        <v>4</v>
      </c>
      <c r="C41" s="6" t="s">
        <v>5</v>
      </c>
      <c r="D41" s="7" t="s">
        <v>134</v>
      </c>
      <c r="E41" s="10" t="s">
        <v>135</v>
      </c>
      <c r="F41" s="7" t="s">
        <v>136</v>
      </c>
      <c r="G41" t="s">
        <v>407</v>
      </c>
    </row>
    <row r="42" spans="1:7" ht="15.5" x14ac:dyDescent="0.35">
      <c r="A42" s="5" t="s">
        <v>3</v>
      </c>
      <c r="B42" s="5" t="s">
        <v>4</v>
      </c>
      <c r="C42" s="6" t="s">
        <v>5</v>
      </c>
      <c r="D42" s="7" t="s">
        <v>137</v>
      </c>
      <c r="E42" s="10" t="s">
        <v>138</v>
      </c>
      <c r="F42" s="7" t="s">
        <v>139</v>
      </c>
      <c r="G42" t="s">
        <v>408</v>
      </c>
    </row>
    <row r="43" spans="1:7" ht="15.5" x14ac:dyDescent="0.35">
      <c r="A43" s="5" t="s">
        <v>3</v>
      </c>
      <c r="B43" s="5" t="s">
        <v>4</v>
      </c>
      <c r="C43" s="6" t="s">
        <v>5</v>
      </c>
      <c r="D43" s="7" t="s">
        <v>140</v>
      </c>
      <c r="E43" s="10" t="s">
        <v>141</v>
      </c>
      <c r="F43" s="7" t="s">
        <v>142</v>
      </c>
      <c r="G43" t="s">
        <v>409</v>
      </c>
    </row>
    <row r="44" spans="1:7" ht="15.5" x14ac:dyDescent="0.35">
      <c r="A44" s="5" t="s">
        <v>3</v>
      </c>
      <c r="B44" s="5" t="s">
        <v>4</v>
      </c>
      <c r="C44" s="6" t="s">
        <v>5</v>
      </c>
      <c r="D44" s="7" t="s">
        <v>143</v>
      </c>
      <c r="E44" s="10" t="s">
        <v>144</v>
      </c>
      <c r="F44" s="7" t="s">
        <v>145</v>
      </c>
      <c r="G44" t="s">
        <v>410</v>
      </c>
    </row>
    <row r="45" spans="1:7" ht="15.5" x14ac:dyDescent="0.35">
      <c r="A45" s="5" t="s">
        <v>3</v>
      </c>
      <c r="B45" s="5" t="s">
        <v>4</v>
      </c>
      <c r="C45" s="6" t="s">
        <v>5</v>
      </c>
      <c r="D45" s="7" t="s">
        <v>146</v>
      </c>
      <c r="E45" s="10" t="s">
        <v>147</v>
      </c>
      <c r="F45" s="7" t="s">
        <v>148</v>
      </c>
      <c r="G45" t="s">
        <v>411</v>
      </c>
    </row>
    <row r="46" spans="1:7" ht="15.5" x14ac:dyDescent="0.35">
      <c r="A46" s="5" t="s">
        <v>3</v>
      </c>
      <c r="B46" s="5" t="s">
        <v>4</v>
      </c>
      <c r="C46" s="6" t="s">
        <v>5</v>
      </c>
      <c r="D46" s="7" t="s">
        <v>149</v>
      </c>
      <c r="E46" s="10" t="s">
        <v>150</v>
      </c>
      <c r="F46" s="7" t="s">
        <v>151</v>
      </c>
      <c r="G46" t="s">
        <v>412</v>
      </c>
    </row>
    <row r="47" spans="1:7" ht="15.5" x14ac:dyDescent="0.35">
      <c r="A47" s="5" t="s">
        <v>3</v>
      </c>
      <c r="B47" s="5" t="s">
        <v>4</v>
      </c>
      <c r="C47" s="6" t="s">
        <v>5</v>
      </c>
      <c r="D47" s="7" t="s">
        <v>152</v>
      </c>
      <c r="E47" s="10" t="s">
        <v>153</v>
      </c>
      <c r="F47" s="7" t="s">
        <v>154</v>
      </c>
      <c r="G47" t="s">
        <v>413</v>
      </c>
    </row>
    <row r="48" spans="1:7" ht="15.5" x14ac:dyDescent="0.35">
      <c r="A48" s="5" t="s">
        <v>3</v>
      </c>
      <c r="B48" s="5" t="s">
        <v>4</v>
      </c>
      <c r="C48" s="6" t="s">
        <v>5</v>
      </c>
      <c r="D48" s="7" t="s">
        <v>155</v>
      </c>
      <c r="E48" s="10" t="s">
        <v>156</v>
      </c>
      <c r="F48" s="7" t="s">
        <v>157</v>
      </c>
      <c r="G48" t="s">
        <v>414</v>
      </c>
    </row>
    <row r="49" spans="1:7" ht="15.5" x14ac:dyDescent="0.35">
      <c r="A49" s="34" t="s">
        <v>373</v>
      </c>
      <c r="B49" s="5" t="s">
        <v>4</v>
      </c>
      <c r="C49" s="6" t="s">
        <v>5</v>
      </c>
      <c r="D49" s="7" t="s">
        <v>158</v>
      </c>
      <c r="E49" s="10" t="s">
        <v>159</v>
      </c>
      <c r="F49" s="7" t="s">
        <v>160</v>
      </c>
      <c r="G49" t="s">
        <v>415</v>
      </c>
    </row>
    <row r="50" spans="1:7" ht="15.5" x14ac:dyDescent="0.35">
      <c r="A50" s="5" t="s">
        <v>3</v>
      </c>
      <c r="B50" s="5" t="s">
        <v>4</v>
      </c>
      <c r="C50" s="6" t="s">
        <v>5</v>
      </c>
      <c r="D50" s="7" t="s">
        <v>161</v>
      </c>
      <c r="E50" s="10" t="s">
        <v>162</v>
      </c>
      <c r="F50" s="7" t="s">
        <v>163</v>
      </c>
      <c r="G50" t="s">
        <v>416</v>
      </c>
    </row>
    <row r="51" spans="1:7" ht="15.5" x14ac:dyDescent="0.35">
      <c r="A51" s="5" t="s">
        <v>3</v>
      </c>
      <c r="B51" s="5" t="s">
        <v>4</v>
      </c>
      <c r="C51" s="6" t="s">
        <v>5</v>
      </c>
      <c r="D51" s="7" t="s">
        <v>164</v>
      </c>
      <c r="E51" s="10" t="s">
        <v>165</v>
      </c>
      <c r="F51" s="7" t="s">
        <v>166</v>
      </c>
      <c r="G51" t="s">
        <v>417</v>
      </c>
    </row>
    <row r="52" spans="1:7" ht="15.5" x14ac:dyDescent="0.35">
      <c r="A52" s="5" t="s">
        <v>3</v>
      </c>
      <c r="B52" s="5" t="s">
        <v>4</v>
      </c>
      <c r="C52" s="6" t="s">
        <v>5</v>
      </c>
      <c r="D52" s="7" t="s">
        <v>167</v>
      </c>
      <c r="E52" s="10" t="s">
        <v>168</v>
      </c>
      <c r="F52" s="7" t="s">
        <v>169</v>
      </c>
      <c r="G52" t="s">
        <v>402</v>
      </c>
    </row>
    <row r="53" spans="1:7" ht="15.5" x14ac:dyDescent="0.35">
      <c r="A53" s="5" t="s">
        <v>3</v>
      </c>
      <c r="B53" s="5" t="s">
        <v>4</v>
      </c>
      <c r="C53" s="6" t="s">
        <v>5</v>
      </c>
      <c r="D53" s="7" t="s">
        <v>170</v>
      </c>
      <c r="E53" s="10" t="s">
        <v>171</v>
      </c>
      <c r="F53" s="7" t="s">
        <v>172</v>
      </c>
      <c r="G53" t="s">
        <v>403</v>
      </c>
    </row>
    <row r="54" spans="1:7" ht="15.5" x14ac:dyDescent="0.35">
      <c r="A54" s="5" t="s">
        <v>3</v>
      </c>
      <c r="B54" s="5" t="s">
        <v>4</v>
      </c>
      <c r="C54" s="6" t="s">
        <v>5</v>
      </c>
      <c r="D54" s="7" t="s">
        <v>173</v>
      </c>
      <c r="E54" s="10" t="s">
        <v>174</v>
      </c>
      <c r="F54" s="7" t="s">
        <v>175</v>
      </c>
      <c r="G54" t="s">
        <v>404</v>
      </c>
    </row>
    <row r="55" spans="1:7" ht="15.5" x14ac:dyDescent="0.35">
      <c r="A55" s="5" t="s">
        <v>3</v>
      </c>
      <c r="B55" s="5" t="s">
        <v>4</v>
      </c>
      <c r="C55" s="6" t="s">
        <v>5</v>
      </c>
      <c r="D55" s="7" t="s">
        <v>176</v>
      </c>
      <c r="E55" s="10" t="s">
        <v>177</v>
      </c>
      <c r="F55" s="7" t="s">
        <v>178</v>
      </c>
      <c r="G55" t="s">
        <v>418</v>
      </c>
    </row>
    <row r="56" spans="1:7" ht="15.5" x14ac:dyDescent="0.35">
      <c r="A56" s="5" t="s">
        <v>3</v>
      </c>
      <c r="B56" s="5" t="s">
        <v>4</v>
      </c>
      <c r="C56" s="6" t="s">
        <v>5</v>
      </c>
      <c r="D56" s="7" t="s">
        <v>179</v>
      </c>
      <c r="E56" s="10" t="s">
        <v>180</v>
      </c>
      <c r="F56" s="7" t="s">
        <v>181</v>
      </c>
      <c r="G56" t="s">
        <v>419</v>
      </c>
    </row>
    <row r="57" spans="1:7" ht="15.5" x14ac:dyDescent="0.35">
      <c r="A57" s="5" t="s">
        <v>3</v>
      </c>
      <c r="B57" s="5" t="s">
        <v>4</v>
      </c>
      <c r="C57" s="6" t="s">
        <v>5</v>
      </c>
      <c r="D57" s="7" t="s">
        <v>182</v>
      </c>
      <c r="E57" s="10" t="s">
        <v>183</v>
      </c>
      <c r="F57" s="7" t="s">
        <v>184</v>
      </c>
      <c r="G57" t="s">
        <v>420</v>
      </c>
    </row>
    <row r="58" spans="1:7" ht="15.5" x14ac:dyDescent="0.35">
      <c r="A58" s="5" t="s">
        <v>3</v>
      </c>
      <c r="B58" s="5" t="s">
        <v>4</v>
      </c>
      <c r="C58" s="6" t="s">
        <v>5</v>
      </c>
      <c r="D58" s="7" t="s">
        <v>185</v>
      </c>
      <c r="E58" s="10" t="s">
        <v>186</v>
      </c>
      <c r="F58" s="7" t="s">
        <v>187</v>
      </c>
      <c r="G58" t="s">
        <v>421</v>
      </c>
    </row>
    <row r="59" spans="1:7" ht="15.5" x14ac:dyDescent="0.35">
      <c r="A59" s="5" t="s">
        <v>3</v>
      </c>
      <c r="B59" s="5" t="s">
        <v>4</v>
      </c>
      <c r="C59" s="6" t="s">
        <v>5</v>
      </c>
      <c r="D59" s="7" t="s">
        <v>188</v>
      </c>
      <c r="E59" s="10" t="s">
        <v>189</v>
      </c>
      <c r="F59" s="7" t="s">
        <v>190</v>
      </c>
      <c r="G59" t="s">
        <v>438</v>
      </c>
    </row>
    <row r="60" spans="1:7" ht="15.5" x14ac:dyDescent="0.35">
      <c r="A60" s="5" t="s">
        <v>3</v>
      </c>
      <c r="B60" s="5" t="s">
        <v>4</v>
      </c>
      <c r="C60" s="6" t="s">
        <v>5</v>
      </c>
      <c r="D60" s="7" t="s">
        <v>191</v>
      </c>
      <c r="E60" s="10" t="s">
        <v>192</v>
      </c>
      <c r="F60" s="7" t="s">
        <v>193</v>
      </c>
      <c r="G60" t="s">
        <v>437</v>
      </c>
    </row>
    <row r="61" spans="1:7" ht="15.5" x14ac:dyDescent="0.35">
      <c r="A61" s="5" t="s">
        <v>3</v>
      </c>
      <c r="B61" s="5" t="s">
        <v>4</v>
      </c>
      <c r="C61" s="6" t="s">
        <v>5</v>
      </c>
      <c r="D61" s="7" t="s">
        <v>194</v>
      </c>
      <c r="E61" s="10" t="s">
        <v>195</v>
      </c>
      <c r="F61" s="7" t="s">
        <v>196</v>
      </c>
      <c r="G61" t="s">
        <v>439</v>
      </c>
    </row>
    <row r="62" spans="1:7" ht="15.5" x14ac:dyDescent="0.35">
      <c r="A62" s="5" t="s">
        <v>3</v>
      </c>
      <c r="B62" s="5" t="s">
        <v>4</v>
      </c>
      <c r="C62" s="6" t="s">
        <v>5</v>
      </c>
      <c r="D62" s="7" t="s">
        <v>197</v>
      </c>
      <c r="E62" s="10" t="s">
        <v>198</v>
      </c>
      <c r="F62" s="7" t="s">
        <v>199</v>
      </c>
      <c r="G62" t="s">
        <v>447</v>
      </c>
    </row>
    <row r="63" spans="1:7" ht="15.5" x14ac:dyDescent="0.35">
      <c r="A63" s="5" t="s">
        <v>3</v>
      </c>
      <c r="B63" s="5" t="s">
        <v>4</v>
      </c>
      <c r="C63" s="6" t="s">
        <v>5</v>
      </c>
      <c r="D63" s="7" t="s">
        <v>200</v>
      </c>
      <c r="E63" s="10" t="s">
        <v>201</v>
      </c>
      <c r="F63" s="7" t="s">
        <v>202</v>
      </c>
      <c r="G63" t="s">
        <v>448</v>
      </c>
    </row>
    <row r="64" spans="1:7" ht="15.5" x14ac:dyDescent="0.35">
      <c r="A64" s="5" t="s">
        <v>3</v>
      </c>
      <c r="B64" s="5" t="s">
        <v>4</v>
      </c>
      <c r="C64" s="6" t="s">
        <v>5</v>
      </c>
      <c r="D64" s="7" t="s">
        <v>203</v>
      </c>
      <c r="E64" s="10" t="s">
        <v>204</v>
      </c>
      <c r="F64" s="7" t="s">
        <v>205</v>
      </c>
      <c r="G64" t="s">
        <v>449</v>
      </c>
    </row>
    <row r="65" spans="1:8" ht="15.5" x14ac:dyDescent="0.35">
      <c r="A65" s="5" t="s">
        <v>3</v>
      </c>
      <c r="B65" s="5" t="s">
        <v>4</v>
      </c>
      <c r="C65" s="6" t="s">
        <v>5</v>
      </c>
      <c r="D65" s="7" t="s">
        <v>206</v>
      </c>
      <c r="E65" s="10" t="s">
        <v>207</v>
      </c>
      <c r="F65" s="7" t="s">
        <v>208</v>
      </c>
      <c r="G65" t="s">
        <v>422</v>
      </c>
    </row>
    <row r="66" spans="1:8" ht="15.5" x14ac:dyDescent="0.35">
      <c r="A66" s="5" t="s">
        <v>3</v>
      </c>
      <c r="B66" s="5" t="s">
        <v>4</v>
      </c>
      <c r="C66" s="6" t="s">
        <v>5</v>
      </c>
      <c r="D66" s="7" t="s">
        <v>209</v>
      </c>
      <c r="E66" s="10" t="s">
        <v>210</v>
      </c>
      <c r="F66" s="7" t="s">
        <v>211</v>
      </c>
      <c r="G66" t="s">
        <v>423</v>
      </c>
    </row>
    <row r="67" spans="1:8" ht="15.5" x14ac:dyDescent="0.35">
      <c r="A67" s="5" t="s">
        <v>3</v>
      </c>
      <c r="B67" s="5" t="s">
        <v>4</v>
      </c>
      <c r="C67" s="6" t="s">
        <v>5</v>
      </c>
      <c r="D67" s="7" t="s">
        <v>212</v>
      </c>
      <c r="E67" s="10" t="s">
        <v>213</v>
      </c>
      <c r="F67" s="7" t="s">
        <v>214</v>
      </c>
      <c r="G67" t="s">
        <v>440</v>
      </c>
    </row>
    <row r="68" spans="1:8" ht="15.5" x14ac:dyDescent="0.35">
      <c r="A68" s="5" t="s">
        <v>3</v>
      </c>
      <c r="B68" s="5" t="s">
        <v>4</v>
      </c>
      <c r="C68" s="6" t="s">
        <v>5</v>
      </c>
      <c r="D68" s="7" t="s">
        <v>215</v>
      </c>
      <c r="E68" s="10" t="s">
        <v>216</v>
      </c>
      <c r="F68" s="7" t="s">
        <v>217</v>
      </c>
      <c r="G68" t="s">
        <v>432</v>
      </c>
    </row>
    <row r="69" spans="1:8" ht="15.5" x14ac:dyDescent="0.35">
      <c r="A69" s="5" t="s">
        <v>3</v>
      </c>
      <c r="B69" s="5" t="s">
        <v>4</v>
      </c>
      <c r="C69" s="6" t="s">
        <v>5</v>
      </c>
      <c r="D69" s="7" t="s">
        <v>218</v>
      </c>
      <c r="E69" s="10" t="s">
        <v>219</v>
      </c>
      <c r="F69" s="7" t="s">
        <v>220</v>
      </c>
      <c r="G69" t="s">
        <v>433</v>
      </c>
    </row>
    <row r="70" spans="1:8" ht="15.5" x14ac:dyDescent="0.35">
      <c r="A70" s="5" t="s">
        <v>3</v>
      </c>
      <c r="B70" s="5" t="s">
        <v>4</v>
      </c>
      <c r="C70" s="6" t="s">
        <v>5</v>
      </c>
      <c r="D70" s="7" t="s">
        <v>221</v>
      </c>
      <c r="E70" s="10" t="s">
        <v>222</v>
      </c>
      <c r="F70" s="7" t="s">
        <v>223</v>
      </c>
      <c r="G70" t="s">
        <v>441</v>
      </c>
    </row>
    <row r="71" spans="1:8" ht="15.5" x14ac:dyDescent="0.35">
      <c r="A71" s="5" t="s">
        <v>3</v>
      </c>
      <c r="B71" s="5" t="s">
        <v>4</v>
      </c>
      <c r="C71" s="6" t="s">
        <v>5</v>
      </c>
      <c r="D71" s="7" t="s">
        <v>224</v>
      </c>
      <c r="E71" s="10" t="s">
        <v>225</v>
      </c>
      <c r="F71" s="7" t="s">
        <v>226</v>
      </c>
      <c r="G71" t="s">
        <v>434</v>
      </c>
    </row>
    <row r="72" spans="1:8" ht="15.5" x14ac:dyDescent="0.35">
      <c r="A72" s="5" t="s">
        <v>3</v>
      </c>
      <c r="B72" s="5" t="s">
        <v>4</v>
      </c>
      <c r="C72" s="6" t="s">
        <v>5</v>
      </c>
      <c r="E72" s="10" t="s">
        <v>106</v>
      </c>
      <c r="F72" s="8" t="s">
        <v>106</v>
      </c>
    </row>
    <row r="73" spans="1:8" ht="15.5" x14ac:dyDescent="0.35">
      <c r="A73" s="5" t="s">
        <v>3</v>
      </c>
      <c r="B73" s="5" t="s">
        <v>4</v>
      </c>
      <c r="C73" s="6" t="s">
        <v>5</v>
      </c>
      <c r="E73" s="10" t="s">
        <v>106</v>
      </c>
      <c r="F73" s="8" t="s">
        <v>106</v>
      </c>
    </row>
    <row r="74" spans="1:8" ht="15.5" x14ac:dyDescent="0.35">
      <c r="D74" s="7" t="s">
        <v>452</v>
      </c>
      <c r="E74" s="35" t="s">
        <v>442</v>
      </c>
      <c r="F74" s="37"/>
      <c r="G74" s="38" t="s">
        <v>424</v>
      </c>
      <c r="H74" s="36"/>
    </row>
    <row r="75" spans="1:8" ht="15.5" x14ac:dyDescent="0.35">
      <c r="D75" s="7" t="s">
        <v>453</v>
      </c>
      <c r="E75" s="35" t="s">
        <v>443</v>
      </c>
      <c r="F75" s="37"/>
      <c r="G75" s="38" t="s">
        <v>425</v>
      </c>
      <c r="H75" s="36"/>
    </row>
    <row r="76" spans="1:8" ht="15.5" x14ac:dyDescent="0.35">
      <c r="D76" s="7" t="s">
        <v>454</v>
      </c>
      <c r="E76" s="35" t="s">
        <v>444</v>
      </c>
      <c r="F76" s="37"/>
      <c r="G76" s="38" t="s">
        <v>431</v>
      </c>
      <c r="H76" s="36"/>
    </row>
    <row r="77" spans="1:8" ht="15.5" x14ac:dyDescent="0.35">
      <c r="D77" s="7" t="s">
        <v>455</v>
      </c>
      <c r="E77" s="35" t="s">
        <v>445</v>
      </c>
      <c r="F77" s="37"/>
      <c r="G77" s="38" t="s">
        <v>450</v>
      </c>
      <c r="H77" s="36"/>
    </row>
    <row r="78" spans="1:8" ht="15.5" x14ac:dyDescent="0.35">
      <c r="D78" s="7" t="s">
        <v>456</v>
      </c>
      <c r="E78" s="35" t="s">
        <v>446</v>
      </c>
      <c r="F78" s="37"/>
      <c r="G78" s="38" t="s">
        <v>451</v>
      </c>
      <c r="H78" s="36"/>
    </row>
  </sheetData>
  <phoneticPr fontId="2" type="noConversion"/>
  <pageMargins left="0.7" right="0.7" top="0.75" bottom="0.75" header="0.3" footer="0.3"/>
  <pageSetup paperSize="9" orientation="portrait" horizontalDpi="300" verticalDpi="3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79"/>
  <sheetViews>
    <sheetView tabSelected="1" topLeftCell="G1" workbookViewId="0">
      <selection activeCell="G1" sqref="A1:XFD1"/>
    </sheetView>
  </sheetViews>
  <sheetFormatPr defaultColWidth="8.6640625" defaultRowHeight="14" x14ac:dyDescent="0.3"/>
  <cols>
    <col min="3" max="3" width="24.75" customWidth="1"/>
    <col min="4" max="4" width="85.9140625" customWidth="1"/>
    <col min="5" max="5" width="15.4140625" bestFit="1" customWidth="1"/>
    <col min="21" max="21" width="13.4140625" customWidth="1"/>
    <col min="22" max="22" width="5.9140625" customWidth="1"/>
    <col min="23" max="23" width="10.4140625" customWidth="1"/>
  </cols>
  <sheetData>
    <row r="1" spans="1:23" ht="15.5" x14ac:dyDescent="0.35">
      <c r="A1" s="12">
        <v>20191030</v>
      </c>
      <c r="B1" s="13" t="s">
        <v>463</v>
      </c>
      <c r="C1" s="5" t="s">
        <v>462</v>
      </c>
      <c r="D1" s="5" t="s">
        <v>460</v>
      </c>
      <c r="E1" s="7" t="s">
        <v>6</v>
      </c>
      <c r="F1" s="32">
        <v>4.5371259719423103</v>
      </c>
      <c r="G1" s="7" t="s">
        <v>227</v>
      </c>
      <c r="H1" s="14" t="s">
        <v>228</v>
      </c>
      <c r="I1" s="14" t="s">
        <v>229</v>
      </c>
      <c r="J1" s="6" t="s">
        <v>5</v>
      </c>
      <c r="K1" s="13" t="s">
        <v>230</v>
      </c>
      <c r="L1" s="15" t="s">
        <v>231</v>
      </c>
      <c r="M1" s="16"/>
      <c r="N1" s="17">
        <v>484.17702758422303</v>
      </c>
      <c r="O1" s="16">
        <v>0.144796985812258</v>
      </c>
      <c r="P1" s="16">
        <v>0.45371259719423102</v>
      </c>
      <c r="Q1" s="18">
        <v>10</v>
      </c>
      <c r="R1" s="18">
        <f t="shared" ref="R1:R32" si="0">O1*Q1</f>
        <v>1.4479698581225799</v>
      </c>
      <c r="S1" s="18">
        <f t="shared" ref="S1:S32" si="1">P1*Q1</f>
        <v>4.5371259719423103</v>
      </c>
      <c r="T1" s="18" t="s">
        <v>232</v>
      </c>
      <c r="U1" s="19" t="s">
        <v>464</v>
      </c>
      <c r="V1" s="18" t="s">
        <v>232</v>
      </c>
    </row>
    <row r="2" spans="1:23" ht="15.5" x14ac:dyDescent="0.35">
      <c r="A2" s="12">
        <v>20191030</v>
      </c>
      <c r="B2" s="13" t="s">
        <v>463</v>
      </c>
      <c r="C2" s="5" t="s">
        <v>462</v>
      </c>
      <c r="D2" s="5" t="s">
        <v>460</v>
      </c>
      <c r="E2" s="7" t="s">
        <v>7</v>
      </c>
      <c r="F2" s="32">
        <v>6.4338147430982495</v>
      </c>
      <c r="G2" s="7" t="s">
        <v>233</v>
      </c>
      <c r="H2" s="14" t="s">
        <v>228</v>
      </c>
      <c r="I2" s="14" t="s">
        <v>234</v>
      </c>
      <c r="J2" s="6" t="s">
        <v>5</v>
      </c>
      <c r="K2" s="13" t="s">
        <v>230</v>
      </c>
      <c r="L2" s="15" t="s">
        <v>231</v>
      </c>
      <c r="M2" s="16"/>
      <c r="N2" s="17">
        <v>485.42373421383797</v>
      </c>
      <c r="O2" s="16">
        <v>0.205825309268204</v>
      </c>
      <c r="P2" s="16">
        <v>0.64338147430982495</v>
      </c>
      <c r="Q2" s="18">
        <v>10</v>
      </c>
      <c r="R2" s="18">
        <f t="shared" si="0"/>
        <v>2.0582530926820399</v>
      </c>
      <c r="S2" s="18">
        <f t="shared" si="1"/>
        <v>6.4338147430982495</v>
      </c>
      <c r="T2" s="18" t="s">
        <v>232</v>
      </c>
      <c r="U2" s="19" t="s">
        <v>464</v>
      </c>
      <c r="V2" s="18" t="s">
        <v>232</v>
      </c>
    </row>
    <row r="3" spans="1:23" ht="15.5" x14ac:dyDescent="0.35">
      <c r="A3" s="12">
        <v>20191030</v>
      </c>
      <c r="B3" s="13" t="s">
        <v>463</v>
      </c>
      <c r="C3" s="5" t="s">
        <v>462</v>
      </c>
      <c r="D3" s="5" t="s">
        <v>460</v>
      </c>
      <c r="E3" s="7" t="s">
        <v>8</v>
      </c>
      <c r="F3" s="32">
        <v>5.7976143082247997</v>
      </c>
      <c r="G3" s="7" t="s">
        <v>235</v>
      </c>
      <c r="H3" s="14" t="s">
        <v>228</v>
      </c>
      <c r="I3" s="14" t="s">
        <v>236</v>
      </c>
      <c r="J3" s="6" t="s">
        <v>5</v>
      </c>
      <c r="K3" s="13" t="s">
        <v>230</v>
      </c>
      <c r="L3" s="15" t="s">
        <v>231</v>
      </c>
      <c r="M3" s="16"/>
      <c r="N3" s="17">
        <v>498.75218943274001</v>
      </c>
      <c r="O3" s="16">
        <v>0.190537290015769</v>
      </c>
      <c r="P3" s="16">
        <v>0.57976143082248</v>
      </c>
      <c r="Q3" s="18">
        <v>10</v>
      </c>
      <c r="R3" s="18">
        <f t="shared" si="0"/>
        <v>1.90537290015769</v>
      </c>
      <c r="S3" s="18">
        <f t="shared" si="1"/>
        <v>5.7976143082247997</v>
      </c>
      <c r="T3" s="18" t="s">
        <v>232</v>
      </c>
      <c r="U3" s="19" t="s">
        <v>464</v>
      </c>
      <c r="V3" s="18" t="s">
        <v>232</v>
      </c>
    </row>
    <row r="4" spans="1:23" ht="15.5" x14ac:dyDescent="0.35">
      <c r="A4" s="20">
        <v>20191030</v>
      </c>
      <c r="B4" s="13" t="s">
        <v>463</v>
      </c>
      <c r="C4" s="5" t="s">
        <v>462</v>
      </c>
      <c r="D4" s="5" t="s">
        <v>460</v>
      </c>
      <c r="E4" s="11" t="s">
        <v>9</v>
      </c>
      <c r="F4" s="33">
        <v>3.2586486219311599</v>
      </c>
      <c r="G4" s="11" t="s">
        <v>237</v>
      </c>
      <c r="H4" s="22" t="s">
        <v>228</v>
      </c>
      <c r="I4" s="22" t="s">
        <v>238</v>
      </c>
      <c r="J4" s="23" t="s">
        <v>5</v>
      </c>
      <c r="K4" s="21" t="s">
        <v>230</v>
      </c>
      <c r="L4" s="24" t="s">
        <v>231</v>
      </c>
      <c r="M4" s="25"/>
      <c r="N4" s="26">
        <v>497.70932792366602</v>
      </c>
      <c r="O4" s="25">
        <v>0.106841400927932</v>
      </c>
      <c r="P4" s="25">
        <v>0.325864862193116</v>
      </c>
      <c r="Q4" s="27">
        <v>10</v>
      </c>
      <c r="R4" s="27">
        <f t="shared" si="0"/>
        <v>1.06841400927932</v>
      </c>
      <c r="S4" s="27">
        <f t="shared" si="1"/>
        <v>3.2586486219311599</v>
      </c>
      <c r="T4" s="27" t="s">
        <v>232</v>
      </c>
      <c r="U4" s="19" t="s">
        <v>464</v>
      </c>
      <c r="V4" s="27" t="s">
        <v>232</v>
      </c>
      <c r="W4" s="21" t="s">
        <v>465</v>
      </c>
    </row>
    <row r="5" spans="1:23" ht="15.5" x14ac:dyDescent="0.35">
      <c r="A5" s="20">
        <v>20191030</v>
      </c>
      <c r="B5" s="13" t="s">
        <v>463</v>
      </c>
      <c r="C5" s="5" t="s">
        <v>462</v>
      </c>
      <c r="D5" s="5" t="s">
        <v>460</v>
      </c>
      <c r="E5" s="11" t="s">
        <v>10</v>
      </c>
      <c r="F5" s="33">
        <v>3.9525525825560499</v>
      </c>
      <c r="G5" s="11" t="s">
        <v>356</v>
      </c>
      <c r="H5" s="22" t="s">
        <v>357</v>
      </c>
      <c r="I5" s="22" t="s">
        <v>282</v>
      </c>
      <c r="J5" s="30" t="s">
        <v>5</v>
      </c>
      <c r="K5" s="21" t="s">
        <v>230</v>
      </c>
      <c r="L5" s="24" t="s">
        <v>231</v>
      </c>
      <c r="M5" s="25"/>
      <c r="N5" s="26">
        <v>511.43206162935797</v>
      </c>
      <c r="O5" s="25">
        <v>0.132950632388595</v>
      </c>
      <c r="P5" s="25">
        <v>0.39525525825560498</v>
      </c>
      <c r="Q5" s="27">
        <v>10</v>
      </c>
      <c r="R5" s="27">
        <f t="shared" si="0"/>
        <v>1.3295063238859499</v>
      </c>
      <c r="S5" s="27">
        <f t="shared" si="1"/>
        <v>3.9525525825560499</v>
      </c>
      <c r="T5" s="27" t="s">
        <v>232</v>
      </c>
      <c r="U5" s="19" t="s">
        <v>464</v>
      </c>
      <c r="V5" s="27" t="s">
        <v>232</v>
      </c>
      <c r="W5" s="21" t="s">
        <v>465</v>
      </c>
    </row>
    <row r="6" spans="1:23" ht="15.5" x14ac:dyDescent="0.35">
      <c r="A6" s="12">
        <v>20191030</v>
      </c>
      <c r="B6" s="13" t="s">
        <v>463</v>
      </c>
      <c r="C6" s="5" t="s">
        <v>462</v>
      </c>
      <c r="D6" s="5" t="s">
        <v>460</v>
      </c>
      <c r="E6" s="7" t="s">
        <v>11</v>
      </c>
      <c r="F6" s="32">
        <v>10.409066557913601</v>
      </c>
      <c r="G6" s="7" t="s">
        <v>239</v>
      </c>
      <c r="H6" s="14" t="s">
        <v>228</v>
      </c>
      <c r="I6" s="14" t="s">
        <v>240</v>
      </c>
      <c r="J6" s="6" t="s">
        <v>5</v>
      </c>
      <c r="K6" s="13" t="s">
        <v>230</v>
      </c>
      <c r="L6" s="15" t="s">
        <v>231</v>
      </c>
      <c r="M6" s="16"/>
      <c r="N6" s="17">
        <v>506.59051478240099</v>
      </c>
      <c r="O6" s="16">
        <v>0.347227554582556</v>
      </c>
      <c r="P6" s="16">
        <v>1.04090665579136</v>
      </c>
      <c r="Q6" s="18">
        <v>10</v>
      </c>
      <c r="R6" s="18">
        <f t="shared" si="0"/>
        <v>3.4722755458255601</v>
      </c>
      <c r="S6" s="18">
        <f t="shared" si="1"/>
        <v>10.409066557913601</v>
      </c>
      <c r="T6" s="18" t="s">
        <v>232</v>
      </c>
      <c r="U6" s="19" t="s">
        <v>464</v>
      </c>
      <c r="V6" s="18" t="s">
        <v>232</v>
      </c>
    </row>
    <row r="7" spans="1:23" ht="15.5" x14ac:dyDescent="0.35">
      <c r="A7" s="20">
        <v>20191030</v>
      </c>
      <c r="B7" s="13" t="s">
        <v>463</v>
      </c>
      <c r="C7" s="5" t="s">
        <v>462</v>
      </c>
      <c r="D7" s="5" t="s">
        <v>460</v>
      </c>
      <c r="E7" s="11" t="s">
        <v>12</v>
      </c>
      <c r="F7" s="33">
        <v>2.4135483139332599</v>
      </c>
      <c r="G7" s="11" t="s">
        <v>241</v>
      </c>
      <c r="H7" s="22" t="s">
        <v>228</v>
      </c>
      <c r="I7" s="22" t="s">
        <v>242</v>
      </c>
      <c r="J7" s="23" t="s">
        <v>5</v>
      </c>
      <c r="K7" s="21" t="s">
        <v>230</v>
      </c>
      <c r="L7" s="24" t="s">
        <v>231</v>
      </c>
      <c r="M7" s="25"/>
      <c r="N7" s="26">
        <v>503.444551057046</v>
      </c>
      <c r="O7" s="25">
        <v>8.0025705677285397E-2</v>
      </c>
      <c r="P7" s="25">
        <v>0.241354831393326</v>
      </c>
      <c r="Q7" s="27">
        <v>10</v>
      </c>
      <c r="R7" s="27">
        <f t="shared" si="0"/>
        <v>0.80025705677285397</v>
      </c>
      <c r="S7" s="27">
        <f t="shared" si="1"/>
        <v>2.4135483139332599</v>
      </c>
      <c r="T7" s="27" t="s">
        <v>232</v>
      </c>
      <c r="U7" s="19" t="s">
        <v>464</v>
      </c>
      <c r="V7" s="27" t="s">
        <v>232</v>
      </c>
      <c r="W7" s="21" t="s">
        <v>465</v>
      </c>
    </row>
    <row r="8" spans="1:23" ht="15.5" x14ac:dyDescent="0.35">
      <c r="A8" s="20">
        <v>20191030</v>
      </c>
      <c r="B8" s="13" t="s">
        <v>463</v>
      </c>
      <c r="C8" s="5" t="s">
        <v>462</v>
      </c>
      <c r="D8" s="5" t="s">
        <v>460</v>
      </c>
      <c r="E8" s="11" t="s">
        <v>13</v>
      </c>
      <c r="F8" s="33">
        <v>3.2568836751738699</v>
      </c>
      <c r="G8" s="11" t="s">
        <v>243</v>
      </c>
      <c r="H8" s="22" t="s">
        <v>228</v>
      </c>
      <c r="I8" s="22" t="s">
        <v>244</v>
      </c>
      <c r="J8" s="23" t="s">
        <v>5</v>
      </c>
      <c r="K8" s="21" t="s">
        <v>230</v>
      </c>
      <c r="L8" s="24" t="s">
        <v>231</v>
      </c>
      <c r="M8" s="25"/>
      <c r="N8" s="26">
        <v>503.44736541536702</v>
      </c>
      <c r="O8" s="25">
        <v>0.10803544853488301</v>
      </c>
      <c r="P8" s="25">
        <v>0.325688367517387</v>
      </c>
      <c r="Q8" s="27">
        <v>10</v>
      </c>
      <c r="R8" s="27">
        <f t="shared" si="0"/>
        <v>1.0803544853488301</v>
      </c>
      <c r="S8" s="27">
        <f t="shared" si="1"/>
        <v>3.2568836751738699</v>
      </c>
      <c r="T8" s="27" t="s">
        <v>232</v>
      </c>
      <c r="U8" s="19" t="s">
        <v>464</v>
      </c>
      <c r="V8" s="27" t="s">
        <v>232</v>
      </c>
      <c r="W8" s="21" t="s">
        <v>466</v>
      </c>
    </row>
    <row r="9" spans="1:23" ht="15.5" x14ac:dyDescent="0.35">
      <c r="A9" s="12">
        <v>20191030</v>
      </c>
      <c r="B9" s="13" t="s">
        <v>463</v>
      </c>
      <c r="C9" s="5" t="s">
        <v>462</v>
      </c>
      <c r="D9" s="5" t="s">
        <v>460</v>
      </c>
      <c r="E9" s="7" t="s">
        <v>14</v>
      </c>
      <c r="F9" s="32">
        <v>6.9114268652056001</v>
      </c>
      <c r="G9" s="7" t="s">
        <v>245</v>
      </c>
      <c r="H9" s="14" t="s">
        <v>228</v>
      </c>
      <c r="I9" s="14" t="s">
        <v>246</v>
      </c>
      <c r="J9" s="6" t="s">
        <v>5</v>
      </c>
      <c r="K9" s="13" t="s">
        <v>230</v>
      </c>
      <c r="L9" s="15" t="s">
        <v>231</v>
      </c>
      <c r="M9" s="16"/>
      <c r="N9" s="17">
        <v>507.46871153415202</v>
      </c>
      <c r="O9" s="16">
        <v>0.23109526634864599</v>
      </c>
      <c r="P9" s="16">
        <v>0.69114268652055999</v>
      </c>
      <c r="Q9" s="18">
        <v>10</v>
      </c>
      <c r="R9" s="18">
        <f t="shared" si="0"/>
        <v>2.3109526634864599</v>
      </c>
      <c r="S9" s="18">
        <f t="shared" si="1"/>
        <v>6.9114268652056001</v>
      </c>
      <c r="T9" s="18" t="s">
        <v>232</v>
      </c>
      <c r="U9" s="19" t="s">
        <v>464</v>
      </c>
      <c r="V9" s="18" t="s">
        <v>232</v>
      </c>
    </row>
    <row r="10" spans="1:23" ht="15.5" x14ac:dyDescent="0.35">
      <c r="A10" s="20">
        <v>20191030</v>
      </c>
      <c r="B10" s="13" t="s">
        <v>463</v>
      </c>
      <c r="C10" s="5" t="s">
        <v>462</v>
      </c>
      <c r="D10" s="5" t="s">
        <v>460</v>
      </c>
      <c r="E10" s="11" t="s">
        <v>15</v>
      </c>
      <c r="F10" s="33">
        <v>3.8808939935375601</v>
      </c>
      <c r="G10" s="11" t="s">
        <v>247</v>
      </c>
      <c r="H10" s="22" t="s">
        <v>228</v>
      </c>
      <c r="I10" s="22" t="s">
        <v>248</v>
      </c>
      <c r="J10" s="23" t="s">
        <v>5</v>
      </c>
      <c r="K10" s="21" t="s">
        <v>230</v>
      </c>
      <c r="L10" s="24" t="s">
        <v>231</v>
      </c>
      <c r="M10" s="25"/>
      <c r="N10" s="26">
        <v>505.06637592998698</v>
      </c>
      <c r="O10" s="25">
        <v>0.12910529989897901</v>
      </c>
      <c r="P10" s="25">
        <v>0.38808939935375603</v>
      </c>
      <c r="Q10" s="27">
        <v>10</v>
      </c>
      <c r="R10" s="27">
        <f t="shared" si="0"/>
        <v>1.2910529989897901</v>
      </c>
      <c r="S10" s="27">
        <f t="shared" si="1"/>
        <v>3.8808939935375601</v>
      </c>
      <c r="T10" s="27" t="s">
        <v>232</v>
      </c>
      <c r="U10" s="19" t="s">
        <v>464</v>
      </c>
      <c r="V10" s="27" t="s">
        <v>232</v>
      </c>
      <c r="W10" s="21" t="s">
        <v>467</v>
      </c>
    </row>
    <row r="11" spans="1:23" ht="15.5" x14ac:dyDescent="0.35">
      <c r="A11" s="12">
        <v>20191030</v>
      </c>
      <c r="B11" s="13" t="s">
        <v>463</v>
      </c>
      <c r="C11" s="5" t="s">
        <v>462</v>
      </c>
      <c r="D11" s="5" t="s">
        <v>460</v>
      </c>
      <c r="E11" s="7" t="s">
        <v>16</v>
      </c>
      <c r="F11" s="32">
        <v>4.9819000964985403</v>
      </c>
      <c r="G11" s="7" t="s">
        <v>249</v>
      </c>
      <c r="H11" s="14" t="s">
        <v>228</v>
      </c>
      <c r="I11" s="14" t="s">
        <v>250</v>
      </c>
      <c r="J11" s="6" t="s">
        <v>5</v>
      </c>
      <c r="K11" s="13" t="s">
        <v>230</v>
      </c>
      <c r="L11" s="15" t="s">
        <v>231</v>
      </c>
      <c r="M11" s="16"/>
      <c r="N11" s="17">
        <v>491.64526071888702</v>
      </c>
      <c r="O11" s="16">
        <v>0.16136107053721699</v>
      </c>
      <c r="P11" s="16">
        <v>0.49819000964985399</v>
      </c>
      <c r="Q11" s="18">
        <v>10</v>
      </c>
      <c r="R11" s="18">
        <f t="shared" si="0"/>
        <v>1.61361070537217</v>
      </c>
      <c r="S11" s="18">
        <f t="shared" si="1"/>
        <v>4.9819000964985403</v>
      </c>
      <c r="T11" s="18" t="s">
        <v>232</v>
      </c>
      <c r="U11" s="19" t="s">
        <v>464</v>
      </c>
      <c r="V11" s="18" t="s">
        <v>232</v>
      </c>
    </row>
    <row r="12" spans="1:23" ht="15.5" x14ac:dyDescent="0.35">
      <c r="A12" s="20">
        <v>20191030</v>
      </c>
      <c r="B12" s="13" t="s">
        <v>463</v>
      </c>
      <c r="C12" s="5" t="s">
        <v>462</v>
      </c>
      <c r="D12" s="5" t="s">
        <v>460</v>
      </c>
      <c r="E12" s="11" t="s">
        <v>17</v>
      </c>
      <c r="F12" s="33">
        <v>3.8661139563623199</v>
      </c>
      <c r="G12" s="11" t="s">
        <v>251</v>
      </c>
      <c r="H12" s="22" t="s">
        <v>228</v>
      </c>
      <c r="I12" s="22" t="s">
        <v>252</v>
      </c>
      <c r="J12" s="23" t="s">
        <v>5</v>
      </c>
      <c r="K12" s="21" t="s">
        <v>230</v>
      </c>
      <c r="L12" s="24" t="s">
        <v>231</v>
      </c>
      <c r="M12" s="25"/>
      <c r="N12" s="26">
        <v>500.07444466887898</v>
      </c>
      <c r="O12" s="25">
        <v>0.12740211087027201</v>
      </c>
      <c r="P12" s="25">
        <v>0.38661139563623198</v>
      </c>
      <c r="Q12" s="27">
        <v>10</v>
      </c>
      <c r="R12" s="27">
        <f t="shared" si="0"/>
        <v>1.27402110870272</v>
      </c>
      <c r="S12" s="27">
        <f t="shared" si="1"/>
        <v>3.8661139563623199</v>
      </c>
      <c r="T12" s="27" t="s">
        <v>232</v>
      </c>
      <c r="U12" s="19" t="s">
        <v>464</v>
      </c>
      <c r="V12" s="27" t="s">
        <v>232</v>
      </c>
      <c r="W12" s="21" t="s">
        <v>468</v>
      </c>
    </row>
    <row r="13" spans="1:23" ht="15.5" x14ac:dyDescent="0.35">
      <c r="A13" s="12">
        <v>20191030</v>
      </c>
      <c r="B13" s="13" t="s">
        <v>463</v>
      </c>
      <c r="C13" s="5" t="s">
        <v>462</v>
      </c>
      <c r="D13" s="5" t="s">
        <v>460</v>
      </c>
      <c r="E13" s="7" t="s">
        <v>18</v>
      </c>
      <c r="F13" s="32">
        <v>4.8678156358324198</v>
      </c>
      <c r="G13" s="7" t="s">
        <v>253</v>
      </c>
      <c r="H13" s="14" t="s">
        <v>228</v>
      </c>
      <c r="I13" s="14" t="s">
        <v>254</v>
      </c>
      <c r="J13" s="6" t="s">
        <v>5</v>
      </c>
      <c r="K13" s="13" t="s">
        <v>230</v>
      </c>
      <c r="L13" s="15" t="s">
        <v>231</v>
      </c>
      <c r="M13" s="16"/>
      <c r="N13" s="17">
        <v>504.35602021710901</v>
      </c>
      <c r="O13" s="16">
        <v>0.161746903458728</v>
      </c>
      <c r="P13" s="16">
        <v>0.48678156358324198</v>
      </c>
      <c r="Q13" s="18">
        <v>10</v>
      </c>
      <c r="R13" s="18">
        <f t="shared" si="0"/>
        <v>1.61746903458728</v>
      </c>
      <c r="S13" s="18">
        <f t="shared" si="1"/>
        <v>4.8678156358324198</v>
      </c>
      <c r="T13" s="18" t="s">
        <v>232</v>
      </c>
      <c r="U13" s="19" t="s">
        <v>464</v>
      </c>
      <c r="V13" s="18" t="s">
        <v>232</v>
      </c>
    </row>
    <row r="14" spans="1:23" ht="15.5" x14ac:dyDescent="0.35">
      <c r="A14" s="12">
        <v>20191030</v>
      </c>
      <c r="B14" s="13" t="s">
        <v>463</v>
      </c>
      <c r="C14" s="5" t="s">
        <v>462</v>
      </c>
      <c r="D14" s="5" t="s">
        <v>461</v>
      </c>
      <c r="E14" s="7" t="s">
        <v>19</v>
      </c>
      <c r="F14" s="32">
        <v>11.176930592882698</v>
      </c>
      <c r="G14" s="7" t="s">
        <v>255</v>
      </c>
      <c r="H14" s="14" t="s">
        <v>228</v>
      </c>
      <c r="I14" s="14" t="s">
        <v>256</v>
      </c>
      <c r="J14" s="6" t="s">
        <v>5</v>
      </c>
      <c r="K14" s="13" t="s">
        <v>230</v>
      </c>
      <c r="L14" s="15" t="s">
        <v>231</v>
      </c>
      <c r="M14" s="16"/>
      <c r="N14" s="17">
        <v>496.32534121400801</v>
      </c>
      <c r="O14" s="16">
        <v>0.36550433330884602</v>
      </c>
      <c r="P14" s="16">
        <v>1.1176930592882699</v>
      </c>
      <c r="Q14" s="18">
        <v>10</v>
      </c>
      <c r="R14" s="18">
        <f t="shared" si="0"/>
        <v>3.65504333308846</v>
      </c>
      <c r="S14" s="18">
        <f t="shared" si="1"/>
        <v>11.176930592882698</v>
      </c>
      <c r="T14" s="18" t="s">
        <v>232</v>
      </c>
      <c r="U14" s="19" t="s">
        <v>464</v>
      </c>
      <c r="V14" s="18" t="s">
        <v>232</v>
      </c>
    </row>
    <row r="15" spans="1:23" ht="15.5" x14ac:dyDescent="0.35">
      <c r="A15" s="12">
        <v>20191030</v>
      </c>
      <c r="B15" s="13" t="s">
        <v>463</v>
      </c>
      <c r="C15" s="5" t="s">
        <v>462</v>
      </c>
      <c r="D15" s="5" t="s">
        <v>460</v>
      </c>
      <c r="E15" s="7" t="s">
        <v>20</v>
      </c>
      <c r="F15" s="32">
        <v>7.7344178409245403</v>
      </c>
      <c r="G15" s="7" t="s">
        <v>257</v>
      </c>
      <c r="H15" s="14" t="s">
        <v>228</v>
      </c>
      <c r="I15" s="14" t="s">
        <v>258</v>
      </c>
      <c r="J15" s="6" t="s">
        <v>5</v>
      </c>
      <c r="K15" s="13" t="s">
        <v>230</v>
      </c>
      <c r="L15" s="15" t="s">
        <v>231</v>
      </c>
      <c r="M15" s="16"/>
      <c r="N15" s="17">
        <v>506.74913800145202</v>
      </c>
      <c r="O15" s="16">
        <v>0.25827157826568697</v>
      </c>
      <c r="P15" s="16">
        <v>0.77344178409245401</v>
      </c>
      <c r="Q15" s="18">
        <v>10</v>
      </c>
      <c r="R15" s="18">
        <f t="shared" si="0"/>
        <v>2.5827157826568699</v>
      </c>
      <c r="S15" s="18">
        <f t="shared" si="1"/>
        <v>7.7344178409245403</v>
      </c>
      <c r="T15" s="18" t="s">
        <v>232</v>
      </c>
      <c r="U15" s="19" t="s">
        <v>464</v>
      </c>
      <c r="V15" s="18" t="s">
        <v>232</v>
      </c>
    </row>
    <row r="16" spans="1:23" ht="15.5" x14ac:dyDescent="0.35">
      <c r="A16" s="12">
        <v>20191030</v>
      </c>
      <c r="B16" s="13" t="s">
        <v>463</v>
      </c>
      <c r="C16" s="5" t="s">
        <v>462</v>
      </c>
      <c r="D16" s="5" t="s">
        <v>460</v>
      </c>
      <c r="E16" s="7" t="s">
        <v>21</v>
      </c>
      <c r="F16" s="32">
        <v>4.8589176385101105</v>
      </c>
      <c r="G16" s="7" t="s">
        <v>358</v>
      </c>
      <c r="H16" s="14" t="s">
        <v>357</v>
      </c>
      <c r="I16" s="14" t="s">
        <v>284</v>
      </c>
      <c r="J16" s="31" t="s">
        <v>5</v>
      </c>
      <c r="K16" s="13" t="s">
        <v>230</v>
      </c>
      <c r="L16" s="15" t="s">
        <v>231</v>
      </c>
      <c r="M16" s="16"/>
      <c r="N16" s="17">
        <v>510.753849978137</v>
      </c>
      <c r="O16" s="16">
        <v>0.16341777389191001</v>
      </c>
      <c r="P16" s="16">
        <v>0.48589176385101102</v>
      </c>
      <c r="Q16" s="18">
        <v>10</v>
      </c>
      <c r="R16" s="18">
        <f t="shared" si="0"/>
        <v>1.6341777389191001</v>
      </c>
      <c r="S16" s="18">
        <f t="shared" si="1"/>
        <v>4.8589176385101105</v>
      </c>
      <c r="T16" s="18" t="s">
        <v>232</v>
      </c>
      <c r="U16" s="19" t="s">
        <v>464</v>
      </c>
      <c r="V16" s="18" t="s">
        <v>232</v>
      </c>
    </row>
    <row r="17" spans="1:23" ht="15.5" x14ac:dyDescent="0.35">
      <c r="A17" s="12">
        <v>20191030</v>
      </c>
      <c r="B17" s="13" t="s">
        <v>463</v>
      </c>
      <c r="C17" s="5" t="s">
        <v>462</v>
      </c>
      <c r="D17" s="5" t="s">
        <v>460</v>
      </c>
      <c r="E17" s="7" t="s">
        <v>22</v>
      </c>
      <c r="F17" s="32">
        <v>5.0639159844121799</v>
      </c>
      <c r="G17" s="7" t="s">
        <v>259</v>
      </c>
      <c r="H17" s="14" t="s">
        <v>228</v>
      </c>
      <c r="I17" s="14" t="s">
        <v>260</v>
      </c>
      <c r="J17" s="6" t="s">
        <v>5</v>
      </c>
      <c r="K17" s="13" t="s">
        <v>230</v>
      </c>
      <c r="L17" s="15" t="s">
        <v>231</v>
      </c>
      <c r="M17" s="16"/>
      <c r="N17" s="17">
        <v>510.43559766179601</v>
      </c>
      <c r="O17" s="16">
        <v>0.1702198945808</v>
      </c>
      <c r="P17" s="16">
        <v>0.50639159844121795</v>
      </c>
      <c r="Q17" s="18">
        <v>10</v>
      </c>
      <c r="R17" s="18">
        <f t="shared" si="0"/>
        <v>1.702198945808</v>
      </c>
      <c r="S17" s="18">
        <f t="shared" si="1"/>
        <v>5.0639159844121799</v>
      </c>
      <c r="T17" s="18" t="s">
        <v>232</v>
      </c>
      <c r="U17" s="19" t="s">
        <v>464</v>
      </c>
      <c r="V17" s="18" t="s">
        <v>232</v>
      </c>
    </row>
    <row r="18" spans="1:23" ht="15.5" x14ac:dyDescent="0.35">
      <c r="A18" s="12">
        <v>20191030</v>
      </c>
      <c r="B18" s="13" t="s">
        <v>463</v>
      </c>
      <c r="C18" s="5" t="s">
        <v>462</v>
      </c>
      <c r="D18" s="5" t="s">
        <v>461</v>
      </c>
      <c r="E18" s="7" t="s">
        <v>25</v>
      </c>
      <c r="F18" s="32">
        <v>4.88080316502072</v>
      </c>
      <c r="G18" s="7" t="s">
        <v>261</v>
      </c>
      <c r="H18" s="14" t="s">
        <v>228</v>
      </c>
      <c r="I18" s="14" t="s">
        <v>262</v>
      </c>
      <c r="J18" s="6" t="s">
        <v>5</v>
      </c>
      <c r="K18" s="13" t="s">
        <v>230</v>
      </c>
      <c r="L18" s="15" t="s">
        <v>231</v>
      </c>
      <c r="M18" s="16"/>
      <c r="N18" s="17">
        <v>500.78636701116397</v>
      </c>
      <c r="O18" s="16">
        <v>0.160815182454496</v>
      </c>
      <c r="P18" s="16">
        <v>0.48808031650207201</v>
      </c>
      <c r="Q18" s="18">
        <v>10</v>
      </c>
      <c r="R18" s="18">
        <f t="shared" si="0"/>
        <v>1.60815182454496</v>
      </c>
      <c r="S18" s="18">
        <f t="shared" si="1"/>
        <v>4.88080316502072</v>
      </c>
      <c r="T18" s="18" t="s">
        <v>232</v>
      </c>
      <c r="U18" s="19" t="s">
        <v>464</v>
      </c>
      <c r="V18" s="18" t="s">
        <v>232</v>
      </c>
    </row>
    <row r="19" spans="1:23" ht="15.5" x14ac:dyDescent="0.35">
      <c r="A19" s="20">
        <v>20191030</v>
      </c>
      <c r="B19" s="13" t="s">
        <v>463</v>
      </c>
      <c r="C19" s="5" t="s">
        <v>462</v>
      </c>
      <c r="D19" s="5" t="s">
        <v>460</v>
      </c>
      <c r="E19" s="11" t="s">
        <v>28</v>
      </c>
      <c r="F19" s="33">
        <v>1.19373563176622</v>
      </c>
      <c r="G19" s="11" t="s">
        <v>263</v>
      </c>
      <c r="H19" s="22" t="s">
        <v>228</v>
      </c>
      <c r="I19" s="22" t="s">
        <v>264</v>
      </c>
      <c r="J19" s="23" t="s">
        <v>5</v>
      </c>
      <c r="K19" s="21" t="s">
        <v>230</v>
      </c>
      <c r="L19" s="24" t="s">
        <v>231</v>
      </c>
      <c r="M19" s="25"/>
      <c r="N19" s="26">
        <v>487.37081294253898</v>
      </c>
      <c r="O19" s="25">
        <v>3.834432285271E-2</v>
      </c>
      <c r="P19" s="25">
        <v>0.119373563176622</v>
      </c>
      <c r="Q19" s="27">
        <v>10</v>
      </c>
      <c r="R19" s="27">
        <f t="shared" si="0"/>
        <v>0.3834432285271</v>
      </c>
      <c r="S19" s="27">
        <f t="shared" si="1"/>
        <v>1.19373563176622</v>
      </c>
      <c r="T19" s="27" t="s">
        <v>232</v>
      </c>
      <c r="U19" s="19" t="s">
        <v>464</v>
      </c>
      <c r="V19" s="27" t="s">
        <v>232</v>
      </c>
      <c r="W19" s="21" t="s">
        <v>468</v>
      </c>
    </row>
    <row r="20" spans="1:23" ht="15.5" x14ac:dyDescent="0.35">
      <c r="A20" s="12">
        <v>20191030</v>
      </c>
      <c r="B20" s="13" t="s">
        <v>463</v>
      </c>
      <c r="C20" s="5" t="s">
        <v>462</v>
      </c>
      <c r="D20" s="5" t="s">
        <v>460</v>
      </c>
      <c r="E20" s="7" t="s">
        <v>31</v>
      </c>
      <c r="F20" s="32">
        <v>5.0637995558367894</v>
      </c>
      <c r="G20" s="7" t="s">
        <v>265</v>
      </c>
      <c r="H20" s="14" t="s">
        <v>228</v>
      </c>
      <c r="I20" s="14" t="s">
        <v>266</v>
      </c>
      <c r="J20" s="6" t="s">
        <v>5</v>
      </c>
      <c r="K20" s="13" t="s">
        <v>230</v>
      </c>
      <c r="L20" s="15" t="s">
        <v>231</v>
      </c>
      <c r="M20" s="16"/>
      <c r="N20" s="17">
        <v>488.338601419268</v>
      </c>
      <c r="O20" s="16">
        <v>0.16283494033572299</v>
      </c>
      <c r="P20" s="16">
        <v>0.50637995558367899</v>
      </c>
      <c r="Q20" s="18">
        <v>10</v>
      </c>
      <c r="R20" s="18">
        <f t="shared" si="0"/>
        <v>1.6283494033572299</v>
      </c>
      <c r="S20" s="18">
        <f t="shared" si="1"/>
        <v>5.0637995558367894</v>
      </c>
      <c r="T20" s="18" t="s">
        <v>232</v>
      </c>
      <c r="U20" s="19" t="s">
        <v>464</v>
      </c>
      <c r="V20" s="18" t="s">
        <v>232</v>
      </c>
    </row>
    <row r="21" spans="1:23" ht="15.5" x14ac:dyDescent="0.35">
      <c r="A21" s="20">
        <v>20191030</v>
      </c>
      <c r="B21" s="13" t="s">
        <v>463</v>
      </c>
      <c r="C21" s="5" t="s">
        <v>462</v>
      </c>
      <c r="D21" s="5" t="s">
        <v>460</v>
      </c>
      <c r="E21" s="11" t="s">
        <v>34</v>
      </c>
      <c r="F21" s="33">
        <v>1.9360900669755199</v>
      </c>
      <c r="G21" s="11" t="s">
        <v>267</v>
      </c>
      <c r="H21" s="22" t="s">
        <v>228</v>
      </c>
      <c r="I21" s="22" t="s">
        <v>268</v>
      </c>
      <c r="J21" s="23" t="s">
        <v>5</v>
      </c>
      <c r="K21" s="21" t="s">
        <v>230</v>
      </c>
      <c r="L21" s="24" t="s">
        <v>231</v>
      </c>
      <c r="M21" s="25"/>
      <c r="N21" s="26">
        <v>495.76964941063699</v>
      </c>
      <c r="O21" s="25">
        <v>6.3200951484908702E-2</v>
      </c>
      <c r="P21" s="25">
        <v>0.19360900669755199</v>
      </c>
      <c r="Q21" s="27">
        <v>10</v>
      </c>
      <c r="R21" s="27">
        <f t="shared" si="0"/>
        <v>0.63200951484908696</v>
      </c>
      <c r="S21" s="27">
        <f t="shared" si="1"/>
        <v>1.9360900669755199</v>
      </c>
      <c r="T21" s="27" t="s">
        <v>232</v>
      </c>
      <c r="U21" s="19" t="s">
        <v>464</v>
      </c>
      <c r="V21" s="27" t="s">
        <v>232</v>
      </c>
      <c r="W21" s="21" t="s">
        <v>467</v>
      </c>
    </row>
    <row r="22" spans="1:23" ht="15.5" x14ac:dyDescent="0.35">
      <c r="A22" s="12">
        <v>20191030</v>
      </c>
      <c r="B22" s="13" t="s">
        <v>463</v>
      </c>
      <c r="C22" s="5" t="s">
        <v>462</v>
      </c>
      <c r="D22" s="5" t="s">
        <v>460</v>
      </c>
      <c r="E22" s="7" t="s">
        <v>37</v>
      </c>
      <c r="F22" s="32">
        <v>5.7201826207623494</v>
      </c>
      <c r="G22" s="7" t="s">
        <v>269</v>
      </c>
      <c r="H22" s="14" t="s">
        <v>228</v>
      </c>
      <c r="I22" s="14" t="s">
        <v>270</v>
      </c>
      <c r="J22" s="6" t="s">
        <v>5</v>
      </c>
      <c r="K22" s="13" t="s">
        <v>230</v>
      </c>
      <c r="L22" s="15" t="s">
        <v>231</v>
      </c>
      <c r="M22" s="16"/>
      <c r="N22" s="17">
        <v>498.12668954600798</v>
      </c>
      <c r="O22" s="16">
        <v>0.18779495027521201</v>
      </c>
      <c r="P22" s="16">
        <v>0.57201826207623496</v>
      </c>
      <c r="Q22" s="18">
        <v>10</v>
      </c>
      <c r="R22" s="18">
        <f t="shared" si="0"/>
        <v>1.87794950275212</v>
      </c>
      <c r="S22" s="18">
        <f t="shared" si="1"/>
        <v>5.7201826207623494</v>
      </c>
      <c r="T22" s="18" t="s">
        <v>232</v>
      </c>
      <c r="U22" s="19" t="s">
        <v>464</v>
      </c>
      <c r="V22" s="18" t="s">
        <v>232</v>
      </c>
    </row>
    <row r="23" spans="1:23" ht="15.5" x14ac:dyDescent="0.35">
      <c r="A23" s="20">
        <v>20191030</v>
      </c>
      <c r="B23" s="13" t="s">
        <v>463</v>
      </c>
      <c r="C23" s="5" t="s">
        <v>462</v>
      </c>
      <c r="D23" s="5" t="s">
        <v>460</v>
      </c>
      <c r="E23" s="11" t="s">
        <v>40</v>
      </c>
      <c r="F23" s="33">
        <v>3.4154487814415599</v>
      </c>
      <c r="G23" s="11" t="s">
        <v>271</v>
      </c>
      <c r="H23" s="22" t="s">
        <v>228</v>
      </c>
      <c r="I23" s="22" t="s">
        <v>272</v>
      </c>
      <c r="J23" s="23" t="s">
        <v>5</v>
      </c>
      <c r="K23" s="21" t="s">
        <v>230</v>
      </c>
      <c r="L23" s="24" t="s">
        <v>231</v>
      </c>
      <c r="M23" s="25"/>
      <c r="N23" s="26">
        <v>502.92921500387098</v>
      </c>
      <c r="O23" s="25">
        <v>0.11318141353524599</v>
      </c>
      <c r="P23" s="25">
        <v>0.34154487814415602</v>
      </c>
      <c r="Q23" s="27">
        <v>10</v>
      </c>
      <c r="R23" s="27">
        <f t="shared" si="0"/>
        <v>1.13181413535246</v>
      </c>
      <c r="S23" s="27">
        <f t="shared" si="1"/>
        <v>3.4154487814415599</v>
      </c>
      <c r="T23" s="27" t="s">
        <v>232</v>
      </c>
      <c r="U23" s="19" t="s">
        <v>464</v>
      </c>
      <c r="V23" s="27" t="s">
        <v>232</v>
      </c>
      <c r="W23" s="21" t="s">
        <v>469</v>
      </c>
    </row>
    <row r="24" spans="1:23" ht="15.5" x14ac:dyDescent="0.35">
      <c r="A24" s="12">
        <v>20191030</v>
      </c>
      <c r="B24" s="13" t="s">
        <v>463</v>
      </c>
      <c r="C24" s="5" t="s">
        <v>462</v>
      </c>
      <c r="D24" s="5" t="s">
        <v>460</v>
      </c>
      <c r="E24" s="7" t="s">
        <v>43</v>
      </c>
      <c r="F24" s="32">
        <v>4.2515471897955397</v>
      </c>
      <c r="G24" s="7" t="s">
        <v>273</v>
      </c>
      <c r="H24" s="14" t="s">
        <v>228</v>
      </c>
      <c r="I24" s="14" t="s">
        <v>274</v>
      </c>
      <c r="J24" s="6" t="s">
        <v>5</v>
      </c>
      <c r="K24" s="13" t="s">
        <v>230</v>
      </c>
      <c r="L24" s="15" t="s">
        <v>231</v>
      </c>
      <c r="M24" s="16"/>
      <c r="N24" s="17">
        <v>495.44847667864599</v>
      </c>
      <c r="O24" s="16">
        <v>0.138828897790992</v>
      </c>
      <c r="P24" s="16">
        <v>0.42515471897955398</v>
      </c>
      <c r="Q24" s="18">
        <v>10</v>
      </c>
      <c r="R24" s="18">
        <f t="shared" si="0"/>
        <v>1.3882889779099199</v>
      </c>
      <c r="S24" s="18">
        <f t="shared" si="1"/>
        <v>4.2515471897955397</v>
      </c>
      <c r="T24" s="18" t="s">
        <v>232</v>
      </c>
      <c r="U24" s="19" t="s">
        <v>464</v>
      </c>
      <c r="V24" s="18" t="s">
        <v>232</v>
      </c>
    </row>
    <row r="25" spans="1:23" ht="15.5" x14ac:dyDescent="0.35">
      <c r="A25" s="20">
        <v>20191030</v>
      </c>
      <c r="B25" s="13" t="s">
        <v>463</v>
      </c>
      <c r="C25" s="5" t="s">
        <v>462</v>
      </c>
      <c r="D25" s="5" t="s">
        <v>460</v>
      </c>
      <c r="E25" s="11" t="s">
        <v>46</v>
      </c>
      <c r="F25" s="33">
        <v>3.7994687633650899</v>
      </c>
      <c r="G25" s="11" t="s">
        <v>275</v>
      </c>
      <c r="H25" s="22" t="s">
        <v>228</v>
      </c>
      <c r="I25" s="22" t="s">
        <v>276</v>
      </c>
      <c r="J25" s="23" t="s">
        <v>5</v>
      </c>
      <c r="K25" s="21" t="s">
        <v>230</v>
      </c>
      <c r="L25" s="24" t="s">
        <v>231</v>
      </c>
      <c r="M25" s="25"/>
      <c r="N25" s="26">
        <v>481.58738588569599</v>
      </c>
      <c r="O25" s="25">
        <v>0.120666080032792</v>
      </c>
      <c r="P25" s="25">
        <v>0.37994687633650898</v>
      </c>
      <c r="Q25" s="27">
        <v>10</v>
      </c>
      <c r="R25" s="27">
        <f t="shared" si="0"/>
        <v>1.20666080032792</v>
      </c>
      <c r="S25" s="27">
        <f t="shared" si="1"/>
        <v>3.7994687633650899</v>
      </c>
      <c r="T25" s="27" t="s">
        <v>232</v>
      </c>
      <c r="U25" s="19" t="s">
        <v>464</v>
      </c>
      <c r="V25" s="27" t="s">
        <v>232</v>
      </c>
      <c r="W25" s="21" t="s">
        <v>467</v>
      </c>
    </row>
    <row r="26" spans="1:23" ht="15.5" x14ac:dyDescent="0.35">
      <c r="A26" s="20">
        <v>20191030</v>
      </c>
      <c r="B26" s="13" t="s">
        <v>463</v>
      </c>
      <c r="C26" s="5" t="s">
        <v>462</v>
      </c>
      <c r="D26" s="5" t="s">
        <v>460</v>
      </c>
      <c r="E26" s="11" t="s">
        <v>49</v>
      </c>
      <c r="F26" s="33">
        <v>2.8852157958701401</v>
      </c>
      <c r="G26" s="11" t="s">
        <v>277</v>
      </c>
      <c r="H26" s="22" t="s">
        <v>228</v>
      </c>
      <c r="I26" s="22" t="s">
        <v>278</v>
      </c>
      <c r="J26" s="23" t="s">
        <v>5</v>
      </c>
      <c r="K26" s="21" t="s">
        <v>230</v>
      </c>
      <c r="L26" s="24" t="s">
        <v>231</v>
      </c>
      <c r="M26" s="25"/>
      <c r="N26" s="26">
        <v>494.66281615096</v>
      </c>
      <c r="O26" s="25">
        <v>9.4062016627607006E-2</v>
      </c>
      <c r="P26" s="25">
        <v>0.28852157958701402</v>
      </c>
      <c r="Q26" s="27">
        <v>10</v>
      </c>
      <c r="R26" s="27">
        <f t="shared" si="0"/>
        <v>0.94062016627607004</v>
      </c>
      <c r="S26" s="27">
        <f t="shared" si="1"/>
        <v>2.8852157958701401</v>
      </c>
      <c r="T26" s="27" t="s">
        <v>232</v>
      </c>
      <c r="U26" s="19" t="s">
        <v>464</v>
      </c>
      <c r="V26" s="27" t="s">
        <v>232</v>
      </c>
      <c r="W26" s="21" t="s">
        <v>467</v>
      </c>
    </row>
    <row r="27" spans="1:23" ht="15.5" x14ac:dyDescent="0.35">
      <c r="A27" s="12">
        <v>20191030</v>
      </c>
      <c r="B27" s="13" t="s">
        <v>463</v>
      </c>
      <c r="C27" s="5" t="s">
        <v>462</v>
      </c>
      <c r="D27" s="5" t="s">
        <v>460</v>
      </c>
      <c r="E27" s="7" t="s">
        <v>52</v>
      </c>
      <c r="F27" s="32">
        <v>7.9853533834346706</v>
      </c>
      <c r="G27" s="7" t="s">
        <v>279</v>
      </c>
      <c r="H27" s="14" t="s">
        <v>228</v>
      </c>
      <c r="I27" s="14" t="s">
        <v>280</v>
      </c>
      <c r="J27" s="6" t="s">
        <v>5</v>
      </c>
      <c r="K27" s="13" t="s">
        <v>230</v>
      </c>
      <c r="L27" s="15" t="s">
        <v>231</v>
      </c>
      <c r="M27" s="16"/>
      <c r="N27" s="17">
        <v>490.71984539464</v>
      </c>
      <c r="O27" s="16">
        <v>0.25813480194080102</v>
      </c>
      <c r="P27" s="16">
        <v>0.79853533834346702</v>
      </c>
      <c r="Q27" s="18">
        <v>10</v>
      </c>
      <c r="R27" s="18">
        <f t="shared" si="0"/>
        <v>2.5813480194080101</v>
      </c>
      <c r="S27" s="18">
        <f t="shared" si="1"/>
        <v>7.9853533834346706</v>
      </c>
      <c r="T27" s="18" t="s">
        <v>232</v>
      </c>
      <c r="U27" s="19" t="s">
        <v>464</v>
      </c>
      <c r="V27" s="18" t="s">
        <v>232</v>
      </c>
    </row>
    <row r="28" spans="1:23" ht="15.5" x14ac:dyDescent="0.35">
      <c r="A28" s="20">
        <v>20191030</v>
      </c>
      <c r="B28" s="13" t="s">
        <v>463</v>
      </c>
      <c r="C28" s="5" t="s">
        <v>462</v>
      </c>
      <c r="D28" s="5" t="s">
        <v>460</v>
      </c>
      <c r="E28" s="11" t="s">
        <v>55</v>
      </c>
      <c r="F28" s="33">
        <v>3.0547999235612799</v>
      </c>
      <c r="G28" s="11" t="s">
        <v>281</v>
      </c>
      <c r="H28" s="22" t="s">
        <v>228</v>
      </c>
      <c r="I28" s="22" t="s">
        <v>282</v>
      </c>
      <c r="J28" s="23" t="s">
        <v>5</v>
      </c>
      <c r="K28" s="21" t="s">
        <v>230</v>
      </c>
      <c r="L28" s="24" t="s">
        <v>231</v>
      </c>
      <c r="M28" s="25"/>
      <c r="N28" s="26">
        <v>478.448430871114</v>
      </c>
      <c r="O28" s="25">
        <v>9.6356020040646403E-2</v>
      </c>
      <c r="P28" s="25">
        <v>0.30547999235612799</v>
      </c>
      <c r="Q28" s="27">
        <v>10</v>
      </c>
      <c r="R28" s="27">
        <f t="shared" si="0"/>
        <v>0.96356020040646406</v>
      </c>
      <c r="S28" s="27">
        <f t="shared" si="1"/>
        <v>3.0547999235612799</v>
      </c>
      <c r="T28" s="27" t="s">
        <v>232</v>
      </c>
      <c r="U28" s="19" t="s">
        <v>464</v>
      </c>
      <c r="V28" s="27" t="s">
        <v>232</v>
      </c>
      <c r="W28" s="21" t="s">
        <v>469</v>
      </c>
    </row>
    <row r="29" spans="1:23" ht="15.5" x14ac:dyDescent="0.35">
      <c r="A29" s="20">
        <v>20191030</v>
      </c>
      <c r="B29" s="13" t="s">
        <v>463</v>
      </c>
      <c r="C29" s="5" t="s">
        <v>462</v>
      </c>
      <c r="D29" s="5" t="s">
        <v>460</v>
      </c>
      <c r="E29" s="11" t="s">
        <v>58</v>
      </c>
      <c r="F29" s="33">
        <v>1.5348834416255999</v>
      </c>
      <c r="G29" s="11" t="s">
        <v>283</v>
      </c>
      <c r="H29" s="22" t="s">
        <v>228</v>
      </c>
      <c r="I29" s="22" t="s">
        <v>284</v>
      </c>
      <c r="J29" s="23" t="s">
        <v>5</v>
      </c>
      <c r="K29" s="21" t="s">
        <v>230</v>
      </c>
      <c r="L29" s="24" t="s">
        <v>231</v>
      </c>
      <c r="M29" s="25"/>
      <c r="N29" s="26">
        <v>494.18684831200898</v>
      </c>
      <c r="O29" s="25">
        <v>4.9939682682728699E-2</v>
      </c>
      <c r="P29" s="25">
        <v>0.15348834416255999</v>
      </c>
      <c r="Q29" s="27">
        <v>10</v>
      </c>
      <c r="R29" s="27">
        <f t="shared" si="0"/>
        <v>0.49939682682728698</v>
      </c>
      <c r="S29" s="27">
        <f t="shared" si="1"/>
        <v>1.5348834416255999</v>
      </c>
      <c r="T29" s="27" t="s">
        <v>232</v>
      </c>
      <c r="U29" s="19" t="s">
        <v>464</v>
      </c>
      <c r="V29" s="27" t="s">
        <v>232</v>
      </c>
      <c r="W29" s="21" t="s">
        <v>467</v>
      </c>
    </row>
    <row r="30" spans="1:23" ht="15.5" x14ac:dyDescent="0.35">
      <c r="A30" s="12">
        <v>20191030</v>
      </c>
      <c r="B30" s="13" t="s">
        <v>463</v>
      </c>
      <c r="C30" s="5" t="s">
        <v>462</v>
      </c>
      <c r="D30" s="5" t="s">
        <v>460</v>
      </c>
      <c r="E30" s="7" t="s">
        <v>64</v>
      </c>
      <c r="F30" s="32">
        <v>4.43613423951708</v>
      </c>
      <c r="G30" s="7" t="s">
        <v>286</v>
      </c>
      <c r="H30" s="14" t="s">
        <v>228</v>
      </c>
      <c r="I30" s="14" t="s">
        <v>287</v>
      </c>
      <c r="J30" s="6" t="s">
        <v>5</v>
      </c>
      <c r="K30" s="13" t="s">
        <v>230</v>
      </c>
      <c r="L30" s="15" t="s">
        <v>231</v>
      </c>
      <c r="M30" s="16"/>
      <c r="N30" s="17">
        <v>470.58261734821798</v>
      </c>
      <c r="O30" s="16">
        <v>0.13766432674542001</v>
      </c>
      <c r="P30" s="16">
        <v>0.443613423951708</v>
      </c>
      <c r="Q30" s="18">
        <v>10</v>
      </c>
      <c r="R30" s="18">
        <f t="shared" si="0"/>
        <v>1.3766432674542002</v>
      </c>
      <c r="S30" s="18">
        <f t="shared" si="1"/>
        <v>4.43613423951708</v>
      </c>
      <c r="T30" s="18" t="s">
        <v>232</v>
      </c>
      <c r="U30" s="19" t="s">
        <v>464</v>
      </c>
      <c r="V30" s="18" t="s">
        <v>232</v>
      </c>
    </row>
    <row r="31" spans="1:23" ht="15.5" x14ac:dyDescent="0.35">
      <c r="A31" s="12">
        <v>20191030</v>
      </c>
      <c r="B31" s="13" t="s">
        <v>463</v>
      </c>
      <c r="C31" s="5" t="s">
        <v>462</v>
      </c>
      <c r="D31" s="5" t="s">
        <v>460</v>
      </c>
      <c r="E31" s="7" t="s">
        <v>70</v>
      </c>
      <c r="F31" s="32">
        <v>6.7504657384411306</v>
      </c>
      <c r="G31" s="7" t="s">
        <v>288</v>
      </c>
      <c r="H31" s="14" t="s">
        <v>228</v>
      </c>
      <c r="I31" s="14" t="s">
        <v>289</v>
      </c>
      <c r="J31" s="6" t="s">
        <v>5</v>
      </c>
      <c r="K31" s="13" t="s">
        <v>230</v>
      </c>
      <c r="L31" s="15" t="s">
        <v>231</v>
      </c>
      <c r="M31" s="16"/>
      <c r="N31" s="17">
        <v>471.23470334222901</v>
      </c>
      <c r="O31" s="16">
        <v>0.20968829216127399</v>
      </c>
      <c r="P31" s="16">
        <v>0.67504657384411304</v>
      </c>
      <c r="Q31" s="18">
        <v>10</v>
      </c>
      <c r="R31" s="18">
        <f t="shared" si="0"/>
        <v>2.0968829216127398</v>
      </c>
      <c r="S31" s="18">
        <f t="shared" si="1"/>
        <v>6.7504657384411306</v>
      </c>
      <c r="T31" s="18" t="s">
        <v>232</v>
      </c>
      <c r="U31" s="19" t="s">
        <v>464</v>
      </c>
      <c r="V31" s="18" t="s">
        <v>232</v>
      </c>
    </row>
    <row r="32" spans="1:23" ht="15.5" x14ac:dyDescent="0.35">
      <c r="A32" s="20">
        <v>20191030</v>
      </c>
      <c r="B32" s="13" t="s">
        <v>463</v>
      </c>
      <c r="C32" s="5" t="s">
        <v>462</v>
      </c>
      <c r="D32" s="5" t="s">
        <v>460</v>
      </c>
      <c r="E32" s="11" t="s">
        <v>73</v>
      </c>
      <c r="F32" s="33">
        <v>2.0067604134114698</v>
      </c>
      <c r="G32" s="11" t="s">
        <v>290</v>
      </c>
      <c r="H32" s="22" t="s">
        <v>228</v>
      </c>
      <c r="I32" s="22" t="s">
        <v>291</v>
      </c>
      <c r="J32" s="23" t="s">
        <v>5</v>
      </c>
      <c r="K32" s="21" t="s">
        <v>230</v>
      </c>
      <c r="L32" s="24" t="s">
        <v>231</v>
      </c>
      <c r="M32" s="25"/>
      <c r="N32" s="26">
        <v>470.51617257079499</v>
      </c>
      <c r="O32" s="25">
        <v>6.2262969660144003E-2</v>
      </c>
      <c r="P32" s="25">
        <v>0.200676041341147</v>
      </c>
      <c r="Q32" s="27">
        <v>10</v>
      </c>
      <c r="R32" s="27">
        <f t="shared" si="0"/>
        <v>0.62262969660144007</v>
      </c>
      <c r="S32" s="27">
        <f t="shared" si="1"/>
        <v>2.0067604134114698</v>
      </c>
      <c r="T32" s="27" t="s">
        <v>232</v>
      </c>
      <c r="U32" s="19" t="s">
        <v>464</v>
      </c>
      <c r="V32" s="27" t="s">
        <v>232</v>
      </c>
      <c r="W32" s="21" t="s">
        <v>470</v>
      </c>
    </row>
    <row r="33" spans="1:23" ht="15.5" x14ac:dyDescent="0.35">
      <c r="A33" s="12">
        <v>20191030</v>
      </c>
      <c r="B33" s="13" t="s">
        <v>463</v>
      </c>
      <c r="C33" s="5" t="s">
        <v>462</v>
      </c>
      <c r="D33" s="5" t="s">
        <v>460</v>
      </c>
      <c r="E33" s="7" t="s">
        <v>76</v>
      </c>
      <c r="F33" s="32">
        <v>5.25519835492155</v>
      </c>
      <c r="G33" s="7" t="s">
        <v>292</v>
      </c>
      <c r="H33" s="14" t="s">
        <v>228</v>
      </c>
      <c r="I33" s="14" t="s">
        <v>293</v>
      </c>
      <c r="J33" s="6" t="s">
        <v>5</v>
      </c>
      <c r="K33" s="13" t="s">
        <v>230</v>
      </c>
      <c r="L33" s="15" t="s">
        <v>231</v>
      </c>
      <c r="M33" s="16"/>
      <c r="N33" s="17">
        <v>475.59492364372397</v>
      </c>
      <c r="O33" s="16">
        <v>0.16479258455088799</v>
      </c>
      <c r="P33" s="16">
        <v>0.52551983549215497</v>
      </c>
      <c r="Q33" s="18">
        <v>10</v>
      </c>
      <c r="R33" s="18">
        <f t="shared" ref="R33:R64" si="2">O33*Q33</f>
        <v>1.6479258455088799</v>
      </c>
      <c r="S33" s="18">
        <f t="shared" ref="S33:S64" si="3">P33*Q33</f>
        <v>5.25519835492155</v>
      </c>
      <c r="T33" s="18" t="s">
        <v>232</v>
      </c>
      <c r="U33" s="19" t="s">
        <v>464</v>
      </c>
      <c r="V33" s="18" t="s">
        <v>232</v>
      </c>
    </row>
    <row r="34" spans="1:23" ht="15.5" x14ac:dyDescent="0.35">
      <c r="A34" s="12">
        <v>20191030</v>
      </c>
      <c r="B34" s="13" t="s">
        <v>463</v>
      </c>
      <c r="C34" s="5" t="s">
        <v>462</v>
      </c>
      <c r="D34" s="5" t="s">
        <v>460</v>
      </c>
      <c r="E34" s="7" t="s">
        <v>79</v>
      </c>
      <c r="F34" s="32">
        <v>4.1381539753932799</v>
      </c>
      <c r="G34" s="7" t="s">
        <v>294</v>
      </c>
      <c r="H34" s="14" t="s">
        <v>228</v>
      </c>
      <c r="I34" s="14" t="s">
        <v>295</v>
      </c>
      <c r="J34" s="6" t="s">
        <v>5</v>
      </c>
      <c r="K34" s="13" t="s">
        <v>230</v>
      </c>
      <c r="L34" s="15" t="s">
        <v>231</v>
      </c>
      <c r="M34" s="16"/>
      <c r="N34" s="17">
        <v>490.635287145289</v>
      </c>
      <c r="O34" s="16">
        <v>0.133821908915537</v>
      </c>
      <c r="P34" s="16">
        <v>0.413815397539328</v>
      </c>
      <c r="Q34" s="18">
        <v>10</v>
      </c>
      <c r="R34" s="18">
        <f t="shared" si="2"/>
        <v>1.33821908915537</v>
      </c>
      <c r="S34" s="18">
        <f t="shared" si="3"/>
        <v>4.1381539753932799</v>
      </c>
      <c r="T34" s="18" t="s">
        <v>232</v>
      </c>
      <c r="U34" s="19" t="s">
        <v>464</v>
      </c>
      <c r="V34" s="18" t="s">
        <v>232</v>
      </c>
    </row>
    <row r="35" spans="1:23" ht="15.5" x14ac:dyDescent="0.35">
      <c r="A35" s="12">
        <v>20191030</v>
      </c>
      <c r="B35" s="13" t="s">
        <v>463</v>
      </c>
      <c r="C35" s="5" t="s">
        <v>462</v>
      </c>
      <c r="D35" s="5" t="s">
        <v>460</v>
      </c>
      <c r="E35" s="7" t="s">
        <v>82</v>
      </c>
      <c r="F35" s="32">
        <v>8.3235925575467391</v>
      </c>
      <c r="G35" s="7" t="s">
        <v>296</v>
      </c>
      <c r="H35" s="14" t="s">
        <v>228</v>
      </c>
      <c r="I35" s="14" t="s">
        <v>297</v>
      </c>
      <c r="J35" s="6" t="s">
        <v>5</v>
      </c>
      <c r="K35" s="13" t="s">
        <v>230</v>
      </c>
      <c r="L35" s="15" t="s">
        <v>231</v>
      </c>
      <c r="M35" s="16"/>
      <c r="N35" s="17">
        <v>483.71808344437</v>
      </c>
      <c r="O35" s="16">
        <v>0.265426192860162</v>
      </c>
      <c r="P35" s="16">
        <v>0.83235925575467395</v>
      </c>
      <c r="Q35" s="18">
        <v>10</v>
      </c>
      <c r="R35" s="18">
        <f t="shared" si="2"/>
        <v>2.65426192860162</v>
      </c>
      <c r="S35" s="18">
        <f t="shared" si="3"/>
        <v>8.3235925575467391</v>
      </c>
      <c r="T35" s="18" t="s">
        <v>232</v>
      </c>
      <c r="U35" s="19" t="s">
        <v>464</v>
      </c>
      <c r="V35" s="18" t="s">
        <v>232</v>
      </c>
    </row>
    <row r="36" spans="1:23" ht="15.5" x14ac:dyDescent="0.35">
      <c r="A36" s="12">
        <v>20191030</v>
      </c>
      <c r="B36" s="13" t="s">
        <v>463</v>
      </c>
      <c r="C36" s="5" t="s">
        <v>462</v>
      </c>
      <c r="D36" s="5" t="s">
        <v>460</v>
      </c>
      <c r="E36" s="7" t="s">
        <v>85</v>
      </c>
      <c r="F36" s="32">
        <v>9.7586199110490899</v>
      </c>
      <c r="G36" s="7" t="s">
        <v>298</v>
      </c>
      <c r="H36" s="14" t="s">
        <v>228</v>
      </c>
      <c r="I36" s="14" t="s">
        <v>299</v>
      </c>
      <c r="J36" s="6" t="s">
        <v>5</v>
      </c>
      <c r="K36" s="13" t="s">
        <v>230</v>
      </c>
      <c r="L36" s="15" t="s">
        <v>231</v>
      </c>
      <c r="M36" s="16"/>
      <c r="N36" s="17">
        <v>480.02826263443899</v>
      </c>
      <c r="O36" s="16">
        <v>0.308774893330786</v>
      </c>
      <c r="P36" s="16">
        <v>0.97586199110490901</v>
      </c>
      <c r="Q36" s="18">
        <v>10</v>
      </c>
      <c r="R36" s="18">
        <f t="shared" si="2"/>
        <v>3.0877489333078598</v>
      </c>
      <c r="S36" s="18">
        <f t="shared" si="3"/>
        <v>9.7586199110490899</v>
      </c>
      <c r="T36" s="18" t="s">
        <v>232</v>
      </c>
      <c r="U36" s="19" t="s">
        <v>464</v>
      </c>
      <c r="V36" s="18" t="s">
        <v>232</v>
      </c>
    </row>
    <row r="37" spans="1:23" ht="15.5" x14ac:dyDescent="0.35">
      <c r="A37" s="20">
        <v>20191030</v>
      </c>
      <c r="B37" s="13" t="s">
        <v>463</v>
      </c>
      <c r="C37" s="5" t="s">
        <v>462</v>
      </c>
      <c r="D37" s="5" t="s">
        <v>461</v>
      </c>
      <c r="E37" s="11" t="s">
        <v>88</v>
      </c>
      <c r="F37" s="33">
        <v>1.89432163175749</v>
      </c>
      <c r="G37" s="11" t="s">
        <v>300</v>
      </c>
      <c r="H37" s="22" t="s">
        <v>228</v>
      </c>
      <c r="I37" s="22" t="s">
        <v>301</v>
      </c>
      <c r="J37" s="23" t="s">
        <v>5</v>
      </c>
      <c r="K37" s="21" t="s">
        <v>230</v>
      </c>
      <c r="L37" s="24" t="s">
        <v>231</v>
      </c>
      <c r="M37" s="25"/>
      <c r="N37" s="26">
        <v>500.88095424340003</v>
      </c>
      <c r="O37" s="25">
        <v>6.2533823642486899E-2</v>
      </c>
      <c r="P37" s="25">
        <v>0.18943216317574901</v>
      </c>
      <c r="Q37" s="27">
        <v>10</v>
      </c>
      <c r="R37" s="27">
        <f t="shared" si="2"/>
        <v>0.62533823642486897</v>
      </c>
      <c r="S37" s="27">
        <f t="shared" si="3"/>
        <v>1.89432163175749</v>
      </c>
      <c r="T37" s="27" t="s">
        <v>232</v>
      </c>
      <c r="U37" s="19" t="s">
        <v>464</v>
      </c>
      <c r="V37" s="27" t="s">
        <v>232</v>
      </c>
      <c r="W37" s="21" t="s">
        <v>467</v>
      </c>
    </row>
    <row r="38" spans="1:23" ht="15.5" x14ac:dyDescent="0.35">
      <c r="A38" s="20">
        <v>20191030</v>
      </c>
      <c r="B38" s="13" t="s">
        <v>463</v>
      </c>
      <c r="C38" s="5" t="s">
        <v>462</v>
      </c>
      <c r="D38" s="5" t="s">
        <v>460</v>
      </c>
      <c r="E38" s="11" t="s">
        <v>91</v>
      </c>
      <c r="F38" s="33">
        <v>2.8940643945780198</v>
      </c>
      <c r="G38" s="11" t="s">
        <v>302</v>
      </c>
      <c r="H38" s="22" t="s">
        <v>228</v>
      </c>
      <c r="I38" s="22" t="s">
        <v>303</v>
      </c>
      <c r="J38" s="23" t="s">
        <v>5</v>
      </c>
      <c r="K38" s="21" t="s">
        <v>230</v>
      </c>
      <c r="L38" s="24" t="s">
        <v>231</v>
      </c>
      <c r="M38" s="25"/>
      <c r="N38" s="26">
        <v>477.28385107529198</v>
      </c>
      <c r="O38" s="25">
        <v>9.1080342024775801E-2</v>
      </c>
      <c r="P38" s="25">
        <v>0.28940643945780198</v>
      </c>
      <c r="Q38" s="27">
        <v>10</v>
      </c>
      <c r="R38" s="27">
        <f t="shared" si="2"/>
        <v>0.91080342024775796</v>
      </c>
      <c r="S38" s="27">
        <f t="shared" si="3"/>
        <v>2.8940643945780198</v>
      </c>
      <c r="T38" s="27" t="s">
        <v>232</v>
      </c>
      <c r="U38" s="19" t="s">
        <v>464</v>
      </c>
      <c r="V38" s="27" t="s">
        <v>232</v>
      </c>
      <c r="W38" s="21" t="s">
        <v>467</v>
      </c>
    </row>
    <row r="39" spans="1:23" ht="15.5" x14ac:dyDescent="0.35">
      <c r="A39" s="12">
        <v>20191030</v>
      </c>
      <c r="B39" s="13" t="s">
        <v>463</v>
      </c>
      <c r="C39" s="5" t="s">
        <v>462</v>
      </c>
      <c r="D39" s="5" t="s">
        <v>460</v>
      </c>
      <c r="E39" s="7" t="s">
        <v>94</v>
      </c>
      <c r="F39" s="32">
        <v>6.6908295515927199</v>
      </c>
      <c r="G39" s="7" t="s">
        <v>359</v>
      </c>
      <c r="H39" s="14" t="s">
        <v>357</v>
      </c>
      <c r="I39" s="14" t="s">
        <v>285</v>
      </c>
      <c r="J39" s="31" t="s">
        <v>5</v>
      </c>
      <c r="K39" s="13" t="s">
        <v>230</v>
      </c>
      <c r="L39" s="15" t="s">
        <v>231</v>
      </c>
      <c r="M39" s="16"/>
      <c r="N39" s="17">
        <v>486.44537828157098</v>
      </c>
      <c r="O39" s="16">
        <v>0.21457220652846701</v>
      </c>
      <c r="P39" s="16">
        <v>0.66908295515927196</v>
      </c>
      <c r="Q39" s="18">
        <v>10</v>
      </c>
      <c r="R39" s="18">
        <f t="shared" si="2"/>
        <v>2.1457220652846702</v>
      </c>
      <c r="S39" s="18">
        <f t="shared" si="3"/>
        <v>6.6908295515927199</v>
      </c>
      <c r="T39" s="18" t="s">
        <v>232</v>
      </c>
      <c r="U39" s="19" t="s">
        <v>464</v>
      </c>
      <c r="V39" s="18" t="s">
        <v>232</v>
      </c>
    </row>
    <row r="40" spans="1:23" ht="15.5" x14ac:dyDescent="0.35">
      <c r="A40" s="20">
        <v>20191030</v>
      </c>
      <c r="B40" s="13" t="s">
        <v>463</v>
      </c>
      <c r="C40" s="5" t="s">
        <v>462</v>
      </c>
      <c r="D40" s="5" t="s">
        <v>460</v>
      </c>
      <c r="E40" s="11" t="s">
        <v>97</v>
      </c>
      <c r="F40" s="33">
        <v>3.7364266444037701</v>
      </c>
      <c r="G40" s="11" t="s">
        <v>360</v>
      </c>
      <c r="H40" s="22" t="s">
        <v>357</v>
      </c>
      <c r="I40" s="22" t="s">
        <v>287</v>
      </c>
      <c r="J40" s="30" t="s">
        <v>5</v>
      </c>
      <c r="K40" s="21" t="s">
        <v>230</v>
      </c>
      <c r="L40" s="24" t="s">
        <v>231</v>
      </c>
      <c r="M40" s="25"/>
      <c r="N40" s="26">
        <v>513.05684806948705</v>
      </c>
      <c r="O40" s="25">
        <v>0.126200493679687</v>
      </c>
      <c r="P40" s="25">
        <v>0.37364266444037703</v>
      </c>
      <c r="Q40" s="27">
        <v>10</v>
      </c>
      <c r="R40" s="27">
        <f t="shared" si="2"/>
        <v>1.26200493679687</v>
      </c>
      <c r="S40" s="27">
        <f t="shared" si="3"/>
        <v>3.7364266444037701</v>
      </c>
      <c r="T40" s="27" t="s">
        <v>232</v>
      </c>
      <c r="U40" s="19" t="s">
        <v>464</v>
      </c>
      <c r="V40" s="27" t="s">
        <v>232</v>
      </c>
      <c r="W40" s="21" t="s">
        <v>467</v>
      </c>
    </row>
    <row r="41" spans="1:23" ht="15.5" x14ac:dyDescent="0.35">
      <c r="A41" s="20">
        <v>20191030</v>
      </c>
      <c r="B41" s="13" t="s">
        <v>463</v>
      </c>
      <c r="C41" s="5" t="s">
        <v>462</v>
      </c>
      <c r="D41" s="5" t="s">
        <v>460</v>
      </c>
      <c r="E41" s="11" t="s">
        <v>100</v>
      </c>
      <c r="F41" s="33">
        <v>1.7859564030248201</v>
      </c>
      <c r="G41" s="11" t="s">
        <v>304</v>
      </c>
      <c r="H41" s="22" t="s">
        <v>228</v>
      </c>
      <c r="I41" s="22" t="s">
        <v>305</v>
      </c>
      <c r="J41" s="23" t="s">
        <v>5</v>
      </c>
      <c r="K41" s="21" t="s">
        <v>230</v>
      </c>
      <c r="L41" s="24" t="s">
        <v>231</v>
      </c>
      <c r="M41" s="25"/>
      <c r="N41" s="26">
        <v>485.36165093231301</v>
      </c>
      <c r="O41" s="25">
        <v>5.71181946623954E-2</v>
      </c>
      <c r="P41" s="25">
        <v>0.17859564030248201</v>
      </c>
      <c r="Q41" s="27">
        <v>10</v>
      </c>
      <c r="R41" s="27">
        <f t="shared" si="2"/>
        <v>0.57118194662395405</v>
      </c>
      <c r="S41" s="27">
        <f t="shared" si="3"/>
        <v>1.7859564030248201</v>
      </c>
      <c r="T41" s="27" t="s">
        <v>232</v>
      </c>
      <c r="U41" s="19" t="s">
        <v>464</v>
      </c>
      <c r="V41" s="27" t="s">
        <v>232</v>
      </c>
      <c r="W41" s="21" t="s">
        <v>467</v>
      </c>
    </row>
    <row r="42" spans="1:23" ht="15.5" x14ac:dyDescent="0.35">
      <c r="A42" s="20">
        <v>20191030</v>
      </c>
      <c r="B42" s="13" t="s">
        <v>463</v>
      </c>
      <c r="C42" s="5" t="s">
        <v>462</v>
      </c>
      <c r="D42" s="5" t="s">
        <v>460</v>
      </c>
      <c r="E42" s="11" t="s">
        <v>103</v>
      </c>
      <c r="F42" s="33">
        <v>1.5168454763417998</v>
      </c>
      <c r="G42" s="11" t="s">
        <v>306</v>
      </c>
      <c r="H42" s="22" t="s">
        <v>228</v>
      </c>
      <c r="I42" s="22" t="s">
        <v>307</v>
      </c>
      <c r="J42" s="23" t="s">
        <v>5</v>
      </c>
      <c r="K42" s="21" t="s">
        <v>230</v>
      </c>
      <c r="L42" s="24" t="s">
        <v>231</v>
      </c>
      <c r="M42" s="25"/>
      <c r="N42" s="26">
        <v>493.37565869896099</v>
      </c>
      <c r="O42" s="25">
        <v>4.92842272879392E-2</v>
      </c>
      <c r="P42" s="25">
        <v>0.15168454763417999</v>
      </c>
      <c r="Q42" s="27">
        <v>10</v>
      </c>
      <c r="R42" s="27">
        <f t="shared" si="2"/>
        <v>0.49284227287939197</v>
      </c>
      <c r="S42" s="27">
        <f t="shared" si="3"/>
        <v>1.5168454763417998</v>
      </c>
      <c r="T42" s="27" t="s">
        <v>232</v>
      </c>
      <c r="U42" s="19" t="s">
        <v>464</v>
      </c>
      <c r="V42" s="27" t="s">
        <v>232</v>
      </c>
      <c r="W42" s="21" t="s">
        <v>467</v>
      </c>
    </row>
    <row r="43" spans="1:23" ht="15.5" x14ac:dyDescent="0.35">
      <c r="A43" s="20">
        <v>20191030</v>
      </c>
      <c r="B43" s="13" t="s">
        <v>463</v>
      </c>
      <c r="C43" s="5" t="s">
        <v>462</v>
      </c>
      <c r="D43" s="5" t="s">
        <v>460</v>
      </c>
      <c r="E43" s="11" t="s">
        <v>107</v>
      </c>
      <c r="F43" s="33">
        <v>0.97007266518998603</v>
      </c>
      <c r="G43" s="11" t="s">
        <v>308</v>
      </c>
      <c r="H43" s="22" t="s">
        <v>228</v>
      </c>
      <c r="I43" s="22" t="s">
        <v>309</v>
      </c>
      <c r="J43" s="23" t="s">
        <v>5</v>
      </c>
      <c r="K43" s="21" t="s">
        <v>230</v>
      </c>
      <c r="L43" s="24" t="s">
        <v>231</v>
      </c>
      <c r="M43" s="25"/>
      <c r="N43" s="26">
        <v>504.01503772820502</v>
      </c>
      <c r="O43" s="25">
        <v>3.2232416258470203E-2</v>
      </c>
      <c r="P43" s="25">
        <v>9.7007266518998603E-2</v>
      </c>
      <c r="Q43" s="27">
        <v>10</v>
      </c>
      <c r="R43" s="27">
        <f t="shared" si="2"/>
        <v>0.32232416258470203</v>
      </c>
      <c r="S43" s="27">
        <f t="shared" si="3"/>
        <v>0.97007266518998603</v>
      </c>
      <c r="T43" s="27" t="s">
        <v>232</v>
      </c>
      <c r="U43" s="19" t="s">
        <v>464</v>
      </c>
      <c r="V43" s="27" t="s">
        <v>232</v>
      </c>
      <c r="W43" s="21" t="s">
        <v>467</v>
      </c>
    </row>
    <row r="44" spans="1:23" ht="15.5" x14ac:dyDescent="0.35">
      <c r="A44" s="20">
        <v>20191030</v>
      </c>
      <c r="B44" s="13" t="s">
        <v>463</v>
      </c>
      <c r="C44" s="5" t="s">
        <v>462</v>
      </c>
      <c r="D44" s="5" t="s">
        <v>460</v>
      </c>
      <c r="E44" s="11" t="s">
        <v>110</v>
      </c>
      <c r="F44" s="33">
        <v>2.07825069293752</v>
      </c>
      <c r="G44" s="11" t="s">
        <v>310</v>
      </c>
      <c r="H44" s="22" t="s">
        <v>228</v>
      </c>
      <c r="I44" s="22" t="s">
        <v>311</v>
      </c>
      <c r="J44" s="23" t="s">
        <v>5</v>
      </c>
      <c r="K44" s="21" t="s">
        <v>230</v>
      </c>
      <c r="L44" s="24" t="s">
        <v>231</v>
      </c>
      <c r="M44" s="25"/>
      <c r="N44" s="26">
        <v>496.15522225436501</v>
      </c>
      <c r="O44" s="25">
        <v>6.7906238538982394E-2</v>
      </c>
      <c r="P44" s="25">
        <v>0.207825069293752</v>
      </c>
      <c r="Q44" s="27">
        <v>10</v>
      </c>
      <c r="R44" s="27">
        <f t="shared" si="2"/>
        <v>0.67906238538982389</v>
      </c>
      <c r="S44" s="27">
        <f t="shared" si="3"/>
        <v>2.07825069293752</v>
      </c>
      <c r="T44" s="27" t="s">
        <v>232</v>
      </c>
      <c r="U44" s="19" t="s">
        <v>464</v>
      </c>
      <c r="V44" s="27" t="s">
        <v>232</v>
      </c>
      <c r="W44" s="21" t="s">
        <v>467</v>
      </c>
    </row>
    <row r="45" spans="1:23" ht="15.5" x14ac:dyDescent="0.35">
      <c r="A45" s="12">
        <v>20191030</v>
      </c>
      <c r="B45" s="13" t="s">
        <v>463</v>
      </c>
      <c r="C45" s="5" t="s">
        <v>462</v>
      </c>
      <c r="D45" s="5" t="s">
        <v>460</v>
      </c>
      <c r="E45" s="7" t="s">
        <v>113</v>
      </c>
      <c r="F45" s="32">
        <v>11.507410495551401</v>
      </c>
      <c r="G45" s="7" t="s">
        <v>312</v>
      </c>
      <c r="H45" s="14" t="s">
        <v>228</v>
      </c>
      <c r="I45" s="14" t="s">
        <v>313</v>
      </c>
      <c r="J45" s="6" t="s">
        <v>5</v>
      </c>
      <c r="K45" s="13" t="s">
        <v>230</v>
      </c>
      <c r="L45" s="15" t="s">
        <v>231</v>
      </c>
      <c r="M45" s="16"/>
      <c r="N45" s="17">
        <v>501.43580954156499</v>
      </c>
      <c r="O45" s="16">
        <v>0.38039812536461598</v>
      </c>
      <c r="P45" s="16">
        <v>1.15074104955514</v>
      </c>
      <c r="Q45" s="18">
        <v>10</v>
      </c>
      <c r="R45" s="18">
        <f t="shared" si="2"/>
        <v>3.8039812536461599</v>
      </c>
      <c r="S45" s="18">
        <f t="shared" si="3"/>
        <v>11.507410495551401</v>
      </c>
      <c r="T45" s="18" t="s">
        <v>232</v>
      </c>
      <c r="U45" s="19" t="s">
        <v>464</v>
      </c>
      <c r="V45" s="18" t="s">
        <v>232</v>
      </c>
    </row>
    <row r="46" spans="1:23" ht="15.5" x14ac:dyDescent="0.35">
      <c r="A46" s="12">
        <v>20191030</v>
      </c>
      <c r="B46" s="13" t="s">
        <v>463</v>
      </c>
      <c r="C46" s="5" t="s">
        <v>462</v>
      </c>
      <c r="D46" s="5" t="s">
        <v>460</v>
      </c>
      <c r="E46" s="7" t="s">
        <v>116</v>
      </c>
      <c r="F46" s="32">
        <v>5.7710229358762097</v>
      </c>
      <c r="G46" s="7" t="s">
        <v>314</v>
      </c>
      <c r="H46" s="14" t="s">
        <v>228</v>
      </c>
      <c r="I46" s="14" t="s">
        <v>315</v>
      </c>
      <c r="J46" s="6" t="s">
        <v>5</v>
      </c>
      <c r="K46" s="13" t="s">
        <v>230</v>
      </c>
      <c r="L46" s="15" t="s">
        <v>231</v>
      </c>
      <c r="M46" s="16"/>
      <c r="N46" s="17">
        <v>490.23844072628799</v>
      </c>
      <c r="O46" s="16">
        <v>0.186281716865104</v>
      </c>
      <c r="P46" s="16">
        <v>0.577102293587621</v>
      </c>
      <c r="Q46" s="18">
        <v>10</v>
      </c>
      <c r="R46" s="18">
        <f t="shared" si="2"/>
        <v>1.86281716865104</v>
      </c>
      <c r="S46" s="18">
        <f t="shared" si="3"/>
        <v>5.7710229358762097</v>
      </c>
      <c r="T46" s="18" t="s">
        <v>232</v>
      </c>
      <c r="U46" s="19" t="s">
        <v>464</v>
      </c>
      <c r="V46" s="18" t="s">
        <v>232</v>
      </c>
    </row>
    <row r="47" spans="1:23" ht="15.5" x14ac:dyDescent="0.35">
      <c r="A47" s="12">
        <v>20191030</v>
      </c>
      <c r="B47" s="13" t="s">
        <v>463</v>
      </c>
      <c r="C47" s="5" t="s">
        <v>462</v>
      </c>
      <c r="D47" s="5" t="s">
        <v>460</v>
      </c>
      <c r="E47" s="7" t="s">
        <v>119</v>
      </c>
      <c r="F47" s="32">
        <v>4.9060052853049703</v>
      </c>
      <c r="G47" s="7" t="s">
        <v>316</v>
      </c>
      <c r="H47" s="14" t="s">
        <v>228</v>
      </c>
      <c r="I47" s="14" t="s">
        <v>317</v>
      </c>
      <c r="J47" s="6" t="s">
        <v>5</v>
      </c>
      <c r="K47" s="13" t="s">
        <v>230</v>
      </c>
      <c r="L47" s="15" t="s">
        <v>231</v>
      </c>
      <c r="M47" s="16"/>
      <c r="N47" s="17">
        <v>485.48367405253401</v>
      </c>
      <c r="O47" s="16">
        <v>0.15694286164971899</v>
      </c>
      <c r="P47" s="16">
        <v>0.49060052853049702</v>
      </c>
      <c r="Q47" s="18">
        <v>10</v>
      </c>
      <c r="R47" s="18">
        <f t="shared" si="2"/>
        <v>1.56942861649719</v>
      </c>
      <c r="S47" s="18">
        <f t="shared" si="3"/>
        <v>4.9060052853049703</v>
      </c>
      <c r="T47" s="18" t="s">
        <v>232</v>
      </c>
      <c r="U47" s="19" t="s">
        <v>464</v>
      </c>
      <c r="V47" s="18" t="s">
        <v>232</v>
      </c>
    </row>
    <row r="48" spans="1:23" ht="15.5" x14ac:dyDescent="0.35">
      <c r="A48" s="20">
        <v>20191030</v>
      </c>
      <c r="B48" s="13" t="s">
        <v>463</v>
      </c>
      <c r="C48" s="5" t="s">
        <v>462</v>
      </c>
      <c r="D48" s="5" t="s">
        <v>460</v>
      </c>
      <c r="E48" s="11" t="s">
        <v>122</v>
      </c>
      <c r="F48" s="33">
        <v>0.35049825691036202</v>
      </c>
      <c r="G48" s="11" t="s">
        <v>318</v>
      </c>
      <c r="H48" s="22" t="s">
        <v>228</v>
      </c>
      <c r="I48" s="22" t="s">
        <v>319</v>
      </c>
      <c r="J48" s="23" t="s">
        <v>5</v>
      </c>
      <c r="K48" s="21" t="s">
        <v>230</v>
      </c>
      <c r="L48" s="24" t="s">
        <v>231</v>
      </c>
      <c r="M48" s="25"/>
      <c r="N48" s="26">
        <v>507.87891435769501</v>
      </c>
      <c r="O48" s="25">
        <v>1.1708036942007101E-2</v>
      </c>
      <c r="P48" s="25">
        <v>3.50498256910362E-2</v>
      </c>
      <c r="Q48" s="27">
        <v>10</v>
      </c>
      <c r="R48" s="27">
        <f t="shared" si="2"/>
        <v>0.11708036942007101</v>
      </c>
      <c r="S48" s="27">
        <f t="shared" si="3"/>
        <v>0.35049825691036202</v>
      </c>
      <c r="T48" s="27" t="s">
        <v>232</v>
      </c>
      <c r="U48" s="19" t="s">
        <v>464</v>
      </c>
      <c r="V48" s="27" t="s">
        <v>232</v>
      </c>
      <c r="W48" s="21" t="s">
        <v>471</v>
      </c>
    </row>
    <row r="49" spans="1:23" ht="15.5" x14ac:dyDescent="0.35">
      <c r="A49" s="12">
        <v>20191030</v>
      </c>
      <c r="B49" s="13" t="s">
        <v>463</v>
      </c>
      <c r="C49" s="5" t="s">
        <v>462</v>
      </c>
      <c r="D49" s="5" t="s">
        <v>460</v>
      </c>
      <c r="E49" s="7" t="s">
        <v>125</v>
      </c>
      <c r="F49" s="32">
        <v>34.4316979617737</v>
      </c>
      <c r="G49" s="7" t="s">
        <v>361</v>
      </c>
      <c r="H49" s="14" t="s">
        <v>357</v>
      </c>
      <c r="I49" s="14" t="s">
        <v>289</v>
      </c>
      <c r="J49" s="31" t="s">
        <v>5</v>
      </c>
      <c r="K49" s="13" t="s">
        <v>230</v>
      </c>
      <c r="L49" s="15" t="s">
        <v>231</v>
      </c>
      <c r="M49" s="16"/>
      <c r="N49" s="17">
        <v>538.95812003607102</v>
      </c>
      <c r="O49" s="16">
        <v>1.2222884576448501</v>
      </c>
      <c r="P49" s="16">
        <v>3.44316979617737</v>
      </c>
      <c r="Q49" s="18">
        <v>10</v>
      </c>
      <c r="R49" s="18">
        <f t="shared" si="2"/>
        <v>12.2228845764485</v>
      </c>
      <c r="S49" s="18">
        <f t="shared" si="3"/>
        <v>34.4316979617737</v>
      </c>
      <c r="T49" s="18" t="s">
        <v>232</v>
      </c>
      <c r="U49" s="19" t="s">
        <v>464</v>
      </c>
      <c r="V49" s="18" t="s">
        <v>232</v>
      </c>
    </row>
    <row r="50" spans="1:23" ht="15.5" x14ac:dyDescent="0.35">
      <c r="A50" s="20">
        <v>20191030</v>
      </c>
      <c r="B50" s="13" t="s">
        <v>463</v>
      </c>
      <c r="C50" s="5" t="s">
        <v>462</v>
      </c>
      <c r="D50" s="5" t="s">
        <v>460</v>
      </c>
      <c r="E50" s="11" t="s">
        <v>128</v>
      </c>
      <c r="F50" s="33">
        <v>1.86800880234347</v>
      </c>
      <c r="G50" s="11" t="s">
        <v>320</v>
      </c>
      <c r="H50" s="22" t="s">
        <v>228</v>
      </c>
      <c r="I50" s="22" t="s">
        <v>321</v>
      </c>
      <c r="J50" s="23" t="s">
        <v>5</v>
      </c>
      <c r="K50" s="21" t="s">
        <v>230</v>
      </c>
      <c r="L50" s="24" t="s">
        <v>231</v>
      </c>
      <c r="M50" s="25"/>
      <c r="N50" s="26">
        <v>483.99601910651398</v>
      </c>
      <c r="O50" s="25">
        <v>5.9599351652728602E-2</v>
      </c>
      <c r="P50" s="25">
        <v>0.18680088023434699</v>
      </c>
      <c r="Q50" s="27">
        <v>10</v>
      </c>
      <c r="R50" s="27">
        <f t="shared" si="2"/>
        <v>0.59599351652728605</v>
      </c>
      <c r="S50" s="27">
        <f t="shared" si="3"/>
        <v>1.86800880234347</v>
      </c>
      <c r="T50" s="27" t="s">
        <v>232</v>
      </c>
      <c r="U50" s="19" t="s">
        <v>464</v>
      </c>
      <c r="V50" s="27" t="s">
        <v>232</v>
      </c>
      <c r="W50" s="21" t="s">
        <v>472</v>
      </c>
    </row>
    <row r="51" spans="1:23" ht="15.5" x14ac:dyDescent="0.35">
      <c r="A51" s="12">
        <v>20191030</v>
      </c>
      <c r="B51" s="13" t="s">
        <v>463</v>
      </c>
      <c r="C51" s="5" t="s">
        <v>462</v>
      </c>
      <c r="D51" s="5" t="s">
        <v>460</v>
      </c>
      <c r="E51" s="7" t="s">
        <v>131</v>
      </c>
      <c r="F51" s="32">
        <v>5.6412813945544009</v>
      </c>
      <c r="G51" s="7" t="s">
        <v>362</v>
      </c>
      <c r="H51" s="14" t="s">
        <v>357</v>
      </c>
      <c r="I51" s="14" t="s">
        <v>291</v>
      </c>
      <c r="J51" s="31" t="s">
        <v>5</v>
      </c>
      <c r="K51" s="13" t="s">
        <v>230</v>
      </c>
      <c r="L51" s="15" t="s">
        <v>231</v>
      </c>
      <c r="M51" s="16"/>
      <c r="N51" s="17">
        <v>526.56526070388099</v>
      </c>
      <c r="O51" s="16">
        <v>0.19577920508066399</v>
      </c>
      <c r="P51" s="16">
        <v>0.56412813945544005</v>
      </c>
      <c r="Q51" s="18">
        <v>10</v>
      </c>
      <c r="R51" s="18">
        <f t="shared" si="2"/>
        <v>1.9577920508066398</v>
      </c>
      <c r="S51" s="18">
        <f t="shared" si="3"/>
        <v>5.6412813945544009</v>
      </c>
      <c r="T51" s="18" t="s">
        <v>232</v>
      </c>
      <c r="U51" s="19" t="s">
        <v>464</v>
      </c>
      <c r="V51" s="18" t="s">
        <v>232</v>
      </c>
    </row>
    <row r="52" spans="1:23" ht="15.5" x14ac:dyDescent="0.35">
      <c r="A52" s="12">
        <v>20191030</v>
      </c>
      <c r="B52" s="13" t="s">
        <v>463</v>
      </c>
      <c r="C52" s="5" t="s">
        <v>462</v>
      </c>
      <c r="D52" s="5" t="s">
        <v>460</v>
      </c>
      <c r="E52" s="7" t="s">
        <v>134</v>
      </c>
      <c r="F52" s="32">
        <v>5.0059270377696494</v>
      </c>
      <c r="G52" s="7" t="s">
        <v>363</v>
      </c>
      <c r="H52" s="14" t="s">
        <v>357</v>
      </c>
      <c r="I52" s="14" t="s">
        <v>293</v>
      </c>
      <c r="J52" s="31" t="s">
        <v>5</v>
      </c>
      <c r="K52" s="13" t="s">
        <v>230</v>
      </c>
      <c r="L52" s="15" t="s">
        <v>231</v>
      </c>
      <c r="M52" s="16"/>
      <c r="N52" s="17">
        <v>491.51709681891901</v>
      </c>
      <c r="O52" s="16">
        <v>0.161658249798599</v>
      </c>
      <c r="P52" s="16">
        <v>0.50059270377696496</v>
      </c>
      <c r="Q52" s="18">
        <v>10</v>
      </c>
      <c r="R52" s="18">
        <f t="shared" si="2"/>
        <v>1.61658249798599</v>
      </c>
      <c r="S52" s="18">
        <f t="shared" si="3"/>
        <v>5.0059270377696494</v>
      </c>
      <c r="T52" s="18" t="s">
        <v>232</v>
      </c>
      <c r="U52" s="19" t="s">
        <v>464</v>
      </c>
      <c r="V52" s="18" t="s">
        <v>232</v>
      </c>
    </row>
    <row r="53" spans="1:23" ht="15.5" x14ac:dyDescent="0.35">
      <c r="A53" s="20">
        <v>20191030</v>
      </c>
      <c r="B53" s="13" t="s">
        <v>463</v>
      </c>
      <c r="C53" s="5" t="s">
        <v>462</v>
      </c>
      <c r="D53" s="5" t="s">
        <v>460</v>
      </c>
      <c r="E53" s="11" t="s">
        <v>137</v>
      </c>
      <c r="F53" s="33">
        <v>3.7890492966101603</v>
      </c>
      <c r="G53" s="11" t="s">
        <v>322</v>
      </c>
      <c r="H53" s="22" t="s">
        <v>228</v>
      </c>
      <c r="I53" s="22" t="s">
        <v>323</v>
      </c>
      <c r="J53" s="23" t="s">
        <v>5</v>
      </c>
      <c r="K53" s="21" t="s">
        <v>230</v>
      </c>
      <c r="L53" s="24" t="s">
        <v>231</v>
      </c>
      <c r="M53" s="25"/>
      <c r="N53" s="26">
        <v>503.03160044583302</v>
      </c>
      <c r="O53" s="25">
        <v>0.125579829843524</v>
      </c>
      <c r="P53" s="25">
        <v>0.37890492966101602</v>
      </c>
      <c r="Q53" s="27">
        <v>10</v>
      </c>
      <c r="R53" s="27">
        <f t="shared" si="2"/>
        <v>1.25579829843524</v>
      </c>
      <c r="S53" s="27">
        <f t="shared" si="3"/>
        <v>3.7890492966101603</v>
      </c>
      <c r="T53" s="27" t="s">
        <v>232</v>
      </c>
      <c r="U53" s="19" t="s">
        <v>464</v>
      </c>
      <c r="V53" s="27" t="s">
        <v>232</v>
      </c>
      <c r="W53" s="21" t="s">
        <v>467</v>
      </c>
    </row>
    <row r="54" spans="1:23" ht="15.5" x14ac:dyDescent="0.35">
      <c r="A54" s="12">
        <v>20191030</v>
      </c>
      <c r="B54" s="13" t="s">
        <v>463</v>
      </c>
      <c r="C54" s="5" t="s">
        <v>462</v>
      </c>
      <c r="D54" s="5" t="s">
        <v>460</v>
      </c>
      <c r="E54" s="7" t="s">
        <v>140</v>
      </c>
      <c r="F54" s="32">
        <v>4.93190244150966</v>
      </c>
      <c r="G54" s="7" t="s">
        <v>324</v>
      </c>
      <c r="H54" s="14" t="s">
        <v>228</v>
      </c>
      <c r="I54" s="14" t="s">
        <v>325</v>
      </c>
      <c r="J54" s="6" t="s">
        <v>5</v>
      </c>
      <c r="K54" s="13" t="s">
        <v>230</v>
      </c>
      <c r="L54" s="15" t="s">
        <v>231</v>
      </c>
      <c r="M54" s="16"/>
      <c r="N54" s="17">
        <v>498.45838245795102</v>
      </c>
      <c r="O54" s="16">
        <v>0.161950683891636</v>
      </c>
      <c r="P54" s="16">
        <v>0.49319024415096602</v>
      </c>
      <c r="Q54" s="18">
        <v>10</v>
      </c>
      <c r="R54" s="18">
        <f t="shared" si="2"/>
        <v>1.61950683891636</v>
      </c>
      <c r="S54" s="18">
        <f t="shared" si="3"/>
        <v>4.93190244150966</v>
      </c>
      <c r="T54" s="18" t="s">
        <v>232</v>
      </c>
      <c r="U54" s="19" t="s">
        <v>464</v>
      </c>
      <c r="V54" s="18" t="s">
        <v>232</v>
      </c>
    </row>
    <row r="55" spans="1:23" ht="15.5" x14ac:dyDescent="0.35">
      <c r="A55" s="20">
        <v>20191030</v>
      </c>
      <c r="B55" s="13" t="s">
        <v>463</v>
      </c>
      <c r="C55" s="5" t="s">
        <v>462</v>
      </c>
      <c r="D55" s="5" t="s">
        <v>460</v>
      </c>
      <c r="E55" s="11" t="s">
        <v>143</v>
      </c>
      <c r="F55" s="33">
        <v>2.88966386638592</v>
      </c>
      <c r="G55" s="11" t="s">
        <v>326</v>
      </c>
      <c r="H55" s="22" t="s">
        <v>228</v>
      </c>
      <c r="I55" s="22" t="s">
        <v>327</v>
      </c>
      <c r="J55" s="23" t="s">
        <v>5</v>
      </c>
      <c r="K55" s="21" t="s">
        <v>230</v>
      </c>
      <c r="L55" s="24" t="s">
        <v>231</v>
      </c>
      <c r="M55" s="25"/>
      <c r="N55" s="26">
        <v>509.895033390859</v>
      </c>
      <c r="O55" s="25">
        <v>9.7126589882972403E-2</v>
      </c>
      <c r="P55" s="25">
        <v>0.28896638663859198</v>
      </c>
      <c r="Q55" s="27">
        <v>10</v>
      </c>
      <c r="R55" s="27">
        <f t="shared" si="2"/>
        <v>0.97126589882972403</v>
      </c>
      <c r="S55" s="27">
        <f t="shared" si="3"/>
        <v>2.88966386638592</v>
      </c>
      <c r="T55" s="27" t="s">
        <v>232</v>
      </c>
      <c r="U55" s="19" t="s">
        <v>464</v>
      </c>
      <c r="V55" s="27" t="s">
        <v>232</v>
      </c>
      <c r="W55" s="21" t="s">
        <v>467</v>
      </c>
    </row>
    <row r="56" spans="1:23" ht="15.5" x14ac:dyDescent="0.35">
      <c r="A56" s="20">
        <v>20191030</v>
      </c>
      <c r="B56" s="13" t="s">
        <v>463</v>
      </c>
      <c r="C56" s="5" t="s">
        <v>462</v>
      </c>
      <c r="D56" s="5" t="s">
        <v>460</v>
      </c>
      <c r="E56" s="11" t="s">
        <v>146</v>
      </c>
      <c r="F56" s="33">
        <v>2.9081818208313197</v>
      </c>
      <c r="G56" s="11" t="s">
        <v>328</v>
      </c>
      <c r="H56" s="22" t="s">
        <v>228</v>
      </c>
      <c r="I56" s="22" t="s">
        <v>329</v>
      </c>
      <c r="J56" s="23" t="s">
        <v>5</v>
      </c>
      <c r="K56" s="21" t="s">
        <v>230</v>
      </c>
      <c r="L56" s="24" t="s">
        <v>231</v>
      </c>
      <c r="M56" s="25"/>
      <c r="N56" s="26">
        <v>508.12555897393798</v>
      </c>
      <c r="O56" s="25">
        <v>9.7327437013449397E-2</v>
      </c>
      <c r="P56" s="25">
        <v>0.29081818208313198</v>
      </c>
      <c r="Q56" s="27">
        <v>10</v>
      </c>
      <c r="R56" s="27">
        <f t="shared" si="2"/>
        <v>0.97327437013449392</v>
      </c>
      <c r="S56" s="27">
        <f t="shared" si="3"/>
        <v>2.9081818208313197</v>
      </c>
      <c r="T56" s="27" t="s">
        <v>232</v>
      </c>
      <c r="U56" s="19" t="s">
        <v>464</v>
      </c>
      <c r="V56" s="27" t="s">
        <v>232</v>
      </c>
      <c r="W56" s="21" t="s">
        <v>467</v>
      </c>
    </row>
    <row r="57" spans="1:23" ht="15.5" x14ac:dyDescent="0.35">
      <c r="A57" s="20">
        <v>20191030</v>
      </c>
      <c r="B57" s="13" t="s">
        <v>463</v>
      </c>
      <c r="C57" s="5" t="s">
        <v>462</v>
      </c>
      <c r="D57" s="5" t="s">
        <v>460</v>
      </c>
      <c r="E57" s="11" t="s">
        <v>149</v>
      </c>
      <c r="F57" s="33">
        <v>3.9123751543946401</v>
      </c>
      <c r="G57" s="11" t="s">
        <v>364</v>
      </c>
      <c r="H57" s="22" t="s">
        <v>357</v>
      </c>
      <c r="I57" s="22" t="s">
        <v>295</v>
      </c>
      <c r="J57" s="30" t="s">
        <v>5</v>
      </c>
      <c r="K57" s="21" t="s">
        <v>230</v>
      </c>
      <c r="L57" s="24" t="s">
        <v>231</v>
      </c>
      <c r="M57" s="25"/>
      <c r="N57" s="26">
        <v>513.51582933033205</v>
      </c>
      <c r="O57" s="25">
        <v>0.132304809134139</v>
      </c>
      <c r="P57" s="25">
        <v>0.391237515439464</v>
      </c>
      <c r="Q57" s="27">
        <v>10</v>
      </c>
      <c r="R57" s="27">
        <f t="shared" si="2"/>
        <v>1.32304809134139</v>
      </c>
      <c r="S57" s="27">
        <f t="shared" si="3"/>
        <v>3.9123751543946401</v>
      </c>
      <c r="T57" s="27" t="s">
        <v>232</v>
      </c>
      <c r="U57" s="19" t="s">
        <v>464</v>
      </c>
      <c r="V57" s="27" t="s">
        <v>232</v>
      </c>
      <c r="W57" s="21" t="s">
        <v>467</v>
      </c>
    </row>
    <row r="58" spans="1:23" ht="15.5" x14ac:dyDescent="0.35">
      <c r="A58" s="12">
        <v>20191030</v>
      </c>
      <c r="B58" s="13" t="s">
        <v>463</v>
      </c>
      <c r="C58" s="5" t="s">
        <v>462</v>
      </c>
      <c r="D58" s="5" t="s">
        <v>460</v>
      </c>
      <c r="E58" s="7" t="s">
        <v>152</v>
      </c>
      <c r="F58" s="32">
        <v>8.8039181479984592</v>
      </c>
      <c r="G58" s="7" t="s">
        <v>365</v>
      </c>
      <c r="H58" s="14" t="s">
        <v>357</v>
      </c>
      <c r="I58" s="14" t="s">
        <v>297</v>
      </c>
      <c r="J58" s="31" t="s">
        <v>5</v>
      </c>
      <c r="K58" s="13" t="s">
        <v>230</v>
      </c>
      <c r="L58" s="15" t="s">
        <v>231</v>
      </c>
      <c r="M58" s="16"/>
      <c r="N58" s="17">
        <v>529.42700914480599</v>
      </c>
      <c r="O58" s="16">
        <v>0.30717151836349099</v>
      </c>
      <c r="P58" s="16">
        <v>0.88039181479984596</v>
      </c>
      <c r="Q58" s="18">
        <v>10</v>
      </c>
      <c r="R58" s="18">
        <f t="shared" si="2"/>
        <v>3.0717151836349101</v>
      </c>
      <c r="S58" s="18">
        <f t="shared" si="3"/>
        <v>8.8039181479984592</v>
      </c>
      <c r="T58" s="18" t="s">
        <v>232</v>
      </c>
      <c r="U58" s="19" t="s">
        <v>464</v>
      </c>
      <c r="V58" s="18" t="s">
        <v>232</v>
      </c>
    </row>
    <row r="59" spans="1:23" ht="15.5" x14ac:dyDescent="0.35">
      <c r="A59" s="12">
        <v>20191030</v>
      </c>
      <c r="B59" s="13" t="s">
        <v>463</v>
      </c>
      <c r="C59" s="5" t="s">
        <v>462</v>
      </c>
      <c r="D59" s="5" t="s">
        <v>460</v>
      </c>
      <c r="E59" s="7" t="s">
        <v>155</v>
      </c>
      <c r="F59" s="32">
        <v>7.1899065114441996</v>
      </c>
      <c r="G59" s="7" t="s">
        <v>330</v>
      </c>
      <c r="H59" s="14" t="s">
        <v>228</v>
      </c>
      <c r="I59" s="14" t="s">
        <v>331</v>
      </c>
      <c r="J59" s="6" t="s">
        <v>5</v>
      </c>
      <c r="K59" s="13" t="s">
        <v>230</v>
      </c>
      <c r="L59" s="15" t="s">
        <v>231</v>
      </c>
      <c r="M59" s="16"/>
      <c r="N59" s="17">
        <v>501.88195737220502</v>
      </c>
      <c r="O59" s="16">
        <v>0.23771529596999399</v>
      </c>
      <c r="P59" s="16">
        <v>0.71899065114441996</v>
      </c>
      <c r="Q59" s="18">
        <v>10</v>
      </c>
      <c r="R59" s="18">
        <f t="shared" si="2"/>
        <v>2.3771529596999401</v>
      </c>
      <c r="S59" s="18">
        <f t="shared" si="3"/>
        <v>7.1899065114441996</v>
      </c>
      <c r="T59" s="18" t="s">
        <v>232</v>
      </c>
      <c r="U59" s="19" t="s">
        <v>464</v>
      </c>
      <c r="V59" s="18" t="s">
        <v>232</v>
      </c>
    </row>
    <row r="60" spans="1:23" ht="15.5" x14ac:dyDescent="0.35">
      <c r="A60" s="12">
        <v>20191030</v>
      </c>
      <c r="B60" s="13" t="s">
        <v>463</v>
      </c>
      <c r="C60" s="5" t="s">
        <v>462</v>
      </c>
      <c r="D60" s="5" t="s">
        <v>461</v>
      </c>
      <c r="E60" s="7" t="s">
        <v>158</v>
      </c>
      <c r="F60" s="32">
        <v>7.8645164652488395</v>
      </c>
      <c r="G60" s="7" t="s">
        <v>332</v>
      </c>
      <c r="H60" s="14" t="s">
        <v>228</v>
      </c>
      <c r="I60" s="14" t="s">
        <v>333</v>
      </c>
      <c r="J60" s="6" t="s">
        <v>5</v>
      </c>
      <c r="K60" s="13" t="s">
        <v>230</v>
      </c>
      <c r="L60" s="15" t="s">
        <v>231</v>
      </c>
      <c r="M60" s="16"/>
      <c r="N60" s="17">
        <v>500.20423075914198</v>
      </c>
      <c r="O60" s="16">
        <v>0.25919198730728199</v>
      </c>
      <c r="P60" s="16">
        <v>0.78645164652488397</v>
      </c>
      <c r="Q60" s="18">
        <v>10</v>
      </c>
      <c r="R60" s="18">
        <f t="shared" si="2"/>
        <v>2.5919198730728201</v>
      </c>
      <c r="S60" s="18">
        <f t="shared" si="3"/>
        <v>7.8645164652488395</v>
      </c>
      <c r="T60" s="18" t="s">
        <v>232</v>
      </c>
      <c r="U60" s="19" t="s">
        <v>464</v>
      </c>
      <c r="V60" s="18" t="s">
        <v>232</v>
      </c>
    </row>
    <row r="61" spans="1:23" ht="15.5" x14ac:dyDescent="0.35">
      <c r="A61" s="12">
        <v>20191030</v>
      </c>
      <c r="B61" s="13" t="s">
        <v>463</v>
      </c>
      <c r="C61" s="5" t="s">
        <v>462</v>
      </c>
      <c r="D61" s="5" t="s">
        <v>460</v>
      </c>
      <c r="E61" s="7" t="s">
        <v>164</v>
      </c>
      <c r="F61" s="32">
        <v>7.9174897502748394</v>
      </c>
      <c r="G61" s="7" t="s">
        <v>334</v>
      </c>
      <c r="H61" s="14" t="s">
        <v>228</v>
      </c>
      <c r="I61" s="14" t="s">
        <v>335</v>
      </c>
      <c r="J61" s="6" t="s">
        <v>5</v>
      </c>
      <c r="K61" s="13" t="s">
        <v>230</v>
      </c>
      <c r="L61" s="15" t="s">
        <v>231</v>
      </c>
      <c r="M61" s="16"/>
      <c r="N61" s="17">
        <v>501.61062432803999</v>
      </c>
      <c r="O61" s="16">
        <v>0.26175911302508198</v>
      </c>
      <c r="P61" s="16">
        <v>0.79174897502748398</v>
      </c>
      <c r="Q61" s="18">
        <v>10</v>
      </c>
      <c r="R61" s="18">
        <f t="shared" si="2"/>
        <v>2.6175911302508199</v>
      </c>
      <c r="S61" s="18">
        <f t="shared" si="3"/>
        <v>7.9174897502748394</v>
      </c>
      <c r="T61" s="18" t="s">
        <v>232</v>
      </c>
      <c r="U61" s="19" t="s">
        <v>464</v>
      </c>
      <c r="V61" s="18" t="s">
        <v>232</v>
      </c>
    </row>
    <row r="62" spans="1:23" ht="15.5" x14ac:dyDescent="0.35">
      <c r="A62" s="12">
        <v>20191030</v>
      </c>
      <c r="B62" s="13" t="s">
        <v>463</v>
      </c>
      <c r="C62" s="5" t="s">
        <v>462</v>
      </c>
      <c r="D62" s="5" t="s">
        <v>460</v>
      </c>
      <c r="E62" s="7" t="s">
        <v>167</v>
      </c>
      <c r="F62" s="32">
        <v>5.6968335422921204</v>
      </c>
      <c r="G62" s="7" t="s">
        <v>336</v>
      </c>
      <c r="H62" s="14" t="s">
        <v>228</v>
      </c>
      <c r="I62" s="14" t="s">
        <v>337</v>
      </c>
      <c r="J62" s="6" t="s">
        <v>5</v>
      </c>
      <c r="K62" s="13" t="s">
        <v>230</v>
      </c>
      <c r="L62" s="15" t="s">
        <v>231</v>
      </c>
      <c r="M62" s="16"/>
      <c r="N62" s="17">
        <v>494.19898384297801</v>
      </c>
      <c r="O62" s="16">
        <v>0.18544029755604999</v>
      </c>
      <c r="P62" s="16">
        <v>0.56968335422921201</v>
      </c>
      <c r="Q62" s="18">
        <v>10</v>
      </c>
      <c r="R62" s="18">
        <f t="shared" si="2"/>
        <v>1.8544029755604998</v>
      </c>
      <c r="S62" s="18">
        <f t="shared" si="3"/>
        <v>5.6968335422921204</v>
      </c>
      <c r="T62" s="18" t="s">
        <v>232</v>
      </c>
      <c r="U62" s="19" t="s">
        <v>464</v>
      </c>
      <c r="V62" s="18" t="s">
        <v>232</v>
      </c>
    </row>
    <row r="63" spans="1:23" ht="15.5" x14ac:dyDescent="0.35">
      <c r="A63" s="12">
        <v>20191030</v>
      </c>
      <c r="B63" s="13" t="s">
        <v>463</v>
      </c>
      <c r="C63" s="5" t="s">
        <v>462</v>
      </c>
      <c r="D63" s="5" t="s">
        <v>460</v>
      </c>
      <c r="E63" s="7" t="s">
        <v>170</v>
      </c>
      <c r="F63" s="32">
        <v>6.8197745847577895</v>
      </c>
      <c r="G63" s="7" t="s">
        <v>338</v>
      </c>
      <c r="H63" s="14" t="s">
        <v>228</v>
      </c>
      <c r="I63" s="14" t="s">
        <v>339</v>
      </c>
      <c r="J63" s="6" t="s">
        <v>5</v>
      </c>
      <c r="K63" s="13" t="s">
        <v>230</v>
      </c>
      <c r="L63" s="15" t="s">
        <v>231</v>
      </c>
      <c r="M63" s="16"/>
      <c r="N63" s="17">
        <v>488.731597447279</v>
      </c>
      <c r="O63" s="16">
        <v>0.21954620557326801</v>
      </c>
      <c r="P63" s="16">
        <v>0.68197745847577895</v>
      </c>
      <c r="Q63" s="18">
        <v>10</v>
      </c>
      <c r="R63" s="18">
        <f t="shared" si="2"/>
        <v>2.1954620557326803</v>
      </c>
      <c r="S63" s="18">
        <f t="shared" si="3"/>
        <v>6.8197745847577895</v>
      </c>
      <c r="T63" s="18" t="s">
        <v>232</v>
      </c>
      <c r="U63" s="19" t="s">
        <v>464</v>
      </c>
      <c r="V63" s="18" t="s">
        <v>232</v>
      </c>
    </row>
    <row r="64" spans="1:23" ht="15.5" x14ac:dyDescent="0.35">
      <c r="A64" s="12">
        <v>20191030</v>
      </c>
      <c r="B64" s="13" t="s">
        <v>463</v>
      </c>
      <c r="C64" s="5" t="s">
        <v>462</v>
      </c>
      <c r="D64" s="5" t="s">
        <v>460</v>
      </c>
      <c r="E64" s="7" t="s">
        <v>173</v>
      </c>
      <c r="F64" s="32">
        <v>4.95726306329954</v>
      </c>
      <c r="G64" s="7" t="s">
        <v>366</v>
      </c>
      <c r="H64" s="14" t="s">
        <v>357</v>
      </c>
      <c r="I64" s="14" t="s">
        <v>299</v>
      </c>
      <c r="J64" s="31" t="s">
        <v>5</v>
      </c>
      <c r="K64" s="13" t="s">
        <v>230</v>
      </c>
      <c r="L64" s="15" t="s">
        <v>231</v>
      </c>
      <c r="M64" s="16"/>
      <c r="N64" s="17">
        <v>515.53139999866596</v>
      </c>
      <c r="O64" s="16">
        <v>0.16835098841169399</v>
      </c>
      <c r="P64" s="16">
        <v>0.49572630632995401</v>
      </c>
      <c r="Q64" s="18">
        <v>10</v>
      </c>
      <c r="R64" s="18">
        <f t="shared" si="2"/>
        <v>1.68350988411694</v>
      </c>
      <c r="S64" s="18">
        <f t="shared" si="3"/>
        <v>4.95726306329954</v>
      </c>
      <c r="T64" s="18" t="s">
        <v>232</v>
      </c>
      <c r="U64" s="19" t="s">
        <v>464</v>
      </c>
      <c r="V64" s="18" t="s">
        <v>232</v>
      </c>
    </row>
    <row r="65" spans="1:23" ht="15.5" x14ac:dyDescent="0.35">
      <c r="A65" s="20">
        <v>20191030</v>
      </c>
      <c r="B65" s="13" t="s">
        <v>463</v>
      </c>
      <c r="C65" s="5" t="s">
        <v>462</v>
      </c>
      <c r="D65" s="5" t="s">
        <v>460</v>
      </c>
      <c r="E65" s="11" t="s">
        <v>176</v>
      </c>
      <c r="F65" s="33">
        <v>2.5595298990689304</v>
      </c>
      <c r="G65" s="11" t="s">
        <v>367</v>
      </c>
      <c r="H65" s="22" t="s">
        <v>357</v>
      </c>
      <c r="I65" s="22" t="s">
        <v>301</v>
      </c>
      <c r="J65" s="30" t="s">
        <v>5</v>
      </c>
      <c r="K65" s="21" t="s">
        <v>230</v>
      </c>
      <c r="L65" s="24" t="s">
        <v>231</v>
      </c>
      <c r="M65" s="25"/>
      <c r="N65" s="26">
        <v>518.96784383209103</v>
      </c>
      <c r="O65" s="25">
        <v>8.7508346448150295E-2</v>
      </c>
      <c r="P65" s="25">
        <v>0.25595298990689302</v>
      </c>
      <c r="Q65" s="27">
        <v>10</v>
      </c>
      <c r="R65" s="27">
        <f t="shared" ref="R65:R78" si="4">O65*Q65</f>
        <v>0.87508346448150298</v>
      </c>
      <c r="S65" s="27">
        <f t="shared" ref="S65:S78" si="5">P65*Q65</f>
        <v>2.5595298990689304</v>
      </c>
      <c r="T65" s="27" t="s">
        <v>232</v>
      </c>
      <c r="U65" s="19" t="s">
        <v>464</v>
      </c>
      <c r="V65" s="27" t="s">
        <v>232</v>
      </c>
      <c r="W65" s="21" t="s">
        <v>473</v>
      </c>
    </row>
    <row r="66" spans="1:23" ht="15.5" x14ac:dyDescent="0.35">
      <c r="A66" s="12">
        <v>20191030</v>
      </c>
      <c r="B66" s="13" t="s">
        <v>463</v>
      </c>
      <c r="C66" s="5" t="s">
        <v>462</v>
      </c>
      <c r="D66" s="5" t="s">
        <v>460</v>
      </c>
      <c r="E66" s="7" t="s">
        <v>179</v>
      </c>
      <c r="F66" s="32">
        <v>4.3352636342143107</v>
      </c>
      <c r="G66" s="7" t="s">
        <v>368</v>
      </c>
      <c r="H66" s="14" t="s">
        <v>357</v>
      </c>
      <c r="I66" s="14" t="s">
        <v>303</v>
      </c>
      <c r="J66" s="31" t="s">
        <v>5</v>
      </c>
      <c r="K66" s="13" t="s">
        <v>230</v>
      </c>
      <c r="L66" s="15" t="s">
        <v>231</v>
      </c>
      <c r="M66" s="16"/>
      <c r="N66" s="17">
        <v>515.23055397874396</v>
      </c>
      <c r="O66" s="16">
        <v>0.14704450806788899</v>
      </c>
      <c r="P66" s="16">
        <v>0.43352636342143103</v>
      </c>
      <c r="Q66" s="18">
        <v>10</v>
      </c>
      <c r="R66" s="18">
        <f t="shared" si="4"/>
        <v>1.47044508067889</v>
      </c>
      <c r="S66" s="18">
        <f t="shared" si="5"/>
        <v>4.3352636342143107</v>
      </c>
      <c r="T66" s="18" t="s">
        <v>232</v>
      </c>
      <c r="U66" s="19" t="s">
        <v>464</v>
      </c>
      <c r="V66" s="18" t="s">
        <v>232</v>
      </c>
    </row>
    <row r="67" spans="1:23" ht="15.5" x14ac:dyDescent="0.35">
      <c r="A67" s="20">
        <v>20191030</v>
      </c>
      <c r="B67" s="13" t="s">
        <v>463</v>
      </c>
      <c r="C67" s="5" t="s">
        <v>462</v>
      </c>
      <c r="D67" s="5" t="s">
        <v>460</v>
      </c>
      <c r="E67" s="11" t="s">
        <v>185</v>
      </c>
      <c r="F67" s="33">
        <v>0.38114075628002098</v>
      </c>
      <c r="G67" s="11" t="s">
        <v>340</v>
      </c>
      <c r="H67" s="22" t="s">
        <v>228</v>
      </c>
      <c r="I67" s="22" t="s">
        <v>341</v>
      </c>
      <c r="J67" s="23" t="s">
        <v>5</v>
      </c>
      <c r="K67" s="21" t="s">
        <v>230</v>
      </c>
      <c r="L67" s="24" t="s">
        <v>231</v>
      </c>
      <c r="M67" s="25"/>
      <c r="N67" s="26">
        <v>474.66865968902999</v>
      </c>
      <c r="O67" s="25">
        <v>1.19086425313417E-2</v>
      </c>
      <c r="P67" s="25">
        <v>3.8114075628002099E-2</v>
      </c>
      <c r="Q67" s="27">
        <v>10</v>
      </c>
      <c r="R67" s="27">
        <f t="shared" si="4"/>
        <v>0.11908642531341701</v>
      </c>
      <c r="S67" s="27">
        <f t="shared" si="5"/>
        <v>0.38114075628002098</v>
      </c>
      <c r="T67" s="27" t="s">
        <v>232</v>
      </c>
      <c r="U67" s="19" t="s">
        <v>464</v>
      </c>
      <c r="V67" s="27" t="s">
        <v>232</v>
      </c>
      <c r="W67" s="21" t="s">
        <v>467</v>
      </c>
    </row>
    <row r="68" spans="1:23" ht="15.5" x14ac:dyDescent="0.35">
      <c r="A68" s="20">
        <v>20191030</v>
      </c>
      <c r="B68" s="13" t="s">
        <v>463</v>
      </c>
      <c r="C68" s="5" t="s">
        <v>462</v>
      </c>
      <c r="D68" s="5" t="s">
        <v>460</v>
      </c>
      <c r="E68" s="11" t="s">
        <v>188</v>
      </c>
      <c r="F68" s="33">
        <v>0.92246315398056189</v>
      </c>
      <c r="G68" s="11" t="s">
        <v>342</v>
      </c>
      <c r="H68" s="22" t="s">
        <v>228</v>
      </c>
      <c r="I68" s="22" t="s">
        <v>343</v>
      </c>
      <c r="J68" s="23" t="s">
        <v>5</v>
      </c>
      <c r="K68" s="21" t="s">
        <v>230</v>
      </c>
      <c r="L68" s="24" t="s">
        <v>231</v>
      </c>
      <c r="M68" s="25"/>
      <c r="N68" s="28">
        <v>519.15045018096805</v>
      </c>
      <c r="O68" s="27">
        <v>3.1475807479878597E-2</v>
      </c>
      <c r="P68" s="27">
        <v>9.2246315398056195E-2</v>
      </c>
      <c r="Q68" s="27">
        <v>10</v>
      </c>
      <c r="R68" s="27">
        <f t="shared" si="4"/>
        <v>0.31475807479878598</v>
      </c>
      <c r="S68" s="27">
        <f t="shared" si="5"/>
        <v>0.92246315398056189</v>
      </c>
      <c r="T68" s="27" t="s">
        <v>232</v>
      </c>
      <c r="U68" s="19" t="s">
        <v>464</v>
      </c>
      <c r="V68" s="27" t="s">
        <v>232</v>
      </c>
      <c r="W68" s="21" t="s">
        <v>467</v>
      </c>
    </row>
    <row r="69" spans="1:23" ht="15.5" x14ac:dyDescent="0.35">
      <c r="A69" s="12">
        <v>20191030</v>
      </c>
      <c r="B69" s="13" t="s">
        <v>463</v>
      </c>
      <c r="C69" s="5" t="s">
        <v>462</v>
      </c>
      <c r="D69" s="5" t="s">
        <v>460</v>
      </c>
      <c r="E69" s="7" t="s">
        <v>197</v>
      </c>
      <c r="F69" s="32">
        <v>9.1187994610460805</v>
      </c>
      <c r="G69" s="7" t="s">
        <v>369</v>
      </c>
      <c r="H69" s="14" t="s">
        <v>357</v>
      </c>
      <c r="I69" s="14" t="s">
        <v>305</v>
      </c>
      <c r="J69" s="31" t="s">
        <v>5</v>
      </c>
      <c r="K69" s="13" t="s">
        <v>230</v>
      </c>
      <c r="L69" s="15" t="s">
        <v>231</v>
      </c>
      <c r="M69" s="16"/>
      <c r="N69" s="17">
        <v>497.39944393252</v>
      </c>
      <c r="O69" s="16">
        <v>0.298804197020625</v>
      </c>
      <c r="P69" s="16">
        <v>0.91187994610460799</v>
      </c>
      <c r="Q69" s="18">
        <v>10</v>
      </c>
      <c r="R69" s="18">
        <f t="shared" si="4"/>
        <v>2.98804197020625</v>
      </c>
      <c r="S69" s="18">
        <f t="shared" si="5"/>
        <v>9.1187994610460805</v>
      </c>
      <c r="T69" s="18" t="s">
        <v>232</v>
      </c>
      <c r="U69" s="19" t="s">
        <v>464</v>
      </c>
      <c r="V69" s="18" t="s">
        <v>232</v>
      </c>
    </row>
    <row r="70" spans="1:23" ht="15.5" x14ac:dyDescent="0.35">
      <c r="A70" s="12">
        <v>20191030</v>
      </c>
      <c r="B70" s="13" t="s">
        <v>463</v>
      </c>
      <c r="C70" s="5" t="s">
        <v>462</v>
      </c>
      <c r="D70" s="5" t="s">
        <v>460</v>
      </c>
      <c r="E70" s="7" t="s">
        <v>200</v>
      </c>
      <c r="F70" s="32">
        <v>6.1027547293949604</v>
      </c>
      <c r="G70" s="7" t="s">
        <v>370</v>
      </c>
      <c r="H70" s="14" t="s">
        <v>357</v>
      </c>
      <c r="I70" s="14" t="s">
        <v>307</v>
      </c>
      <c r="J70" s="31" t="s">
        <v>5</v>
      </c>
      <c r="K70" s="13" t="s">
        <v>230</v>
      </c>
      <c r="L70" s="15" t="s">
        <v>231</v>
      </c>
      <c r="M70" s="16"/>
      <c r="N70" s="17">
        <v>490.60759085108702</v>
      </c>
      <c r="O70" s="16">
        <v>0.19746424771493701</v>
      </c>
      <c r="P70" s="16">
        <v>0.61027547293949602</v>
      </c>
      <c r="Q70" s="18">
        <v>10</v>
      </c>
      <c r="R70" s="18">
        <f t="shared" si="4"/>
        <v>1.97464247714937</v>
      </c>
      <c r="S70" s="18">
        <f t="shared" si="5"/>
        <v>6.1027547293949604</v>
      </c>
      <c r="T70" s="18" t="s">
        <v>232</v>
      </c>
      <c r="U70" s="19" t="s">
        <v>464</v>
      </c>
      <c r="V70" s="18" t="s">
        <v>232</v>
      </c>
    </row>
    <row r="71" spans="1:23" ht="15.5" x14ac:dyDescent="0.35">
      <c r="A71" s="20">
        <v>20191030</v>
      </c>
      <c r="B71" s="13" t="s">
        <v>463</v>
      </c>
      <c r="C71" s="5" t="s">
        <v>462</v>
      </c>
      <c r="D71" s="5" t="s">
        <v>460</v>
      </c>
      <c r="E71" s="11" t="s">
        <v>203</v>
      </c>
      <c r="F71" s="33">
        <v>2.6195325163374701</v>
      </c>
      <c r="G71" s="11" t="s">
        <v>344</v>
      </c>
      <c r="H71" s="22" t="s">
        <v>228</v>
      </c>
      <c r="I71" s="22" t="s">
        <v>345</v>
      </c>
      <c r="J71" s="23" t="s">
        <v>5</v>
      </c>
      <c r="K71" s="21" t="s">
        <v>230</v>
      </c>
      <c r="L71" s="24" t="s">
        <v>231</v>
      </c>
      <c r="M71" s="25"/>
      <c r="N71" s="28">
        <v>496.43672308858902</v>
      </c>
      <c r="O71" s="27">
        <v>8.5670919982962002E-2</v>
      </c>
      <c r="P71" s="27">
        <v>0.261953251633747</v>
      </c>
      <c r="Q71" s="27">
        <v>10</v>
      </c>
      <c r="R71" s="27">
        <f t="shared" si="4"/>
        <v>0.85670919982962002</v>
      </c>
      <c r="S71" s="27">
        <f t="shared" si="5"/>
        <v>2.6195325163374701</v>
      </c>
      <c r="T71" s="27" t="s">
        <v>232</v>
      </c>
      <c r="U71" s="19" t="s">
        <v>464</v>
      </c>
      <c r="V71" s="27" t="s">
        <v>232</v>
      </c>
      <c r="W71" s="21" t="s">
        <v>467</v>
      </c>
    </row>
    <row r="72" spans="1:23" ht="15.5" x14ac:dyDescent="0.35">
      <c r="A72" s="12">
        <v>20191030</v>
      </c>
      <c r="B72" s="13" t="s">
        <v>463</v>
      </c>
      <c r="C72" s="5" t="s">
        <v>462</v>
      </c>
      <c r="D72" s="5" t="s">
        <v>460</v>
      </c>
      <c r="E72" s="7" t="s">
        <v>206</v>
      </c>
      <c r="F72" s="32">
        <v>11.1260445445029</v>
      </c>
      <c r="G72" s="7" t="s">
        <v>346</v>
      </c>
      <c r="H72" s="14" t="s">
        <v>228</v>
      </c>
      <c r="I72" s="14" t="s">
        <v>347</v>
      </c>
      <c r="J72" s="6" t="s">
        <v>5</v>
      </c>
      <c r="K72" s="13" t="s">
        <v>230</v>
      </c>
      <c r="L72" s="15" t="s">
        <v>231</v>
      </c>
      <c r="M72" s="16"/>
      <c r="N72" s="29">
        <v>487.59581351783601</v>
      </c>
      <c r="O72" s="18">
        <v>0.35761963238459099</v>
      </c>
      <c r="P72" s="18">
        <v>1.11260445445029</v>
      </c>
      <c r="Q72" s="18">
        <v>10</v>
      </c>
      <c r="R72" s="18">
        <f t="shared" si="4"/>
        <v>3.57619632384591</v>
      </c>
      <c r="S72" s="18">
        <f t="shared" si="5"/>
        <v>11.1260445445029</v>
      </c>
      <c r="T72" s="18" t="s">
        <v>232</v>
      </c>
      <c r="U72" s="19" t="s">
        <v>464</v>
      </c>
      <c r="V72" s="18" t="s">
        <v>232</v>
      </c>
    </row>
    <row r="73" spans="1:23" ht="15.5" x14ac:dyDescent="0.35">
      <c r="A73" s="12">
        <v>20191030</v>
      </c>
      <c r="B73" s="13" t="s">
        <v>463</v>
      </c>
      <c r="C73" s="5" t="s">
        <v>462</v>
      </c>
      <c r="D73" s="5" t="s">
        <v>460</v>
      </c>
      <c r="E73" s="7" t="s">
        <v>209</v>
      </c>
      <c r="F73" s="32">
        <v>24.133697757009301</v>
      </c>
      <c r="G73" s="7" t="s">
        <v>371</v>
      </c>
      <c r="H73" s="14" t="s">
        <v>357</v>
      </c>
      <c r="I73" s="14" t="s">
        <v>309</v>
      </c>
      <c r="J73" s="31" t="s">
        <v>5</v>
      </c>
      <c r="K73" s="13" t="s">
        <v>230</v>
      </c>
      <c r="L73" s="15" t="s">
        <v>231</v>
      </c>
      <c r="M73" s="16"/>
      <c r="N73" s="17">
        <v>492.058602311578</v>
      </c>
      <c r="O73" s="16">
        <v>0.78285183875587905</v>
      </c>
      <c r="P73" s="16">
        <v>2.41336977570093</v>
      </c>
      <c r="Q73" s="18">
        <v>10</v>
      </c>
      <c r="R73" s="18">
        <f t="shared" si="4"/>
        <v>7.8285183875587903</v>
      </c>
      <c r="S73" s="18">
        <f t="shared" si="5"/>
        <v>24.133697757009301</v>
      </c>
      <c r="T73" s="18" t="s">
        <v>232</v>
      </c>
      <c r="U73" s="19" t="s">
        <v>464</v>
      </c>
      <c r="V73" s="18" t="s">
        <v>232</v>
      </c>
    </row>
    <row r="74" spans="1:23" ht="15.5" x14ac:dyDescent="0.35">
      <c r="A74" s="20">
        <v>20191030</v>
      </c>
      <c r="B74" s="13" t="s">
        <v>463</v>
      </c>
      <c r="C74" s="5" t="s">
        <v>462</v>
      </c>
      <c r="D74" s="5" t="s">
        <v>461</v>
      </c>
      <c r="E74" s="11" t="s">
        <v>212</v>
      </c>
      <c r="F74" s="33">
        <v>1.83548964277032</v>
      </c>
      <c r="G74" s="11" t="s">
        <v>348</v>
      </c>
      <c r="H74" s="22" t="s">
        <v>228</v>
      </c>
      <c r="I74" s="22" t="s">
        <v>349</v>
      </c>
      <c r="J74" s="23" t="s">
        <v>5</v>
      </c>
      <c r="K74" s="21" t="s">
        <v>230</v>
      </c>
      <c r="L74" s="24" t="s">
        <v>231</v>
      </c>
      <c r="M74" s="25"/>
      <c r="N74" s="28">
        <v>487.25511477222898</v>
      </c>
      <c r="O74" s="27">
        <v>5.89674657669991E-2</v>
      </c>
      <c r="P74" s="27">
        <v>0.18354896427703199</v>
      </c>
      <c r="Q74" s="27">
        <v>10</v>
      </c>
      <c r="R74" s="27">
        <f t="shared" si="4"/>
        <v>0.58967465766999094</v>
      </c>
      <c r="S74" s="27">
        <f t="shared" si="5"/>
        <v>1.83548964277032</v>
      </c>
      <c r="T74" s="27" t="s">
        <v>232</v>
      </c>
      <c r="U74" s="19" t="s">
        <v>464</v>
      </c>
      <c r="V74" s="27" t="s">
        <v>232</v>
      </c>
      <c r="W74" s="21" t="s">
        <v>467</v>
      </c>
    </row>
    <row r="75" spans="1:23" ht="15.5" x14ac:dyDescent="0.35">
      <c r="A75" s="20">
        <v>20191030</v>
      </c>
      <c r="B75" s="13" t="s">
        <v>463</v>
      </c>
      <c r="C75" s="5" t="s">
        <v>462</v>
      </c>
      <c r="D75" s="5" t="s">
        <v>461</v>
      </c>
      <c r="E75" s="11" t="s">
        <v>215</v>
      </c>
      <c r="F75" s="33">
        <v>1.9840333879709802</v>
      </c>
      <c r="G75" s="11" t="s">
        <v>350</v>
      </c>
      <c r="H75" s="22" t="s">
        <v>228</v>
      </c>
      <c r="I75" s="22" t="s">
        <v>351</v>
      </c>
      <c r="J75" s="23" t="s">
        <v>5</v>
      </c>
      <c r="K75" s="21" t="s">
        <v>230</v>
      </c>
      <c r="L75" s="24" t="s">
        <v>231</v>
      </c>
      <c r="M75" s="25"/>
      <c r="N75" s="28">
        <v>484.34082374023302</v>
      </c>
      <c r="O75" s="27">
        <v>6.3359970325635603E-2</v>
      </c>
      <c r="P75" s="27">
        <v>0.19840333879709801</v>
      </c>
      <c r="Q75" s="27">
        <v>10</v>
      </c>
      <c r="R75" s="27">
        <f t="shared" si="4"/>
        <v>0.63359970325635606</v>
      </c>
      <c r="S75" s="27">
        <f t="shared" si="5"/>
        <v>1.9840333879709802</v>
      </c>
      <c r="T75" s="27" t="s">
        <v>232</v>
      </c>
      <c r="U75" s="19" t="s">
        <v>464</v>
      </c>
      <c r="V75" s="27" t="s">
        <v>232</v>
      </c>
      <c r="W75" s="21" t="s">
        <v>467</v>
      </c>
    </row>
    <row r="76" spans="1:23" ht="15.5" x14ac:dyDescent="0.35">
      <c r="A76" s="20">
        <v>20191030</v>
      </c>
      <c r="B76" s="13" t="s">
        <v>463</v>
      </c>
      <c r="C76" s="5" t="s">
        <v>462</v>
      </c>
      <c r="D76" s="5" t="s">
        <v>460</v>
      </c>
      <c r="E76" s="11" t="s">
        <v>218</v>
      </c>
      <c r="F76" s="33">
        <v>3.2619238688627199</v>
      </c>
      <c r="G76" s="11" t="s">
        <v>352</v>
      </c>
      <c r="H76" s="22" t="s">
        <v>228</v>
      </c>
      <c r="I76" s="22" t="s">
        <v>353</v>
      </c>
      <c r="J76" s="23" t="s">
        <v>5</v>
      </c>
      <c r="K76" s="21" t="s">
        <v>230</v>
      </c>
      <c r="L76" s="24" t="s">
        <v>231</v>
      </c>
      <c r="M76" s="25"/>
      <c r="N76" s="28">
        <v>485.95056755665098</v>
      </c>
      <c r="O76" s="27">
        <v>0.10443918836921701</v>
      </c>
      <c r="P76" s="27">
        <v>0.326192386886272</v>
      </c>
      <c r="Q76" s="27">
        <v>10</v>
      </c>
      <c r="R76" s="27">
        <f t="shared" si="4"/>
        <v>1.0443918836921702</v>
      </c>
      <c r="S76" s="27">
        <f t="shared" si="5"/>
        <v>3.2619238688627199</v>
      </c>
      <c r="T76" s="27" t="s">
        <v>232</v>
      </c>
      <c r="U76" s="19" t="s">
        <v>464</v>
      </c>
      <c r="V76" s="27" t="s">
        <v>232</v>
      </c>
      <c r="W76" s="21" t="s">
        <v>467</v>
      </c>
    </row>
    <row r="77" spans="1:23" ht="15.5" x14ac:dyDescent="0.35">
      <c r="A77" s="12">
        <v>20191030</v>
      </c>
      <c r="B77" s="13" t="s">
        <v>463</v>
      </c>
      <c r="C77" s="5" t="s">
        <v>462</v>
      </c>
      <c r="D77" s="5" t="s">
        <v>460</v>
      </c>
      <c r="E77" s="7" t="s">
        <v>221</v>
      </c>
      <c r="F77" s="32">
        <v>6.4588440689177897</v>
      </c>
      <c r="G77" s="7" t="s">
        <v>372</v>
      </c>
      <c r="H77" s="14" t="s">
        <v>357</v>
      </c>
      <c r="I77" s="14" t="s">
        <v>311</v>
      </c>
      <c r="J77" s="31" t="s">
        <v>5</v>
      </c>
      <c r="K77" s="13" t="s">
        <v>230</v>
      </c>
      <c r="L77" s="15" t="s">
        <v>231</v>
      </c>
      <c r="M77" s="16"/>
      <c r="N77" s="17">
        <v>520.40261410089602</v>
      </c>
      <c r="O77" s="16">
        <v>0.22155026164431399</v>
      </c>
      <c r="P77" s="16">
        <v>0.64588440689177895</v>
      </c>
      <c r="Q77" s="18">
        <v>10</v>
      </c>
      <c r="R77" s="18">
        <f t="shared" si="4"/>
        <v>2.2155026164431399</v>
      </c>
      <c r="S77" s="18">
        <f t="shared" si="5"/>
        <v>6.4588440689177897</v>
      </c>
      <c r="T77" s="18" t="s">
        <v>232</v>
      </c>
      <c r="U77" s="19" t="s">
        <v>464</v>
      </c>
      <c r="V77" s="18" t="s">
        <v>232</v>
      </c>
    </row>
    <row r="78" spans="1:23" ht="15.5" x14ac:dyDescent="0.35">
      <c r="A78" s="20">
        <v>20191030</v>
      </c>
      <c r="B78" s="13" t="s">
        <v>463</v>
      </c>
      <c r="C78" s="5" t="s">
        <v>462</v>
      </c>
      <c r="D78" s="5" t="s">
        <v>461</v>
      </c>
      <c r="E78" s="11" t="s">
        <v>224</v>
      </c>
      <c r="F78" s="33">
        <v>0.59867299323229195</v>
      </c>
      <c r="G78" s="11" t="s">
        <v>354</v>
      </c>
      <c r="H78" s="22" t="s">
        <v>228</v>
      </c>
      <c r="I78" s="22" t="s">
        <v>355</v>
      </c>
      <c r="J78" s="23" t="s">
        <v>5</v>
      </c>
      <c r="K78" s="21" t="s">
        <v>230</v>
      </c>
      <c r="L78" s="24" t="s">
        <v>231</v>
      </c>
      <c r="M78" s="25"/>
      <c r="N78" s="28">
        <v>488.74110018583099</v>
      </c>
      <c r="O78" s="27">
        <v>1.9287736191057302E-2</v>
      </c>
      <c r="P78" s="27">
        <v>5.9867299323229199E-2</v>
      </c>
      <c r="Q78" s="27">
        <v>10</v>
      </c>
      <c r="R78" s="27">
        <f t="shared" si="4"/>
        <v>0.19287736191057303</v>
      </c>
      <c r="S78" s="27">
        <f t="shared" si="5"/>
        <v>0.59867299323229195</v>
      </c>
      <c r="T78" s="27" t="s">
        <v>232</v>
      </c>
      <c r="U78" s="19" t="s">
        <v>464</v>
      </c>
      <c r="V78" s="27" t="s">
        <v>232</v>
      </c>
      <c r="W78" s="21" t="s">
        <v>467</v>
      </c>
    </row>
    <row r="79" spans="1:23" ht="15.5" x14ac:dyDescent="0.35">
      <c r="A79" s="12">
        <v>20191030</v>
      </c>
      <c r="B79" s="13" t="s">
        <v>463</v>
      </c>
      <c r="C79" s="5" t="s">
        <v>462</v>
      </c>
      <c r="D79" s="5" t="s">
        <v>460</v>
      </c>
      <c r="E79" s="7"/>
      <c r="F79" s="7"/>
      <c r="G79" s="7"/>
      <c r="H79" s="7"/>
      <c r="I79" s="7" t="s">
        <v>285</v>
      </c>
      <c r="J79" s="6" t="s">
        <v>5</v>
      </c>
      <c r="K79" s="13" t="s">
        <v>230</v>
      </c>
      <c r="L79" s="15" t="s">
        <v>231</v>
      </c>
      <c r="M79" s="16"/>
      <c r="N79" s="16"/>
      <c r="O79" s="16"/>
      <c r="P79" s="16"/>
    </row>
  </sheetData>
  <phoneticPr fontId="2" type="noConversion"/>
  <conditionalFormatting sqref="S28">
    <cfRule type="cellIs" dxfId="13" priority="14" operator="lessThan">
      <formula>4</formula>
    </cfRule>
  </conditionalFormatting>
  <conditionalFormatting sqref="S1:S27">
    <cfRule type="cellIs" dxfId="12" priority="8" operator="lessThan">
      <formula>4</formula>
    </cfRule>
  </conditionalFormatting>
  <conditionalFormatting sqref="S29:S63">
    <cfRule type="cellIs" dxfId="11" priority="7" operator="lessThan">
      <formula>4</formula>
    </cfRule>
  </conditionalFormatting>
  <conditionalFormatting sqref="G1:G27 G29:G63">
    <cfRule type="duplicateValues" dxfId="10" priority="9"/>
    <cfRule type="duplicateValues" dxfId="9" priority="10"/>
    <cfRule type="duplicateValues" dxfId="8" priority="11"/>
    <cfRule type="duplicateValues" dxfId="7" priority="12"/>
    <cfRule type="duplicateValues" dxfId="6" priority="13"/>
  </conditionalFormatting>
  <conditionalFormatting sqref="S64:S79">
    <cfRule type="cellIs" dxfId="5" priority="1" operator="lessThan">
      <formula>4</formula>
    </cfRule>
  </conditionalFormatting>
  <conditionalFormatting sqref="G64:G79">
    <cfRule type="duplicateValues" dxfId="4" priority="2"/>
    <cfRule type="duplicateValues" dxfId="3" priority="3"/>
    <cfRule type="duplicateValues" dxfId="2" priority="4"/>
    <cfRule type="duplicateValues" dxfId="1" priority="5"/>
    <cfRule type="duplicateValues" dxfId="0" priority="6"/>
  </conditionalFormatting>
  <pageMargins left="0.7" right="0.7" top="0.75" bottom="0.75" header="0.3" footer="0.3"/>
  <pageSetup paperSize="9"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13666</dc:creator>
  <cp:lastModifiedBy>lenovo</cp:lastModifiedBy>
  <dcterms:created xsi:type="dcterms:W3CDTF">2019-11-28T06:32:25Z</dcterms:created>
  <dcterms:modified xsi:type="dcterms:W3CDTF">2020-12-18T13:53:23Z</dcterms:modified>
</cp:coreProperties>
</file>