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 concurrentCalc="0"/>
</workbook>
</file>

<file path=xl/calcChain.xml><?xml version="1.0" encoding="utf-8"?>
<calcChain xmlns="http://schemas.openxmlformats.org/spreadsheetml/2006/main">
  <c r="Q5" i="1" l="1"/>
  <c r="Q7" i="1"/>
  <c r="Q9" i="1"/>
  <c r="Q11" i="1"/>
  <c r="Q12" i="1"/>
  <c r="K5" i="1"/>
  <c r="K7" i="1"/>
  <c r="K9" i="1"/>
  <c r="K11" i="1"/>
  <c r="K12" i="1"/>
  <c r="L5" i="1"/>
  <c r="L7" i="1"/>
  <c r="L9" i="1"/>
  <c r="L11" i="1"/>
  <c r="L12" i="1"/>
  <c r="M5" i="1"/>
  <c r="M7" i="1"/>
  <c r="M9" i="1"/>
  <c r="M11" i="1"/>
  <c r="M12" i="1"/>
  <c r="N5" i="1"/>
  <c r="N7" i="1"/>
  <c r="N9" i="1"/>
  <c r="N11" i="1"/>
  <c r="N12" i="1"/>
  <c r="O5" i="1"/>
  <c r="O7" i="1"/>
  <c r="O9" i="1"/>
  <c r="O11" i="1"/>
  <c r="O12" i="1"/>
  <c r="P5" i="1"/>
  <c r="P7" i="1"/>
  <c r="P9" i="1"/>
  <c r="P11" i="1"/>
  <c r="P12" i="1"/>
  <c r="J5" i="1"/>
  <c r="J7" i="1"/>
  <c r="J9" i="1"/>
  <c r="J11" i="1"/>
  <c r="J12" i="1"/>
</calcChain>
</file>

<file path=xl/sharedStrings.xml><?xml version="1.0" encoding="utf-8"?>
<sst xmlns="http://schemas.openxmlformats.org/spreadsheetml/2006/main" count="262" uniqueCount="97">
  <si>
    <t>Tissue (Azhurnaya Developmental time course)</t>
  </si>
  <si>
    <t>relative expression B-subgenome homoeolog (0 summed expression across triad was ≤0.5 TPM)</t>
  </si>
  <si>
    <t>relative expression D-subgenome homoeolog (0 summed expression across triad was ≤0.5 TPM)</t>
  </si>
  <si>
    <t>category</t>
  </si>
  <si>
    <t>A-suppressed</t>
  </si>
  <si>
    <t>balanced</t>
  </si>
  <si>
    <t>A-dominant</t>
  </si>
  <si>
    <t>ARFA1</t>
    <phoneticPr fontId="2" type="noConversion"/>
  </si>
  <si>
    <t>ARFB1</t>
    <phoneticPr fontId="2" type="noConversion"/>
  </si>
  <si>
    <t>ARFC1</t>
    <phoneticPr fontId="2" type="noConversion"/>
  </si>
  <si>
    <t>ARF3</t>
    <phoneticPr fontId="2" type="noConversion"/>
  </si>
  <si>
    <t>ARFL1</t>
    <phoneticPr fontId="2" type="noConversion"/>
  </si>
  <si>
    <t>GB1</t>
    <phoneticPr fontId="2" type="noConversion"/>
  </si>
  <si>
    <t>TTN5</t>
    <phoneticPr fontId="2" type="noConversion"/>
  </si>
  <si>
    <t>Triad</t>
    <phoneticPr fontId="2" type="noConversion"/>
  </si>
  <si>
    <t>TaARFA1a</t>
    <phoneticPr fontId="2" type="noConversion"/>
  </si>
  <si>
    <t>TaARFA1d</t>
    <phoneticPr fontId="2" type="noConversion"/>
  </si>
  <si>
    <t>TaARFA1e</t>
    <phoneticPr fontId="2" type="noConversion"/>
  </si>
  <si>
    <t>TaARFA1f</t>
    <phoneticPr fontId="2" type="noConversion"/>
  </si>
  <si>
    <t>TaARFB1a</t>
    <phoneticPr fontId="2" type="noConversion"/>
  </si>
  <si>
    <t>TaARFB1c</t>
    <phoneticPr fontId="2" type="noConversion"/>
  </si>
  <si>
    <t>TaARFC1</t>
    <phoneticPr fontId="2" type="noConversion"/>
  </si>
  <si>
    <t>TaARF3</t>
    <phoneticPr fontId="2" type="noConversion"/>
  </si>
  <si>
    <t>TaARFL1a</t>
    <phoneticPr fontId="2" type="noConversion"/>
  </si>
  <si>
    <t>TaARFL1c</t>
    <phoneticPr fontId="2" type="noConversion"/>
  </si>
  <si>
    <t>TaARFL1d</t>
    <phoneticPr fontId="2" type="noConversion"/>
  </si>
  <si>
    <t>TaARFL1e</t>
    <phoneticPr fontId="2" type="noConversion"/>
  </si>
  <si>
    <t>TaGB1a</t>
    <phoneticPr fontId="2" type="noConversion"/>
  </si>
  <si>
    <t>TaTTN5c</t>
    <phoneticPr fontId="2" type="noConversion"/>
  </si>
  <si>
    <t>TaARFL1b</t>
    <phoneticPr fontId="2" type="noConversion"/>
  </si>
  <si>
    <t>grain</t>
    <phoneticPr fontId="2" type="noConversion"/>
  </si>
  <si>
    <t>spike</t>
    <phoneticPr fontId="2" type="noConversion"/>
  </si>
  <si>
    <t>shoot</t>
    <phoneticPr fontId="2" type="noConversion"/>
  </si>
  <si>
    <t>root</t>
    <phoneticPr fontId="2" type="noConversion"/>
  </si>
  <si>
    <t>D-suppressed</t>
    <phoneticPr fontId="2" type="noConversion"/>
  </si>
  <si>
    <t>B-suppressed</t>
    <phoneticPr fontId="2" type="noConversion"/>
  </si>
  <si>
    <t>Group</t>
    <phoneticPr fontId="2" type="noConversion"/>
  </si>
  <si>
    <t>ARFA1</t>
    <phoneticPr fontId="2" type="noConversion"/>
  </si>
  <si>
    <t>grain</t>
    <phoneticPr fontId="2" type="noConversion"/>
  </si>
  <si>
    <t>TaARFA1e</t>
    <phoneticPr fontId="2" type="noConversion"/>
  </si>
  <si>
    <t>ARFB1</t>
    <phoneticPr fontId="2" type="noConversion"/>
  </si>
  <si>
    <t>TaARFB1c</t>
    <phoneticPr fontId="2" type="noConversion"/>
  </si>
  <si>
    <t>ARFC1</t>
    <phoneticPr fontId="2" type="noConversion"/>
  </si>
  <si>
    <t>TaARFC1</t>
    <phoneticPr fontId="2" type="noConversion"/>
  </si>
  <si>
    <t>TaARF3</t>
    <phoneticPr fontId="2" type="noConversion"/>
  </si>
  <si>
    <t>ARFL1</t>
    <phoneticPr fontId="2" type="noConversion"/>
  </si>
  <si>
    <t>TaARFL1d</t>
    <phoneticPr fontId="2" type="noConversion"/>
  </si>
  <si>
    <t>TaARFL1e</t>
    <phoneticPr fontId="2" type="noConversion"/>
  </si>
  <si>
    <t>B-suppressed</t>
    <phoneticPr fontId="2" type="noConversion"/>
  </si>
  <si>
    <t>GB1</t>
    <phoneticPr fontId="2" type="noConversion"/>
  </si>
  <si>
    <t>TaGB1a</t>
    <phoneticPr fontId="2" type="noConversion"/>
  </si>
  <si>
    <t>TaARFA1a</t>
    <phoneticPr fontId="2" type="noConversion"/>
  </si>
  <si>
    <t>spike</t>
    <phoneticPr fontId="2" type="noConversion"/>
  </si>
  <si>
    <t>TaARFA1f</t>
    <phoneticPr fontId="2" type="noConversion"/>
  </si>
  <si>
    <t>shoot</t>
    <phoneticPr fontId="2" type="noConversion"/>
  </si>
  <si>
    <t>TaARFL1b</t>
    <phoneticPr fontId="2" type="noConversion"/>
  </si>
  <si>
    <t>TaARFL1c</t>
    <phoneticPr fontId="2" type="noConversion"/>
  </si>
  <si>
    <t>ARF3</t>
    <phoneticPr fontId="2" type="noConversion"/>
  </si>
  <si>
    <r>
      <t xml:space="preserve">relative expression A-subgenome homoeolog (0 if summed expression across triad was </t>
    </r>
    <r>
      <rPr>
        <b/>
        <sz val="12"/>
        <color theme="1"/>
        <rFont val="宋体"/>
        <family val="3"/>
        <charset val="134"/>
      </rPr>
      <t>≤</t>
    </r>
    <r>
      <rPr>
        <b/>
        <sz val="12"/>
        <color theme="1"/>
        <rFont val="Times New Roman"/>
        <family val="1"/>
      </rPr>
      <t>0.5 TPM)</t>
    </r>
    <phoneticPr fontId="2" type="noConversion"/>
  </si>
  <si>
    <t>TaARFB1c</t>
    <phoneticPr fontId="2" type="noConversion"/>
  </si>
  <si>
    <t>shoot</t>
    <phoneticPr fontId="2" type="noConversion"/>
  </si>
  <si>
    <t>ARFL1</t>
    <phoneticPr fontId="2" type="noConversion"/>
  </si>
  <si>
    <t>shoot</t>
    <phoneticPr fontId="2" type="noConversion"/>
  </si>
  <si>
    <t>ARFL1</t>
    <phoneticPr fontId="2" type="noConversion"/>
  </si>
  <si>
    <t>ARFL1</t>
    <phoneticPr fontId="2" type="noConversion"/>
  </si>
  <si>
    <t>TaARFL1e</t>
    <phoneticPr fontId="2" type="noConversion"/>
  </si>
  <si>
    <t>GB1</t>
    <phoneticPr fontId="2" type="noConversion"/>
  </si>
  <si>
    <t>TTN5</t>
    <phoneticPr fontId="2" type="noConversion"/>
  </si>
  <si>
    <t>shoot</t>
    <phoneticPr fontId="2" type="noConversion"/>
  </si>
  <si>
    <t>root</t>
    <phoneticPr fontId="2" type="noConversion"/>
  </si>
  <si>
    <t>ARFA1</t>
    <phoneticPr fontId="2" type="noConversion"/>
  </si>
  <si>
    <t>root</t>
    <phoneticPr fontId="2" type="noConversion"/>
  </si>
  <si>
    <t>ARFB1</t>
    <phoneticPr fontId="2" type="noConversion"/>
  </si>
  <si>
    <t>TaARFB1c</t>
    <phoneticPr fontId="2" type="noConversion"/>
  </si>
  <si>
    <t>ARFC1</t>
    <phoneticPr fontId="2" type="noConversion"/>
  </si>
  <si>
    <t>root</t>
    <phoneticPr fontId="2" type="noConversion"/>
  </si>
  <si>
    <t>TaARF3</t>
    <phoneticPr fontId="2" type="noConversion"/>
  </si>
  <si>
    <t>TaARFL1a</t>
    <phoneticPr fontId="2" type="noConversion"/>
  </si>
  <si>
    <t>TaARFL1b</t>
    <phoneticPr fontId="2" type="noConversion"/>
  </si>
  <si>
    <t>TaARFL1d</t>
    <phoneticPr fontId="2" type="noConversion"/>
  </si>
  <si>
    <t>TaARFL1e</t>
    <phoneticPr fontId="2" type="noConversion"/>
  </si>
  <si>
    <t>GB1</t>
    <phoneticPr fontId="2" type="noConversion"/>
  </si>
  <si>
    <t>TaGB1a</t>
    <phoneticPr fontId="2" type="noConversion"/>
  </si>
  <si>
    <t>root</t>
    <phoneticPr fontId="2" type="noConversion"/>
  </si>
  <si>
    <t>Table S8. Relative expression of 15 wheat triads in four different tissues.</t>
    <phoneticPr fontId="2" type="noConversion"/>
  </si>
  <si>
    <t>Tissue</t>
    <phoneticPr fontId="2" type="noConversion"/>
  </si>
  <si>
    <t>Balanced</t>
    <phoneticPr fontId="2" type="noConversion"/>
  </si>
  <si>
    <t>A suppressed</t>
    <phoneticPr fontId="2" type="noConversion"/>
  </si>
  <si>
    <t>B suppressed</t>
    <phoneticPr fontId="2" type="noConversion"/>
  </si>
  <si>
    <t>D suppressed</t>
    <phoneticPr fontId="2" type="noConversion"/>
  </si>
  <si>
    <t>A dominant</t>
    <phoneticPr fontId="2" type="noConversion"/>
  </si>
  <si>
    <t>B dominant</t>
    <phoneticPr fontId="2" type="noConversion"/>
  </si>
  <si>
    <t>D dominant</t>
    <phoneticPr fontId="2" type="noConversion"/>
  </si>
  <si>
    <t>total</t>
    <phoneticPr fontId="2" type="noConversion"/>
  </si>
  <si>
    <t>spike</t>
    <phoneticPr fontId="2" type="noConversion"/>
  </si>
  <si>
    <t>root</t>
    <phoneticPr fontId="2" type="noConversion"/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</si>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</sst>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%"/>
  </numFmts>
  <fonts count="9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宋体"/>
      <family val="3"/>
      <charset val="134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21">
    <xf numFmtId="0" fontId="0" fillId="0" borderId="0" xfId="0"/>
    <xf numFmtId="0" fontId="5" fillId="0" borderId="0" xfId="2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/>
    <xf numFmtId="0" fontId="8" fillId="0" borderId="0" xfId="0" applyFont="1"/>
    <xf numFmtId="0" fontId="6" fillId="0" borderId="3" xfId="2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9" fontId="0" fillId="0" borderId="0" xfId="0" applyNumberFormat="1"/>
    <xf numFmtId="9" fontId="0" fillId="0" borderId="0" xfId="1" applyFont="1" applyAlignment="1"/>
    <xf numFmtId="0" fontId="0" fillId="0" borderId="3" xfId="0" applyBorder="1"/>
    <xf numFmtId="9" fontId="0" fillId="0" borderId="3" xfId="1" applyFont="1" applyBorder="1" applyAlignment="1"/>
    <xf numFmtId="0" fontId="3" fillId="0" borderId="0" xfId="0" applyFont="1" applyBorder="1"/>
    <xf numFmtId="177" fontId="0" fillId="0" borderId="0" xfId="0" applyNumberFormat="1" applyBorder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</cellXfs>
  <cellStyles count="3">
    <cellStyle name="百分比" xfId="1" builtinId="5"/>
    <cellStyle name="常规" xfId="0" builtinId="0"/>
    <cellStyle name="常规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topLeftCell="B7" workbookViewId="0">
      <selection activeCell="Q4" sqref="Q4"/>
    </sheetView>
  </sheetViews>
  <sheetFormatPr defaultRowHeight="14.4" x14ac:dyDescent="0.25"/>
  <cols>
    <col min="1" max="1" width="14.77734375" customWidth="1"/>
    <col min="2" max="2" width="15.5546875" customWidth="1"/>
    <col min="3" max="3" width="14.33203125" customWidth="1"/>
    <col min="4" max="5" width="14.21875" customWidth="1"/>
    <col min="6" max="6" width="16.6640625" customWidth="1"/>
    <col min="7" max="7" width="17.21875" customWidth="1"/>
    <col min="10" max="10" width="10.33203125" customWidth="1"/>
    <col min="11" max="11" width="12.44140625" customWidth="1"/>
    <col min="12" max="12" width="13.6640625" customWidth="1"/>
    <col min="13" max="13" width="11.77734375" customWidth="1"/>
    <col min="14" max="14" width="12.33203125" customWidth="1"/>
    <col min="15" max="16" width="12.5546875" customWidth="1"/>
  </cols>
  <sheetData>
    <row r="1" spans="1:17" ht="16.2" thickBot="1" x14ac:dyDescent="0.3">
      <c r="B1" s="5" t="s">
        <v>84</v>
      </c>
      <c r="C1" s="5"/>
      <c r="D1" s="5"/>
      <c r="E1" s="5"/>
      <c r="F1" s="5"/>
      <c r="G1" s="5"/>
    </row>
    <row r="2" spans="1:17" x14ac:dyDescent="0.25">
      <c r="A2" s="13" t="s">
        <v>36</v>
      </c>
      <c r="B2" s="13" t="s">
        <v>14</v>
      </c>
      <c r="C2" s="15" t="s">
        <v>0</v>
      </c>
      <c r="D2" s="15" t="s">
        <v>58</v>
      </c>
      <c r="E2" s="15" t="s">
        <v>1</v>
      </c>
      <c r="F2" s="17" t="s">
        <v>2</v>
      </c>
      <c r="G2" s="19" t="s">
        <v>3</v>
      </c>
    </row>
    <row r="3" spans="1:17" ht="16.2" thickBot="1" x14ac:dyDescent="0.35">
      <c r="A3" s="14"/>
      <c r="B3" s="14"/>
      <c r="C3" s="16"/>
      <c r="D3" s="16"/>
      <c r="E3" s="16"/>
      <c r="F3" s="18"/>
      <c r="G3" s="20"/>
      <c r="I3" s="6" t="s">
        <v>85</v>
      </c>
      <c r="J3" s="6" t="s">
        <v>86</v>
      </c>
      <c r="K3" s="6" t="s">
        <v>87</v>
      </c>
      <c r="L3" s="6" t="s">
        <v>88</v>
      </c>
      <c r="M3" s="6" t="s">
        <v>89</v>
      </c>
      <c r="N3" s="6" t="s">
        <v>90</v>
      </c>
      <c r="O3" s="6" t="s">
        <v>91</v>
      </c>
      <c r="P3" s="6" t="s">
        <v>92</v>
      </c>
      <c r="Q3" s="6" t="s">
        <v>93</v>
      </c>
    </row>
    <row r="4" spans="1:17" ht="15.6" x14ac:dyDescent="0.3">
      <c r="A4" s="1" t="s">
        <v>7</v>
      </c>
      <c r="B4" s="2" t="s">
        <v>15</v>
      </c>
      <c r="C4" s="2" t="s">
        <v>30</v>
      </c>
      <c r="D4" s="2">
        <v>15.49067</v>
      </c>
      <c r="E4" s="2">
        <v>32.234639999999999</v>
      </c>
      <c r="F4" s="2">
        <v>52.274679999999996</v>
      </c>
      <c r="G4" s="3" t="s">
        <v>4</v>
      </c>
      <c r="I4" s="2" t="s">
        <v>30</v>
      </c>
      <c r="J4">
        <v>9</v>
      </c>
      <c r="K4">
        <v>2</v>
      </c>
      <c r="L4">
        <v>2</v>
      </c>
      <c r="M4">
        <v>1</v>
      </c>
      <c r="N4">
        <v>1</v>
      </c>
      <c r="O4">
        <v>0</v>
      </c>
      <c r="P4">
        <v>0</v>
      </c>
      <c r="Q4">
        <v>15</v>
      </c>
    </row>
    <row r="5" spans="1:17" ht="15.6" x14ac:dyDescent="0.3">
      <c r="A5" s="1" t="s">
        <v>7</v>
      </c>
      <c r="B5" s="2" t="s">
        <v>16</v>
      </c>
      <c r="C5" s="2" t="s">
        <v>30</v>
      </c>
      <c r="D5" s="2">
        <v>0</v>
      </c>
      <c r="E5" s="2">
        <v>61.756300000000003</v>
      </c>
      <c r="F5" s="2">
        <v>38.243699999999997</v>
      </c>
      <c r="G5" s="3" t="s">
        <v>4</v>
      </c>
      <c r="J5" s="7">
        <f>J4/15</f>
        <v>0.6</v>
      </c>
      <c r="K5" s="7">
        <f t="shared" ref="K5:Q5" si="0">K4/15</f>
        <v>0.13333333333333333</v>
      </c>
      <c r="L5" s="7">
        <f t="shared" si="0"/>
        <v>0.13333333333333333</v>
      </c>
      <c r="M5" s="7">
        <f t="shared" si="0"/>
        <v>6.6666666666666666E-2</v>
      </c>
      <c r="N5" s="7">
        <f t="shared" si="0"/>
        <v>6.6666666666666666E-2</v>
      </c>
      <c r="O5" s="7">
        <f t="shared" si="0"/>
        <v>0</v>
      </c>
      <c r="P5" s="7">
        <f t="shared" si="0"/>
        <v>0</v>
      </c>
      <c r="Q5" s="7">
        <f t="shared" si="0"/>
        <v>1</v>
      </c>
    </row>
    <row r="6" spans="1:17" ht="15.6" x14ac:dyDescent="0.3">
      <c r="A6" s="1" t="s">
        <v>7</v>
      </c>
      <c r="B6" s="2" t="s">
        <v>39</v>
      </c>
      <c r="C6" s="2" t="s">
        <v>30</v>
      </c>
      <c r="D6" s="2">
        <v>32.366140000000001</v>
      </c>
      <c r="E6" s="2">
        <v>32.635800000000003</v>
      </c>
      <c r="F6" s="2">
        <v>34.998060000000002</v>
      </c>
      <c r="G6" s="3" t="s">
        <v>5</v>
      </c>
      <c r="I6" s="2" t="s">
        <v>94</v>
      </c>
      <c r="J6">
        <v>10</v>
      </c>
      <c r="K6">
        <v>1</v>
      </c>
      <c r="L6">
        <v>1</v>
      </c>
      <c r="M6">
        <v>2</v>
      </c>
      <c r="N6">
        <v>1</v>
      </c>
      <c r="O6">
        <v>0</v>
      </c>
      <c r="P6">
        <v>0</v>
      </c>
      <c r="Q6">
        <v>15</v>
      </c>
    </row>
    <row r="7" spans="1:17" ht="15.6" x14ac:dyDescent="0.3">
      <c r="A7" s="1" t="s">
        <v>37</v>
      </c>
      <c r="B7" s="2" t="s">
        <v>53</v>
      </c>
      <c r="C7" s="2" t="s">
        <v>38</v>
      </c>
      <c r="D7" s="2">
        <v>32.412210000000002</v>
      </c>
      <c r="E7" s="2">
        <v>38.323439999999998</v>
      </c>
      <c r="F7" s="2">
        <v>29.264340000000001</v>
      </c>
      <c r="G7" s="3" t="s">
        <v>5</v>
      </c>
      <c r="J7" s="8">
        <f>J6/15</f>
        <v>0.66666666666666663</v>
      </c>
      <c r="K7" s="8">
        <f t="shared" ref="K7:Q7" si="1">K6/15</f>
        <v>6.6666666666666666E-2</v>
      </c>
      <c r="L7" s="8">
        <f t="shared" si="1"/>
        <v>6.6666666666666666E-2</v>
      </c>
      <c r="M7" s="8">
        <f t="shared" si="1"/>
        <v>0.13333333333333333</v>
      </c>
      <c r="N7" s="8">
        <f t="shared" si="1"/>
        <v>6.6666666666666666E-2</v>
      </c>
      <c r="O7" s="8">
        <f t="shared" si="1"/>
        <v>0</v>
      </c>
      <c r="P7" s="8">
        <f t="shared" si="1"/>
        <v>0</v>
      </c>
      <c r="Q7" s="8">
        <f t="shared" si="1"/>
        <v>1</v>
      </c>
    </row>
    <row r="8" spans="1:17" ht="15.6" x14ac:dyDescent="0.3">
      <c r="A8" s="1" t="s">
        <v>8</v>
      </c>
      <c r="B8" s="2" t="s">
        <v>19</v>
      </c>
      <c r="C8" s="2" t="s">
        <v>30</v>
      </c>
      <c r="D8" s="2">
        <v>23.70149</v>
      </c>
      <c r="E8" s="2">
        <v>30.759160000000001</v>
      </c>
      <c r="F8" s="2">
        <v>45.539340000000003</v>
      </c>
      <c r="G8" s="3" t="s">
        <v>5</v>
      </c>
      <c r="I8" s="2" t="s">
        <v>32</v>
      </c>
      <c r="J8">
        <v>11</v>
      </c>
      <c r="K8">
        <v>1</v>
      </c>
      <c r="L8">
        <v>1</v>
      </c>
      <c r="M8">
        <v>1</v>
      </c>
      <c r="N8">
        <v>1</v>
      </c>
      <c r="O8">
        <v>0</v>
      </c>
      <c r="P8">
        <v>0</v>
      </c>
      <c r="Q8">
        <v>15</v>
      </c>
    </row>
    <row r="9" spans="1:17" ht="15.6" x14ac:dyDescent="0.3">
      <c r="A9" s="1" t="s">
        <v>40</v>
      </c>
      <c r="B9" s="2" t="s">
        <v>41</v>
      </c>
      <c r="C9" s="2" t="s">
        <v>38</v>
      </c>
      <c r="D9" s="2">
        <v>35.016959999999997</v>
      </c>
      <c r="E9" s="2">
        <v>36.526409999999998</v>
      </c>
      <c r="F9" s="2">
        <v>28.456620000000001</v>
      </c>
      <c r="G9" s="3" t="s">
        <v>5</v>
      </c>
      <c r="J9" s="8">
        <f>J8/15</f>
        <v>0.73333333333333328</v>
      </c>
      <c r="K9" s="8">
        <f t="shared" ref="K9:Q9" si="2">K8/15</f>
        <v>6.6666666666666666E-2</v>
      </c>
      <c r="L9" s="8">
        <f t="shared" si="2"/>
        <v>6.6666666666666666E-2</v>
      </c>
      <c r="M9" s="8">
        <f t="shared" si="2"/>
        <v>6.6666666666666666E-2</v>
      </c>
      <c r="N9" s="8">
        <f t="shared" si="2"/>
        <v>6.6666666666666666E-2</v>
      </c>
      <c r="O9" s="8">
        <f t="shared" si="2"/>
        <v>0</v>
      </c>
      <c r="P9" s="8">
        <f t="shared" si="2"/>
        <v>0</v>
      </c>
      <c r="Q9" s="8">
        <f t="shared" si="2"/>
        <v>1</v>
      </c>
    </row>
    <row r="10" spans="1:17" ht="15.6" x14ac:dyDescent="0.3">
      <c r="A10" s="1" t="s">
        <v>42</v>
      </c>
      <c r="B10" s="2" t="s">
        <v>43</v>
      </c>
      <c r="C10" s="2" t="s">
        <v>38</v>
      </c>
      <c r="D10" s="2">
        <v>27.00497</v>
      </c>
      <c r="E10" s="2">
        <v>38.881610000000002</v>
      </c>
      <c r="F10" s="2">
        <v>34.113419999999998</v>
      </c>
      <c r="G10" s="3" t="s">
        <v>5</v>
      </c>
      <c r="I10" s="2" t="s">
        <v>95</v>
      </c>
      <c r="J10">
        <v>11</v>
      </c>
      <c r="K10">
        <v>1</v>
      </c>
      <c r="L10">
        <v>1</v>
      </c>
      <c r="M10">
        <v>1</v>
      </c>
      <c r="N10">
        <v>1</v>
      </c>
      <c r="O10">
        <v>0</v>
      </c>
      <c r="P10">
        <v>0</v>
      </c>
      <c r="Q10">
        <v>15</v>
      </c>
    </row>
    <row r="11" spans="1:17" ht="16.2" thickBot="1" x14ac:dyDescent="0.35">
      <c r="A11" s="1" t="s">
        <v>57</v>
      </c>
      <c r="B11" s="2" t="s">
        <v>44</v>
      </c>
      <c r="C11" s="2" t="s">
        <v>30</v>
      </c>
      <c r="D11" s="2">
        <v>76.824119999999994</v>
      </c>
      <c r="E11" s="2">
        <v>11.00221</v>
      </c>
      <c r="F11" s="2">
        <v>12.17366</v>
      </c>
      <c r="G11" s="3" t="s">
        <v>6</v>
      </c>
      <c r="I11" s="9"/>
      <c r="J11" s="10">
        <f>J10/15</f>
        <v>0.73333333333333328</v>
      </c>
      <c r="K11" s="10">
        <f t="shared" ref="K11:Q11" si="3">K10/15</f>
        <v>6.6666666666666666E-2</v>
      </c>
      <c r="L11" s="10">
        <f t="shared" si="3"/>
        <v>6.6666666666666666E-2</v>
      </c>
      <c r="M11" s="10">
        <f t="shared" si="3"/>
        <v>6.6666666666666666E-2</v>
      </c>
      <c r="N11" s="10">
        <f t="shared" si="3"/>
        <v>6.6666666666666666E-2</v>
      </c>
      <c r="O11" s="10">
        <f t="shared" si="3"/>
        <v>0</v>
      </c>
      <c r="P11" s="10">
        <f t="shared" si="3"/>
        <v>0</v>
      </c>
      <c r="Q11" s="10">
        <f t="shared" si="3"/>
        <v>1</v>
      </c>
    </row>
    <row r="12" spans="1:17" ht="15.6" x14ac:dyDescent="0.3">
      <c r="A12" s="1" t="s">
        <v>11</v>
      </c>
      <c r="B12" s="2" t="s">
        <v>23</v>
      </c>
      <c r="C12" s="2" t="s">
        <v>38</v>
      </c>
      <c r="D12" s="2">
        <v>44.450060000000001</v>
      </c>
      <c r="E12" s="2">
        <v>53.1464</v>
      </c>
      <c r="F12" s="2">
        <v>2.40354</v>
      </c>
      <c r="G12" s="3" t="s">
        <v>34</v>
      </c>
      <c r="I12" s="11" t="s">
        <v>96</v>
      </c>
      <c r="J12" s="12">
        <f>AVERAGE(J5,J7,J9,J11)</f>
        <v>0.68333333333333335</v>
      </c>
      <c r="K12" s="12">
        <f t="shared" ref="K12:P12" si="4">AVERAGE(K5,K7,K9,K11)</f>
        <v>8.3333333333333329E-2</v>
      </c>
      <c r="L12" s="12">
        <f t="shared" si="4"/>
        <v>8.3333333333333329E-2</v>
      </c>
      <c r="M12" s="12">
        <f t="shared" si="4"/>
        <v>8.3333333333333329E-2</v>
      </c>
      <c r="N12" s="12">
        <f t="shared" si="4"/>
        <v>6.6666666666666666E-2</v>
      </c>
      <c r="O12" s="12">
        <f t="shared" si="4"/>
        <v>0</v>
      </c>
      <c r="P12" s="12">
        <f t="shared" si="4"/>
        <v>0</v>
      </c>
      <c r="Q12" s="12">
        <f>AVERAGE(Q5,Q7,Q9,Q11)</f>
        <v>1</v>
      </c>
    </row>
    <row r="13" spans="1:17" ht="15.6" x14ac:dyDescent="0.3">
      <c r="A13" s="1" t="s">
        <v>11</v>
      </c>
      <c r="B13" s="2" t="s">
        <v>55</v>
      </c>
      <c r="C13" s="2" t="s">
        <v>30</v>
      </c>
      <c r="D13" s="2">
        <v>37.501289999999997</v>
      </c>
      <c r="E13" s="2">
        <v>21.79421</v>
      </c>
      <c r="F13" s="2">
        <v>40.70449</v>
      </c>
      <c r="G13" s="3" t="s">
        <v>5</v>
      </c>
    </row>
    <row r="14" spans="1:17" ht="15.6" x14ac:dyDescent="0.3">
      <c r="A14" s="1" t="s">
        <v>45</v>
      </c>
      <c r="B14" s="2" t="s">
        <v>24</v>
      </c>
      <c r="C14" s="2" t="s">
        <v>30</v>
      </c>
      <c r="D14" s="2">
        <v>21.317900000000002</v>
      </c>
      <c r="E14" s="2">
        <v>48.629649999999998</v>
      </c>
      <c r="F14" s="2">
        <v>30.05245</v>
      </c>
      <c r="G14" s="3" t="s">
        <v>5</v>
      </c>
    </row>
    <row r="15" spans="1:17" ht="15.6" x14ac:dyDescent="0.3">
      <c r="A15" s="1" t="s">
        <v>45</v>
      </c>
      <c r="B15" s="2" t="s">
        <v>25</v>
      </c>
      <c r="C15" s="2" t="s">
        <v>38</v>
      </c>
      <c r="D15" s="2">
        <v>38.85031</v>
      </c>
      <c r="E15" s="2">
        <v>21.892720000000001</v>
      </c>
      <c r="F15" s="2">
        <v>39.256970000000003</v>
      </c>
      <c r="G15" s="3" t="s">
        <v>5</v>
      </c>
    </row>
    <row r="16" spans="1:17" ht="15.6" x14ac:dyDescent="0.3">
      <c r="A16" s="1" t="s">
        <v>45</v>
      </c>
      <c r="B16" s="2" t="s">
        <v>26</v>
      </c>
      <c r="C16" s="2" t="s">
        <v>30</v>
      </c>
      <c r="D16" s="2">
        <v>49.127560000000003</v>
      </c>
      <c r="E16" s="2">
        <v>3.9533700000000001</v>
      </c>
      <c r="F16" s="2">
        <v>46.919069999999998</v>
      </c>
      <c r="G16" s="3" t="s">
        <v>35</v>
      </c>
    </row>
    <row r="17" spans="1:7" ht="15.6" x14ac:dyDescent="0.3">
      <c r="A17" s="1" t="s">
        <v>12</v>
      </c>
      <c r="B17" s="2" t="s">
        <v>27</v>
      </c>
      <c r="C17" s="2" t="s">
        <v>38</v>
      </c>
      <c r="D17" s="2">
        <v>32.247639999999997</v>
      </c>
      <c r="E17" s="2">
        <v>33.729179999999999</v>
      </c>
      <c r="F17" s="2">
        <v>34.023180000000004</v>
      </c>
      <c r="G17" s="3" t="s">
        <v>5</v>
      </c>
    </row>
    <row r="18" spans="1:7" ht="15.6" x14ac:dyDescent="0.3">
      <c r="A18" s="1" t="s">
        <v>13</v>
      </c>
      <c r="B18" s="2" t="s">
        <v>28</v>
      </c>
      <c r="C18" s="2" t="s">
        <v>30</v>
      </c>
      <c r="D18" s="2">
        <v>55.465049999999998</v>
      </c>
      <c r="E18" s="2">
        <v>11.45191</v>
      </c>
      <c r="F18" s="2">
        <v>33.083039999999997</v>
      </c>
      <c r="G18" s="3" t="s">
        <v>48</v>
      </c>
    </row>
    <row r="19" spans="1:7" ht="15.6" x14ac:dyDescent="0.3">
      <c r="A19" s="1" t="s">
        <v>7</v>
      </c>
      <c r="B19" s="2" t="s">
        <v>15</v>
      </c>
      <c r="C19" s="2" t="s">
        <v>52</v>
      </c>
      <c r="D19" s="2">
        <v>18.786049999999999</v>
      </c>
      <c r="E19" s="2">
        <v>29.71285</v>
      </c>
      <c r="F19" s="2">
        <v>51.501100000000001</v>
      </c>
      <c r="G19" s="3" t="s">
        <v>5</v>
      </c>
    </row>
    <row r="20" spans="1:7" ht="15.6" x14ac:dyDescent="0.3">
      <c r="A20" s="1" t="s">
        <v>37</v>
      </c>
      <c r="B20" s="2" t="s">
        <v>16</v>
      </c>
      <c r="C20" s="2" t="s">
        <v>31</v>
      </c>
      <c r="D20" s="2">
        <v>0</v>
      </c>
      <c r="E20" s="2">
        <v>61.597439999999999</v>
      </c>
      <c r="F20" s="2">
        <v>38.402560000000001</v>
      </c>
      <c r="G20" s="3" t="s">
        <v>4</v>
      </c>
    </row>
    <row r="21" spans="1:7" ht="15.6" x14ac:dyDescent="0.3">
      <c r="A21" s="1" t="s">
        <v>7</v>
      </c>
      <c r="B21" s="2" t="s">
        <v>17</v>
      </c>
      <c r="C21" s="2" t="s">
        <v>31</v>
      </c>
      <c r="D21" s="2">
        <v>37.822789999999998</v>
      </c>
      <c r="E21" s="2">
        <v>30.22146</v>
      </c>
      <c r="F21" s="2">
        <v>31.955749999999998</v>
      </c>
      <c r="G21" s="3" t="s">
        <v>5</v>
      </c>
    </row>
    <row r="22" spans="1:7" ht="15.6" x14ac:dyDescent="0.3">
      <c r="A22" s="1" t="s">
        <v>7</v>
      </c>
      <c r="B22" s="2" t="s">
        <v>18</v>
      </c>
      <c r="C22" s="2" t="s">
        <v>31</v>
      </c>
      <c r="D22" s="2">
        <v>33.150910000000003</v>
      </c>
      <c r="E22" s="2">
        <v>34.375720000000001</v>
      </c>
      <c r="F22" s="2">
        <v>32.473370000000003</v>
      </c>
      <c r="G22" s="3" t="s">
        <v>5</v>
      </c>
    </row>
    <row r="23" spans="1:7" ht="15.6" x14ac:dyDescent="0.3">
      <c r="A23" s="1" t="s">
        <v>40</v>
      </c>
      <c r="B23" s="2" t="s">
        <v>19</v>
      </c>
      <c r="C23" s="2" t="s">
        <v>52</v>
      </c>
      <c r="D23" s="2">
        <v>26.072150000000001</v>
      </c>
      <c r="E23" s="2">
        <v>33.01399</v>
      </c>
      <c r="F23" s="2">
        <v>40.913849999999996</v>
      </c>
      <c r="G23" s="3" t="s">
        <v>5</v>
      </c>
    </row>
    <row r="24" spans="1:7" ht="15.6" x14ac:dyDescent="0.3">
      <c r="A24" s="1" t="s">
        <v>8</v>
      </c>
      <c r="B24" s="2" t="s">
        <v>20</v>
      </c>
      <c r="C24" s="2" t="s">
        <v>52</v>
      </c>
      <c r="D24" s="2">
        <v>44.432389999999998</v>
      </c>
      <c r="E24" s="2">
        <v>39.831679999999999</v>
      </c>
      <c r="F24" s="2">
        <v>15.735939999999999</v>
      </c>
      <c r="G24" s="3" t="s">
        <v>34</v>
      </c>
    </row>
    <row r="25" spans="1:7" ht="15.6" x14ac:dyDescent="0.3">
      <c r="A25" s="1" t="s">
        <v>9</v>
      </c>
      <c r="B25" s="2" t="s">
        <v>21</v>
      </c>
      <c r="C25" s="2" t="s">
        <v>31</v>
      </c>
      <c r="D25" s="2">
        <v>23.173279999999998</v>
      </c>
      <c r="E25" s="2">
        <v>47.757010000000001</v>
      </c>
      <c r="F25" s="2">
        <v>29.069710000000001</v>
      </c>
      <c r="G25" s="3" t="s">
        <v>5</v>
      </c>
    </row>
    <row r="26" spans="1:7" ht="15.6" x14ac:dyDescent="0.3">
      <c r="A26" s="1" t="s">
        <v>57</v>
      </c>
      <c r="B26" s="2" t="s">
        <v>22</v>
      </c>
      <c r="C26" s="2" t="s">
        <v>31</v>
      </c>
      <c r="D26" s="2">
        <v>76.944410000000005</v>
      </c>
      <c r="E26" s="2">
        <v>17.88316</v>
      </c>
      <c r="F26" s="2">
        <v>5.1724399999999999</v>
      </c>
      <c r="G26" s="3" t="s">
        <v>6</v>
      </c>
    </row>
    <row r="27" spans="1:7" ht="15.6" x14ac:dyDescent="0.3">
      <c r="A27" s="1" t="s">
        <v>11</v>
      </c>
      <c r="B27" s="2" t="s">
        <v>23</v>
      </c>
      <c r="C27" s="2" t="s">
        <v>31</v>
      </c>
      <c r="D27" s="2">
        <v>39.822670000000002</v>
      </c>
      <c r="E27" s="2">
        <v>58.536050000000003</v>
      </c>
      <c r="F27" s="2">
        <v>1.6412800000000001</v>
      </c>
      <c r="G27" s="3" t="s">
        <v>34</v>
      </c>
    </row>
    <row r="28" spans="1:7" ht="15.6" x14ac:dyDescent="0.3">
      <c r="A28" s="1" t="s">
        <v>11</v>
      </c>
      <c r="B28" s="2" t="s">
        <v>55</v>
      </c>
      <c r="C28" s="2" t="s">
        <v>31</v>
      </c>
      <c r="D28" s="2">
        <v>35.335239999999999</v>
      </c>
      <c r="E28" s="2">
        <v>27.672170000000001</v>
      </c>
      <c r="F28" s="2">
        <v>36.99259</v>
      </c>
      <c r="G28" s="3" t="s">
        <v>5</v>
      </c>
    </row>
    <row r="29" spans="1:7" ht="15.6" x14ac:dyDescent="0.3">
      <c r="A29" s="1" t="s">
        <v>11</v>
      </c>
      <c r="B29" s="2" t="s">
        <v>24</v>
      </c>
      <c r="C29" s="2" t="s">
        <v>52</v>
      </c>
      <c r="D29" s="2">
        <v>25.239609999999999</v>
      </c>
      <c r="E29" s="2">
        <v>37.865769999999998</v>
      </c>
      <c r="F29" s="2">
        <v>36.894620000000003</v>
      </c>
      <c r="G29" s="3" t="s">
        <v>5</v>
      </c>
    </row>
    <row r="30" spans="1:7" ht="15.6" x14ac:dyDescent="0.3">
      <c r="A30" s="1" t="s">
        <v>11</v>
      </c>
      <c r="B30" s="2" t="s">
        <v>46</v>
      </c>
      <c r="C30" s="2" t="s">
        <v>31</v>
      </c>
      <c r="D30" s="2">
        <v>38.636020000000002</v>
      </c>
      <c r="E30" s="2">
        <v>22.430299999999999</v>
      </c>
      <c r="F30" s="2">
        <v>38.933680000000003</v>
      </c>
      <c r="G30" s="3" t="s">
        <v>5</v>
      </c>
    </row>
    <row r="31" spans="1:7" ht="15.6" x14ac:dyDescent="0.3">
      <c r="A31" s="1" t="s">
        <v>11</v>
      </c>
      <c r="B31" s="2" t="s">
        <v>47</v>
      </c>
      <c r="C31" s="2" t="s">
        <v>31</v>
      </c>
      <c r="D31" s="2">
        <v>58.168239999999997</v>
      </c>
      <c r="E31" s="2">
        <v>3.59389</v>
      </c>
      <c r="F31" s="2">
        <v>38.237870000000001</v>
      </c>
      <c r="G31" s="3" t="s">
        <v>35</v>
      </c>
    </row>
    <row r="32" spans="1:7" ht="15.6" x14ac:dyDescent="0.3">
      <c r="A32" s="1" t="s">
        <v>49</v>
      </c>
      <c r="B32" s="2" t="s">
        <v>50</v>
      </c>
      <c r="C32" s="2" t="s">
        <v>31</v>
      </c>
      <c r="D32" s="2">
        <v>35.364490000000004</v>
      </c>
      <c r="E32" s="2">
        <v>32.674460000000003</v>
      </c>
      <c r="F32" s="2">
        <v>31.961040000000001</v>
      </c>
      <c r="G32" s="3" t="s">
        <v>5</v>
      </c>
    </row>
    <row r="33" spans="1:7" ht="15.6" x14ac:dyDescent="0.3">
      <c r="A33" s="1" t="s">
        <v>13</v>
      </c>
      <c r="B33" s="2" t="s">
        <v>28</v>
      </c>
      <c r="C33" s="2" t="s">
        <v>31</v>
      </c>
      <c r="D33" s="2">
        <v>34.856180000000002</v>
      </c>
      <c r="E33" s="2">
        <v>20.615120000000001</v>
      </c>
      <c r="F33" s="2">
        <v>44.528689999999997</v>
      </c>
      <c r="G33" s="3" t="s">
        <v>5</v>
      </c>
    </row>
    <row r="34" spans="1:7" ht="15.6" x14ac:dyDescent="0.3">
      <c r="A34" s="1" t="s">
        <v>37</v>
      </c>
      <c r="B34" s="2" t="s">
        <v>51</v>
      </c>
      <c r="C34" s="2" t="s">
        <v>54</v>
      </c>
      <c r="D34" s="2">
        <v>19.117380000000001</v>
      </c>
      <c r="E34" s="2">
        <v>29.30378</v>
      </c>
      <c r="F34" s="2">
        <v>51.57884</v>
      </c>
      <c r="G34" s="3" t="s">
        <v>5</v>
      </c>
    </row>
    <row r="35" spans="1:7" ht="15.6" x14ac:dyDescent="0.3">
      <c r="A35" s="1" t="s">
        <v>7</v>
      </c>
      <c r="B35" s="2" t="s">
        <v>16</v>
      </c>
      <c r="C35" s="2" t="s">
        <v>54</v>
      </c>
      <c r="D35" s="2">
        <v>0</v>
      </c>
      <c r="E35" s="2">
        <v>63.31711</v>
      </c>
      <c r="F35" s="2">
        <v>36.68289</v>
      </c>
      <c r="G35" s="4" t="s">
        <v>4</v>
      </c>
    </row>
    <row r="36" spans="1:7" ht="15.6" x14ac:dyDescent="0.3">
      <c r="A36" s="1" t="s">
        <v>37</v>
      </c>
      <c r="B36" s="2" t="s">
        <v>17</v>
      </c>
      <c r="C36" s="2" t="s">
        <v>54</v>
      </c>
      <c r="D36" s="2">
        <v>35.568550000000002</v>
      </c>
      <c r="E36" s="2">
        <v>33.297989999999999</v>
      </c>
      <c r="F36" s="2">
        <v>31.133459999999999</v>
      </c>
      <c r="G36" s="3" t="s">
        <v>5</v>
      </c>
    </row>
    <row r="37" spans="1:7" ht="15.6" x14ac:dyDescent="0.3">
      <c r="A37" s="1" t="s">
        <v>7</v>
      </c>
      <c r="B37" s="2" t="s">
        <v>18</v>
      </c>
      <c r="C37" s="2" t="s">
        <v>54</v>
      </c>
      <c r="D37" s="2">
        <v>33.830019999999998</v>
      </c>
      <c r="E37" s="2">
        <v>35.289990000000003</v>
      </c>
      <c r="F37" s="2">
        <v>30.87998</v>
      </c>
      <c r="G37" s="3" t="s">
        <v>5</v>
      </c>
    </row>
    <row r="38" spans="1:7" ht="15.6" x14ac:dyDescent="0.3">
      <c r="A38" s="1" t="s">
        <v>8</v>
      </c>
      <c r="B38" s="2" t="s">
        <v>19</v>
      </c>
      <c r="C38" s="2" t="s">
        <v>32</v>
      </c>
      <c r="D38" s="2">
        <v>28.697030000000002</v>
      </c>
      <c r="E38" s="2">
        <v>32.779060000000001</v>
      </c>
      <c r="F38" s="2">
        <v>38.523919999999997</v>
      </c>
      <c r="G38" s="3" t="s">
        <v>5</v>
      </c>
    </row>
    <row r="39" spans="1:7" ht="15.6" x14ac:dyDescent="0.3">
      <c r="A39" s="1" t="s">
        <v>8</v>
      </c>
      <c r="B39" s="2" t="s">
        <v>59</v>
      </c>
      <c r="C39" s="2" t="s">
        <v>32</v>
      </c>
      <c r="D39" s="2">
        <v>37.779319999999998</v>
      </c>
      <c r="E39" s="2">
        <v>42.096350000000001</v>
      </c>
      <c r="F39" s="2">
        <v>20.12433</v>
      </c>
      <c r="G39" s="3" t="s">
        <v>5</v>
      </c>
    </row>
    <row r="40" spans="1:7" ht="15.6" x14ac:dyDescent="0.3">
      <c r="A40" s="1" t="s">
        <v>9</v>
      </c>
      <c r="B40" s="2" t="s">
        <v>21</v>
      </c>
      <c r="C40" s="2" t="s">
        <v>32</v>
      </c>
      <c r="D40" s="2">
        <v>18.707519999999999</v>
      </c>
      <c r="E40" s="2">
        <v>51.181910000000002</v>
      </c>
      <c r="F40" s="2">
        <v>30.110569999999999</v>
      </c>
      <c r="G40" s="3" t="s">
        <v>5</v>
      </c>
    </row>
    <row r="41" spans="1:7" ht="15.6" x14ac:dyDescent="0.3">
      <c r="A41" s="1" t="s">
        <v>57</v>
      </c>
      <c r="B41" s="2" t="s">
        <v>22</v>
      </c>
      <c r="C41" s="2" t="s">
        <v>32</v>
      </c>
      <c r="D41" s="2">
        <v>82.424359999999993</v>
      </c>
      <c r="E41" s="2">
        <v>8.8594299999999997</v>
      </c>
      <c r="F41" s="2">
        <v>8.7162100000000002</v>
      </c>
      <c r="G41" s="3" t="s">
        <v>6</v>
      </c>
    </row>
    <row r="42" spans="1:7" ht="15.6" x14ac:dyDescent="0.3">
      <c r="A42" s="1" t="s">
        <v>11</v>
      </c>
      <c r="B42" s="2" t="s">
        <v>23</v>
      </c>
      <c r="C42" s="2" t="s">
        <v>60</v>
      </c>
      <c r="D42" s="2">
        <v>39.340829999999997</v>
      </c>
      <c r="E42" s="2">
        <v>59.498640000000002</v>
      </c>
      <c r="F42" s="2">
        <v>1.1605300000000001</v>
      </c>
      <c r="G42" s="3" t="s">
        <v>34</v>
      </c>
    </row>
    <row r="43" spans="1:7" ht="15.6" x14ac:dyDescent="0.3">
      <c r="A43" s="1" t="s">
        <v>61</v>
      </c>
      <c r="B43" s="2" t="s">
        <v>29</v>
      </c>
      <c r="C43" s="2" t="s">
        <v>32</v>
      </c>
      <c r="D43" s="2">
        <v>37.24147</v>
      </c>
      <c r="E43" s="2">
        <v>28.306920000000002</v>
      </c>
      <c r="F43" s="2">
        <v>34.451610000000002</v>
      </c>
      <c r="G43" s="3" t="s">
        <v>5</v>
      </c>
    </row>
    <row r="44" spans="1:7" ht="15.6" x14ac:dyDescent="0.3">
      <c r="A44" s="1" t="s">
        <v>11</v>
      </c>
      <c r="B44" s="2" t="s">
        <v>24</v>
      </c>
      <c r="C44" s="2" t="s">
        <v>62</v>
      </c>
      <c r="D44" s="2">
        <v>27.351859999999999</v>
      </c>
      <c r="E44" s="2">
        <v>39.15569</v>
      </c>
      <c r="F44" s="2">
        <v>33.492449999999998</v>
      </c>
      <c r="G44" s="3" t="s">
        <v>5</v>
      </c>
    </row>
    <row r="45" spans="1:7" ht="15.6" x14ac:dyDescent="0.3">
      <c r="A45" s="1" t="s">
        <v>63</v>
      </c>
      <c r="B45" s="2" t="s">
        <v>25</v>
      </c>
      <c r="C45" s="2" t="s">
        <v>32</v>
      </c>
      <c r="D45" s="2">
        <v>38.824210000000001</v>
      </c>
      <c r="E45" s="2">
        <v>23.771159999999998</v>
      </c>
      <c r="F45" s="2">
        <v>37.404629999999997</v>
      </c>
      <c r="G45" s="3" t="s">
        <v>5</v>
      </c>
    </row>
    <row r="46" spans="1:7" ht="15.6" x14ac:dyDescent="0.3">
      <c r="A46" s="1" t="s">
        <v>64</v>
      </c>
      <c r="B46" s="2" t="s">
        <v>65</v>
      </c>
      <c r="C46" s="2" t="s">
        <v>60</v>
      </c>
      <c r="D46" s="2">
        <v>58.083269999999999</v>
      </c>
      <c r="E46" s="2">
        <v>3.3707600000000002</v>
      </c>
      <c r="F46" s="2">
        <v>38.545969999999997</v>
      </c>
      <c r="G46" s="3" t="s">
        <v>35</v>
      </c>
    </row>
    <row r="47" spans="1:7" ht="15.6" x14ac:dyDescent="0.3">
      <c r="A47" s="1" t="s">
        <v>66</v>
      </c>
      <c r="B47" s="2" t="s">
        <v>27</v>
      </c>
      <c r="C47" s="2" t="s">
        <v>32</v>
      </c>
      <c r="D47" s="2">
        <v>35.128160000000001</v>
      </c>
      <c r="E47" s="2">
        <v>31.00845</v>
      </c>
      <c r="F47" s="2">
        <v>33.863390000000003</v>
      </c>
      <c r="G47" s="3" t="s">
        <v>5</v>
      </c>
    </row>
    <row r="48" spans="1:7" ht="15.6" x14ac:dyDescent="0.3">
      <c r="A48" s="1" t="s">
        <v>67</v>
      </c>
      <c r="B48" s="2" t="s">
        <v>28</v>
      </c>
      <c r="C48" s="2" t="s">
        <v>68</v>
      </c>
      <c r="D48" s="2">
        <v>35.80659</v>
      </c>
      <c r="E48" s="2">
        <v>23.598009999999999</v>
      </c>
      <c r="F48" s="2">
        <v>40.595399999999998</v>
      </c>
      <c r="G48" s="3" t="s">
        <v>5</v>
      </c>
    </row>
    <row r="49" spans="1:7" ht="15.6" x14ac:dyDescent="0.3">
      <c r="A49" s="1" t="s">
        <v>7</v>
      </c>
      <c r="B49" s="2" t="s">
        <v>15</v>
      </c>
      <c r="C49" s="2" t="s">
        <v>69</v>
      </c>
      <c r="D49" s="2">
        <v>19.035679999999999</v>
      </c>
      <c r="E49" s="2">
        <v>27.801829999999999</v>
      </c>
      <c r="F49" s="2">
        <v>53.162489999999998</v>
      </c>
      <c r="G49" s="3" t="s">
        <v>5</v>
      </c>
    </row>
    <row r="50" spans="1:7" ht="15.6" x14ac:dyDescent="0.3">
      <c r="A50" s="1" t="s">
        <v>70</v>
      </c>
      <c r="B50" s="2" t="s">
        <v>16</v>
      </c>
      <c r="C50" s="2" t="s">
        <v>71</v>
      </c>
      <c r="D50" s="2">
        <v>0</v>
      </c>
      <c r="E50" s="2">
        <v>59.662990000000001</v>
      </c>
      <c r="F50" s="2">
        <v>40.337009999999999</v>
      </c>
      <c r="G50" s="4" t="s">
        <v>4</v>
      </c>
    </row>
    <row r="51" spans="1:7" ht="15.6" x14ac:dyDescent="0.3">
      <c r="A51" s="1" t="s">
        <v>7</v>
      </c>
      <c r="B51" s="2" t="s">
        <v>17</v>
      </c>
      <c r="C51" s="2" t="s">
        <v>33</v>
      </c>
      <c r="D51" s="2">
        <v>38.057560000000002</v>
      </c>
      <c r="E51" s="2">
        <v>29.382200000000001</v>
      </c>
      <c r="F51" s="2">
        <v>32.56024</v>
      </c>
      <c r="G51" s="3" t="s">
        <v>5</v>
      </c>
    </row>
    <row r="52" spans="1:7" ht="15.6" x14ac:dyDescent="0.3">
      <c r="A52" s="1" t="s">
        <v>70</v>
      </c>
      <c r="B52" s="2" t="s">
        <v>18</v>
      </c>
      <c r="C52" s="2" t="s">
        <v>33</v>
      </c>
      <c r="D52" s="2">
        <v>29.232700000000001</v>
      </c>
      <c r="E52" s="2">
        <v>38.488970000000002</v>
      </c>
      <c r="F52" s="2">
        <v>32.278329999999997</v>
      </c>
      <c r="G52" s="3" t="s">
        <v>5</v>
      </c>
    </row>
    <row r="53" spans="1:7" ht="15.6" x14ac:dyDescent="0.3">
      <c r="A53" s="1" t="s">
        <v>72</v>
      </c>
      <c r="B53" s="2" t="s">
        <v>19</v>
      </c>
      <c r="C53" s="2" t="s">
        <v>33</v>
      </c>
      <c r="D53" s="2">
        <v>33.536029999999997</v>
      </c>
      <c r="E53" s="2">
        <v>32.113660000000003</v>
      </c>
      <c r="F53" s="2">
        <v>34.35031</v>
      </c>
      <c r="G53" s="3" t="s">
        <v>5</v>
      </c>
    </row>
    <row r="54" spans="1:7" ht="15.6" x14ac:dyDescent="0.3">
      <c r="A54" s="1" t="s">
        <v>8</v>
      </c>
      <c r="B54" s="2" t="s">
        <v>73</v>
      </c>
      <c r="C54" s="2" t="s">
        <v>33</v>
      </c>
      <c r="D54" s="2">
        <v>40.684130000000003</v>
      </c>
      <c r="E54" s="2">
        <v>35.26323</v>
      </c>
      <c r="F54" s="2">
        <v>24.05264</v>
      </c>
      <c r="G54" s="3" t="s">
        <v>5</v>
      </c>
    </row>
    <row r="55" spans="1:7" ht="15.6" x14ac:dyDescent="0.3">
      <c r="A55" s="1" t="s">
        <v>74</v>
      </c>
      <c r="B55" s="2" t="s">
        <v>21</v>
      </c>
      <c r="C55" s="2" t="s">
        <v>75</v>
      </c>
      <c r="D55" s="2">
        <v>21.529389999999999</v>
      </c>
      <c r="E55" s="2">
        <v>39.17944</v>
      </c>
      <c r="F55" s="2">
        <v>39.291170000000001</v>
      </c>
      <c r="G55" s="3" t="s">
        <v>5</v>
      </c>
    </row>
    <row r="56" spans="1:7" ht="15.6" x14ac:dyDescent="0.3">
      <c r="A56" s="1" t="s">
        <v>10</v>
      </c>
      <c r="B56" s="2" t="s">
        <v>76</v>
      </c>
      <c r="C56" s="2" t="s">
        <v>33</v>
      </c>
      <c r="D56" s="2">
        <v>90.683099999999996</v>
      </c>
      <c r="E56" s="2">
        <v>5.1248699999999996</v>
      </c>
      <c r="F56" s="2">
        <v>4.1920299999999999</v>
      </c>
      <c r="G56" s="3" t="s">
        <v>6</v>
      </c>
    </row>
    <row r="57" spans="1:7" ht="15.6" x14ac:dyDescent="0.3">
      <c r="A57" s="1" t="s">
        <v>11</v>
      </c>
      <c r="B57" s="2" t="s">
        <v>77</v>
      </c>
      <c r="C57" s="2" t="s">
        <v>33</v>
      </c>
      <c r="D57" s="2">
        <v>36.425829999999998</v>
      </c>
      <c r="E57" s="2">
        <v>62.017670000000003</v>
      </c>
      <c r="F57" s="2">
        <v>1.5565</v>
      </c>
      <c r="G57" s="3" t="s">
        <v>34</v>
      </c>
    </row>
    <row r="58" spans="1:7" ht="15.6" x14ac:dyDescent="0.3">
      <c r="A58" s="1" t="s">
        <v>11</v>
      </c>
      <c r="B58" s="2" t="s">
        <v>78</v>
      </c>
      <c r="C58" s="2" t="s">
        <v>75</v>
      </c>
      <c r="D58" s="2">
        <v>36.986519999999999</v>
      </c>
      <c r="E58" s="2">
        <v>30.122119999999999</v>
      </c>
      <c r="F58" s="2">
        <v>32.891359999999999</v>
      </c>
      <c r="G58" s="3" t="s">
        <v>5</v>
      </c>
    </row>
    <row r="59" spans="1:7" ht="15.6" x14ac:dyDescent="0.3">
      <c r="A59" s="1" t="s">
        <v>11</v>
      </c>
      <c r="B59" s="2" t="s">
        <v>56</v>
      </c>
      <c r="C59" s="2" t="s">
        <v>33</v>
      </c>
      <c r="D59" s="2">
        <v>25.404669999999999</v>
      </c>
      <c r="E59" s="2">
        <v>38.442659999999997</v>
      </c>
      <c r="F59" s="2">
        <v>36.152679999999997</v>
      </c>
      <c r="G59" s="3" t="s">
        <v>5</v>
      </c>
    </row>
    <row r="60" spans="1:7" ht="15.6" x14ac:dyDescent="0.3">
      <c r="A60" s="1" t="s">
        <v>11</v>
      </c>
      <c r="B60" s="2" t="s">
        <v>79</v>
      </c>
      <c r="C60" s="2" t="s">
        <v>33</v>
      </c>
      <c r="D60" s="2">
        <v>44.335790000000003</v>
      </c>
      <c r="E60" s="2">
        <v>20.071069999999999</v>
      </c>
      <c r="F60" s="2">
        <v>35.593139999999998</v>
      </c>
      <c r="G60" s="3" t="s">
        <v>5</v>
      </c>
    </row>
    <row r="61" spans="1:7" ht="15.6" x14ac:dyDescent="0.3">
      <c r="A61" s="1" t="s">
        <v>11</v>
      </c>
      <c r="B61" s="2" t="s">
        <v>80</v>
      </c>
      <c r="C61" s="2" t="s">
        <v>33</v>
      </c>
      <c r="D61" s="2">
        <v>56.740729999999999</v>
      </c>
      <c r="E61" s="2">
        <v>3.3792599999999999</v>
      </c>
      <c r="F61" s="2">
        <v>39.880009999999999</v>
      </c>
      <c r="G61" s="3" t="s">
        <v>35</v>
      </c>
    </row>
    <row r="62" spans="1:7" ht="15.6" x14ac:dyDescent="0.3">
      <c r="A62" s="1" t="s">
        <v>81</v>
      </c>
      <c r="B62" s="2" t="s">
        <v>82</v>
      </c>
      <c r="C62" s="2" t="s">
        <v>83</v>
      </c>
      <c r="D62" s="2">
        <v>33.200069999999997</v>
      </c>
      <c r="E62" s="2">
        <v>36.414960000000001</v>
      </c>
      <c r="F62" s="2">
        <v>30.384969999999999</v>
      </c>
      <c r="G62" s="3" t="s">
        <v>5</v>
      </c>
    </row>
    <row r="63" spans="1:7" ht="15.6" x14ac:dyDescent="0.3">
      <c r="A63" s="1" t="s">
        <v>13</v>
      </c>
      <c r="B63" s="2" t="s">
        <v>28</v>
      </c>
      <c r="C63" s="2" t="s">
        <v>75</v>
      </c>
      <c r="D63" s="2">
        <v>42.955359999999999</v>
      </c>
      <c r="E63" s="2">
        <v>26.567830000000001</v>
      </c>
      <c r="F63" s="2">
        <v>30.47681</v>
      </c>
      <c r="G63" s="3" t="s">
        <v>5</v>
      </c>
    </row>
  </sheetData>
  <mergeCells count="7">
    <mergeCell ref="G2:G3"/>
    <mergeCell ref="A2:A3"/>
    <mergeCell ref="B2:B3"/>
    <mergeCell ref="C2:C3"/>
    <mergeCell ref="D2:D3"/>
    <mergeCell ref="E2:E3"/>
    <mergeCell ref="F2:F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2020-07-15T15:28:43Z</dcterms:modified>
</cp:coreProperties>
</file>