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2"/>
  </bookViews>
  <sheets>
    <sheet name="NCAM1" sheetId="1" r:id="rId1"/>
    <sheet name="CXCL10" sheetId="2" r:id="rId2"/>
    <sheet name="TNFSF11" sheetId="3" r:id="rId3"/>
    <sheet name="C3" sheetId="4" r:id="rId4"/>
    <sheet name="AGT" sheetId="5" r:id="rId5"/>
  </sheets>
  <calcPr calcId="144525"/>
</workbook>
</file>

<file path=xl/calcChain.xml><?xml version="1.0" encoding="utf-8"?>
<calcChain xmlns="http://schemas.openxmlformats.org/spreadsheetml/2006/main">
  <c r="N68" i="5" l="1"/>
  <c r="N67" i="5"/>
  <c r="N66" i="5"/>
  <c r="O65" i="5"/>
  <c r="N65" i="5"/>
  <c r="P65" i="5" s="1"/>
  <c r="N64" i="5"/>
  <c r="N63" i="5"/>
  <c r="O67" i="5" s="1"/>
  <c r="N44" i="5"/>
  <c r="O43" i="5"/>
  <c r="N43" i="5"/>
  <c r="P43" i="5" s="1"/>
  <c r="N42" i="5"/>
  <c r="N41" i="5"/>
  <c r="N40" i="5"/>
  <c r="O39" i="5"/>
  <c r="N39" i="5"/>
  <c r="O41" i="5" s="1"/>
  <c r="P41" i="5" s="1"/>
  <c r="N38" i="5"/>
  <c r="N37" i="5"/>
  <c r="P36" i="5"/>
  <c r="T4" i="5" s="1"/>
  <c r="O36" i="5"/>
  <c r="N36" i="5"/>
  <c r="O35" i="5"/>
  <c r="N35" i="5"/>
  <c r="P35" i="5" s="1"/>
  <c r="N34" i="5"/>
  <c r="N33" i="5"/>
  <c r="O37" i="5" s="1"/>
  <c r="P37" i="5" s="1"/>
  <c r="N12" i="5"/>
  <c r="O11" i="5"/>
  <c r="N11" i="5"/>
  <c r="P11" i="5" s="1"/>
  <c r="N10" i="5"/>
  <c r="N9" i="5"/>
  <c r="N8" i="5"/>
  <c r="O7" i="5"/>
  <c r="N7" i="5"/>
  <c r="O9" i="5" s="1"/>
  <c r="P9" i="5" s="1"/>
  <c r="N6" i="5"/>
  <c r="N5" i="5"/>
  <c r="N4" i="5"/>
  <c r="N3" i="5"/>
  <c r="N2" i="5"/>
  <c r="N1" i="5"/>
  <c r="P10" i="5" l="1"/>
  <c r="T3" i="5" s="1"/>
  <c r="P42" i="5"/>
  <c r="T5" i="5" s="1"/>
  <c r="P67" i="5"/>
  <c r="P2" i="5"/>
  <c r="O2" i="5"/>
  <c r="O4" i="5"/>
  <c r="P4" i="5" s="1"/>
  <c r="T2" i="5" s="1"/>
  <c r="O6" i="5"/>
  <c r="P6" i="5" s="1"/>
  <c r="O8" i="5"/>
  <c r="P8" i="5" s="1"/>
  <c r="O12" i="5"/>
  <c r="P12" i="5" s="1"/>
  <c r="O40" i="5"/>
  <c r="P40" i="5" s="1"/>
  <c r="O44" i="5"/>
  <c r="P44" i="5" s="1"/>
  <c r="O66" i="5"/>
  <c r="P66" i="5" s="1"/>
  <c r="T6" i="5" s="1"/>
  <c r="O3" i="5"/>
  <c r="P3" i="5" s="1"/>
  <c r="O5" i="5"/>
  <c r="P5" i="5" s="1"/>
  <c r="O1" i="5"/>
  <c r="P1" i="5" s="1"/>
  <c r="P7" i="5"/>
  <c r="O10" i="5"/>
  <c r="O34" i="5"/>
  <c r="P34" i="5" s="1"/>
  <c r="O38" i="5"/>
  <c r="P38" i="5" s="1"/>
  <c r="P39" i="5"/>
  <c r="O42" i="5"/>
  <c r="O64" i="5"/>
  <c r="P64" i="5" s="1"/>
  <c r="O68" i="5"/>
  <c r="P68" i="5" s="1"/>
  <c r="O33" i="5"/>
  <c r="P33" i="5" s="1"/>
  <c r="O63" i="5"/>
  <c r="P63" i="5" s="1"/>
  <c r="N44" i="4" l="1"/>
  <c r="N43" i="4"/>
  <c r="N42" i="4"/>
  <c r="O41" i="4"/>
  <c r="P41" i="4" s="1"/>
  <c r="N41" i="4"/>
  <c r="N40" i="4"/>
  <c r="N39" i="4"/>
  <c r="O42" i="4" s="1"/>
  <c r="P42" i="4" s="1"/>
  <c r="T5" i="4" s="1"/>
  <c r="N38" i="4"/>
  <c r="O37" i="4"/>
  <c r="P37" i="4" s="1"/>
  <c r="N37" i="4"/>
  <c r="O36" i="4"/>
  <c r="N36" i="4"/>
  <c r="P36" i="4" s="1"/>
  <c r="T4" i="4" s="1"/>
  <c r="O35" i="4"/>
  <c r="N35" i="4"/>
  <c r="P35" i="4" s="1"/>
  <c r="N34" i="4"/>
  <c r="O33" i="4"/>
  <c r="P33" i="4" s="1"/>
  <c r="N33" i="4"/>
  <c r="O38" i="4" s="1"/>
  <c r="P38" i="4" s="1"/>
  <c r="N12" i="4"/>
  <c r="N11" i="4"/>
  <c r="N10" i="4"/>
  <c r="O9" i="4"/>
  <c r="P9" i="4" s="1"/>
  <c r="N9" i="4"/>
  <c r="N8" i="4"/>
  <c r="N7" i="4"/>
  <c r="O10" i="4" s="1"/>
  <c r="P10" i="4" s="1"/>
  <c r="T3" i="4" s="1"/>
  <c r="N6" i="4"/>
  <c r="N5" i="4"/>
  <c r="N4" i="4"/>
  <c r="N3" i="4"/>
  <c r="N2" i="4"/>
  <c r="O1" i="4"/>
  <c r="P1" i="4" s="1"/>
  <c r="N1" i="4"/>
  <c r="O6" i="4" s="1"/>
  <c r="P6" i="4" s="1"/>
  <c r="N68" i="3"/>
  <c r="O67" i="3"/>
  <c r="P67" i="3" s="1"/>
  <c r="N67" i="3"/>
  <c r="O66" i="3"/>
  <c r="N66" i="3"/>
  <c r="P66" i="3" s="1"/>
  <c r="T6" i="3" s="1"/>
  <c r="O65" i="3"/>
  <c r="N65" i="3"/>
  <c r="P65" i="3" s="1"/>
  <c r="N64" i="3"/>
  <c r="O63" i="3"/>
  <c r="P63" i="3" s="1"/>
  <c r="N63" i="3"/>
  <c r="O68" i="3" s="1"/>
  <c r="P68" i="3" s="1"/>
  <c r="N44" i="3"/>
  <c r="O43" i="3"/>
  <c r="N43" i="3"/>
  <c r="P43" i="3" s="1"/>
  <c r="N42" i="3"/>
  <c r="O41" i="3"/>
  <c r="P41" i="3" s="1"/>
  <c r="N41" i="3"/>
  <c r="N40" i="3"/>
  <c r="O39" i="3"/>
  <c r="N39" i="3"/>
  <c r="O42" i="3" s="1"/>
  <c r="P42" i="3" s="1"/>
  <c r="T5" i="3" s="1"/>
  <c r="N38" i="3"/>
  <c r="O37" i="3"/>
  <c r="P37" i="3" s="1"/>
  <c r="N37" i="3"/>
  <c r="O36" i="3"/>
  <c r="N36" i="3"/>
  <c r="P36" i="3" s="1"/>
  <c r="T4" i="3" s="1"/>
  <c r="O35" i="3"/>
  <c r="N35" i="3"/>
  <c r="P35" i="3" s="1"/>
  <c r="N34" i="3"/>
  <c r="O33" i="3"/>
  <c r="P33" i="3" s="1"/>
  <c r="N33" i="3"/>
  <c r="O38" i="3" s="1"/>
  <c r="P38" i="3" s="1"/>
  <c r="N12" i="3"/>
  <c r="O11" i="3"/>
  <c r="N11" i="3"/>
  <c r="P11" i="3" s="1"/>
  <c r="N10" i="3"/>
  <c r="O9" i="3"/>
  <c r="P9" i="3" s="1"/>
  <c r="N9" i="3"/>
  <c r="N8" i="3"/>
  <c r="O7" i="3"/>
  <c r="N7" i="3"/>
  <c r="O10" i="3" s="1"/>
  <c r="P10" i="3" s="1"/>
  <c r="T3" i="3" s="1"/>
  <c r="N6" i="3"/>
  <c r="N5" i="3"/>
  <c r="N4" i="3"/>
  <c r="N3" i="3"/>
  <c r="N2" i="3"/>
  <c r="N1" i="3"/>
  <c r="O1" i="3" s="1"/>
  <c r="P1" i="3" s="1"/>
  <c r="N44" i="2"/>
  <c r="N43" i="2"/>
  <c r="N42" i="2"/>
  <c r="N41" i="2"/>
  <c r="N40" i="2"/>
  <c r="N39" i="2"/>
  <c r="O41" i="2" s="1"/>
  <c r="P41" i="2" s="1"/>
  <c r="N38" i="2"/>
  <c r="N37" i="2"/>
  <c r="O36" i="2"/>
  <c r="P36" i="2" s="1"/>
  <c r="T4" i="2" s="1"/>
  <c r="N36" i="2"/>
  <c r="O35" i="2"/>
  <c r="N35" i="2"/>
  <c r="P35" i="2" s="1"/>
  <c r="N34" i="2"/>
  <c r="N33" i="2"/>
  <c r="O37" i="2" s="1"/>
  <c r="P37" i="2" s="1"/>
  <c r="N12" i="2"/>
  <c r="N11" i="2"/>
  <c r="N10" i="2"/>
  <c r="N9" i="2"/>
  <c r="N8" i="2"/>
  <c r="N7" i="2"/>
  <c r="O9" i="2" s="1"/>
  <c r="P9" i="2" s="1"/>
  <c r="N6" i="2"/>
  <c r="N5" i="2"/>
  <c r="N4" i="2"/>
  <c r="N3" i="2"/>
  <c r="N2" i="2"/>
  <c r="N1" i="2"/>
  <c r="O1" i="2" s="1"/>
  <c r="P1" i="2" s="1"/>
  <c r="N68" i="1"/>
  <c r="N67" i="1"/>
  <c r="P67" i="1" s="1"/>
  <c r="N66" i="1"/>
  <c r="O65" i="1"/>
  <c r="N65" i="1"/>
  <c r="P65" i="1" s="1"/>
  <c r="N64" i="1"/>
  <c r="O63" i="1"/>
  <c r="P63" i="1" s="1"/>
  <c r="N63" i="1"/>
  <c r="O67" i="1" s="1"/>
  <c r="N44" i="1"/>
  <c r="N43" i="1"/>
  <c r="N42" i="1"/>
  <c r="O41" i="1"/>
  <c r="P41" i="1" s="1"/>
  <c r="N41" i="1"/>
  <c r="N40" i="1"/>
  <c r="N39" i="1"/>
  <c r="O42" i="1" s="1"/>
  <c r="P42" i="1" s="1"/>
  <c r="T5" i="1" s="1"/>
  <c r="N38" i="1"/>
  <c r="O37" i="1"/>
  <c r="P37" i="1" s="1"/>
  <c r="N37" i="1"/>
  <c r="O36" i="1"/>
  <c r="N36" i="1"/>
  <c r="P36" i="1" s="1"/>
  <c r="T4" i="1" s="1"/>
  <c r="O35" i="1"/>
  <c r="N35" i="1"/>
  <c r="P35" i="1" s="1"/>
  <c r="N34" i="1"/>
  <c r="O33" i="1"/>
  <c r="P33" i="1" s="1"/>
  <c r="N33" i="1"/>
  <c r="O38" i="1" s="1"/>
  <c r="P38" i="1" s="1"/>
  <c r="N12" i="1"/>
  <c r="N11" i="1"/>
  <c r="N10" i="1"/>
  <c r="O9" i="1"/>
  <c r="P9" i="1" s="1"/>
  <c r="N9" i="1"/>
  <c r="N8" i="1"/>
  <c r="N7" i="1"/>
  <c r="O10" i="1" s="1"/>
  <c r="P10" i="1" s="1"/>
  <c r="T3" i="1" s="1"/>
  <c r="N6" i="1"/>
  <c r="N5" i="1"/>
  <c r="N4" i="1"/>
  <c r="N3" i="1"/>
  <c r="N2" i="1"/>
  <c r="N1" i="1"/>
  <c r="O1" i="1" s="1"/>
  <c r="P1" i="1" s="1"/>
  <c r="P11" i="4" l="1"/>
  <c r="O8" i="4"/>
  <c r="P8" i="4" s="1"/>
  <c r="O12" i="4"/>
  <c r="P12" i="4" s="1"/>
  <c r="O40" i="4"/>
  <c r="P40" i="4" s="1"/>
  <c r="O44" i="4"/>
  <c r="P44" i="4" s="1"/>
  <c r="O7" i="4"/>
  <c r="O11" i="4"/>
  <c r="O39" i="4"/>
  <c r="O43" i="4"/>
  <c r="P43" i="4" s="1"/>
  <c r="O2" i="4"/>
  <c r="P2" i="4" s="1"/>
  <c r="O3" i="4"/>
  <c r="P3" i="4" s="1"/>
  <c r="O4" i="4"/>
  <c r="P4" i="4" s="1"/>
  <c r="T2" i="4" s="1"/>
  <c r="O5" i="4"/>
  <c r="P5" i="4" s="1"/>
  <c r="P7" i="4"/>
  <c r="O34" i="4"/>
  <c r="P34" i="4" s="1"/>
  <c r="P39" i="4"/>
  <c r="P2" i="3"/>
  <c r="P40" i="3"/>
  <c r="O8" i="3"/>
  <c r="P8" i="3" s="1"/>
  <c r="O12" i="3"/>
  <c r="P12" i="3" s="1"/>
  <c r="O40" i="3"/>
  <c r="O44" i="3"/>
  <c r="P44" i="3" s="1"/>
  <c r="O2" i="3"/>
  <c r="O3" i="3"/>
  <c r="P3" i="3" s="1"/>
  <c r="O4" i="3"/>
  <c r="P4" i="3" s="1"/>
  <c r="T2" i="3" s="1"/>
  <c r="O5" i="3"/>
  <c r="P5" i="3" s="1"/>
  <c r="O6" i="3"/>
  <c r="P6" i="3" s="1"/>
  <c r="P7" i="3"/>
  <c r="O34" i="3"/>
  <c r="P34" i="3" s="1"/>
  <c r="P39" i="3"/>
  <c r="O64" i="3"/>
  <c r="P64" i="3" s="1"/>
  <c r="P2" i="2"/>
  <c r="P10" i="2"/>
  <c r="T3" i="2" s="1"/>
  <c r="P34" i="2"/>
  <c r="P4" i="2"/>
  <c r="T2" i="2" s="1"/>
  <c r="P42" i="2"/>
  <c r="T5" i="2" s="1"/>
  <c r="O8" i="2"/>
  <c r="P8" i="2" s="1"/>
  <c r="O12" i="2"/>
  <c r="P12" i="2" s="1"/>
  <c r="O40" i="2"/>
  <c r="P40" i="2" s="1"/>
  <c r="O44" i="2"/>
  <c r="P44" i="2" s="1"/>
  <c r="O7" i="2"/>
  <c r="O11" i="2"/>
  <c r="P11" i="2" s="1"/>
  <c r="O39" i="2"/>
  <c r="O43" i="2"/>
  <c r="P43" i="2" s="1"/>
  <c r="O2" i="2"/>
  <c r="O3" i="2"/>
  <c r="P3" i="2" s="1"/>
  <c r="O4" i="2"/>
  <c r="O5" i="2"/>
  <c r="P5" i="2" s="1"/>
  <c r="O6" i="2"/>
  <c r="P6" i="2" s="1"/>
  <c r="P7" i="2"/>
  <c r="O10" i="2"/>
  <c r="O34" i="2"/>
  <c r="O38" i="2"/>
  <c r="P38" i="2" s="1"/>
  <c r="P39" i="2"/>
  <c r="O42" i="2"/>
  <c r="O33" i="2"/>
  <c r="P33" i="2" s="1"/>
  <c r="P5" i="1"/>
  <c r="P12" i="1"/>
  <c r="P6" i="1"/>
  <c r="P44" i="1"/>
  <c r="O66" i="1"/>
  <c r="P66" i="1" s="1"/>
  <c r="T6" i="1" s="1"/>
  <c r="O8" i="1"/>
  <c r="P8" i="1" s="1"/>
  <c r="O12" i="1"/>
  <c r="O39" i="1"/>
  <c r="O43" i="1"/>
  <c r="P43" i="1" s="1"/>
  <c r="O40" i="1"/>
  <c r="P40" i="1" s="1"/>
  <c r="O44" i="1"/>
  <c r="O2" i="1"/>
  <c r="P2" i="1" s="1"/>
  <c r="O3" i="1"/>
  <c r="P3" i="1" s="1"/>
  <c r="O4" i="1"/>
  <c r="P4" i="1" s="1"/>
  <c r="T2" i="1" s="1"/>
  <c r="O5" i="1"/>
  <c r="O6" i="1"/>
  <c r="O7" i="1"/>
  <c r="P7" i="1" s="1"/>
  <c r="O11" i="1"/>
  <c r="P11" i="1" s="1"/>
  <c r="O34" i="1"/>
  <c r="P34" i="1" s="1"/>
  <c r="P39" i="1"/>
  <c r="O64" i="1"/>
  <c r="P64" i="1" s="1"/>
  <c r="O68" i="1"/>
  <c r="P68" i="1" s="1"/>
</calcChain>
</file>

<file path=xl/sharedStrings.xml><?xml version="1.0" encoding="utf-8"?>
<sst xmlns="http://schemas.openxmlformats.org/spreadsheetml/2006/main" count="2152" uniqueCount="105">
  <si>
    <t>G1</t>
  </si>
  <si>
    <t>UNKNOWN</t>
  </si>
  <si>
    <t>SYBR</t>
  </si>
  <si>
    <t>None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</si>
  <si>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</si>
  <si>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</si>
  <si>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</si>
  <si>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</si>
  <si>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</si>
  <si>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</si>
  <si>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</si>
  <si>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</si>
  <si>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</si>
  <si>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</si>
  <si>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</si>
  <si>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A1</t>
  </si>
  <si>
    <t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</si>
  <si>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</si>
  <si>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</si>
  <si>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</si>
  <si>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</si>
  <si>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</si>
  <si>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</si>
  <si>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</si>
  <si>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</si>
  <si>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</si>
  <si>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</si>
  <si>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</si>
  <si>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</si>
  <si>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</si>
  <si>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</si>
  <si>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</si>
  <si>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</si>
  <si>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</si>
  <si>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</si>
  <si>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</si>
  <si>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</si>
  <si>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</si>
  <si>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</si>
  <si>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</si>
  <si>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E1</t>
  </si>
  <si>
    <t>E2</t>
  </si>
  <si>
    <t>E3</t>
  </si>
  <si>
    <t>E4</t>
  </si>
  <si>
    <t>E5</t>
  </si>
  <si>
    <t>E6</t>
  </si>
  <si>
    <t>D7</t>
  </si>
  <si>
    <t>D8</t>
  </si>
  <si>
    <t>D9</t>
  </si>
  <si>
    <t>D10</t>
  </si>
  <si>
    <t>D11</t>
  </si>
  <si>
    <t>D12</t>
  </si>
  <si>
    <t>DU145</t>
  </si>
  <si>
    <t>PC-3</t>
  </si>
  <si>
    <t>PC-3-1</t>
  </si>
  <si>
    <t>PC-3-2</t>
  </si>
  <si>
    <t>PC-3-7</t>
  </si>
  <si>
    <t>PC-3-8</t>
  </si>
  <si>
    <t>PC-3-9</t>
  </si>
  <si>
    <t>DU145-1</t>
  </si>
  <si>
    <t>DU145-2</t>
  </si>
  <si>
    <t>DU145-7</t>
  </si>
  <si>
    <t>DU145-8</t>
  </si>
  <si>
    <t>DU145-9</t>
  </si>
  <si>
    <t>Gapdh</t>
  </si>
  <si>
    <t>NCAM1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</si>
  <si>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</si>
  <si>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</si>
  <si>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</si>
  <si>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</si>
  <si>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</si>
  <si>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</si>
  <si>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</si>
  <si>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</si>
  <si>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</si>
  <si>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</si>
  <si>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</si>
  <si>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</si>
  <si>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H1</t>
  </si>
  <si>
    <t>H2</t>
  </si>
  <si>
    <t>H3</t>
  </si>
  <si>
    <t>H4</t>
  </si>
  <si>
    <t>H5</t>
  </si>
  <si>
    <t>H6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</si>
  <si>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</si>
  <si>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</si>
  <si>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</si>
  <si>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</si>
  <si>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</si>
  <si>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</si>
  <si>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</si>
  <si>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</si>
  <si>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</si>
  <si>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</si>
  <si>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</si>
  <si>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</si>
  <si>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H7</t>
  </si>
  <si>
    <t>H8</t>
  </si>
  <si>
    <t>H9</t>
  </si>
  <si>
    <t>H10</t>
  </si>
  <si>
    <t>H11</t>
  </si>
  <si>
    <t>H12</t>
  </si>
  <si>
    <t>TNFSF11</t>
  </si>
  <si>
    <t>AGT</t>
  </si>
  <si>
    <t>CXCL10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</si>
</sst>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P66" sqref="P66"/>
    </sheetView>
  </sheetViews>
  <sheetFormatPr defaultRowHeight="13.5" x14ac:dyDescent="0.15"/>
  <cols>
    <col min="1" max="16384" width="9" style="2"/>
  </cols>
  <sheetData>
    <row r="1" spans="1:20" x14ac:dyDescent="0.15">
      <c r="A1" s="1" t="s">
        <v>0</v>
      </c>
      <c r="B1" s="1" t="s">
        <v>59</v>
      </c>
      <c r="C1" s="1" t="s">
        <v>65</v>
      </c>
      <c r="D1" s="1" t="s">
        <v>1</v>
      </c>
      <c r="E1" s="1" t="s">
        <v>2</v>
      </c>
      <c r="F1" s="1" t="s">
        <v>3</v>
      </c>
      <c r="G1" s="1">
        <v>1</v>
      </c>
      <c r="H1" s="1">
        <v>0.9376952052116394</v>
      </c>
      <c r="I1" s="1">
        <v>1.0664446353912354</v>
      </c>
      <c r="J1" s="1">
        <v>27.529470443725586</v>
      </c>
      <c r="K1" s="1">
        <v>27.474365234375</v>
      </c>
      <c r="L1" s="1">
        <v>4.9915265291929245E-2</v>
      </c>
      <c r="M1" s="1">
        <v>17.947105407714844</v>
      </c>
      <c r="N1" s="2">
        <f>2^(M1-K1)</f>
        <v>1.3552175455559061E-3</v>
      </c>
      <c r="O1" s="2">
        <f>N1</f>
        <v>1.3552175455559061E-3</v>
      </c>
      <c r="P1" s="2">
        <f>N1/O1</f>
        <v>1</v>
      </c>
      <c r="S1" s="2" t="s">
        <v>52</v>
      </c>
      <c r="T1" s="2" t="s">
        <v>53</v>
      </c>
    </row>
    <row r="2" spans="1:20" x14ac:dyDescent="0.15">
      <c r="A2" s="1" t="s">
        <v>4</v>
      </c>
      <c r="B2" s="1" t="s">
        <v>59</v>
      </c>
      <c r="C2" s="1" t="s">
        <v>65</v>
      </c>
      <c r="D2" s="1" t="s">
        <v>1</v>
      </c>
      <c r="E2" s="1" t="s">
        <v>2</v>
      </c>
      <c r="F2" s="1" t="s">
        <v>3</v>
      </c>
      <c r="G2" s="1">
        <v>1</v>
      </c>
      <c r="H2" s="1">
        <v>0.9376952052116394</v>
      </c>
      <c r="I2" s="1">
        <v>1.0664446353912354</v>
      </c>
      <c r="J2" s="1">
        <v>27.432182312011719</v>
      </c>
      <c r="K2" s="1">
        <v>27.474365234375</v>
      </c>
      <c r="L2" s="1">
        <v>4.9915265291929245E-2</v>
      </c>
      <c r="M2" s="1">
        <v>17.947105407714844</v>
      </c>
      <c r="N2" s="2">
        <f t="shared" ref="N2:N12" si="0">2^(M2-K2)</f>
        <v>1.3552175455559061E-3</v>
      </c>
      <c r="O2" s="2">
        <f>N1</f>
        <v>1.3552175455559061E-3</v>
      </c>
      <c r="P2" s="2">
        <f t="shared" ref="P2:P12" si="1">N2/O2</f>
        <v>1</v>
      </c>
      <c r="S2" s="2">
        <v>1</v>
      </c>
      <c r="T2" s="2">
        <f>P4</f>
        <v>1.6356646751942627</v>
      </c>
    </row>
    <row r="3" spans="1:20" x14ac:dyDescent="0.15">
      <c r="A3" s="1" t="s">
        <v>5</v>
      </c>
      <c r="B3" s="1" t="s">
        <v>59</v>
      </c>
      <c r="C3" s="1" t="s">
        <v>65</v>
      </c>
      <c r="D3" s="1" t="s">
        <v>1</v>
      </c>
      <c r="E3" s="1" t="s">
        <v>2</v>
      </c>
      <c r="F3" s="1" t="s">
        <v>3</v>
      </c>
      <c r="G3" s="1">
        <v>1</v>
      </c>
      <c r="H3" s="1">
        <v>0.9376952052116394</v>
      </c>
      <c r="I3" s="1">
        <v>1.0664446353912354</v>
      </c>
      <c r="J3" s="1">
        <v>27.46143913269043</v>
      </c>
      <c r="K3" s="1">
        <v>27.474365234375</v>
      </c>
      <c r="L3" s="1">
        <v>4.9915265291929245E-2</v>
      </c>
      <c r="M3" s="1">
        <v>17.947105407714844</v>
      </c>
      <c r="N3" s="2">
        <f t="shared" si="0"/>
        <v>1.3552175455559061E-3</v>
      </c>
      <c r="O3" s="2">
        <f>N1</f>
        <v>1.3552175455559061E-3</v>
      </c>
      <c r="P3" s="2">
        <f t="shared" si="1"/>
        <v>1</v>
      </c>
      <c r="S3" s="2">
        <v>1</v>
      </c>
      <c r="T3" s="2">
        <f>P10</f>
        <v>1.9478719009188852</v>
      </c>
    </row>
    <row r="4" spans="1:20" x14ac:dyDescent="0.15">
      <c r="A4" s="1" t="s">
        <v>6</v>
      </c>
      <c r="B4" s="1" t="s">
        <v>54</v>
      </c>
      <c r="C4" s="1" t="s">
        <v>65</v>
      </c>
      <c r="D4" s="1" t="s">
        <v>1</v>
      </c>
      <c r="E4" s="1" t="s">
        <v>2</v>
      </c>
      <c r="F4" s="1" t="s">
        <v>3</v>
      </c>
      <c r="G4" s="1">
        <v>1.6356632709503174</v>
      </c>
      <c r="H4" s="1">
        <v>1.5481116771697998</v>
      </c>
      <c r="I4" s="1">
        <v>1.7281661033630371</v>
      </c>
      <c r="J4" s="1">
        <v>26.931976318359375</v>
      </c>
      <c r="K4" s="1">
        <v>26.888038635253906</v>
      </c>
      <c r="L4" s="1">
        <v>3.8226418197154999E-2</v>
      </c>
      <c r="M4" s="1">
        <v>18.070655822753906</v>
      </c>
      <c r="N4" s="2">
        <f t="shared" si="0"/>
        <v>2.2166814664692672E-3</v>
      </c>
      <c r="O4" s="2">
        <f>N1</f>
        <v>1.3552175455559061E-3</v>
      </c>
      <c r="P4" s="2">
        <f t="shared" si="1"/>
        <v>1.6356646751942627</v>
      </c>
      <c r="S4" s="2">
        <v>1</v>
      </c>
      <c r="T4" s="2">
        <f>P36</f>
        <v>0.78435987050335443</v>
      </c>
    </row>
    <row r="5" spans="1:20" x14ac:dyDescent="0.15">
      <c r="A5" s="1" t="s">
        <v>7</v>
      </c>
      <c r="B5" s="1" t="s">
        <v>54</v>
      </c>
      <c r="C5" s="1" t="s">
        <v>65</v>
      </c>
      <c r="D5" s="1" t="s">
        <v>1</v>
      </c>
      <c r="E5" s="1" t="s">
        <v>2</v>
      </c>
      <c r="F5" s="1" t="s">
        <v>3</v>
      </c>
      <c r="G5" s="1">
        <v>1.6356632709503174</v>
      </c>
      <c r="H5" s="1">
        <v>1.5481116771697998</v>
      </c>
      <c r="I5" s="1">
        <v>1.7281661033630371</v>
      </c>
      <c r="J5" s="1">
        <v>26.86241340637207</v>
      </c>
      <c r="K5" s="1">
        <v>26.888038635253906</v>
      </c>
      <c r="L5" s="1">
        <v>3.8226418197154999E-2</v>
      </c>
      <c r="M5" s="1">
        <v>18.070655822753906</v>
      </c>
      <c r="N5" s="2">
        <f t="shared" si="0"/>
        <v>2.2166814664692672E-3</v>
      </c>
      <c r="O5" s="2">
        <f>N1</f>
        <v>1.3552175455559061E-3</v>
      </c>
      <c r="P5" s="2">
        <f t="shared" si="1"/>
        <v>1.6356646751942627</v>
      </c>
      <c r="S5" s="2">
        <v>1</v>
      </c>
      <c r="T5" s="2">
        <f>P42</f>
        <v>1.1466824297405858</v>
      </c>
    </row>
    <row r="6" spans="1:20" x14ac:dyDescent="0.15">
      <c r="A6" s="1" t="s">
        <v>8</v>
      </c>
      <c r="B6" s="1" t="s">
        <v>54</v>
      </c>
      <c r="C6" s="1" t="s">
        <v>65</v>
      </c>
      <c r="D6" s="1" t="s">
        <v>1</v>
      </c>
      <c r="E6" s="1" t="s">
        <v>2</v>
      </c>
      <c r="F6" s="1" t="s">
        <v>3</v>
      </c>
      <c r="G6" s="1">
        <v>1.6356632709503174</v>
      </c>
      <c r="H6" s="1">
        <v>1.5481116771697998</v>
      </c>
      <c r="I6" s="1">
        <v>1.7281661033630371</v>
      </c>
      <c r="J6" s="1">
        <v>26.869726181030273</v>
      </c>
      <c r="K6" s="1">
        <v>26.888038635253906</v>
      </c>
      <c r="L6" s="1">
        <v>3.8226418197154999E-2</v>
      </c>
      <c r="M6" s="1">
        <v>18.070655822753906</v>
      </c>
      <c r="N6" s="2">
        <f t="shared" si="0"/>
        <v>2.2166814664692672E-3</v>
      </c>
      <c r="O6" s="2">
        <f>N1</f>
        <v>1.3552175455559061E-3</v>
      </c>
      <c r="P6" s="2">
        <f t="shared" si="1"/>
        <v>1.6356646751942627</v>
      </c>
      <c r="S6" s="2">
        <v>1</v>
      </c>
      <c r="T6" s="2">
        <f>P66</f>
        <v>1.7776476650372046</v>
      </c>
    </row>
    <row r="7" spans="1:20" x14ac:dyDescent="0.15">
      <c r="A7" s="1" t="s">
        <v>9</v>
      </c>
      <c r="B7" s="1" t="s">
        <v>60</v>
      </c>
      <c r="C7" s="1" t="s">
        <v>65</v>
      </c>
      <c r="D7" s="1" t="s">
        <v>1</v>
      </c>
      <c r="E7" s="1" t="s">
        <v>2</v>
      </c>
      <c r="F7" s="1" t="s">
        <v>3</v>
      </c>
      <c r="G7" s="1">
        <v>0.98274809122085571</v>
      </c>
      <c r="H7" s="1">
        <v>0.8733329176902771</v>
      </c>
      <c r="I7" s="1">
        <v>1.105871319770813</v>
      </c>
      <c r="J7" s="1">
        <v>27.648942947387695</v>
      </c>
      <c r="K7" s="1">
        <v>27.576148986816406</v>
      </c>
      <c r="L7" s="1">
        <v>0.10337306559085846</v>
      </c>
      <c r="M7" s="1">
        <v>18.023782730102539</v>
      </c>
      <c r="N7" s="2">
        <f t="shared" si="0"/>
        <v>1.3318374637553748E-3</v>
      </c>
      <c r="O7" s="2">
        <f>N7</f>
        <v>1.3318374637553748E-3</v>
      </c>
      <c r="P7" s="2">
        <f t="shared" si="1"/>
        <v>1</v>
      </c>
    </row>
    <row r="8" spans="1:20" x14ac:dyDescent="0.15">
      <c r="A8" s="1" t="s">
        <v>10</v>
      </c>
      <c r="B8" s="1" t="s">
        <v>60</v>
      </c>
      <c r="C8" s="1" t="s">
        <v>65</v>
      </c>
      <c r="D8" s="1" t="s">
        <v>1</v>
      </c>
      <c r="E8" s="1" t="s">
        <v>2</v>
      </c>
      <c r="F8" s="1" t="s">
        <v>3</v>
      </c>
      <c r="G8" s="1">
        <v>0.98274809122085571</v>
      </c>
      <c r="H8" s="1">
        <v>0.8733329176902771</v>
      </c>
      <c r="I8" s="1">
        <v>1.105871319770813</v>
      </c>
      <c r="J8" s="1">
        <v>27.457826614379883</v>
      </c>
      <c r="K8" s="1">
        <v>27.576148986816406</v>
      </c>
      <c r="L8" s="1">
        <v>0.10337306559085846</v>
      </c>
      <c r="M8" s="1">
        <v>18.023782730102539</v>
      </c>
      <c r="N8" s="2">
        <f t="shared" si="0"/>
        <v>1.3318374637553748E-3</v>
      </c>
      <c r="O8" s="2">
        <f>N7</f>
        <v>1.3318374637553748E-3</v>
      </c>
      <c r="P8" s="2">
        <f t="shared" si="1"/>
        <v>1</v>
      </c>
    </row>
    <row r="9" spans="1:20" x14ac:dyDescent="0.15">
      <c r="A9" s="1" t="s">
        <v>11</v>
      </c>
      <c r="B9" s="1" t="s">
        <v>60</v>
      </c>
      <c r="C9" s="1" t="s">
        <v>65</v>
      </c>
      <c r="D9" s="1" t="s">
        <v>1</v>
      </c>
      <c r="E9" s="1" t="s">
        <v>2</v>
      </c>
      <c r="F9" s="1" t="s">
        <v>3</v>
      </c>
      <c r="G9" s="1">
        <v>0.98274809122085571</v>
      </c>
      <c r="H9" s="1">
        <v>0.8733329176902771</v>
      </c>
      <c r="I9" s="1">
        <v>1.105871319770813</v>
      </c>
      <c r="J9" s="1">
        <v>27.621677398681641</v>
      </c>
      <c r="K9" s="1">
        <v>27.576148986816406</v>
      </c>
      <c r="L9" s="1">
        <v>0.10337306559085846</v>
      </c>
      <c r="M9" s="1">
        <v>18.023782730102539</v>
      </c>
      <c r="N9" s="2">
        <f t="shared" si="0"/>
        <v>1.3318374637553748E-3</v>
      </c>
      <c r="O9" s="2">
        <f>N7</f>
        <v>1.3318374637553748E-3</v>
      </c>
      <c r="P9" s="2">
        <f t="shared" si="1"/>
        <v>1</v>
      </c>
    </row>
    <row r="10" spans="1:20" x14ac:dyDescent="0.15">
      <c r="A10" s="1" t="s">
        <v>12</v>
      </c>
      <c r="B10" s="1" t="s">
        <v>55</v>
      </c>
      <c r="C10" s="1" t="s">
        <v>65</v>
      </c>
      <c r="D10" s="1" t="s">
        <v>1</v>
      </c>
      <c r="E10" s="1" t="s">
        <v>2</v>
      </c>
      <c r="F10" s="1" t="s">
        <v>3</v>
      </c>
      <c r="G10" s="1">
        <v>1.9142665863037109</v>
      </c>
      <c r="H10" s="1">
        <v>1.7024413347244263</v>
      </c>
      <c r="I10" s="1">
        <v>2.1524479389190674</v>
      </c>
      <c r="J10" s="1">
        <v>26.971805572509766</v>
      </c>
      <c r="K10" s="1">
        <v>26.999008178710937</v>
      </c>
      <c r="L10" s="1">
        <v>4.4056039303541183E-2</v>
      </c>
      <c r="M10" s="1">
        <v>18.408540725708008</v>
      </c>
      <c r="N10" s="2">
        <f t="shared" si="0"/>
        <v>2.5942487722401689E-3</v>
      </c>
      <c r="O10" s="2">
        <f>N7</f>
        <v>1.3318374637553748E-3</v>
      </c>
      <c r="P10" s="2">
        <f t="shared" si="1"/>
        <v>1.9478719009188852</v>
      </c>
    </row>
    <row r="11" spans="1:20" x14ac:dyDescent="0.15">
      <c r="A11" s="1" t="s">
        <v>13</v>
      </c>
      <c r="B11" s="1" t="s">
        <v>55</v>
      </c>
      <c r="C11" s="1" t="s">
        <v>65</v>
      </c>
      <c r="D11" s="1" t="s">
        <v>1</v>
      </c>
      <c r="E11" s="1" t="s">
        <v>2</v>
      </c>
      <c r="F11" s="1" t="s">
        <v>3</v>
      </c>
      <c r="G11" s="1">
        <v>1.9142665863037109</v>
      </c>
      <c r="H11" s="1">
        <v>1.7024413347244263</v>
      </c>
      <c r="I11" s="1">
        <v>2.1524479389190674</v>
      </c>
      <c r="J11" s="1">
        <v>27.049839019775391</v>
      </c>
      <c r="K11" s="1">
        <v>26.999008178710937</v>
      </c>
      <c r="L11" s="1">
        <v>4.4056039303541183E-2</v>
      </c>
      <c r="M11" s="1">
        <v>18.408540725708008</v>
      </c>
      <c r="N11" s="2">
        <f t="shared" si="0"/>
        <v>2.5942487722401689E-3</v>
      </c>
      <c r="O11" s="2">
        <f>N7</f>
        <v>1.3318374637553748E-3</v>
      </c>
      <c r="P11" s="2">
        <f t="shared" si="1"/>
        <v>1.9478719009188852</v>
      </c>
    </row>
    <row r="12" spans="1:20" x14ac:dyDescent="0.15">
      <c r="A12" s="1" t="s">
        <v>14</v>
      </c>
      <c r="B12" s="1" t="s">
        <v>55</v>
      </c>
      <c r="C12" s="1" t="s">
        <v>65</v>
      </c>
      <c r="D12" s="1" t="s">
        <v>1</v>
      </c>
      <c r="E12" s="1" t="s">
        <v>2</v>
      </c>
      <c r="F12" s="1" t="s">
        <v>3</v>
      </c>
      <c r="G12" s="1">
        <v>1.9142665863037109</v>
      </c>
      <c r="H12" s="1">
        <v>1.7024413347244263</v>
      </c>
      <c r="I12" s="1">
        <v>2.1524479389190674</v>
      </c>
      <c r="J12" s="1">
        <v>26.975383758544922</v>
      </c>
      <c r="K12" s="1">
        <v>26.999008178710937</v>
      </c>
      <c r="L12" s="1">
        <v>4.4056039303541183E-2</v>
      </c>
      <c r="M12" s="1">
        <v>18.408540725708008</v>
      </c>
      <c r="N12" s="2">
        <f t="shared" si="0"/>
        <v>2.5942487722401689E-3</v>
      </c>
      <c r="O12" s="2">
        <f>N7</f>
        <v>1.3318374637553748E-3</v>
      </c>
      <c r="P12" s="2">
        <f t="shared" si="1"/>
        <v>1.9478719009188852</v>
      </c>
    </row>
    <row r="13" spans="1:20" x14ac:dyDescent="0.15">
      <c r="A13" s="1" t="s">
        <v>15</v>
      </c>
      <c r="B13" s="1" t="s">
        <v>59</v>
      </c>
      <c r="C13" s="1" t="s">
        <v>64</v>
      </c>
      <c r="D13" s="1" t="s">
        <v>1</v>
      </c>
      <c r="E13" s="1" t="s">
        <v>2</v>
      </c>
      <c r="F13" s="1" t="s">
        <v>3</v>
      </c>
      <c r="G13" s="1" t="s">
        <v>16</v>
      </c>
      <c r="H13" s="1" t="s">
        <v>16</v>
      </c>
      <c r="I13" s="1" t="s">
        <v>16</v>
      </c>
      <c r="J13" s="1">
        <v>17.953523635864258</v>
      </c>
      <c r="K13" s="1">
        <v>17.947105407714844</v>
      </c>
      <c r="L13" s="1">
        <v>2.9336268082261086E-2</v>
      </c>
    </row>
    <row r="14" spans="1:20" x14ac:dyDescent="0.15">
      <c r="A14" s="1" t="s">
        <v>17</v>
      </c>
      <c r="B14" s="1" t="s">
        <v>59</v>
      </c>
      <c r="C14" s="1" t="s">
        <v>64</v>
      </c>
      <c r="D14" s="1" t="s">
        <v>1</v>
      </c>
      <c r="E14" s="1" t="s">
        <v>2</v>
      </c>
      <c r="F14" s="1" t="s">
        <v>3</v>
      </c>
      <c r="G14" s="1" t="s">
        <v>16</v>
      </c>
      <c r="H14" s="1" t="s">
        <v>16</v>
      </c>
      <c r="I14" s="1" t="s">
        <v>16</v>
      </c>
      <c r="J14" s="1">
        <v>17.915090560913086</v>
      </c>
      <c r="K14" s="1">
        <v>17.947105407714844</v>
      </c>
      <c r="L14" s="1">
        <v>2.9336268082261086E-2</v>
      </c>
    </row>
    <row r="15" spans="1:20" x14ac:dyDescent="0.15">
      <c r="A15" s="1" t="s">
        <v>18</v>
      </c>
      <c r="B15" s="1" t="s">
        <v>59</v>
      </c>
      <c r="C15" s="1" t="s">
        <v>64</v>
      </c>
      <c r="D15" s="1" t="s">
        <v>1</v>
      </c>
      <c r="E15" s="1" t="s">
        <v>2</v>
      </c>
      <c r="F15" s="1" t="s">
        <v>3</v>
      </c>
      <c r="G15" s="1" t="s">
        <v>16</v>
      </c>
      <c r="H15" s="1" t="s">
        <v>16</v>
      </c>
      <c r="I15" s="1" t="s">
        <v>16</v>
      </c>
      <c r="J15" s="1">
        <v>17.972700119018555</v>
      </c>
      <c r="K15" s="1">
        <v>17.947105407714844</v>
      </c>
      <c r="L15" s="1">
        <v>2.9336268082261086E-2</v>
      </c>
    </row>
    <row r="16" spans="1:20" x14ac:dyDescent="0.15">
      <c r="A16" s="1" t="s">
        <v>19</v>
      </c>
      <c r="B16" s="1" t="s">
        <v>54</v>
      </c>
      <c r="C16" s="1" t="s">
        <v>64</v>
      </c>
      <c r="D16" s="1" t="s">
        <v>1</v>
      </c>
      <c r="E16" s="1" t="s">
        <v>2</v>
      </c>
      <c r="F16" s="1" t="s">
        <v>3</v>
      </c>
      <c r="G16" s="1" t="s">
        <v>16</v>
      </c>
      <c r="H16" s="1" t="s">
        <v>16</v>
      </c>
      <c r="I16" s="1" t="s">
        <v>16</v>
      </c>
      <c r="J16" s="1">
        <v>18.037712097167969</v>
      </c>
      <c r="K16" s="1">
        <v>18.070655822753906</v>
      </c>
      <c r="L16" s="1">
        <v>3.1466484069824219E-2</v>
      </c>
    </row>
    <row r="17" spans="1:12" x14ac:dyDescent="0.15">
      <c r="A17" s="1" t="s">
        <v>20</v>
      </c>
      <c r="B17" s="1" t="s">
        <v>54</v>
      </c>
      <c r="C17" s="1" t="s">
        <v>64</v>
      </c>
      <c r="D17" s="1" t="s">
        <v>1</v>
      </c>
      <c r="E17" s="1" t="s">
        <v>2</v>
      </c>
      <c r="F17" s="1" t="s">
        <v>3</v>
      </c>
      <c r="G17" s="1" t="s">
        <v>16</v>
      </c>
      <c r="H17" s="1" t="s">
        <v>16</v>
      </c>
      <c r="I17" s="1" t="s">
        <v>16</v>
      </c>
      <c r="J17" s="1">
        <v>18.0738525390625</v>
      </c>
      <c r="K17" s="1">
        <v>18.070655822753906</v>
      </c>
      <c r="L17" s="1">
        <v>3.1466484069824219E-2</v>
      </c>
    </row>
    <row r="18" spans="1:12" x14ac:dyDescent="0.15">
      <c r="A18" s="1" t="s">
        <v>21</v>
      </c>
      <c r="B18" s="1" t="s">
        <v>54</v>
      </c>
      <c r="C18" s="1" t="s">
        <v>64</v>
      </c>
      <c r="D18" s="1" t="s">
        <v>1</v>
      </c>
      <c r="E18" s="1" t="s">
        <v>2</v>
      </c>
      <c r="F18" s="1" t="s">
        <v>3</v>
      </c>
      <c r="G18" s="1" t="s">
        <v>16</v>
      </c>
      <c r="H18" s="1" t="s">
        <v>16</v>
      </c>
      <c r="I18" s="1" t="s">
        <v>16</v>
      </c>
      <c r="J18" s="1">
        <v>18.100400924682617</v>
      </c>
      <c r="K18" s="1">
        <v>18.070655822753906</v>
      </c>
      <c r="L18" s="1">
        <v>3.1466484069824219E-2</v>
      </c>
    </row>
    <row r="19" spans="1:12" x14ac:dyDescent="0.15">
      <c r="A19" s="1" t="s">
        <v>22</v>
      </c>
      <c r="B19" s="1" t="s">
        <v>60</v>
      </c>
      <c r="C19" s="1" t="s">
        <v>64</v>
      </c>
      <c r="D19" s="1" t="s">
        <v>1</v>
      </c>
      <c r="E19" s="1" t="s">
        <v>2</v>
      </c>
      <c r="F19" s="1" t="s">
        <v>3</v>
      </c>
      <c r="G19" s="1" t="s">
        <v>16</v>
      </c>
      <c r="H19" s="1" t="s">
        <v>16</v>
      </c>
      <c r="I19" s="1" t="s">
        <v>16</v>
      </c>
      <c r="J19" s="1">
        <v>18.051916122436523</v>
      </c>
      <c r="K19" s="1">
        <v>18.023782730102539</v>
      </c>
      <c r="L19" s="1">
        <v>2.4485034868121147E-2</v>
      </c>
    </row>
    <row r="20" spans="1:12" x14ac:dyDescent="0.15">
      <c r="A20" s="1" t="s">
        <v>23</v>
      </c>
      <c r="B20" s="1" t="s">
        <v>60</v>
      </c>
      <c r="C20" s="1" t="s">
        <v>64</v>
      </c>
      <c r="D20" s="1" t="s">
        <v>1</v>
      </c>
      <c r="E20" s="1" t="s">
        <v>2</v>
      </c>
      <c r="F20" s="1" t="s">
        <v>3</v>
      </c>
      <c r="G20" s="1" t="s">
        <v>16</v>
      </c>
      <c r="H20" s="1" t="s">
        <v>16</v>
      </c>
      <c r="I20" s="1" t="s">
        <v>16</v>
      </c>
      <c r="J20" s="1">
        <v>18.007282257080078</v>
      </c>
      <c r="K20" s="1">
        <v>18.023782730102539</v>
      </c>
      <c r="L20" s="1">
        <v>2.4485034868121147E-2</v>
      </c>
    </row>
    <row r="21" spans="1:12" x14ac:dyDescent="0.15">
      <c r="A21" s="1" t="s">
        <v>24</v>
      </c>
      <c r="B21" s="1" t="s">
        <v>60</v>
      </c>
      <c r="C21" s="1" t="s">
        <v>64</v>
      </c>
      <c r="D21" s="1" t="s">
        <v>1</v>
      </c>
      <c r="E21" s="1" t="s">
        <v>2</v>
      </c>
      <c r="F21" s="1" t="s">
        <v>3</v>
      </c>
      <c r="G21" s="1" t="s">
        <v>16</v>
      </c>
      <c r="H21" s="1" t="s">
        <v>16</v>
      </c>
      <c r="I21" s="1" t="s">
        <v>16</v>
      </c>
      <c r="J21" s="1">
        <v>18.012151718139648</v>
      </c>
      <c r="K21" s="1">
        <v>18.023782730102539</v>
      </c>
      <c r="L21" s="1">
        <v>2.4485034868121147E-2</v>
      </c>
    </row>
    <row r="22" spans="1:12" x14ac:dyDescent="0.15">
      <c r="A22" s="1" t="s">
        <v>25</v>
      </c>
      <c r="B22" s="1" t="s">
        <v>55</v>
      </c>
      <c r="C22" s="1" t="s">
        <v>64</v>
      </c>
      <c r="D22" s="1" t="s">
        <v>1</v>
      </c>
      <c r="E22" s="1" t="s">
        <v>2</v>
      </c>
      <c r="F22" s="1" t="s">
        <v>3</v>
      </c>
      <c r="G22" s="1" t="s">
        <v>16</v>
      </c>
      <c r="H22" s="1" t="s">
        <v>16</v>
      </c>
      <c r="I22" s="1" t="s">
        <v>16</v>
      </c>
      <c r="J22" s="1">
        <v>18.322799682617188</v>
      </c>
      <c r="K22" s="1">
        <v>18.408540725708008</v>
      </c>
      <c r="L22" s="1">
        <v>9.5910437405109406E-2</v>
      </c>
    </row>
    <row r="23" spans="1:12" x14ac:dyDescent="0.15">
      <c r="A23" s="1" t="s">
        <v>26</v>
      </c>
      <c r="B23" s="1" t="s">
        <v>55</v>
      </c>
      <c r="C23" s="1" t="s">
        <v>64</v>
      </c>
      <c r="D23" s="1" t="s">
        <v>1</v>
      </c>
      <c r="E23" s="1" t="s">
        <v>2</v>
      </c>
      <c r="F23" s="1" t="s">
        <v>3</v>
      </c>
      <c r="G23" s="1" t="s">
        <v>16</v>
      </c>
      <c r="H23" s="1" t="s">
        <v>16</v>
      </c>
      <c r="I23" s="1" t="s">
        <v>16</v>
      </c>
      <c r="J23" s="1">
        <v>18.390708923339844</v>
      </c>
      <c r="K23" s="1">
        <v>18.408540725708008</v>
      </c>
      <c r="L23" s="1">
        <v>9.5910437405109406E-2</v>
      </c>
    </row>
    <row r="24" spans="1:12" x14ac:dyDescent="0.15">
      <c r="A24" s="1" t="s">
        <v>27</v>
      </c>
      <c r="B24" s="1" t="s">
        <v>55</v>
      </c>
      <c r="C24" s="1" t="s">
        <v>64</v>
      </c>
      <c r="D24" s="1" t="s">
        <v>1</v>
      </c>
      <c r="E24" s="1" t="s">
        <v>2</v>
      </c>
      <c r="F24" s="1" t="s">
        <v>3</v>
      </c>
      <c r="G24" s="1" t="s">
        <v>16</v>
      </c>
      <c r="H24" s="1" t="s">
        <v>16</v>
      </c>
      <c r="I24" s="1" t="s">
        <v>16</v>
      </c>
      <c r="J24" s="1">
        <v>18.512117385864258</v>
      </c>
      <c r="K24" s="1">
        <v>18.408540725708008</v>
      </c>
      <c r="L24" s="1">
        <v>9.5910437405109406E-2</v>
      </c>
    </row>
    <row r="33" spans="1:16" x14ac:dyDescent="0.15">
      <c r="A33" s="1" t="s">
        <v>28</v>
      </c>
      <c r="B33" s="1" t="s">
        <v>61</v>
      </c>
      <c r="C33" s="1" t="s">
        <v>65</v>
      </c>
      <c r="D33" s="1" t="s">
        <v>1</v>
      </c>
      <c r="E33" s="1" t="s">
        <v>2</v>
      </c>
      <c r="F33" s="1" t="s">
        <v>3</v>
      </c>
      <c r="G33" s="1">
        <v>1</v>
      </c>
      <c r="H33" s="1">
        <v>0.9179227352142334</v>
      </c>
      <c r="I33" s="1">
        <v>1.0894162654876709</v>
      </c>
      <c r="J33" s="1">
        <v>27.589090347290039</v>
      </c>
      <c r="K33" s="1">
        <v>27.559494018554688</v>
      </c>
      <c r="L33" s="1">
        <v>5.9982702136039734E-2</v>
      </c>
      <c r="M33" s="1">
        <v>19.734640121459961</v>
      </c>
      <c r="N33" s="2">
        <f>2^(M33-K33)</f>
        <v>4.410463834933649E-3</v>
      </c>
      <c r="O33" s="2">
        <f>N33</f>
        <v>4.410463834933649E-3</v>
      </c>
      <c r="P33" s="2">
        <f>N33/O33</f>
        <v>1</v>
      </c>
    </row>
    <row r="34" spans="1:16" x14ac:dyDescent="0.15">
      <c r="A34" s="1" t="s">
        <v>29</v>
      </c>
      <c r="B34" s="1" t="s">
        <v>61</v>
      </c>
      <c r="C34" s="1" t="s">
        <v>65</v>
      </c>
      <c r="D34" s="1" t="s">
        <v>1</v>
      </c>
      <c r="E34" s="1" t="s">
        <v>2</v>
      </c>
      <c r="F34" s="1" t="s">
        <v>3</v>
      </c>
      <c r="G34" s="1">
        <v>1</v>
      </c>
      <c r="H34" s="1">
        <v>0.9179227352142334</v>
      </c>
      <c r="I34" s="1">
        <v>1.0894162654876709</v>
      </c>
      <c r="J34" s="1">
        <v>27.598926544189453</v>
      </c>
      <c r="K34" s="1">
        <v>27.559494018554688</v>
      </c>
      <c r="L34" s="1">
        <v>5.9982702136039734E-2</v>
      </c>
      <c r="M34" s="1">
        <v>19.734640121459961</v>
      </c>
      <c r="N34" s="2">
        <f t="shared" ref="N34:N44" si="2">2^(M34-K34)</f>
        <v>4.410463834933649E-3</v>
      </c>
      <c r="O34" s="2">
        <f>N33</f>
        <v>4.410463834933649E-3</v>
      </c>
      <c r="P34" s="2">
        <f t="shared" ref="P34:P44" si="3">N34/O34</f>
        <v>1</v>
      </c>
    </row>
    <row r="35" spans="1:16" x14ac:dyDescent="0.15">
      <c r="A35" s="1" t="s">
        <v>30</v>
      </c>
      <c r="B35" s="1" t="s">
        <v>61</v>
      </c>
      <c r="C35" s="1" t="s">
        <v>65</v>
      </c>
      <c r="D35" s="1" t="s">
        <v>1</v>
      </c>
      <c r="E35" s="1" t="s">
        <v>2</v>
      </c>
      <c r="F35" s="1" t="s">
        <v>3</v>
      </c>
      <c r="G35" s="1">
        <v>1</v>
      </c>
      <c r="H35" s="1">
        <v>0.9179227352142334</v>
      </c>
      <c r="I35" s="1">
        <v>1.0894162654876709</v>
      </c>
      <c r="J35" s="1">
        <v>27.49046516418457</v>
      </c>
      <c r="K35" s="1">
        <v>27.559494018554688</v>
      </c>
      <c r="L35" s="1">
        <v>5.9982702136039734E-2</v>
      </c>
      <c r="M35" s="1">
        <v>19.734640121459961</v>
      </c>
      <c r="N35" s="2">
        <f t="shared" si="2"/>
        <v>4.410463834933649E-3</v>
      </c>
      <c r="O35" s="2">
        <f>N33</f>
        <v>4.410463834933649E-3</v>
      </c>
      <c r="P35" s="2">
        <f t="shared" si="3"/>
        <v>1</v>
      </c>
    </row>
    <row r="36" spans="1:16" x14ac:dyDescent="0.15">
      <c r="A36" s="1" t="s">
        <v>31</v>
      </c>
      <c r="B36" s="1" t="s">
        <v>56</v>
      </c>
      <c r="C36" s="1" t="s">
        <v>65</v>
      </c>
      <c r="D36" s="1" t="s">
        <v>1</v>
      </c>
      <c r="E36" s="1" t="s">
        <v>2</v>
      </c>
      <c r="F36" s="1" t="s">
        <v>3</v>
      </c>
      <c r="G36" s="1">
        <v>0.78435885906219482</v>
      </c>
      <c r="H36" s="1">
        <v>0.74546951055526733</v>
      </c>
      <c r="I36" s="1">
        <v>0.82527691125869751</v>
      </c>
      <c r="J36" s="1">
        <v>26.937973022460937</v>
      </c>
      <c r="K36" s="1">
        <v>26.952981948852539</v>
      </c>
      <c r="L36" s="1">
        <v>3.6869045346975327E-2</v>
      </c>
      <c r="M36" s="1">
        <v>18.777715682983398</v>
      </c>
      <c r="N36" s="2">
        <f t="shared" si="2"/>
        <v>3.4593908424282848E-3</v>
      </c>
      <c r="O36" s="2">
        <f>N33</f>
        <v>4.410463834933649E-3</v>
      </c>
      <c r="P36" s="2">
        <f t="shared" si="3"/>
        <v>0.78435987050335443</v>
      </c>
    </row>
    <row r="37" spans="1:16" x14ac:dyDescent="0.15">
      <c r="A37" s="1" t="s">
        <v>32</v>
      </c>
      <c r="B37" s="1" t="s">
        <v>56</v>
      </c>
      <c r="C37" s="1" t="s">
        <v>65</v>
      </c>
      <c r="D37" s="1" t="s">
        <v>1</v>
      </c>
      <c r="E37" s="1" t="s">
        <v>2</v>
      </c>
      <c r="F37" s="1" t="s">
        <v>3</v>
      </c>
      <c r="G37" s="1">
        <v>0.78435885906219482</v>
      </c>
      <c r="H37" s="1">
        <v>0.74546951055526733</v>
      </c>
      <c r="I37" s="1">
        <v>0.82527691125869751</v>
      </c>
      <c r="J37" s="1">
        <v>26.925983428955078</v>
      </c>
      <c r="K37" s="1">
        <v>26.952981948852539</v>
      </c>
      <c r="L37" s="1">
        <v>3.6869045346975327E-2</v>
      </c>
      <c r="M37" s="1">
        <v>18.777715682983398</v>
      </c>
      <c r="N37" s="2">
        <f t="shared" si="2"/>
        <v>3.4593908424282848E-3</v>
      </c>
      <c r="O37" s="2">
        <f>N33</f>
        <v>4.410463834933649E-3</v>
      </c>
      <c r="P37" s="2">
        <f t="shared" si="3"/>
        <v>0.78435987050335443</v>
      </c>
    </row>
    <row r="38" spans="1:16" x14ac:dyDescent="0.15">
      <c r="A38" s="1" t="s">
        <v>33</v>
      </c>
      <c r="B38" s="1" t="s">
        <v>56</v>
      </c>
      <c r="C38" s="1" t="s">
        <v>65</v>
      </c>
      <c r="D38" s="1" t="s">
        <v>1</v>
      </c>
      <c r="E38" s="1" t="s">
        <v>2</v>
      </c>
      <c r="F38" s="1" t="s">
        <v>3</v>
      </c>
      <c r="G38" s="1">
        <v>0.78435885906219482</v>
      </c>
      <c r="H38" s="1">
        <v>0.74546951055526733</v>
      </c>
      <c r="I38" s="1">
        <v>0.82527691125869751</v>
      </c>
      <c r="J38" s="1">
        <v>26.994987487792969</v>
      </c>
      <c r="K38" s="1">
        <v>26.952981948852539</v>
      </c>
      <c r="L38" s="1">
        <v>3.6869045346975327E-2</v>
      </c>
      <c r="M38" s="1">
        <v>18.777715682983398</v>
      </c>
      <c r="N38" s="2">
        <f t="shared" si="2"/>
        <v>3.4593908424282848E-3</v>
      </c>
      <c r="O38" s="2">
        <f>N33</f>
        <v>4.410463834933649E-3</v>
      </c>
      <c r="P38" s="2">
        <f t="shared" si="3"/>
        <v>0.78435987050335443</v>
      </c>
    </row>
    <row r="39" spans="1:16" x14ac:dyDescent="0.15">
      <c r="A39" s="1" t="s">
        <v>34</v>
      </c>
      <c r="B39" s="1" t="s">
        <v>62</v>
      </c>
      <c r="C39" s="1" t="s">
        <v>65</v>
      </c>
      <c r="D39" s="1" t="s">
        <v>1</v>
      </c>
      <c r="E39" s="1" t="s">
        <v>2</v>
      </c>
      <c r="F39" s="1" t="s">
        <v>3</v>
      </c>
      <c r="G39" s="1">
        <v>0.91340517997741699</v>
      </c>
      <c r="H39" s="1">
        <v>0.84300684928894043</v>
      </c>
      <c r="I39" s="1">
        <v>0.98968243598937988</v>
      </c>
      <c r="J39" s="1">
        <v>27.398700714111328</v>
      </c>
      <c r="K39" s="1">
        <v>27.403051376342773</v>
      </c>
      <c r="L39" s="1">
        <v>6.7863143980503082E-2</v>
      </c>
      <c r="M39" s="1">
        <v>19.447525024414063</v>
      </c>
      <c r="N39" s="2">
        <f t="shared" si="2"/>
        <v>4.028542380193143E-3</v>
      </c>
      <c r="O39" s="2">
        <f>N39</f>
        <v>4.028542380193143E-3</v>
      </c>
      <c r="P39" s="2">
        <f t="shared" si="3"/>
        <v>1</v>
      </c>
    </row>
    <row r="40" spans="1:16" x14ac:dyDescent="0.15">
      <c r="A40" s="1" t="s">
        <v>35</v>
      </c>
      <c r="B40" s="1" t="s">
        <v>62</v>
      </c>
      <c r="C40" s="1" t="s">
        <v>65</v>
      </c>
      <c r="D40" s="1" t="s">
        <v>1</v>
      </c>
      <c r="E40" s="1" t="s">
        <v>2</v>
      </c>
      <c r="F40" s="1" t="s">
        <v>3</v>
      </c>
      <c r="G40" s="1">
        <v>0.91340517997741699</v>
      </c>
      <c r="H40" s="1">
        <v>0.84300684928894043</v>
      </c>
      <c r="I40" s="1">
        <v>0.98968243598937988</v>
      </c>
      <c r="J40" s="1">
        <v>27.337465286254883</v>
      </c>
      <c r="K40" s="1">
        <v>27.403051376342773</v>
      </c>
      <c r="L40" s="1">
        <v>6.7863143980503082E-2</v>
      </c>
      <c r="M40" s="1">
        <v>19.447525024414063</v>
      </c>
      <c r="N40" s="2">
        <f t="shared" si="2"/>
        <v>4.028542380193143E-3</v>
      </c>
      <c r="O40" s="2">
        <f>N39</f>
        <v>4.028542380193143E-3</v>
      </c>
      <c r="P40" s="2">
        <f t="shared" si="3"/>
        <v>1</v>
      </c>
    </row>
    <row r="41" spans="1:16" x14ac:dyDescent="0.15">
      <c r="A41" s="1" t="s">
        <v>36</v>
      </c>
      <c r="B41" s="1" t="s">
        <v>62</v>
      </c>
      <c r="C41" s="1" t="s">
        <v>65</v>
      </c>
      <c r="D41" s="1" t="s">
        <v>1</v>
      </c>
      <c r="E41" s="1" t="s">
        <v>2</v>
      </c>
      <c r="F41" s="1" t="s">
        <v>3</v>
      </c>
      <c r="G41" s="1">
        <v>0.91340517997741699</v>
      </c>
      <c r="H41" s="1">
        <v>0.84300684928894043</v>
      </c>
      <c r="I41" s="1">
        <v>0.98968243598937988</v>
      </c>
      <c r="J41" s="1">
        <v>27.472982406616211</v>
      </c>
      <c r="K41" s="1">
        <v>27.403051376342773</v>
      </c>
      <c r="L41" s="1">
        <v>6.7863143980503082E-2</v>
      </c>
      <c r="M41" s="1">
        <v>19.447525024414063</v>
      </c>
      <c r="N41" s="2">
        <f t="shared" si="2"/>
        <v>4.028542380193143E-3</v>
      </c>
      <c r="O41" s="2">
        <f>N39</f>
        <v>4.028542380193143E-3</v>
      </c>
      <c r="P41" s="2">
        <f t="shared" si="3"/>
        <v>1</v>
      </c>
    </row>
    <row r="42" spans="1:16" x14ac:dyDescent="0.15">
      <c r="A42" s="1" t="s">
        <v>37</v>
      </c>
      <c r="B42" s="1" t="s">
        <v>57</v>
      </c>
      <c r="C42" s="1" t="s">
        <v>65</v>
      </c>
      <c r="D42" s="1" t="s">
        <v>1</v>
      </c>
      <c r="E42" s="1" t="s">
        <v>2</v>
      </c>
      <c r="F42" s="1" t="s">
        <v>3</v>
      </c>
      <c r="G42" s="1">
        <v>1.0473847389221191</v>
      </c>
      <c r="H42" s="1">
        <v>0.90640652179718018</v>
      </c>
      <c r="I42" s="1">
        <v>1.2102900743484497</v>
      </c>
      <c r="J42" s="1">
        <v>27.768745422363281</v>
      </c>
      <c r="K42" s="1">
        <v>27.628473281860352</v>
      </c>
      <c r="L42" s="1">
        <v>0.12213931977748871</v>
      </c>
      <c r="M42" s="1">
        <v>19.870412826538086</v>
      </c>
      <c r="N42" s="2">
        <f t="shared" si="2"/>
        <v>4.619458764832796E-3</v>
      </c>
      <c r="O42" s="2">
        <f>N39</f>
        <v>4.028542380193143E-3</v>
      </c>
      <c r="P42" s="2">
        <f t="shared" si="3"/>
        <v>1.1466824297405858</v>
      </c>
    </row>
    <row r="43" spans="1:16" x14ac:dyDescent="0.15">
      <c r="A43" s="1" t="s">
        <v>38</v>
      </c>
      <c r="B43" s="1" t="s">
        <v>57</v>
      </c>
      <c r="C43" s="1" t="s">
        <v>65</v>
      </c>
      <c r="D43" s="1" t="s">
        <v>1</v>
      </c>
      <c r="E43" s="1" t="s">
        <v>2</v>
      </c>
      <c r="F43" s="1" t="s">
        <v>3</v>
      </c>
      <c r="G43" s="1">
        <v>1.0473847389221191</v>
      </c>
      <c r="H43" s="1">
        <v>0.90640652179718018</v>
      </c>
      <c r="I43" s="1">
        <v>1.2102900743484497</v>
      </c>
      <c r="J43" s="1">
        <v>27.545656204223633</v>
      </c>
      <c r="K43" s="1">
        <v>27.628473281860352</v>
      </c>
      <c r="L43" s="1">
        <v>0.12213931977748871</v>
      </c>
      <c r="M43" s="1">
        <v>19.870412826538086</v>
      </c>
      <c r="N43" s="2">
        <f t="shared" si="2"/>
        <v>4.619458764832796E-3</v>
      </c>
      <c r="O43" s="2">
        <f>N39</f>
        <v>4.028542380193143E-3</v>
      </c>
      <c r="P43" s="2">
        <f t="shared" si="3"/>
        <v>1.1466824297405858</v>
      </c>
    </row>
    <row r="44" spans="1:16" x14ac:dyDescent="0.15">
      <c r="A44" s="1" t="s">
        <v>39</v>
      </c>
      <c r="B44" s="1" t="s">
        <v>57</v>
      </c>
      <c r="C44" s="1" t="s">
        <v>65</v>
      </c>
      <c r="D44" s="1" t="s">
        <v>1</v>
      </c>
      <c r="E44" s="1" t="s">
        <v>2</v>
      </c>
      <c r="F44" s="1" t="s">
        <v>3</v>
      </c>
      <c r="G44" s="1">
        <v>1.0473847389221191</v>
      </c>
      <c r="H44" s="1">
        <v>0.90640652179718018</v>
      </c>
      <c r="I44" s="1">
        <v>1.2102900743484497</v>
      </c>
      <c r="J44" s="1">
        <v>27.571018218994141</v>
      </c>
      <c r="K44" s="1">
        <v>27.628473281860352</v>
      </c>
      <c r="L44" s="1">
        <v>0.12213931977748871</v>
      </c>
      <c r="M44" s="1">
        <v>19.870412826538086</v>
      </c>
      <c r="N44" s="2">
        <f t="shared" si="2"/>
        <v>4.619458764832796E-3</v>
      </c>
      <c r="O44" s="2">
        <f>N39</f>
        <v>4.028542380193143E-3</v>
      </c>
      <c r="P44" s="2">
        <f t="shared" si="3"/>
        <v>1.1466824297405858</v>
      </c>
    </row>
    <row r="45" spans="1:16" x14ac:dyDescent="0.15">
      <c r="A45" s="1" t="s">
        <v>15</v>
      </c>
      <c r="B45" s="1" t="s">
        <v>61</v>
      </c>
      <c r="C45" s="1" t="s">
        <v>64</v>
      </c>
      <c r="D45" s="1" t="s">
        <v>1</v>
      </c>
      <c r="E45" s="1" t="s">
        <v>2</v>
      </c>
      <c r="F45" s="1" t="s">
        <v>3</v>
      </c>
      <c r="G45" s="1" t="s">
        <v>16</v>
      </c>
      <c r="H45" s="1" t="s">
        <v>16</v>
      </c>
      <c r="I45" s="1" t="s">
        <v>16</v>
      </c>
      <c r="J45" s="1">
        <v>19.710941314697266</v>
      </c>
      <c r="K45" s="1">
        <v>19.734640121459961</v>
      </c>
      <c r="L45" s="1">
        <v>4.840628057718277E-2</v>
      </c>
    </row>
    <row r="46" spans="1:16" x14ac:dyDescent="0.15">
      <c r="A46" s="1" t="s">
        <v>17</v>
      </c>
      <c r="B46" s="1" t="s">
        <v>61</v>
      </c>
      <c r="C46" s="1" t="s">
        <v>64</v>
      </c>
      <c r="D46" s="1" t="s">
        <v>1</v>
      </c>
      <c r="E46" s="1" t="s">
        <v>2</v>
      </c>
      <c r="F46" s="1" t="s">
        <v>3</v>
      </c>
      <c r="G46" s="1" t="s">
        <v>16</v>
      </c>
      <c r="H46" s="1" t="s">
        <v>16</v>
      </c>
      <c r="I46" s="1" t="s">
        <v>16</v>
      </c>
      <c r="J46" s="1">
        <v>19.702651977539063</v>
      </c>
      <c r="K46" s="1">
        <v>19.734640121459961</v>
      </c>
      <c r="L46" s="1">
        <v>4.840628057718277E-2</v>
      </c>
    </row>
    <row r="47" spans="1:16" x14ac:dyDescent="0.15">
      <c r="A47" s="1" t="s">
        <v>18</v>
      </c>
      <c r="B47" s="1" t="s">
        <v>61</v>
      </c>
      <c r="C47" s="1" t="s">
        <v>64</v>
      </c>
      <c r="D47" s="1" t="s">
        <v>1</v>
      </c>
      <c r="E47" s="1" t="s">
        <v>2</v>
      </c>
      <c r="F47" s="1" t="s">
        <v>3</v>
      </c>
      <c r="G47" s="1" t="s">
        <v>16</v>
      </c>
      <c r="H47" s="1" t="s">
        <v>16</v>
      </c>
      <c r="I47" s="1" t="s">
        <v>16</v>
      </c>
      <c r="J47" s="1">
        <v>19.79033088684082</v>
      </c>
      <c r="K47" s="1">
        <v>19.734640121459961</v>
      </c>
      <c r="L47" s="1">
        <v>4.840628057718277E-2</v>
      </c>
    </row>
    <row r="48" spans="1:16" x14ac:dyDescent="0.15">
      <c r="A48" s="1" t="s">
        <v>19</v>
      </c>
      <c r="B48" s="1" t="s">
        <v>56</v>
      </c>
      <c r="C48" s="1" t="s">
        <v>64</v>
      </c>
      <c r="D48" s="1" t="s">
        <v>1</v>
      </c>
      <c r="E48" s="1" t="s">
        <v>2</v>
      </c>
      <c r="F48" s="1" t="s">
        <v>3</v>
      </c>
      <c r="G48" s="1" t="s">
        <v>16</v>
      </c>
      <c r="H48" s="1" t="s">
        <v>16</v>
      </c>
      <c r="I48" s="1" t="s">
        <v>16</v>
      </c>
      <c r="J48" s="1">
        <v>18.748031616210937</v>
      </c>
      <c r="K48" s="1">
        <v>18.777715682983398</v>
      </c>
      <c r="L48" s="1">
        <v>2.7117162942886353E-2</v>
      </c>
    </row>
    <row r="49" spans="1:16" x14ac:dyDescent="0.15">
      <c r="A49" s="1" t="s">
        <v>20</v>
      </c>
      <c r="B49" s="1" t="s">
        <v>56</v>
      </c>
      <c r="C49" s="1" t="s">
        <v>64</v>
      </c>
      <c r="D49" s="1" t="s">
        <v>1</v>
      </c>
      <c r="E49" s="1" t="s">
        <v>2</v>
      </c>
      <c r="F49" s="1" t="s">
        <v>3</v>
      </c>
      <c r="G49" s="1" t="s">
        <v>16</v>
      </c>
      <c r="H49" s="1" t="s">
        <v>16</v>
      </c>
      <c r="I49" s="1" t="s">
        <v>16</v>
      </c>
      <c r="J49" s="1">
        <v>18.801189422607422</v>
      </c>
      <c r="K49" s="1">
        <v>18.777715682983398</v>
      </c>
      <c r="L49" s="1">
        <v>2.7117162942886353E-2</v>
      </c>
    </row>
    <row r="50" spans="1:16" x14ac:dyDescent="0.15">
      <c r="A50" s="1" t="s">
        <v>21</v>
      </c>
      <c r="B50" s="1" t="s">
        <v>56</v>
      </c>
      <c r="C50" s="1" t="s">
        <v>64</v>
      </c>
      <c r="D50" s="1" t="s">
        <v>1</v>
      </c>
      <c r="E50" s="1" t="s">
        <v>2</v>
      </c>
      <c r="F50" s="1" t="s">
        <v>3</v>
      </c>
      <c r="G50" s="1" t="s">
        <v>16</v>
      </c>
      <c r="H50" s="1" t="s">
        <v>16</v>
      </c>
      <c r="I50" s="1" t="s">
        <v>16</v>
      </c>
      <c r="J50" s="1">
        <v>18.78392219543457</v>
      </c>
      <c r="K50" s="1">
        <v>18.777715682983398</v>
      </c>
      <c r="L50" s="1">
        <v>2.7117162942886353E-2</v>
      </c>
    </row>
    <row r="51" spans="1:16" x14ac:dyDescent="0.15">
      <c r="A51" s="1" t="s">
        <v>22</v>
      </c>
      <c r="B51" s="1" t="s">
        <v>62</v>
      </c>
      <c r="C51" s="1" t="s">
        <v>64</v>
      </c>
      <c r="D51" s="1" t="s">
        <v>1</v>
      </c>
      <c r="E51" s="1" t="s">
        <v>2</v>
      </c>
      <c r="F51" s="1" t="s">
        <v>3</v>
      </c>
      <c r="G51" s="1" t="s">
        <v>16</v>
      </c>
      <c r="H51" s="1" t="s">
        <v>16</v>
      </c>
      <c r="I51" s="1" t="s">
        <v>16</v>
      </c>
      <c r="J51" s="1">
        <v>19.469579696655273</v>
      </c>
      <c r="K51" s="1">
        <v>19.447525024414063</v>
      </c>
      <c r="L51" s="1">
        <v>2.4601196870207787E-2</v>
      </c>
    </row>
    <row r="52" spans="1:16" x14ac:dyDescent="0.15">
      <c r="A52" s="1" t="s">
        <v>23</v>
      </c>
      <c r="B52" s="1" t="s">
        <v>62</v>
      </c>
      <c r="C52" s="1" t="s">
        <v>64</v>
      </c>
      <c r="D52" s="1" t="s">
        <v>1</v>
      </c>
      <c r="E52" s="1" t="s">
        <v>2</v>
      </c>
      <c r="F52" s="1" t="s">
        <v>3</v>
      </c>
      <c r="G52" s="1" t="s">
        <v>16</v>
      </c>
      <c r="H52" s="1" t="s">
        <v>16</v>
      </c>
      <c r="I52" s="1" t="s">
        <v>16</v>
      </c>
      <c r="J52" s="1">
        <v>19.420991897583008</v>
      </c>
      <c r="K52" s="1">
        <v>19.447525024414063</v>
      </c>
      <c r="L52" s="1">
        <v>2.4601196870207787E-2</v>
      </c>
    </row>
    <row r="53" spans="1:16" x14ac:dyDescent="0.15">
      <c r="A53" s="1" t="s">
        <v>24</v>
      </c>
      <c r="B53" s="1" t="s">
        <v>62</v>
      </c>
      <c r="C53" s="1" t="s">
        <v>64</v>
      </c>
      <c r="D53" s="1" t="s">
        <v>1</v>
      </c>
      <c r="E53" s="1" t="s">
        <v>2</v>
      </c>
      <c r="F53" s="1" t="s">
        <v>3</v>
      </c>
      <c r="G53" s="1" t="s">
        <v>16</v>
      </c>
      <c r="H53" s="1" t="s">
        <v>16</v>
      </c>
      <c r="I53" s="1" t="s">
        <v>16</v>
      </c>
      <c r="J53" s="1">
        <v>19.451999664306641</v>
      </c>
      <c r="K53" s="1">
        <v>19.447525024414063</v>
      </c>
      <c r="L53" s="1">
        <v>2.4601196870207787E-2</v>
      </c>
    </row>
    <row r="54" spans="1:16" x14ac:dyDescent="0.15">
      <c r="A54" s="1" t="s">
        <v>25</v>
      </c>
      <c r="B54" s="1" t="s">
        <v>57</v>
      </c>
      <c r="C54" s="1" t="s">
        <v>64</v>
      </c>
      <c r="D54" s="1" t="s">
        <v>1</v>
      </c>
      <c r="E54" s="1" t="s">
        <v>2</v>
      </c>
      <c r="F54" s="1" t="s">
        <v>3</v>
      </c>
      <c r="G54" s="1" t="s">
        <v>16</v>
      </c>
      <c r="H54" s="1" t="s">
        <v>16</v>
      </c>
      <c r="I54" s="1" t="s">
        <v>16</v>
      </c>
      <c r="J54" s="1">
        <v>19.848695755004883</v>
      </c>
      <c r="K54" s="1">
        <v>19.870412826538086</v>
      </c>
      <c r="L54" s="1">
        <v>4.4835135340690613E-2</v>
      </c>
    </row>
    <row r="55" spans="1:16" x14ac:dyDescent="0.15">
      <c r="A55" s="1" t="s">
        <v>26</v>
      </c>
      <c r="B55" s="1" t="s">
        <v>57</v>
      </c>
      <c r="C55" s="1" t="s">
        <v>64</v>
      </c>
      <c r="D55" s="1" t="s">
        <v>1</v>
      </c>
      <c r="E55" s="1" t="s">
        <v>2</v>
      </c>
      <c r="F55" s="1" t="s">
        <v>3</v>
      </c>
      <c r="G55" s="1" t="s">
        <v>16</v>
      </c>
      <c r="H55" s="1" t="s">
        <v>16</v>
      </c>
      <c r="I55" s="1" t="s">
        <v>16</v>
      </c>
      <c r="J55" s="1">
        <v>19.840570449829102</v>
      </c>
      <c r="K55" s="1">
        <v>19.870412826538086</v>
      </c>
      <c r="L55" s="1">
        <v>4.4835135340690613E-2</v>
      </c>
    </row>
    <row r="56" spans="1:16" x14ac:dyDescent="0.15">
      <c r="A56" s="1" t="s">
        <v>27</v>
      </c>
      <c r="B56" s="1" t="s">
        <v>57</v>
      </c>
      <c r="C56" s="1" t="s">
        <v>64</v>
      </c>
      <c r="D56" s="1" t="s">
        <v>1</v>
      </c>
      <c r="E56" s="1" t="s">
        <v>2</v>
      </c>
      <c r="F56" s="1" t="s">
        <v>3</v>
      </c>
      <c r="G56" s="1" t="s">
        <v>16</v>
      </c>
      <c r="H56" s="1" t="s">
        <v>16</v>
      </c>
      <c r="I56" s="1" t="s">
        <v>16</v>
      </c>
      <c r="J56" s="1">
        <v>19.921970367431641</v>
      </c>
      <c r="K56" s="1">
        <v>19.870412826538086</v>
      </c>
      <c r="L56" s="1">
        <v>4.4835135340690613E-2</v>
      </c>
    </row>
    <row r="63" spans="1:16" x14ac:dyDescent="0.15">
      <c r="A63" s="1" t="s">
        <v>40</v>
      </c>
      <c r="B63" s="1" t="s">
        <v>63</v>
      </c>
      <c r="C63" s="1" t="s">
        <v>65</v>
      </c>
      <c r="D63" s="1" t="s">
        <v>1</v>
      </c>
      <c r="E63" s="1" t="s">
        <v>2</v>
      </c>
      <c r="F63" s="1" t="s">
        <v>3</v>
      </c>
      <c r="G63" s="1" t="s">
        <v>16</v>
      </c>
      <c r="H63" s="1" t="s">
        <v>16</v>
      </c>
      <c r="I63" s="1" t="s">
        <v>16</v>
      </c>
      <c r="J63" s="1">
        <v>27.909841537475586</v>
      </c>
      <c r="K63" s="1">
        <v>27.934770584106445</v>
      </c>
      <c r="L63" s="1">
        <v>2.7405768632888794E-2</v>
      </c>
      <c r="M63" s="1">
        <v>18.812421798706055</v>
      </c>
      <c r="N63" s="2">
        <f>2^(M63-K63)</f>
        <v>1.794317879500759E-3</v>
      </c>
      <c r="O63" s="2">
        <f>N63</f>
        <v>1.794317879500759E-3</v>
      </c>
      <c r="P63" s="2">
        <f>N63/O63</f>
        <v>1</v>
      </c>
    </row>
    <row r="64" spans="1:16" x14ac:dyDescent="0.15">
      <c r="A64" s="1" t="s">
        <v>41</v>
      </c>
      <c r="B64" s="1" t="s">
        <v>63</v>
      </c>
      <c r="C64" s="1" t="s">
        <v>65</v>
      </c>
      <c r="D64" s="1" t="s">
        <v>1</v>
      </c>
      <c r="E64" s="1" t="s">
        <v>2</v>
      </c>
      <c r="F64" s="1" t="s">
        <v>3</v>
      </c>
      <c r="G64" s="1" t="s">
        <v>16</v>
      </c>
      <c r="H64" s="1" t="s">
        <v>16</v>
      </c>
      <c r="I64" s="1" t="s">
        <v>16</v>
      </c>
      <c r="J64" s="1">
        <v>27.964117050170898</v>
      </c>
      <c r="K64" s="1">
        <v>27.934770584106445</v>
      </c>
      <c r="L64" s="1">
        <v>2.7405768632888794E-2</v>
      </c>
      <c r="M64" s="1">
        <v>18.812421798706055</v>
      </c>
      <c r="N64" s="2">
        <f t="shared" ref="N64:N68" si="4">2^(M64-K64)</f>
        <v>1.794317879500759E-3</v>
      </c>
      <c r="O64" s="2">
        <f>N63</f>
        <v>1.794317879500759E-3</v>
      </c>
      <c r="P64" s="2">
        <f t="shared" ref="P64:P68" si="5">N64/O64</f>
        <v>1</v>
      </c>
    </row>
    <row r="65" spans="1:16" x14ac:dyDescent="0.15">
      <c r="A65" s="1" t="s">
        <v>42</v>
      </c>
      <c r="B65" s="1" t="s">
        <v>63</v>
      </c>
      <c r="C65" s="1" t="s">
        <v>65</v>
      </c>
      <c r="D65" s="1" t="s">
        <v>1</v>
      </c>
      <c r="E65" s="1" t="s">
        <v>2</v>
      </c>
      <c r="F65" s="1" t="s">
        <v>3</v>
      </c>
      <c r="G65" s="1" t="s">
        <v>16</v>
      </c>
      <c r="H65" s="1" t="s">
        <v>16</v>
      </c>
      <c r="I65" s="1" t="s">
        <v>16</v>
      </c>
      <c r="J65" s="1">
        <v>27.930356979370117</v>
      </c>
      <c r="K65" s="1">
        <v>27.934770584106445</v>
      </c>
      <c r="L65" s="1">
        <v>2.7405768632888794E-2</v>
      </c>
      <c r="M65" s="1">
        <v>18.812421798706055</v>
      </c>
      <c r="N65" s="2">
        <f t="shared" si="4"/>
        <v>1.794317879500759E-3</v>
      </c>
      <c r="O65" s="2">
        <f>N63</f>
        <v>1.794317879500759E-3</v>
      </c>
      <c r="P65" s="2">
        <f t="shared" si="5"/>
        <v>1</v>
      </c>
    </row>
    <row r="66" spans="1:16" x14ac:dyDescent="0.15">
      <c r="A66" s="1" t="s">
        <v>43</v>
      </c>
      <c r="B66" s="1" t="s">
        <v>58</v>
      </c>
      <c r="C66" s="1" t="s">
        <v>65</v>
      </c>
      <c r="D66" s="1" t="s">
        <v>1</v>
      </c>
      <c r="E66" s="1" t="s">
        <v>2</v>
      </c>
      <c r="F66" s="1" t="s">
        <v>3</v>
      </c>
      <c r="G66" s="1" t="s">
        <v>16</v>
      </c>
      <c r="H66" s="1" t="s">
        <v>16</v>
      </c>
      <c r="I66" s="1" t="s">
        <v>16</v>
      </c>
      <c r="J66" s="1">
        <v>27.165216445922852</v>
      </c>
      <c r="K66" s="1">
        <v>27.196577072143555</v>
      </c>
      <c r="L66" s="1">
        <v>2.7989825233817101E-2</v>
      </c>
      <c r="M66" s="1">
        <v>18.904197692871094</v>
      </c>
      <c r="N66" s="2">
        <f t="shared" si="4"/>
        <v>3.1896649888290326E-3</v>
      </c>
      <c r="O66" s="2">
        <f>N63</f>
        <v>1.794317879500759E-3</v>
      </c>
      <c r="P66" s="2">
        <f t="shared" si="5"/>
        <v>1.7776476650372046</v>
      </c>
    </row>
    <row r="67" spans="1:16" x14ac:dyDescent="0.15">
      <c r="A67" s="1" t="s">
        <v>44</v>
      </c>
      <c r="B67" s="1" t="s">
        <v>58</v>
      </c>
      <c r="C67" s="1" t="s">
        <v>65</v>
      </c>
      <c r="D67" s="1" t="s">
        <v>1</v>
      </c>
      <c r="E67" s="1" t="s">
        <v>2</v>
      </c>
      <c r="F67" s="1" t="s">
        <v>3</v>
      </c>
      <c r="G67" s="1" t="s">
        <v>16</v>
      </c>
      <c r="H67" s="1" t="s">
        <v>16</v>
      </c>
      <c r="I67" s="1" t="s">
        <v>16</v>
      </c>
      <c r="J67" s="1">
        <v>27.219028472900391</v>
      </c>
      <c r="K67" s="1">
        <v>27.196577072143555</v>
      </c>
      <c r="L67" s="1">
        <v>2.7989825233817101E-2</v>
      </c>
      <c r="M67" s="1">
        <v>18.904197692871094</v>
      </c>
      <c r="N67" s="2">
        <f t="shared" si="4"/>
        <v>3.1896649888290326E-3</v>
      </c>
      <c r="O67" s="2">
        <f>N63</f>
        <v>1.794317879500759E-3</v>
      </c>
      <c r="P67" s="2">
        <f t="shared" si="5"/>
        <v>1.7776476650372046</v>
      </c>
    </row>
    <row r="68" spans="1:16" x14ac:dyDescent="0.15">
      <c r="A68" s="1" t="s">
        <v>45</v>
      </c>
      <c r="B68" s="1" t="s">
        <v>58</v>
      </c>
      <c r="C68" s="1" t="s">
        <v>65</v>
      </c>
      <c r="D68" s="1" t="s">
        <v>1</v>
      </c>
      <c r="E68" s="1" t="s">
        <v>2</v>
      </c>
      <c r="F68" s="1" t="s">
        <v>3</v>
      </c>
      <c r="G68" s="1" t="s">
        <v>16</v>
      </c>
      <c r="H68" s="1" t="s">
        <v>16</v>
      </c>
      <c r="I68" s="1" t="s">
        <v>16</v>
      </c>
      <c r="J68" s="1">
        <v>27.205482482910156</v>
      </c>
      <c r="K68" s="1">
        <v>27.196577072143555</v>
      </c>
      <c r="L68" s="1">
        <v>2.7989825233817101E-2</v>
      </c>
      <c r="M68" s="1">
        <v>18.904197692871094</v>
      </c>
      <c r="N68" s="2">
        <f t="shared" si="4"/>
        <v>3.1896649888290326E-3</v>
      </c>
      <c r="O68" s="2">
        <f>N63</f>
        <v>1.794317879500759E-3</v>
      </c>
      <c r="P68" s="2">
        <f t="shared" si="5"/>
        <v>1.7776476650372046</v>
      </c>
    </row>
    <row r="69" spans="1:16" x14ac:dyDescent="0.15">
      <c r="A69" s="1" t="s">
        <v>46</v>
      </c>
      <c r="B69" s="1" t="s">
        <v>63</v>
      </c>
      <c r="C69" s="1" t="s">
        <v>64</v>
      </c>
      <c r="D69" s="1" t="s">
        <v>1</v>
      </c>
      <c r="E69" s="1" t="s">
        <v>2</v>
      </c>
      <c r="F69" s="1" t="s">
        <v>3</v>
      </c>
      <c r="G69" s="1" t="s">
        <v>16</v>
      </c>
      <c r="H69" s="1" t="s">
        <v>16</v>
      </c>
      <c r="I69" s="1" t="s">
        <v>16</v>
      </c>
      <c r="J69" s="1">
        <v>18.838418960571289</v>
      </c>
      <c r="K69" s="1">
        <v>18.812421798706055</v>
      </c>
      <c r="L69" s="1">
        <v>3.0572423711419106E-2</v>
      </c>
    </row>
    <row r="70" spans="1:16" x14ac:dyDescent="0.15">
      <c r="A70" s="1" t="s">
        <v>47</v>
      </c>
      <c r="B70" s="1" t="s">
        <v>63</v>
      </c>
      <c r="C70" s="1" t="s">
        <v>64</v>
      </c>
      <c r="D70" s="1" t="s">
        <v>1</v>
      </c>
      <c r="E70" s="1" t="s">
        <v>2</v>
      </c>
      <c r="F70" s="1" t="s">
        <v>3</v>
      </c>
      <c r="G70" s="1" t="s">
        <v>16</v>
      </c>
      <c r="H70" s="1" t="s">
        <v>16</v>
      </c>
      <c r="I70" s="1" t="s">
        <v>16</v>
      </c>
      <c r="J70" s="1">
        <v>18.820104598999023</v>
      </c>
      <c r="K70" s="1">
        <v>18.812421798706055</v>
      </c>
      <c r="L70" s="1">
        <v>3.0572423711419106E-2</v>
      </c>
    </row>
    <row r="71" spans="1:16" x14ac:dyDescent="0.15">
      <c r="A71" s="1" t="s">
        <v>48</v>
      </c>
      <c r="B71" s="1" t="s">
        <v>63</v>
      </c>
      <c r="C71" s="1" t="s">
        <v>64</v>
      </c>
      <c r="D71" s="1" t="s">
        <v>1</v>
      </c>
      <c r="E71" s="1" t="s">
        <v>2</v>
      </c>
      <c r="F71" s="1" t="s">
        <v>3</v>
      </c>
      <c r="G71" s="1" t="s">
        <v>16</v>
      </c>
      <c r="H71" s="1" t="s">
        <v>16</v>
      </c>
      <c r="I71" s="1" t="s">
        <v>16</v>
      </c>
      <c r="J71" s="1">
        <v>18.778739929199219</v>
      </c>
      <c r="K71" s="1">
        <v>18.812421798706055</v>
      </c>
      <c r="L71" s="1">
        <v>3.0572423711419106E-2</v>
      </c>
    </row>
    <row r="72" spans="1:16" x14ac:dyDescent="0.15">
      <c r="A72" s="1" t="s">
        <v>49</v>
      </c>
      <c r="B72" s="1" t="s">
        <v>58</v>
      </c>
      <c r="C72" s="1" t="s">
        <v>64</v>
      </c>
      <c r="D72" s="1" t="s">
        <v>1</v>
      </c>
      <c r="E72" s="1" t="s">
        <v>2</v>
      </c>
      <c r="F72" s="1" t="s">
        <v>3</v>
      </c>
      <c r="G72" s="1" t="s">
        <v>16</v>
      </c>
      <c r="H72" s="1" t="s">
        <v>16</v>
      </c>
      <c r="I72" s="1" t="s">
        <v>16</v>
      </c>
      <c r="J72" s="1">
        <v>18.914884567260742</v>
      </c>
      <c r="K72" s="1">
        <v>18.904197692871094</v>
      </c>
      <c r="L72" s="1">
        <v>2.0466452464461327E-2</v>
      </c>
    </row>
    <row r="73" spans="1:16" x14ac:dyDescent="0.15">
      <c r="A73" s="1" t="s">
        <v>50</v>
      </c>
      <c r="B73" s="1" t="s">
        <v>58</v>
      </c>
      <c r="C73" s="1" t="s">
        <v>64</v>
      </c>
      <c r="D73" s="1" t="s">
        <v>1</v>
      </c>
      <c r="E73" s="1" t="s">
        <v>2</v>
      </c>
      <c r="F73" s="1" t="s">
        <v>3</v>
      </c>
      <c r="G73" s="1" t="s">
        <v>16</v>
      </c>
      <c r="H73" s="1" t="s">
        <v>16</v>
      </c>
      <c r="I73" s="1" t="s">
        <v>16</v>
      </c>
      <c r="J73" s="1">
        <v>18.917108535766602</v>
      </c>
      <c r="K73" s="1">
        <v>18.904197692871094</v>
      </c>
      <c r="L73" s="1">
        <v>2.0466452464461327E-2</v>
      </c>
    </row>
    <row r="74" spans="1:16" x14ac:dyDescent="0.15">
      <c r="A74" s="1" t="s">
        <v>51</v>
      </c>
      <c r="B74" s="1" t="s">
        <v>58</v>
      </c>
      <c r="C74" s="1" t="s">
        <v>64</v>
      </c>
      <c r="D74" s="1" t="s">
        <v>1</v>
      </c>
      <c r="E74" s="1" t="s">
        <v>2</v>
      </c>
      <c r="F74" s="1" t="s">
        <v>3</v>
      </c>
      <c r="G74" s="1" t="s">
        <v>16</v>
      </c>
      <c r="H74" s="1" t="s">
        <v>16</v>
      </c>
      <c r="I74" s="1" t="s">
        <v>16</v>
      </c>
      <c r="J74" s="1">
        <v>18.880599975585938</v>
      </c>
      <c r="K74" s="1">
        <v>18.904197692871094</v>
      </c>
      <c r="L74" s="1">
        <v>2.0466452464461327E-2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C11" sqref="C11"/>
    </sheetView>
  </sheetViews>
  <sheetFormatPr defaultRowHeight="13.5" x14ac:dyDescent="0.15"/>
  <sheetData>
    <row r="1" spans="1:20" x14ac:dyDescent="0.15">
      <c r="A1" s="1" t="s">
        <v>66</v>
      </c>
      <c r="B1" s="1" t="s">
        <v>59</v>
      </c>
      <c r="C1" s="1" t="s">
        <v>104</v>
      </c>
      <c r="D1" s="1" t="s">
        <v>1</v>
      </c>
      <c r="E1" s="1" t="s">
        <v>2</v>
      </c>
      <c r="F1" s="1" t="s">
        <v>3</v>
      </c>
      <c r="G1" s="1">
        <v>1</v>
      </c>
      <c r="H1" s="1">
        <v>0.86868643760681152</v>
      </c>
      <c r="I1" s="1">
        <v>1.1511633396148682</v>
      </c>
      <c r="J1" s="1">
        <v>30.901691436767578</v>
      </c>
      <c r="K1" s="1">
        <v>30.777969360351563</v>
      </c>
      <c r="L1" s="1">
        <v>0.12325366586446762</v>
      </c>
      <c r="M1" s="1">
        <v>17.947105407714844</v>
      </c>
      <c r="N1" s="2">
        <f>2^(M1-K1)</f>
        <v>1.372540221230045E-4</v>
      </c>
      <c r="O1" s="2">
        <f>N1</f>
        <v>1.372540221230045E-4</v>
      </c>
      <c r="P1" s="2">
        <f>N1/O1</f>
        <v>1</v>
      </c>
      <c r="Q1" s="2"/>
      <c r="R1" s="2"/>
      <c r="S1" s="2" t="s">
        <v>52</v>
      </c>
      <c r="T1" s="2" t="s">
        <v>53</v>
      </c>
    </row>
    <row r="2" spans="1:20" x14ac:dyDescent="0.15">
      <c r="A2" s="1" t="s">
        <v>67</v>
      </c>
      <c r="B2" s="1" t="s">
        <v>59</v>
      </c>
      <c r="C2" s="1" t="s">
        <v>104</v>
      </c>
      <c r="D2" s="1" t="s">
        <v>1</v>
      </c>
      <c r="E2" s="1" t="s">
        <v>2</v>
      </c>
      <c r="F2" s="1" t="s">
        <v>3</v>
      </c>
      <c r="G2" s="1">
        <v>1</v>
      </c>
      <c r="H2" s="1">
        <v>0.86868643760681152</v>
      </c>
      <c r="I2" s="1">
        <v>1.1511633396148682</v>
      </c>
      <c r="J2" s="1">
        <v>30.777027130126953</v>
      </c>
      <c r="K2" s="1">
        <v>30.777969360351563</v>
      </c>
      <c r="L2" s="1">
        <v>0.12325366586446762</v>
      </c>
      <c r="M2" s="1">
        <v>17.947105407714844</v>
      </c>
      <c r="N2" s="2">
        <f t="shared" ref="N2:N12" si="0">2^(M2-K2)</f>
        <v>1.372540221230045E-4</v>
      </c>
      <c r="O2" s="2">
        <f>N1</f>
        <v>1.372540221230045E-4</v>
      </c>
      <c r="P2" s="2">
        <f t="shared" ref="P2:P12" si="1">N2/O2</f>
        <v>1</v>
      </c>
      <c r="Q2" s="2"/>
      <c r="R2" s="2"/>
      <c r="S2" s="2">
        <v>1</v>
      </c>
      <c r="T2" s="2">
        <f>P4</f>
        <v>0.47174232070733985</v>
      </c>
    </row>
    <row r="3" spans="1:20" x14ac:dyDescent="0.15">
      <c r="A3" s="1" t="s">
        <v>68</v>
      </c>
      <c r="B3" s="1" t="s">
        <v>59</v>
      </c>
      <c r="C3" s="1" t="s">
        <v>104</v>
      </c>
      <c r="D3" s="1" t="s">
        <v>1</v>
      </c>
      <c r="E3" s="1" t="s">
        <v>2</v>
      </c>
      <c r="F3" s="1" t="s">
        <v>3</v>
      </c>
      <c r="G3" s="1">
        <v>1</v>
      </c>
      <c r="H3" s="1">
        <v>0.86868643760681152</v>
      </c>
      <c r="I3" s="1">
        <v>1.1511633396148682</v>
      </c>
      <c r="J3" s="1">
        <v>30.655189514160156</v>
      </c>
      <c r="K3" s="1">
        <v>30.777969360351563</v>
      </c>
      <c r="L3" s="1">
        <v>0.12325366586446762</v>
      </c>
      <c r="M3" s="1">
        <v>17.947105407714844</v>
      </c>
      <c r="N3" s="2">
        <f t="shared" si="0"/>
        <v>1.372540221230045E-4</v>
      </c>
      <c r="O3" s="2">
        <f>N1</f>
        <v>1.372540221230045E-4</v>
      </c>
      <c r="P3" s="2">
        <f t="shared" si="1"/>
        <v>1</v>
      </c>
      <c r="Q3" s="2"/>
      <c r="R3" s="2"/>
      <c r="S3" s="2">
        <v>1</v>
      </c>
      <c r="T3" s="2">
        <f>P10</f>
        <v>0.69793516707121539</v>
      </c>
    </row>
    <row r="4" spans="1:20" x14ac:dyDescent="0.15">
      <c r="A4" s="1" t="s">
        <v>69</v>
      </c>
      <c r="B4" s="1" t="s">
        <v>54</v>
      </c>
      <c r="C4" s="1" t="s">
        <v>104</v>
      </c>
      <c r="D4" s="1" t="s">
        <v>1</v>
      </c>
      <c r="E4" s="1" t="s">
        <v>2</v>
      </c>
      <c r="F4" s="1" t="s">
        <v>3</v>
      </c>
      <c r="G4" s="1">
        <v>0.47174295783042908</v>
      </c>
      <c r="H4" s="1">
        <v>0.351927250623703</v>
      </c>
      <c r="I4" s="1">
        <v>0.6323506236076355</v>
      </c>
      <c r="J4" s="1">
        <v>31.955112457275391</v>
      </c>
      <c r="K4" s="1">
        <v>31.985448837280273</v>
      </c>
      <c r="L4" s="1">
        <v>0.26182693243026733</v>
      </c>
      <c r="M4" s="1">
        <v>18.070655822753906</v>
      </c>
      <c r="N4" s="2">
        <f t="shared" si="0"/>
        <v>6.4748530922722707E-5</v>
      </c>
      <c r="O4" s="2">
        <f>N1</f>
        <v>1.372540221230045E-4</v>
      </c>
      <c r="P4" s="2">
        <f t="shared" si="1"/>
        <v>0.47174232070733985</v>
      </c>
      <c r="Q4" s="2"/>
      <c r="R4" s="2"/>
      <c r="S4" s="2">
        <v>1</v>
      </c>
      <c r="T4" s="2">
        <f>P36</f>
        <v>0.65229411285102745</v>
      </c>
    </row>
    <row r="5" spans="1:20" x14ac:dyDescent="0.15">
      <c r="A5" s="1" t="s">
        <v>70</v>
      </c>
      <c r="B5" s="1" t="s">
        <v>54</v>
      </c>
      <c r="C5" s="1" t="s">
        <v>104</v>
      </c>
      <c r="D5" s="1" t="s">
        <v>1</v>
      </c>
      <c r="E5" s="1" t="s">
        <v>2</v>
      </c>
      <c r="F5" s="1" t="s">
        <v>3</v>
      </c>
      <c r="G5" s="1">
        <v>0.47174295783042908</v>
      </c>
      <c r="H5" s="1">
        <v>0.351927250623703</v>
      </c>
      <c r="I5" s="1">
        <v>0.6323506236076355</v>
      </c>
      <c r="J5" s="1">
        <v>32.261119842529297</v>
      </c>
      <c r="K5" s="1">
        <v>31.985448837280273</v>
      </c>
      <c r="L5" s="1">
        <v>0.26182693243026733</v>
      </c>
      <c r="M5" s="1">
        <v>18.070655822753906</v>
      </c>
      <c r="N5" s="2">
        <f t="shared" si="0"/>
        <v>6.4748530922722707E-5</v>
      </c>
      <c r="O5" s="2">
        <f>N1</f>
        <v>1.372540221230045E-4</v>
      </c>
      <c r="P5" s="2">
        <f t="shared" si="1"/>
        <v>0.47174232070733985</v>
      </c>
      <c r="Q5" s="2"/>
      <c r="R5" s="2"/>
      <c r="S5" s="2">
        <v>1</v>
      </c>
      <c r="T5" s="2">
        <f>P42</f>
        <v>0.50361898922639092</v>
      </c>
    </row>
    <row r="6" spans="1:20" x14ac:dyDescent="0.15">
      <c r="A6" s="1" t="s">
        <v>71</v>
      </c>
      <c r="B6" s="1" t="s">
        <v>54</v>
      </c>
      <c r="C6" s="1" t="s">
        <v>104</v>
      </c>
      <c r="D6" s="1" t="s">
        <v>1</v>
      </c>
      <c r="E6" s="1" t="s">
        <v>2</v>
      </c>
      <c r="F6" s="1" t="s">
        <v>3</v>
      </c>
      <c r="G6" s="1">
        <v>0.47174295783042908</v>
      </c>
      <c r="H6" s="1">
        <v>0.351927250623703</v>
      </c>
      <c r="I6" s="1">
        <v>0.6323506236076355</v>
      </c>
      <c r="J6" s="1">
        <v>31.740108489990234</v>
      </c>
      <c r="K6" s="1">
        <v>31.985448837280273</v>
      </c>
      <c r="L6" s="1">
        <v>0.26182693243026733</v>
      </c>
      <c r="M6" s="1">
        <v>18.070655822753906</v>
      </c>
      <c r="N6" s="2">
        <f t="shared" si="0"/>
        <v>6.4748530922722707E-5</v>
      </c>
      <c r="O6" s="2">
        <f>N1</f>
        <v>1.372540221230045E-4</v>
      </c>
      <c r="P6" s="2">
        <f t="shared" si="1"/>
        <v>0.47174232070733985</v>
      </c>
      <c r="Q6" s="2"/>
      <c r="R6" s="2"/>
      <c r="S6" s="2"/>
      <c r="T6" s="2"/>
    </row>
    <row r="7" spans="1:20" x14ac:dyDescent="0.15">
      <c r="A7" s="1" t="s">
        <v>72</v>
      </c>
      <c r="B7" s="1" t="s">
        <v>60</v>
      </c>
      <c r="C7" s="1" t="s">
        <v>104</v>
      </c>
      <c r="D7" s="1" t="s">
        <v>1</v>
      </c>
      <c r="E7" s="1" t="s">
        <v>2</v>
      </c>
      <c r="F7" s="1" t="s">
        <v>3</v>
      </c>
      <c r="G7" s="1">
        <v>0.70300137996673584</v>
      </c>
      <c r="H7" s="1">
        <v>0.58191889524459839</v>
      </c>
      <c r="I7" s="1">
        <v>0.84927797317504883</v>
      </c>
      <c r="J7" s="1">
        <v>31.203166961669922</v>
      </c>
      <c r="K7" s="1">
        <v>31.363046646118164</v>
      </c>
      <c r="L7" s="1">
        <v>0.16835516691207886</v>
      </c>
      <c r="M7" s="1">
        <v>18.023782730102539</v>
      </c>
      <c r="N7" s="2">
        <f t="shared" si="0"/>
        <v>9.6489807772884515E-5</v>
      </c>
      <c r="O7" s="2">
        <f>N7</f>
        <v>9.6489807772884515E-5</v>
      </c>
      <c r="P7" s="2">
        <f t="shared" si="1"/>
        <v>1</v>
      </c>
      <c r="Q7" s="2"/>
      <c r="R7" s="2"/>
      <c r="S7" s="2"/>
      <c r="T7" s="2"/>
    </row>
    <row r="8" spans="1:20" x14ac:dyDescent="0.15">
      <c r="A8" s="1" t="s">
        <v>73</v>
      </c>
      <c r="B8" s="1" t="s">
        <v>60</v>
      </c>
      <c r="C8" s="1" t="s">
        <v>104</v>
      </c>
      <c r="D8" s="1" t="s">
        <v>1</v>
      </c>
      <c r="E8" s="1" t="s">
        <v>2</v>
      </c>
      <c r="F8" s="1" t="s">
        <v>3</v>
      </c>
      <c r="G8" s="1">
        <v>0.70300137996673584</v>
      </c>
      <c r="H8" s="1">
        <v>0.58191889524459839</v>
      </c>
      <c r="I8" s="1">
        <v>0.84927797317504883</v>
      </c>
      <c r="J8" s="1">
        <v>31.347219467163086</v>
      </c>
      <c r="K8" s="1">
        <v>31.363046646118164</v>
      </c>
      <c r="L8" s="1">
        <v>0.16835516691207886</v>
      </c>
      <c r="M8" s="1">
        <v>18.023782730102539</v>
      </c>
      <c r="N8" s="2">
        <f t="shared" si="0"/>
        <v>9.6489807772884515E-5</v>
      </c>
      <c r="O8" s="2">
        <f>N7</f>
        <v>9.6489807772884515E-5</v>
      </c>
      <c r="P8" s="2">
        <f t="shared" si="1"/>
        <v>1</v>
      </c>
      <c r="Q8" s="2"/>
      <c r="R8" s="2"/>
      <c r="S8" s="2"/>
      <c r="T8" s="2"/>
    </row>
    <row r="9" spans="1:20" x14ac:dyDescent="0.15">
      <c r="A9" s="1" t="s">
        <v>74</v>
      </c>
      <c r="B9" s="1" t="s">
        <v>60</v>
      </c>
      <c r="C9" s="1" t="s">
        <v>104</v>
      </c>
      <c r="D9" s="1" t="s">
        <v>1</v>
      </c>
      <c r="E9" s="1" t="s">
        <v>2</v>
      </c>
      <c r="F9" s="1" t="s">
        <v>3</v>
      </c>
      <c r="G9" s="1">
        <v>0.70300137996673584</v>
      </c>
      <c r="H9" s="1">
        <v>0.58191889524459839</v>
      </c>
      <c r="I9" s="1">
        <v>0.84927797317504883</v>
      </c>
      <c r="J9" s="1">
        <v>31.538759231567383</v>
      </c>
      <c r="K9" s="1">
        <v>31.363046646118164</v>
      </c>
      <c r="L9" s="1">
        <v>0.16835516691207886</v>
      </c>
      <c r="M9" s="1">
        <v>18.023782730102539</v>
      </c>
      <c r="N9" s="2">
        <f t="shared" si="0"/>
        <v>9.6489807772884515E-5</v>
      </c>
      <c r="O9" s="2">
        <f>N7</f>
        <v>9.6489807772884515E-5</v>
      </c>
      <c r="P9" s="2">
        <f t="shared" si="1"/>
        <v>1</v>
      </c>
      <c r="Q9" s="2"/>
      <c r="R9" s="2"/>
      <c r="S9" s="2"/>
      <c r="T9" s="2"/>
    </row>
    <row r="10" spans="1:20" x14ac:dyDescent="0.15">
      <c r="A10" s="1" t="s">
        <v>75</v>
      </c>
      <c r="B10" s="1" t="s">
        <v>55</v>
      </c>
      <c r="C10" s="1" t="s">
        <v>104</v>
      </c>
      <c r="D10" s="1" t="s">
        <v>1</v>
      </c>
      <c r="E10" s="1" t="s">
        <v>2</v>
      </c>
      <c r="F10" s="1" t="s">
        <v>3</v>
      </c>
      <c r="G10" s="1">
        <v>0.49065044522285461</v>
      </c>
      <c r="H10" s="1">
        <v>0.3640226423740387</v>
      </c>
      <c r="I10" s="1">
        <v>0.66132664680480957</v>
      </c>
      <c r="J10" s="1">
        <v>32.340476989746094</v>
      </c>
      <c r="K10" s="1">
        <v>32.266639709472656</v>
      </c>
      <c r="L10" s="1">
        <v>0.25096389651298523</v>
      </c>
      <c r="M10" s="1">
        <v>18.408540725708008</v>
      </c>
      <c r="N10" s="2">
        <f t="shared" si="0"/>
        <v>6.7343630108637612E-5</v>
      </c>
      <c r="O10" s="2">
        <f>N7</f>
        <v>9.6489807772884515E-5</v>
      </c>
      <c r="P10" s="2">
        <f t="shared" si="1"/>
        <v>0.69793516707121539</v>
      </c>
      <c r="Q10" s="2"/>
      <c r="R10" s="2"/>
      <c r="S10" s="2"/>
      <c r="T10" s="2"/>
    </row>
    <row r="11" spans="1:20" x14ac:dyDescent="0.15">
      <c r="A11" s="1" t="s">
        <v>76</v>
      </c>
      <c r="B11" s="1" t="s">
        <v>55</v>
      </c>
      <c r="C11" s="1" t="s">
        <v>104</v>
      </c>
      <c r="D11" s="1" t="s">
        <v>1</v>
      </c>
      <c r="E11" s="1" t="s">
        <v>2</v>
      </c>
      <c r="F11" s="1" t="s">
        <v>3</v>
      </c>
      <c r="G11" s="1">
        <v>0.49065044522285461</v>
      </c>
      <c r="H11" s="1">
        <v>0.3640226423740387</v>
      </c>
      <c r="I11" s="1">
        <v>0.66132664680480957</v>
      </c>
      <c r="J11" s="1">
        <v>31.987039566040039</v>
      </c>
      <c r="K11" s="1">
        <v>32.266639709472656</v>
      </c>
      <c r="L11" s="1">
        <v>0.25096389651298523</v>
      </c>
      <c r="M11" s="1">
        <v>18.408540725708008</v>
      </c>
      <c r="N11" s="2">
        <f t="shared" si="0"/>
        <v>6.7343630108637612E-5</v>
      </c>
      <c r="O11" s="2">
        <f>N7</f>
        <v>9.6489807772884515E-5</v>
      </c>
      <c r="P11" s="2">
        <f t="shared" si="1"/>
        <v>0.69793516707121539</v>
      </c>
      <c r="Q11" s="2"/>
      <c r="R11" s="2"/>
      <c r="S11" s="2"/>
      <c r="T11" s="2"/>
    </row>
    <row r="12" spans="1:20" x14ac:dyDescent="0.15">
      <c r="A12" s="1" t="s">
        <v>77</v>
      </c>
      <c r="B12" s="1" t="s">
        <v>55</v>
      </c>
      <c r="C12" s="1" t="s">
        <v>104</v>
      </c>
      <c r="D12" s="1" t="s">
        <v>1</v>
      </c>
      <c r="E12" s="1" t="s">
        <v>2</v>
      </c>
      <c r="F12" s="1" t="s">
        <v>3</v>
      </c>
      <c r="G12" s="1">
        <v>0.49065044522285461</v>
      </c>
      <c r="H12" s="1">
        <v>0.3640226423740387</v>
      </c>
      <c r="I12" s="1">
        <v>0.66132664680480957</v>
      </c>
      <c r="J12" s="1">
        <v>32.472400665283203</v>
      </c>
      <c r="K12" s="1">
        <v>32.266639709472656</v>
      </c>
      <c r="L12" s="1">
        <v>0.25096389651298523</v>
      </c>
      <c r="M12" s="1">
        <v>18.408540725708008</v>
      </c>
      <c r="N12" s="2">
        <f t="shared" si="0"/>
        <v>6.7343630108637612E-5</v>
      </c>
      <c r="O12" s="2">
        <f>N7</f>
        <v>9.6489807772884515E-5</v>
      </c>
      <c r="P12" s="2">
        <f t="shared" si="1"/>
        <v>0.69793516707121539</v>
      </c>
      <c r="Q12" s="2"/>
      <c r="R12" s="2"/>
      <c r="S12" s="2"/>
      <c r="T12" s="2"/>
    </row>
    <row r="13" spans="1:20" x14ac:dyDescent="0.15">
      <c r="A13" s="1" t="s">
        <v>15</v>
      </c>
      <c r="B13" s="1" t="s">
        <v>59</v>
      </c>
      <c r="C13" s="1" t="s">
        <v>64</v>
      </c>
      <c r="D13" s="1" t="s">
        <v>1</v>
      </c>
      <c r="E13" s="1" t="s">
        <v>2</v>
      </c>
      <c r="F13" s="1" t="s">
        <v>3</v>
      </c>
      <c r="G13" s="1" t="s">
        <v>16</v>
      </c>
      <c r="H13" s="1" t="s">
        <v>16</v>
      </c>
      <c r="I13" s="1" t="s">
        <v>16</v>
      </c>
      <c r="J13" s="1">
        <v>17.953523635864258</v>
      </c>
      <c r="K13" s="1">
        <v>17.947105407714844</v>
      </c>
      <c r="L13" s="1">
        <v>2.9336268082261086E-2</v>
      </c>
      <c r="M13" s="2"/>
      <c r="N13" s="2"/>
      <c r="O13" s="2"/>
      <c r="P13" s="2"/>
      <c r="Q13" s="2"/>
      <c r="R13" s="2"/>
      <c r="S13" s="2"/>
      <c r="T13" s="2"/>
    </row>
    <row r="14" spans="1:20" x14ac:dyDescent="0.15">
      <c r="A14" s="1" t="s">
        <v>17</v>
      </c>
      <c r="B14" s="1" t="s">
        <v>59</v>
      </c>
      <c r="C14" s="1" t="s">
        <v>64</v>
      </c>
      <c r="D14" s="1" t="s">
        <v>1</v>
      </c>
      <c r="E14" s="1" t="s">
        <v>2</v>
      </c>
      <c r="F14" s="1" t="s">
        <v>3</v>
      </c>
      <c r="G14" s="1" t="s">
        <v>16</v>
      </c>
      <c r="H14" s="1" t="s">
        <v>16</v>
      </c>
      <c r="I14" s="1" t="s">
        <v>16</v>
      </c>
      <c r="J14" s="1">
        <v>17.915090560913086</v>
      </c>
      <c r="K14" s="1">
        <v>17.947105407714844</v>
      </c>
      <c r="L14" s="1">
        <v>2.9336268082261086E-2</v>
      </c>
      <c r="M14" s="2"/>
      <c r="N14" s="2"/>
      <c r="O14" s="2"/>
      <c r="P14" s="2"/>
      <c r="Q14" s="2"/>
      <c r="R14" s="2"/>
      <c r="S14" s="2"/>
      <c r="T14" s="2"/>
    </row>
    <row r="15" spans="1:20" x14ac:dyDescent="0.15">
      <c r="A15" s="1" t="s">
        <v>18</v>
      </c>
      <c r="B15" s="1" t="s">
        <v>59</v>
      </c>
      <c r="C15" s="1" t="s">
        <v>64</v>
      </c>
      <c r="D15" s="1" t="s">
        <v>1</v>
      </c>
      <c r="E15" s="1" t="s">
        <v>2</v>
      </c>
      <c r="F15" s="1" t="s">
        <v>3</v>
      </c>
      <c r="G15" s="1" t="s">
        <v>16</v>
      </c>
      <c r="H15" s="1" t="s">
        <v>16</v>
      </c>
      <c r="I15" s="1" t="s">
        <v>16</v>
      </c>
      <c r="J15" s="1">
        <v>17.972700119018555</v>
      </c>
      <c r="K15" s="1">
        <v>17.947105407714844</v>
      </c>
      <c r="L15" s="1">
        <v>2.9336268082261086E-2</v>
      </c>
      <c r="M15" s="2"/>
      <c r="N15" s="2"/>
      <c r="O15" s="2"/>
      <c r="P15" s="2"/>
      <c r="Q15" s="2"/>
      <c r="R15" s="2"/>
      <c r="S15" s="2"/>
      <c r="T15" s="2"/>
    </row>
    <row r="16" spans="1:20" x14ac:dyDescent="0.15">
      <c r="A16" s="1" t="s">
        <v>19</v>
      </c>
      <c r="B16" s="1" t="s">
        <v>54</v>
      </c>
      <c r="C16" s="1" t="s">
        <v>64</v>
      </c>
      <c r="D16" s="1" t="s">
        <v>1</v>
      </c>
      <c r="E16" s="1" t="s">
        <v>2</v>
      </c>
      <c r="F16" s="1" t="s">
        <v>3</v>
      </c>
      <c r="G16" s="1" t="s">
        <v>16</v>
      </c>
      <c r="H16" s="1" t="s">
        <v>16</v>
      </c>
      <c r="I16" s="1" t="s">
        <v>16</v>
      </c>
      <c r="J16" s="1">
        <v>18.037712097167969</v>
      </c>
      <c r="K16" s="1">
        <v>18.070655822753906</v>
      </c>
      <c r="L16" s="1">
        <v>3.1466484069824219E-2</v>
      </c>
      <c r="M16" s="2"/>
      <c r="N16" s="2"/>
      <c r="O16" s="2"/>
      <c r="P16" s="2"/>
      <c r="Q16" s="2"/>
      <c r="R16" s="2"/>
      <c r="S16" s="2"/>
      <c r="T16" s="2"/>
    </row>
    <row r="17" spans="1:20" x14ac:dyDescent="0.15">
      <c r="A17" s="1" t="s">
        <v>20</v>
      </c>
      <c r="B17" s="1" t="s">
        <v>54</v>
      </c>
      <c r="C17" s="1" t="s">
        <v>64</v>
      </c>
      <c r="D17" s="1" t="s">
        <v>1</v>
      </c>
      <c r="E17" s="1" t="s">
        <v>2</v>
      </c>
      <c r="F17" s="1" t="s">
        <v>3</v>
      </c>
      <c r="G17" s="1" t="s">
        <v>16</v>
      </c>
      <c r="H17" s="1" t="s">
        <v>16</v>
      </c>
      <c r="I17" s="1" t="s">
        <v>16</v>
      </c>
      <c r="J17" s="1">
        <v>18.0738525390625</v>
      </c>
      <c r="K17" s="1">
        <v>18.070655822753906</v>
      </c>
      <c r="L17" s="1">
        <v>3.1466484069824219E-2</v>
      </c>
      <c r="M17" s="2"/>
      <c r="N17" s="2"/>
      <c r="O17" s="2"/>
      <c r="P17" s="2"/>
      <c r="Q17" s="2"/>
      <c r="R17" s="2"/>
      <c r="S17" s="2"/>
      <c r="T17" s="2"/>
    </row>
    <row r="18" spans="1:20" x14ac:dyDescent="0.15">
      <c r="A18" s="1" t="s">
        <v>21</v>
      </c>
      <c r="B18" s="1" t="s">
        <v>54</v>
      </c>
      <c r="C18" s="1" t="s">
        <v>64</v>
      </c>
      <c r="D18" s="1" t="s">
        <v>1</v>
      </c>
      <c r="E18" s="1" t="s">
        <v>2</v>
      </c>
      <c r="F18" s="1" t="s">
        <v>3</v>
      </c>
      <c r="G18" s="1" t="s">
        <v>16</v>
      </c>
      <c r="H18" s="1" t="s">
        <v>16</v>
      </c>
      <c r="I18" s="1" t="s">
        <v>16</v>
      </c>
      <c r="J18" s="1">
        <v>18.100400924682617</v>
      </c>
      <c r="K18" s="1">
        <v>18.070655822753906</v>
      </c>
      <c r="L18" s="1">
        <v>3.1466484069824219E-2</v>
      </c>
      <c r="M18" s="2"/>
      <c r="N18" s="2"/>
      <c r="O18" s="2"/>
      <c r="P18" s="2"/>
      <c r="Q18" s="2"/>
      <c r="R18" s="2"/>
      <c r="S18" s="2"/>
      <c r="T18" s="2"/>
    </row>
    <row r="19" spans="1:20" x14ac:dyDescent="0.15">
      <c r="A19" s="1" t="s">
        <v>22</v>
      </c>
      <c r="B19" s="1" t="s">
        <v>60</v>
      </c>
      <c r="C19" s="1" t="s">
        <v>64</v>
      </c>
      <c r="D19" s="1" t="s">
        <v>1</v>
      </c>
      <c r="E19" s="1" t="s">
        <v>2</v>
      </c>
      <c r="F19" s="1" t="s">
        <v>3</v>
      </c>
      <c r="G19" s="1" t="s">
        <v>16</v>
      </c>
      <c r="H19" s="1" t="s">
        <v>16</v>
      </c>
      <c r="I19" s="1" t="s">
        <v>16</v>
      </c>
      <c r="J19" s="1">
        <v>18.051916122436523</v>
      </c>
      <c r="K19" s="1">
        <v>18.023782730102539</v>
      </c>
      <c r="L19" s="1">
        <v>2.4485034868121147E-2</v>
      </c>
      <c r="M19" s="2"/>
      <c r="N19" s="2"/>
      <c r="O19" s="2"/>
      <c r="P19" s="2"/>
      <c r="Q19" s="2"/>
      <c r="R19" s="2"/>
      <c r="S19" s="2"/>
      <c r="T19" s="2"/>
    </row>
    <row r="20" spans="1:20" x14ac:dyDescent="0.15">
      <c r="A20" s="1" t="s">
        <v>23</v>
      </c>
      <c r="B20" s="1" t="s">
        <v>60</v>
      </c>
      <c r="C20" s="1" t="s">
        <v>64</v>
      </c>
      <c r="D20" s="1" t="s">
        <v>1</v>
      </c>
      <c r="E20" s="1" t="s">
        <v>2</v>
      </c>
      <c r="F20" s="1" t="s">
        <v>3</v>
      </c>
      <c r="G20" s="1" t="s">
        <v>16</v>
      </c>
      <c r="H20" s="1" t="s">
        <v>16</v>
      </c>
      <c r="I20" s="1" t="s">
        <v>16</v>
      </c>
      <c r="J20" s="1">
        <v>18.007282257080078</v>
      </c>
      <c r="K20" s="1">
        <v>18.023782730102539</v>
      </c>
      <c r="L20" s="1">
        <v>2.4485034868121147E-2</v>
      </c>
      <c r="M20" s="2"/>
      <c r="N20" s="2"/>
      <c r="O20" s="2"/>
      <c r="P20" s="2"/>
      <c r="Q20" s="2"/>
      <c r="R20" s="2"/>
      <c r="S20" s="2"/>
      <c r="T20" s="2"/>
    </row>
    <row r="21" spans="1:20" x14ac:dyDescent="0.15">
      <c r="A21" s="1" t="s">
        <v>24</v>
      </c>
      <c r="B21" s="1" t="s">
        <v>60</v>
      </c>
      <c r="C21" s="1" t="s">
        <v>64</v>
      </c>
      <c r="D21" s="1" t="s">
        <v>1</v>
      </c>
      <c r="E21" s="1" t="s">
        <v>2</v>
      </c>
      <c r="F21" s="1" t="s">
        <v>3</v>
      </c>
      <c r="G21" s="1" t="s">
        <v>16</v>
      </c>
      <c r="H21" s="1" t="s">
        <v>16</v>
      </c>
      <c r="I21" s="1" t="s">
        <v>16</v>
      </c>
      <c r="J21" s="1">
        <v>18.012151718139648</v>
      </c>
      <c r="K21" s="1">
        <v>18.023782730102539</v>
      </c>
      <c r="L21" s="1">
        <v>2.4485034868121147E-2</v>
      </c>
      <c r="M21" s="2"/>
      <c r="N21" s="2"/>
      <c r="O21" s="2"/>
      <c r="P21" s="2"/>
      <c r="Q21" s="2"/>
      <c r="R21" s="2"/>
      <c r="S21" s="2"/>
      <c r="T21" s="2"/>
    </row>
    <row r="22" spans="1:20" x14ac:dyDescent="0.15">
      <c r="A22" s="1" t="s">
        <v>25</v>
      </c>
      <c r="B22" s="1" t="s">
        <v>55</v>
      </c>
      <c r="C22" s="1" t="s">
        <v>64</v>
      </c>
      <c r="D22" s="1" t="s">
        <v>1</v>
      </c>
      <c r="E22" s="1" t="s">
        <v>2</v>
      </c>
      <c r="F22" s="1" t="s">
        <v>3</v>
      </c>
      <c r="G22" s="1" t="s">
        <v>16</v>
      </c>
      <c r="H22" s="1" t="s">
        <v>16</v>
      </c>
      <c r="I22" s="1" t="s">
        <v>16</v>
      </c>
      <c r="J22" s="1">
        <v>18.322799682617188</v>
      </c>
      <c r="K22" s="1">
        <v>18.408540725708008</v>
      </c>
      <c r="L22" s="1">
        <v>9.5910437405109406E-2</v>
      </c>
      <c r="M22" s="2"/>
      <c r="N22" s="2"/>
      <c r="O22" s="2"/>
      <c r="P22" s="2"/>
      <c r="Q22" s="2"/>
      <c r="R22" s="2"/>
      <c r="S22" s="2"/>
      <c r="T22" s="2"/>
    </row>
    <row r="23" spans="1:20" x14ac:dyDescent="0.15">
      <c r="A23" s="1" t="s">
        <v>26</v>
      </c>
      <c r="B23" s="1" t="s">
        <v>55</v>
      </c>
      <c r="C23" s="1" t="s">
        <v>64</v>
      </c>
      <c r="D23" s="1" t="s">
        <v>1</v>
      </c>
      <c r="E23" s="1" t="s">
        <v>2</v>
      </c>
      <c r="F23" s="1" t="s">
        <v>3</v>
      </c>
      <c r="G23" s="1" t="s">
        <v>16</v>
      </c>
      <c r="H23" s="1" t="s">
        <v>16</v>
      </c>
      <c r="I23" s="1" t="s">
        <v>16</v>
      </c>
      <c r="J23" s="1">
        <v>18.390708923339844</v>
      </c>
      <c r="K23" s="1">
        <v>18.408540725708008</v>
      </c>
      <c r="L23" s="1">
        <v>9.5910437405109406E-2</v>
      </c>
      <c r="M23" s="2"/>
      <c r="N23" s="2"/>
      <c r="O23" s="2"/>
      <c r="P23" s="2"/>
      <c r="Q23" s="2"/>
      <c r="R23" s="2"/>
      <c r="S23" s="2"/>
      <c r="T23" s="2"/>
    </row>
    <row r="24" spans="1:20" x14ac:dyDescent="0.15">
      <c r="A24" s="1" t="s">
        <v>27</v>
      </c>
      <c r="B24" s="1" t="s">
        <v>55</v>
      </c>
      <c r="C24" s="1" t="s">
        <v>64</v>
      </c>
      <c r="D24" s="1" t="s">
        <v>1</v>
      </c>
      <c r="E24" s="1" t="s">
        <v>2</v>
      </c>
      <c r="F24" s="1" t="s">
        <v>3</v>
      </c>
      <c r="G24" s="1" t="s">
        <v>16</v>
      </c>
      <c r="H24" s="1" t="s">
        <v>16</v>
      </c>
      <c r="I24" s="1" t="s">
        <v>16</v>
      </c>
      <c r="J24" s="1">
        <v>18.512117385864258</v>
      </c>
      <c r="K24" s="1">
        <v>18.408540725708008</v>
      </c>
      <c r="L24" s="1">
        <v>9.5910437405109406E-2</v>
      </c>
      <c r="M24" s="2"/>
      <c r="N24" s="2"/>
      <c r="O24" s="2"/>
      <c r="P24" s="2"/>
      <c r="Q24" s="2"/>
      <c r="R24" s="2"/>
      <c r="S24" s="2"/>
      <c r="T24" s="2"/>
    </row>
    <row r="25" spans="1:20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15">
      <c r="A33" s="1" t="s">
        <v>66</v>
      </c>
      <c r="B33" s="1" t="s">
        <v>61</v>
      </c>
      <c r="C33" s="1" t="s">
        <v>104</v>
      </c>
      <c r="D33" s="1" t="s">
        <v>1</v>
      </c>
      <c r="E33" s="1" t="s">
        <v>2</v>
      </c>
      <c r="F33" s="1" t="s">
        <v>3</v>
      </c>
      <c r="G33" s="1">
        <v>1</v>
      </c>
      <c r="H33" s="1">
        <v>0.83283227682113647</v>
      </c>
      <c r="I33" s="1">
        <v>1.2007219791412354</v>
      </c>
      <c r="J33" s="1">
        <v>31.885589599609375</v>
      </c>
      <c r="K33" s="1">
        <v>31.704095840454102</v>
      </c>
      <c r="L33" s="1">
        <v>0.15735484659671783</v>
      </c>
      <c r="M33" s="1">
        <v>19.734640121459961</v>
      </c>
      <c r="N33" s="2">
        <f>2^(M33-K33)</f>
        <v>2.4936459775385902E-4</v>
      </c>
      <c r="O33" s="2">
        <f>N33</f>
        <v>2.4936459775385902E-4</v>
      </c>
      <c r="P33" s="2">
        <f>N33/O33</f>
        <v>1</v>
      </c>
      <c r="Q33" s="2"/>
      <c r="R33" s="2"/>
      <c r="S33" s="2"/>
      <c r="T33" s="2"/>
    </row>
    <row r="34" spans="1:20" x14ac:dyDescent="0.15">
      <c r="A34" s="1" t="s">
        <v>67</v>
      </c>
      <c r="B34" s="1" t="s">
        <v>61</v>
      </c>
      <c r="C34" s="1" t="s">
        <v>104</v>
      </c>
      <c r="D34" s="1" t="s">
        <v>1</v>
      </c>
      <c r="E34" s="1" t="s">
        <v>2</v>
      </c>
      <c r="F34" s="1" t="s">
        <v>3</v>
      </c>
      <c r="G34" s="1">
        <v>1</v>
      </c>
      <c r="H34" s="1">
        <v>0.83283227682113647</v>
      </c>
      <c r="I34" s="1">
        <v>1.2007219791412354</v>
      </c>
      <c r="J34" s="1">
        <v>31.620815277099609</v>
      </c>
      <c r="K34" s="1">
        <v>31.704095840454102</v>
      </c>
      <c r="L34" s="1">
        <v>0.15735484659671783</v>
      </c>
      <c r="M34" s="1">
        <v>19.734640121459961</v>
      </c>
      <c r="N34" s="2">
        <f t="shared" ref="N34:N44" si="2">2^(M34-K34)</f>
        <v>2.4936459775385902E-4</v>
      </c>
      <c r="O34" s="2">
        <f>N33</f>
        <v>2.4936459775385902E-4</v>
      </c>
      <c r="P34" s="2">
        <f t="shared" ref="P34:P44" si="3">N34/O34</f>
        <v>1</v>
      </c>
      <c r="Q34" s="2"/>
      <c r="R34" s="2"/>
      <c r="S34" s="2"/>
      <c r="T34" s="2"/>
    </row>
    <row r="35" spans="1:20" x14ac:dyDescent="0.15">
      <c r="A35" s="1" t="s">
        <v>68</v>
      </c>
      <c r="B35" s="1" t="s">
        <v>61</v>
      </c>
      <c r="C35" s="1" t="s">
        <v>104</v>
      </c>
      <c r="D35" s="1" t="s">
        <v>1</v>
      </c>
      <c r="E35" s="1" t="s">
        <v>2</v>
      </c>
      <c r="F35" s="1" t="s">
        <v>3</v>
      </c>
      <c r="G35" s="1">
        <v>1</v>
      </c>
      <c r="H35" s="1">
        <v>0.83283227682113647</v>
      </c>
      <c r="I35" s="1">
        <v>1.2007219791412354</v>
      </c>
      <c r="J35" s="1">
        <v>31.605884552001953</v>
      </c>
      <c r="K35" s="1">
        <v>31.704095840454102</v>
      </c>
      <c r="L35" s="1">
        <v>0.15735484659671783</v>
      </c>
      <c r="M35" s="1">
        <v>19.734640121459961</v>
      </c>
      <c r="N35" s="2">
        <f t="shared" si="2"/>
        <v>2.4936459775385902E-4</v>
      </c>
      <c r="O35" s="2">
        <f>N33</f>
        <v>2.4936459775385902E-4</v>
      </c>
      <c r="P35" s="2">
        <f t="shared" si="3"/>
        <v>1</v>
      </c>
      <c r="Q35" s="2"/>
      <c r="R35" s="2"/>
      <c r="S35" s="2"/>
      <c r="T35" s="2"/>
    </row>
    <row r="36" spans="1:20" x14ac:dyDescent="0.15">
      <c r="A36" s="1" t="s">
        <v>69</v>
      </c>
      <c r="B36" s="1" t="s">
        <v>56</v>
      </c>
      <c r="C36" s="1" t="s">
        <v>104</v>
      </c>
      <c r="D36" s="1" t="s">
        <v>1</v>
      </c>
      <c r="E36" s="1" t="s">
        <v>2</v>
      </c>
      <c r="F36" s="1" t="s">
        <v>3</v>
      </c>
      <c r="G36" s="1">
        <v>0.6522940993309021</v>
      </c>
      <c r="H36" s="1">
        <v>0.52949702739715576</v>
      </c>
      <c r="I36" s="1">
        <v>0.80356943607330322</v>
      </c>
      <c r="J36" s="1">
        <v>31.244327545166016</v>
      </c>
      <c r="K36" s="1">
        <v>31.363576889038086</v>
      </c>
      <c r="L36" s="1">
        <v>0.1857437789440155</v>
      </c>
      <c r="M36" s="1">
        <v>18.777715682983398</v>
      </c>
      <c r="N36" s="2">
        <f t="shared" si="2"/>
        <v>1.6265905906830678E-4</v>
      </c>
      <c r="O36" s="2">
        <f>N33</f>
        <v>2.4936459775385902E-4</v>
      </c>
      <c r="P36" s="2">
        <f t="shared" si="3"/>
        <v>0.65229411285102745</v>
      </c>
      <c r="Q36" s="2"/>
      <c r="R36" s="2"/>
      <c r="S36" s="2"/>
      <c r="T36" s="2"/>
    </row>
    <row r="37" spans="1:20" x14ac:dyDescent="0.15">
      <c r="A37" s="1" t="s">
        <v>70</v>
      </c>
      <c r="B37" s="1" t="s">
        <v>56</v>
      </c>
      <c r="C37" s="1" t="s">
        <v>104</v>
      </c>
      <c r="D37" s="1" t="s">
        <v>1</v>
      </c>
      <c r="E37" s="1" t="s">
        <v>2</v>
      </c>
      <c r="F37" s="1" t="s">
        <v>3</v>
      </c>
      <c r="G37" s="1">
        <v>0.6522940993309021</v>
      </c>
      <c r="H37" s="1">
        <v>0.52949702739715576</v>
      </c>
      <c r="I37" s="1">
        <v>0.80356943607330322</v>
      </c>
      <c r="J37" s="1">
        <v>31.577587127685547</v>
      </c>
      <c r="K37" s="1">
        <v>31.363576889038086</v>
      </c>
      <c r="L37" s="1">
        <v>0.1857437789440155</v>
      </c>
      <c r="M37" s="1">
        <v>18.777715682983398</v>
      </c>
      <c r="N37" s="2">
        <f t="shared" si="2"/>
        <v>1.6265905906830678E-4</v>
      </c>
      <c r="O37" s="2">
        <f>N33</f>
        <v>2.4936459775385902E-4</v>
      </c>
      <c r="P37" s="2">
        <f t="shared" si="3"/>
        <v>0.65229411285102745</v>
      </c>
      <c r="Q37" s="2"/>
      <c r="R37" s="2"/>
      <c r="S37" s="2"/>
      <c r="T37" s="2"/>
    </row>
    <row r="38" spans="1:20" x14ac:dyDescent="0.15">
      <c r="A38" s="1" t="s">
        <v>71</v>
      </c>
      <c r="B38" s="1" t="s">
        <v>56</v>
      </c>
      <c r="C38" s="1" t="s">
        <v>104</v>
      </c>
      <c r="D38" s="1" t="s">
        <v>1</v>
      </c>
      <c r="E38" s="1" t="s">
        <v>2</v>
      </c>
      <c r="F38" s="1" t="s">
        <v>3</v>
      </c>
      <c r="G38" s="1">
        <v>0.6522940993309021</v>
      </c>
      <c r="H38" s="1">
        <v>0.52949702739715576</v>
      </c>
      <c r="I38" s="1">
        <v>0.80356943607330322</v>
      </c>
      <c r="J38" s="1">
        <v>31.268810272216797</v>
      </c>
      <c r="K38" s="1">
        <v>31.363576889038086</v>
      </c>
      <c r="L38" s="1">
        <v>0.1857437789440155</v>
      </c>
      <c r="M38" s="1">
        <v>18.777715682983398</v>
      </c>
      <c r="N38" s="2">
        <f t="shared" si="2"/>
        <v>1.6265905906830678E-4</v>
      </c>
      <c r="O38" s="2">
        <f>N33</f>
        <v>2.4936459775385902E-4</v>
      </c>
      <c r="P38" s="2">
        <f t="shared" si="3"/>
        <v>0.65229411285102745</v>
      </c>
      <c r="Q38" s="2"/>
      <c r="R38" s="2"/>
      <c r="S38" s="2"/>
      <c r="T38" s="2"/>
    </row>
    <row r="39" spans="1:20" x14ac:dyDescent="0.15">
      <c r="A39" s="1" t="s">
        <v>72</v>
      </c>
      <c r="B39" s="1" t="s">
        <v>62</v>
      </c>
      <c r="C39" s="1" t="s">
        <v>104</v>
      </c>
      <c r="D39" s="1" t="s">
        <v>1</v>
      </c>
      <c r="E39" s="1" t="s">
        <v>2</v>
      </c>
      <c r="F39" s="1" t="s">
        <v>3</v>
      </c>
      <c r="G39" s="1">
        <v>2.1522188186645508</v>
      </c>
      <c r="H39" s="1">
        <v>2.0330393314361572</v>
      </c>
      <c r="I39" s="1">
        <v>2.2783849239349365</v>
      </c>
      <c r="J39" s="1">
        <v>30.270870208740234</v>
      </c>
      <c r="K39" s="1">
        <v>30.311151504516602</v>
      </c>
      <c r="L39" s="1">
        <v>4.4983465224504471E-2</v>
      </c>
      <c r="M39" s="1">
        <v>19.447525024414063</v>
      </c>
      <c r="N39" s="2">
        <f t="shared" si="2"/>
        <v>5.3668884397029817E-4</v>
      </c>
      <c r="O39" s="2">
        <f>N39</f>
        <v>5.3668884397029817E-4</v>
      </c>
      <c r="P39" s="2">
        <f t="shared" si="3"/>
        <v>1</v>
      </c>
      <c r="Q39" s="2"/>
      <c r="R39" s="2"/>
      <c r="S39" s="2"/>
      <c r="T39" s="2"/>
    </row>
    <row r="40" spans="1:20" x14ac:dyDescent="0.15">
      <c r="A40" s="1" t="s">
        <v>73</v>
      </c>
      <c r="B40" s="1" t="s">
        <v>62</v>
      </c>
      <c r="C40" s="1" t="s">
        <v>104</v>
      </c>
      <c r="D40" s="1" t="s">
        <v>1</v>
      </c>
      <c r="E40" s="1" t="s">
        <v>2</v>
      </c>
      <c r="F40" s="1" t="s">
        <v>3</v>
      </c>
      <c r="G40" s="1">
        <v>2.1522188186645508</v>
      </c>
      <c r="H40" s="1">
        <v>2.0330393314361572</v>
      </c>
      <c r="I40" s="1">
        <v>2.2783849239349365</v>
      </c>
      <c r="J40" s="1">
        <v>30.35969352722168</v>
      </c>
      <c r="K40" s="1">
        <v>30.311151504516602</v>
      </c>
      <c r="L40" s="1">
        <v>4.4983465224504471E-2</v>
      </c>
      <c r="M40" s="1">
        <v>19.447525024414063</v>
      </c>
      <c r="N40" s="2">
        <f t="shared" si="2"/>
        <v>5.3668884397029817E-4</v>
      </c>
      <c r="O40" s="2">
        <f>N39</f>
        <v>5.3668884397029817E-4</v>
      </c>
      <c r="P40" s="2">
        <f t="shared" si="3"/>
        <v>1</v>
      </c>
      <c r="Q40" s="2"/>
      <c r="R40" s="2"/>
      <c r="S40" s="2"/>
      <c r="T40" s="2"/>
    </row>
    <row r="41" spans="1:20" x14ac:dyDescent="0.15">
      <c r="A41" s="1" t="s">
        <v>74</v>
      </c>
      <c r="B41" s="1" t="s">
        <v>62</v>
      </c>
      <c r="C41" s="1" t="s">
        <v>104</v>
      </c>
      <c r="D41" s="1" t="s">
        <v>1</v>
      </c>
      <c r="E41" s="1" t="s">
        <v>2</v>
      </c>
      <c r="F41" s="1" t="s">
        <v>3</v>
      </c>
      <c r="G41" s="1">
        <v>2.1522188186645508</v>
      </c>
      <c r="H41" s="1">
        <v>2.0330393314361572</v>
      </c>
      <c r="I41" s="1">
        <v>2.2783849239349365</v>
      </c>
      <c r="J41" s="1">
        <v>30.302898406982422</v>
      </c>
      <c r="K41" s="1">
        <v>30.311151504516602</v>
      </c>
      <c r="L41" s="1">
        <v>4.4983465224504471E-2</v>
      </c>
      <c r="M41" s="1">
        <v>19.447525024414063</v>
      </c>
      <c r="N41" s="2">
        <f t="shared" si="2"/>
        <v>5.3668884397029817E-4</v>
      </c>
      <c r="O41" s="2">
        <f>N39</f>
        <v>5.3668884397029817E-4</v>
      </c>
      <c r="P41" s="2">
        <f t="shared" si="3"/>
        <v>1</v>
      </c>
      <c r="Q41" s="2"/>
      <c r="R41" s="2"/>
      <c r="S41" s="2"/>
      <c r="T41" s="2"/>
    </row>
    <row r="42" spans="1:20" x14ac:dyDescent="0.15">
      <c r="A42" s="1" t="s">
        <v>75</v>
      </c>
      <c r="B42" s="1" t="s">
        <v>57</v>
      </c>
      <c r="C42" s="1" t="s">
        <v>104</v>
      </c>
      <c r="D42" s="1" t="s">
        <v>1</v>
      </c>
      <c r="E42" s="1" t="s">
        <v>2</v>
      </c>
      <c r="F42" s="1" t="s">
        <v>3</v>
      </c>
      <c r="G42" s="1">
        <v>1.0839006900787354</v>
      </c>
      <c r="H42" s="1">
        <v>0.80484426021575928</v>
      </c>
      <c r="I42" s="1">
        <v>1.4597117900848389</v>
      </c>
      <c r="J42" s="1">
        <v>31.430839538574219</v>
      </c>
      <c r="K42" s="1">
        <v>31.723634719848633</v>
      </c>
      <c r="L42" s="1">
        <v>0.26412943005561829</v>
      </c>
      <c r="M42" s="1">
        <v>19.870412826538086</v>
      </c>
      <c r="N42" s="2">
        <f t="shared" si="2"/>
        <v>2.7028669312940181E-4</v>
      </c>
      <c r="O42" s="2">
        <f>N39</f>
        <v>5.3668884397029817E-4</v>
      </c>
      <c r="P42" s="2">
        <f t="shared" si="3"/>
        <v>0.50361898922639092</v>
      </c>
      <c r="Q42" s="2"/>
      <c r="R42" s="2"/>
      <c r="S42" s="2"/>
      <c r="T42" s="2"/>
    </row>
    <row r="43" spans="1:20" x14ac:dyDescent="0.15">
      <c r="A43" s="1" t="s">
        <v>76</v>
      </c>
      <c r="B43" s="1" t="s">
        <v>57</v>
      </c>
      <c r="C43" s="1" t="s">
        <v>104</v>
      </c>
      <c r="D43" s="1" t="s">
        <v>1</v>
      </c>
      <c r="E43" s="1" t="s">
        <v>2</v>
      </c>
      <c r="F43" s="1" t="s">
        <v>3</v>
      </c>
      <c r="G43" s="1">
        <v>1.0839006900787354</v>
      </c>
      <c r="H43" s="1">
        <v>0.80484426021575928</v>
      </c>
      <c r="I43" s="1">
        <v>1.4597117900848389</v>
      </c>
      <c r="J43" s="1">
        <v>31.796089172363281</v>
      </c>
      <c r="K43" s="1">
        <v>31.723634719848633</v>
      </c>
      <c r="L43" s="1">
        <v>0.26412943005561829</v>
      </c>
      <c r="M43" s="1">
        <v>19.870412826538086</v>
      </c>
      <c r="N43" s="2">
        <f t="shared" si="2"/>
        <v>2.7028669312940181E-4</v>
      </c>
      <c r="O43" s="2">
        <f>N39</f>
        <v>5.3668884397029817E-4</v>
      </c>
      <c r="P43" s="2">
        <f t="shared" si="3"/>
        <v>0.50361898922639092</v>
      </c>
      <c r="Q43" s="2"/>
      <c r="R43" s="2"/>
      <c r="S43" s="2"/>
      <c r="T43" s="2"/>
    </row>
    <row r="44" spans="1:20" x14ac:dyDescent="0.15">
      <c r="A44" s="1" t="s">
        <v>77</v>
      </c>
      <c r="B44" s="1" t="s">
        <v>57</v>
      </c>
      <c r="C44" s="1" t="s">
        <v>104</v>
      </c>
      <c r="D44" s="1" t="s">
        <v>1</v>
      </c>
      <c r="E44" s="1" t="s">
        <v>2</v>
      </c>
      <c r="F44" s="1" t="s">
        <v>3</v>
      </c>
      <c r="G44" s="1">
        <v>1.0839006900787354</v>
      </c>
      <c r="H44" s="1">
        <v>0.80484426021575928</v>
      </c>
      <c r="I44" s="1">
        <v>1.4597117900848389</v>
      </c>
      <c r="J44" s="1">
        <v>31.943975448608398</v>
      </c>
      <c r="K44" s="1">
        <v>31.723634719848633</v>
      </c>
      <c r="L44" s="1">
        <v>0.26412943005561829</v>
      </c>
      <c r="M44" s="1">
        <v>19.870412826538086</v>
      </c>
      <c r="N44" s="2">
        <f t="shared" si="2"/>
        <v>2.7028669312940181E-4</v>
      </c>
      <c r="O44" s="2">
        <f>N39</f>
        <v>5.3668884397029817E-4</v>
      </c>
      <c r="P44" s="2">
        <f t="shared" si="3"/>
        <v>0.50361898922639092</v>
      </c>
      <c r="Q44" s="2"/>
      <c r="R44" s="2"/>
      <c r="S44" s="2"/>
      <c r="T44" s="2"/>
    </row>
    <row r="45" spans="1:20" x14ac:dyDescent="0.15">
      <c r="A45" s="1" t="s">
        <v>15</v>
      </c>
      <c r="B45" s="1" t="s">
        <v>61</v>
      </c>
      <c r="C45" s="1" t="s">
        <v>64</v>
      </c>
      <c r="D45" s="1" t="s">
        <v>1</v>
      </c>
      <c r="E45" s="1" t="s">
        <v>2</v>
      </c>
      <c r="F45" s="1" t="s">
        <v>3</v>
      </c>
      <c r="G45" s="1" t="s">
        <v>16</v>
      </c>
      <c r="H45" s="1" t="s">
        <v>16</v>
      </c>
      <c r="I45" s="1" t="s">
        <v>16</v>
      </c>
      <c r="J45" s="1">
        <v>19.710941314697266</v>
      </c>
      <c r="K45" s="1">
        <v>19.734640121459961</v>
      </c>
      <c r="L45" s="1">
        <v>4.840628057718277E-2</v>
      </c>
      <c r="M45" s="2"/>
      <c r="N45" s="2"/>
      <c r="O45" s="2"/>
      <c r="P45" s="2"/>
      <c r="Q45" s="2"/>
      <c r="R45" s="2"/>
      <c r="S45" s="2"/>
      <c r="T45" s="2"/>
    </row>
    <row r="46" spans="1:20" x14ac:dyDescent="0.15">
      <c r="A46" s="1" t="s">
        <v>17</v>
      </c>
      <c r="B46" s="1" t="s">
        <v>61</v>
      </c>
      <c r="C46" s="1" t="s">
        <v>64</v>
      </c>
      <c r="D46" s="1" t="s">
        <v>1</v>
      </c>
      <c r="E46" s="1" t="s">
        <v>2</v>
      </c>
      <c r="F46" s="1" t="s">
        <v>3</v>
      </c>
      <c r="G46" s="1" t="s">
        <v>16</v>
      </c>
      <c r="H46" s="1" t="s">
        <v>16</v>
      </c>
      <c r="I46" s="1" t="s">
        <v>16</v>
      </c>
      <c r="J46" s="1">
        <v>19.702651977539063</v>
      </c>
      <c r="K46" s="1">
        <v>19.734640121459961</v>
      </c>
      <c r="L46" s="1">
        <v>4.840628057718277E-2</v>
      </c>
      <c r="M46" s="2"/>
      <c r="N46" s="2"/>
      <c r="O46" s="2"/>
      <c r="P46" s="2"/>
      <c r="Q46" s="2"/>
      <c r="R46" s="2"/>
      <c r="S46" s="2"/>
      <c r="T46" s="2"/>
    </row>
    <row r="47" spans="1:20" x14ac:dyDescent="0.15">
      <c r="A47" s="1" t="s">
        <v>18</v>
      </c>
      <c r="B47" s="1" t="s">
        <v>61</v>
      </c>
      <c r="C47" s="1" t="s">
        <v>64</v>
      </c>
      <c r="D47" s="1" t="s">
        <v>1</v>
      </c>
      <c r="E47" s="1" t="s">
        <v>2</v>
      </c>
      <c r="F47" s="1" t="s">
        <v>3</v>
      </c>
      <c r="G47" s="1" t="s">
        <v>16</v>
      </c>
      <c r="H47" s="1" t="s">
        <v>16</v>
      </c>
      <c r="I47" s="1" t="s">
        <v>16</v>
      </c>
      <c r="J47" s="1">
        <v>19.79033088684082</v>
      </c>
      <c r="K47" s="1">
        <v>19.734640121459961</v>
      </c>
      <c r="L47" s="1">
        <v>4.840628057718277E-2</v>
      </c>
      <c r="M47" s="2"/>
      <c r="N47" s="2"/>
      <c r="O47" s="2"/>
      <c r="P47" s="2"/>
      <c r="Q47" s="2"/>
      <c r="R47" s="2"/>
      <c r="S47" s="2"/>
      <c r="T47" s="2"/>
    </row>
    <row r="48" spans="1:20" x14ac:dyDescent="0.15">
      <c r="A48" s="1" t="s">
        <v>19</v>
      </c>
      <c r="B48" s="1" t="s">
        <v>56</v>
      </c>
      <c r="C48" s="1" t="s">
        <v>64</v>
      </c>
      <c r="D48" s="1" t="s">
        <v>1</v>
      </c>
      <c r="E48" s="1" t="s">
        <v>2</v>
      </c>
      <c r="F48" s="1" t="s">
        <v>3</v>
      </c>
      <c r="G48" s="1" t="s">
        <v>16</v>
      </c>
      <c r="H48" s="1" t="s">
        <v>16</v>
      </c>
      <c r="I48" s="1" t="s">
        <v>16</v>
      </c>
      <c r="J48" s="1">
        <v>18.748031616210937</v>
      </c>
      <c r="K48" s="1">
        <v>18.777715682983398</v>
      </c>
      <c r="L48" s="1">
        <v>2.7117162942886353E-2</v>
      </c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1" t="s">
        <v>20</v>
      </c>
      <c r="B49" s="1" t="s">
        <v>56</v>
      </c>
      <c r="C49" s="1" t="s">
        <v>64</v>
      </c>
      <c r="D49" s="1" t="s">
        <v>1</v>
      </c>
      <c r="E49" s="1" t="s">
        <v>2</v>
      </c>
      <c r="F49" s="1" t="s">
        <v>3</v>
      </c>
      <c r="G49" s="1" t="s">
        <v>16</v>
      </c>
      <c r="H49" s="1" t="s">
        <v>16</v>
      </c>
      <c r="I49" s="1" t="s">
        <v>16</v>
      </c>
      <c r="J49" s="1">
        <v>18.801189422607422</v>
      </c>
      <c r="K49" s="1">
        <v>18.777715682983398</v>
      </c>
      <c r="L49" s="1">
        <v>2.7117162942886353E-2</v>
      </c>
      <c r="M49" s="2"/>
      <c r="N49" s="2"/>
      <c r="O49" s="2"/>
      <c r="P49" s="2"/>
      <c r="Q49" s="2"/>
      <c r="R49" s="2"/>
      <c r="S49" s="2"/>
      <c r="T49" s="2"/>
    </row>
    <row r="50" spans="1:20" x14ac:dyDescent="0.15">
      <c r="A50" s="1" t="s">
        <v>21</v>
      </c>
      <c r="B50" s="1" t="s">
        <v>56</v>
      </c>
      <c r="C50" s="1" t="s">
        <v>64</v>
      </c>
      <c r="D50" s="1" t="s">
        <v>1</v>
      </c>
      <c r="E50" s="1" t="s">
        <v>2</v>
      </c>
      <c r="F50" s="1" t="s">
        <v>3</v>
      </c>
      <c r="G50" s="1" t="s">
        <v>16</v>
      </c>
      <c r="H50" s="1" t="s">
        <v>16</v>
      </c>
      <c r="I50" s="1" t="s">
        <v>16</v>
      </c>
      <c r="J50" s="1">
        <v>18.78392219543457</v>
      </c>
      <c r="K50" s="1">
        <v>18.777715682983398</v>
      </c>
      <c r="L50" s="1">
        <v>2.7117162942886353E-2</v>
      </c>
      <c r="M50" s="2"/>
      <c r="N50" s="2"/>
      <c r="O50" s="2"/>
      <c r="P50" s="2"/>
      <c r="Q50" s="2"/>
      <c r="R50" s="2"/>
      <c r="S50" s="2"/>
      <c r="T50" s="2"/>
    </row>
    <row r="51" spans="1:20" x14ac:dyDescent="0.15">
      <c r="A51" s="1" t="s">
        <v>22</v>
      </c>
      <c r="B51" s="1" t="s">
        <v>62</v>
      </c>
      <c r="C51" s="1" t="s">
        <v>64</v>
      </c>
      <c r="D51" s="1" t="s">
        <v>1</v>
      </c>
      <c r="E51" s="1" t="s">
        <v>2</v>
      </c>
      <c r="F51" s="1" t="s">
        <v>3</v>
      </c>
      <c r="G51" s="1" t="s">
        <v>16</v>
      </c>
      <c r="H51" s="1" t="s">
        <v>16</v>
      </c>
      <c r="I51" s="1" t="s">
        <v>16</v>
      </c>
      <c r="J51" s="1">
        <v>19.469579696655273</v>
      </c>
      <c r="K51" s="1">
        <v>19.447525024414063</v>
      </c>
      <c r="L51" s="1">
        <v>2.4601196870207787E-2</v>
      </c>
      <c r="M51" s="2"/>
      <c r="N51" s="2"/>
      <c r="O51" s="2"/>
      <c r="P51" s="2"/>
      <c r="Q51" s="2"/>
      <c r="R51" s="2"/>
      <c r="S51" s="2"/>
      <c r="T51" s="2"/>
    </row>
    <row r="52" spans="1:20" x14ac:dyDescent="0.15">
      <c r="A52" s="1" t="s">
        <v>23</v>
      </c>
      <c r="B52" s="1" t="s">
        <v>62</v>
      </c>
      <c r="C52" s="1" t="s">
        <v>64</v>
      </c>
      <c r="D52" s="1" t="s">
        <v>1</v>
      </c>
      <c r="E52" s="1" t="s">
        <v>2</v>
      </c>
      <c r="F52" s="1" t="s">
        <v>3</v>
      </c>
      <c r="G52" s="1" t="s">
        <v>16</v>
      </c>
      <c r="H52" s="1" t="s">
        <v>16</v>
      </c>
      <c r="I52" s="1" t="s">
        <v>16</v>
      </c>
      <c r="J52" s="1">
        <v>19.420991897583008</v>
      </c>
      <c r="K52" s="1">
        <v>19.447525024414063</v>
      </c>
      <c r="L52" s="1">
        <v>2.4601196870207787E-2</v>
      </c>
      <c r="M52" s="2"/>
      <c r="N52" s="2"/>
      <c r="O52" s="2"/>
      <c r="P52" s="2"/>
      <c r="Q52" s="2"/>
      <c r="R52" s="2"/>
      <c r="S52" s="2"/>
      <c r="T52" s="2"/>
    </row>
    <row r="53" spans="1:20" x14ac:dyDescent="0.15">
      <c r="A53" s="1" t="s">
        <v>24</v>
      </c>
      <c r="B53" s="1" t="s">
        <v>62</v>
      </c>
      <c r="C53" s="1" t="s">
        <v>64</v>
      </c>
      <c r="D53" s="1" t="s">
        <v>1</v>
      </c>
      <c r="E53" s="1" t="s">
        <v>2</v>
      </c>
      <c r="F53" s="1" t="s">
        <v>3</v>
      </c>
      <c r="G53" s="1" t="s">
        <v>16</v>
      </c>
      <c r="H53" s="1" t="s">
        <v>16</v>
      </c>
      <c r="I53" s="1" t="s">
        <v>16</v>
      </c>
      <c r="J53" s="1">
        <v>19.451999664306641</v>
      </c>
      <c r="K53" s="1">
        <v>19.447525024414063</v>
      </c>
      <c r="L53" s="1">
        <v>2.4601196870207787E-2</v>
      </c>
      <c r="M53" s="2"/>
      <c r="N53" s="2"/>
      <c r="O53" s="2"/>
      <c r="P53" s="2"/>
      <c r="Q53" s="2"/>
      <c r="R53" s="2"/>
      <c r="S53" s="2"/>
      <c r="T53" s="2"/>
    </row>
    <row r="54" spans="1:20" x14ac:dyDescent="0.15">
      <c r="A54" s="1" t="s">
        <v>25</v>
      </c>
      <c r="B54" s="1" t="s">
        <v>57</v>
      </c>
      <c r="C54" s="1" t="s">
        <v>64</v>
      </c>
      <c r="D54" s="1" t="s">
        <v>1</v>
      </c>
      <c r="E54" s="1" t="s">
        <v>2</v>
      </c>
      <c r="F54" s="1" t="s">
        <v>3</v>
      </c>
      <c r="G54" s="1" t="s">
        <v>16</v>
      </c>
      <c r="H54" s="1" t="s">
        <v>16</v>
      </c>
      <c r="I54" s="1" t="s">
        <v>16</v>
      </c>
      <c r="J54" s="1">
        <v>19.848695755004883</v>
      </c>
      <c r="K54" s="1">
        <v>19.870412826538086</v>
      </c>
      <c r="L54" s="1">
        <v>4.4835135340690613E-2</v>
      </c>
      <c r="M54" s="2"/>
      <c r="N54" s="2"/>
      <c r="O54" s="2"/>
      <c r="P54" s="2"/>
      <c r="Q54" s="2"/>
      <c r="R54" s="2"/>
      <c r="S54" s="2"/>
      <c r="T54" s="2"/>
    </row>
    <row r="55" spans="1:20" x14ac:dyDescent="0.15">
      <c r="A55" s="1" t="s">
        <v>26</v>
      </c>
      <c r="B55" s="1" t="s">
        <v>57</v>
      </c>
      <c r="C55" s="1" t="s">
        <v>64</v>
      </c>
      <c r="D55" s="1" t="s">
        <v>1</v>
      </c>
      <c r="E55" s="1" t="s">
        <v>2</v>
      </c>
      <c r="F55" s="1" t="s">
        <v>3</v>
      </c>
      <c r="G55" s="1" t="s">
        <v>16</v>
      </c>
      <c r="H55" s="1" t="s">
        <v>16</v>
      </c>
      <c r="I55" s="1" t="s">
        <v>16</v>
      </c>
      <c r="J55" s="1">
        <v>19.840570449829102</v>
      </c>
      <c r="K55" s="1">
        <v>19.870412826538086</v>
      </c>
      <c r="L55" s="1">
        <v>4.4835135340690613E-2</v>
      </c>
      <c r="M55" s="2"/>
      <c r="N55" s="2"/>
      <c r="O55" s="2"/>
      <c r="P55" s="2"/>
      <c r="Q55" s="2"/>
      <c r="R55" s="2"/>
      <c r="S55" s="2"/>
      <c r="T55" s="2"/>
    </row>
    <row r="56" spans="1:20" x14ac:dyDescent="0.15">
      <c r="A56" s="1" t="s">
        <v>27</v>
      </c>
      <c r="B56" s="1" t="s">
        <v>57</v>
      </c>
      <c r="C56" s="1" t="s">
        <v>64</v>
      </c>
      <c r="D56" s="1" t="s">
        <v>1</v>
      </c>
      <c r="E56" s="1" t="s">
        <v>2</v>
      </c>
      <c r="F56" s="1" t="s">
        <v>3</v>
      </c>
      <c r="G56" s="1" t="s">
        <v>16</v>
      </c>
      <c r="H56" s="1" t="s">
        <v>16</v>
      </c>
      <c r="I56" s="1" t="s">
        <v>16</v>
      </c>
      <c r="J56" s="1">
        <v>19.921970367431641</v>
      </c>
      <c r="K56" s="1">
        <v>19.870412826538086</v>
      </c>
      <c r="L56" s="1">
        <v>4.4835135340690613E-2</v>
      </c>
      <c r="M56" s="2"/>
      <c r="N56" s="2"/>
      <c r="O56" s="2"/>
      <c r="P56" s="2"/>
      <c r="Q56" s="2"/>
      <c r="R56" s="2"/>
      <c r="S56" s="2"/>
      <c r="T56" s="2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workbookViewId="0">
      <selection activeCell="C22" sqref="C22"/>
    </sheetView>
  </sheetViews>
  <sheetFormatPr defaultRowHeight="13.5" x14ac:dyDescent="0.15"/>
  <cols>
    <col min="1" max="16384" width="9" style="2"/>
  </cols>
  <sheetData>
    <row r="1" spans="1:20" x14ac:dyDescent="0.15">
      <c r="A1" s="1" t="s">
        <v>28</v>
      </c>
      <c r="B1" s="1" t="s">
        <v>59</v>
      </c>
      <c r="C1" s="1" t="s">
        <v>102</v>
      </c>
      <c r="D1" s="1" t="s">
        <v>1</v>
      </c>
      <c r="E1" s="1" t="s">
        <v>2</v>
      </c>
      <c r="F1" s="1" t="s">
        <v>3</v>
      </c>
      <c r="G1" s="1">
        <v>1</v>
      </c>
      <c r="H1" s="1">
        <v>0.77208125591278076</v>
      </c>
      <c r="I1" s="1">
        <v>1.2952004671096802</v>
      </c>
      <c r="J1" s="1">
        <v>28.909976959228516</v>
      </c>
      <c r="K1" s="1">
        <v>28.912771224975586</v>
      </c>
      <c r="L1" s="1">
        <v>4.4468015432357788E-2</v>
      </c>
      <c r="M1" s="1">
        <v>17.947105407714844</v>
      </c>
      <c r="N1" s="2">
        <f>2^(M1-K1)</f>
        <v>5.0004105935839375E-4</v>
      </c>
      <c r="O1" s="2">
        <f>N1</f>
        <v>5.0004105935839375E-4</v>
      </c>
      <c r="P1" s="2">
        <f>N1/O1</f>
        <v>1</v>
      </c>
      <c r="S1" s="2" t="s">
        <v>52</v>
      </c>
      <c r="T1" s="2" t="s">
        <v>53</v>
      </c>
    </row>
    <row r="2" spans="1:20" x14ac:dyDescent="0.15">
      <c r="A2" s="1" t="s">
        <v>29</v>
      </c>
      <c r="B2" s="1" t="s">
        <v>59</v>
      </c>
      <c r="C2" s="1" t="s">
        <v>102</v>
      </c>
      <c r="D2" s="1" t="s">
        <v>1</v>
      </c>
      <c r="E2" s="1" t="s">
        <v>2</v>
      </c>
      <c r="F2" s="1" t="s">
        <v>3</v>
      </c>
      <c r="G2" s="1">
        <v>1</v>
      </c>
      <c r="H2" s="1">
        <v>0.77208125591278076</v>
      </c>
      <c r="I2" s="1">
        <v>1.2952004671096802</v>
      </c>
      <c r="J2" s="1">
        <v>28.95857048034668</v>
      </c>
      <c r="K2" s="1">
        <v>28.912771224975586</v>
      </c>
      <c r="L2" s="1">
        <v>4.4468015432357788E-2</v>
      </c>
      <c r="M2" s="1">
        <v>17.947105407714844</v>
      </c>
      <c r="N2" s="2">
        <f t="shared" ref="N2:N12" si="0">2^(M2-K2)</f>
        <v>5.0004105935839375E-4</v>
      </c>
      <c r="O2" s="2">
        <f>N1</f>
        <v>5.0004105935839375E-4</v>
      </c>
      <c r="P2" s="2">
        <f t="shared" ref="P2:P12" si="1">N2/O2</f>
        <v>1</v>
      </c>
      <c r="S2" s="2">
        <v>1</v>
      </c>
      <c r="T2" s="2">
        <f>P4</f>
        <v>4.300617092367589</v>
      </c>
    </row>
    <row r="3" spans="1:20" x14ac:dyDescent="0.15">
      <c r="A3" s="1" t="s">
        <v>30</v>
      </c>
      <c r="B3" s="1" t="s">
        <v>59</v>
      </c>
      <c r="C3" s="1" t="s">
        <v>102</v>
      </c>
      <c r="D3" s="1" t="s">
        <v>1</v>
      </c>
      <c r="E3" s="1" t="s">
        <v>2</v>
      </c>
      <c r="F3" s="1" t="s">
        <v>3</v>
      </c>
      <c r="G3" s="1">
        <v>1</v>
      </c>
      <c r="H3" s="1">
        <v>0.77208125591278076</v>
      </c>
      <c r="I3" s="1">
        <v>1.2952004671096802</v>
      </c>
      <c r="J3" s="1">
        <v>28.869766235351563</v>
      </c>
      <c r="K3" s="1">
        <v>28.912771224975586</v>
      </c>
      <c r="L3" s="1">
        <v>4.4468015432357788E-2</v>
      </c>
      <c r="M3" s="1">
        <v>17.947105407714844</v>
      </c>
      <c r="N3" s="2">
        <f t="shared" si="0"/>
        <v>5.0004105935839375E-4</v>
      </c>
      <c r="O3" s="2">
        <f>N1</f>
        <v>5.0004105935839375E-4</v>
      </c>
      <c r="P3" s="2">
        <f t="shared" si="1"/>
        <v>1</v>
      </c>
      <c r="S3" s="2">
        <v>1</v>
      </c>
      <c r="T3" s="2">
        <f>P10</f>
        <v>4.3704876624271787</v>
      </c>
    </row>
    <row r="4" spans="1:20" x14ac:dyDescent="0.15">
      <c r="A4" s="1" t="s">
        <v>31</v>
      </c>
      <c r="B4" s="1" t="s">
        <v>54</v>
      </c>
      <c r="C4" s="1" t="s">
        <v>102</v>
      </c>
      <c r="D4" s="1" t="s">
        <v>1</v>
      </c>
      <c r="E4" s="1" t="s">
        <v>2</v>
      </c>
      <c r="F4" s="1" t="s">
        <v>3</v>
      </c>
      <c r="G4" s="1">
        <v>2.681239128112793</v>
      </c>
      <c r="H4" s="1">
        <v>2.0735161304473877</v>
      </c>
      <c r="I4" s="1">
        <v>3.467078685760498</v>
      </c>
      <c r="J4" s="1">
        <v>26.932010650634766</v>
      </c>
      <c r="K4" s="1">
        <v>26.931777954101563</v>
      </c>
      <c r="L4" s="1">
        <v>6.4832987263798714E-3</v>
      </c>
      <c r="M4" s="1">
        <v>18.070655822753906</v>
      </c>
      <c r="N4" s="2">
        <f t="shared" si="0"/>
        <v>2.1504851267623044E-3</v>
      </c>
      <c r="O4" s="2">
        <f>N1</f>
        <v>5.0004105935839375E-4</v>
      </c>
      <c r="P4" s="2">
        <f t="shared" si="1"/>
        <v>4.300617092367589</v>
      </c>
      <c r="S4" s="2">
        <v>1</v>
      </c>
      <c r="T4" s="2">
        <f>P36</f>
        <v>2.8477243281156825</v>
      </c>
    </row>
    <row r="5" spans="1:20" x14ac:dyDescent="0.15">
      <c r="A5" s="1" t="s">
        <v>32</v>
      </c>
      <c r="B5" s="1" t="s">
        <v>54</v>
      </c>
      <c r="C5" s="1" t="s">
        <v>102</v>
      </c>
      <c r="D5" s="1" t="s">
        <v>1</v>
      </c>
      <c r="E5" s="1" t="s">
        <v>2</v>
      </c>
      <c r="F5" s="1" t="s">
        <v>3</v>
      </c>
      <c r="G5" s="1">
        <v>2.681239128112793</v>
      </c>
      <c r="H5" s="1">
        <v>2.0735161304473877</v>
      </c>
      <c r="I5" s="1">
        <v>3.467078685760498</v>
      </c>
      <c r="J5" s="1">
        <v>26.92518424987793</v>
      </c>
      <c r="K5" s="1">
        <v>26.931777954101563</v>
      </c>
      <c r="L5" s="1">
        <v>6.4832987263798714E-3</v>
      </c>
      <c r="M5" s="1">
        <v>18.070655822753906</v>
      </c>
      <c r="N5" s="2">
        <f t="shared" si="0"/>
        <v>2.1504851267623044E-3</v>
      </c>
      <c r="O5" s="2">
        <f>N1</f>
        <v>5.0004105935839375E-4</v>
      </c>
      <c r="P5" s="2">
        <f t="shared" si="1"/>
        <v>4.300617092367589</v>
      </c>
      <c r="S5" s="2">
        <v>1</v>
      </c>
      <c r="T5" s="2">
        <f>P42</f>
        <v>1.0613870498643689</v>
      </c>
    </row>
    <row r="6" spans="1:20" x14ac:dyDescent="0.15">
      <c r="A6" s="1" t="s">
        <v>33</v>
      </c>
      <c r="B6" s="1" t="s">
        <v>54</v>
      </c>
      <c r="C6" s="1" t="s">
        <v>102</v>
      </c>
      <c r="D6" s="1" t="s">
        <v>1</v>
      </c>
      <c r="E6" s="1" t="s">
        <v>2</v>
      </c>
      <c r="F6" s="1" t="s">
        <v>3</v>
      </c>
      <c r="G6" s="1">
        <v>2.681239128112793</v>
      </c>
      <c r="H6" s="1">
        <v>2.0735161304473877</v>
      </c>
      <c r="I6" s="1">
        <v>3.467078685760498</v>
      </c>
      <c r="J6" s="1">
        <v>26.938144683837891</v>
      </c>
      <c r="K6" s="1">
        <v>26.931777954101563</v>
      </c>
      <c r="L6" s="1">
        <v>6.4832987263798714E-3</v>
      </c>
      <c r="M6" s="1">
        <v>18.070655822753906</v>
      </c>
      <c r="N6" s="2">
        <f t="shared" si="0"/>
        <v>2.1504851267623044E-3</v>
      </c>
      <c r="O6" s="2">
        <f>N1</f>
        <v>5.0004105935839375E-4</v>
      </c>
      <c r="P6" s="2">
        <f t="shared" si="1"/>
        <v>4.300617092367589</v>
      </c>
      <c r="S6" s="2">
        <v>1</v>
      </c>
      <c r="T6" s="2">
        <f>P66</f>
        <v>8.2075684672531679</v>
      </c>
    </row>
    <row r="7" spans="1:20" x14ac:dyDescent="0.15">
      <c r="A7" s="1" t="s">
        <v>34</v>
      </c>
      <c r="B7" s="1" t="s">
        <v>60</v>
      </c>
      <c r="C7" s="1" t="s">
        <v>102</v>
      </c>
      <c r="D7" s="1" t="s">
        <v>1</v>
      </c>
      <c r="E7" s="1" t="s">
        <v>2</v>
      </c>
      <c r="F7" s="1" t="s">
        <v>3</v>
      </c>
      <c r="G7" s="1">
        <v>1.4285225868225098</v>
      </c>
      <c r="H7" s="1">
        <v>1.1882835626602173</v>
      </c>
      <c r="I7" s="1">
        <v>1.7173315286636353</v>
      </c>
      <c r="J7" s="1">
        <v>28.921113967895508</v>
      </c>
      <c r="K7" s="1">
        <v>28.949615478515625</v>
      </c>
      <c r="L7" s="1">
        <v>2.6304278522729874E-2</v>
      </c>
      <c r="M7" s="1">
        <v>18.023782730102539</v>
      </c>
      <c r="N7" s="2">
        <f t="shared" si="0"/>
        <v>5.1403964515485867E-4</v>
      </c>
      <c r="O7" s="2">
        <f>N7</f>
        <v>5.1403964515485867E-4</v>
      </c>
      <c r="P7" s="2">
        <f t="shared" si="1"/>
        <v>1</v>
      </c>
    </row>
    <row r="8" spans="1:20" x14ac:dyDescent="0.15">
      <c r="A8" s="1" t="s">
        <v>35</v>
      </c>
      <c r="B8" s="1" t="s">
        <v>60</v>
      </c>
      <c r="C8" s="1" t="s">
        <v>102</v>
      </c>
      <c r="D8" s="1" t="s">
        <v>1</v>
      </c>
      <c r="E8" s="1" t="s">
        <v>2</v>
      </c>
      <c r="F8" s="1" t="s">
        <v>3</v>
      </c>
      <c r="G8" s="1">
        <v>1.4285225868225098</v>
      </c>
      <c r="H8" s="1">
        <v>1.1882835626602173</v>
      </c>
      <c r="I8" s="1">
        <v>1.7173315286636353</v>
      </c>
      <c r="J8" s="1">
        <v>28.954776763916016</v>
      </c>
      <c r="K8" s="1">
        <v>28.949615478515625</v>
      </c>
      <c r="L8" s="1">
        <v>2.6304278522729874E-2</v>
      </c>
      <c r="M8" s="1">
        <v>18.023782730102539</v>
      </c>
      <c r="N8" s="2">
        <f t="shared" si="0"/>
        <v>5.1403964515485867E-4</v>
      </c>
      <c r="O8" s="2">
        <f>N7</f>
        <v>5.1403964515485867E-4</v>
      </c>
      <c r="P8" s="2">
        <f t="shared" si="1"/>
        <v>1</v>
      </c>
    </row>
    <row r="9" spans="1:20" x14ac:dyDescent="0.15">
      <c r="A9" s="1" t="s">
        <v>36</v>
      </c>
      <c r="B9" s="1" t="s">
        <v>60</v>
      </c>
      <c r="C9" s="1" t="s">
        <v>102</v>
      </c>
      <c r="D9" s="1" t="s">
        <v>1</v>
      </c>
      <c r="E9" s="1" t="s">
        <v>2</v>
      </c>
      <c r="F9" s="1" t="s">
        <v>3</v>
      </c>
      <c r="G9" s="1">
        <v>1.4285225868225098</v>
      </c>
      <c r="H9" s="1">
        <v>1.1882835626602173</v>
      </c>
      <c r="I9" s="1">
        <v>1.7173315286636353</v>
      </c>
      <c r="J9" s="1">
        <v>28.972957611083984</v>
      </c>
      <c r="K9" s="1">
        <v>28.949615478515625</v>
      </c>
      <c r="L9" s="1">
        <v>2.6304278522729874E-2</v>
      </c>
      <c r="M9" s="1">
        <v>18.023782730102539</v>
      </c>
      <c r="N9" s="2">
        <f t="shared" si="0"/>
        <v>5.1403964515485867E-4</v>
      </c>
      <c r="O9" s="2">
        <f>N7</f>
        <v>5.1403964515485867E-4</v>
      </c>
      <c r="P9" s="2">
        <f t="shared" si="1"/>
        <v>1</v>
      </c>
    </row>
    <row r="10" spans="1:20" x14ac:dyDescent="0.15">
      <c r="A10" s="1" t="s">
        <v>37</v>
      </c>
      <c r="B10" s="1" t="s">
        <v>55</v>
      </c>
      <c r="C10" s="1" t="s">
        <v>102</v>
      </c>
      <c r="D10" s="1" t="s">
        <v>1</v>
      </c>
      <c r="E10" s="1" t="s">
        <v>2</v>
      </c>
      <c r="F10" s="1" t="s">
        <v>3</v>
      </c>
      <c r="G10" s="1">
        <v>3.0052711963653564</v>
      </c>
      <c r="H10" s="1">
        <v>2.3053369522094727</v>
      </c>
      <c r="I10" s="1">
        <v>3.9177155494689941</v>
      </c>
      <c r="J10" s="1">
        <v>27.212184906005859</v>
      </c>
      <c r="K10" s="1">
        <v>27.206579208374023</v>
      </c>
      <c r="L10" s="1">
        <v>1.9224479794502258E-2</v>
      </c>
      <c r="M10" s="1">
        <v>18.408540725708008</v>
      </c>
      <c r="N10" s="2">
        <f t="shared" si="0"/>
        <v>2.2466039271477546E-3</v>
      </c>
      <c r="O10" s="2">
        <f>N7</f>
        <v>5.1403964515485867E-4</v>
      </c>
      <c r="P10" s="2">
        <f t="shared" si="1"/>
        <v>4.3704876624271787</v>
      </c>
    </row>
    <row r="11" spans="1:20" x14ac:dyDescent="0.15">
      <c r="A11" s="1" t="s">
        <v>38</v>
      </c>
      <c r="B11" s="1" t="s">
        <v>55</v>
      </c>
      <c r="C11" s="1" t="s">
        <v>102</v>
      </c>
      <c r="D11" s="1" t="s">
        <v>1</v>
      </c>
      <c r="E11" s="1" t="s">
        <v>2</v>
      </c>
      <c r="F11" s="1" t="s">
        <v>3</v>
      </c>
      <c r="G11" s="1">
        <v>3.0052711963653564</v>
      </c>
      <c r="H11" s="1">
        <v>2.3053369522094727</v>
      </c>
      <c r="I11" s="1">
        <v>3.9177155494689941</v>
      </c>
      <c r="J11" s="1">
        <v>27.185174942016602</v>
      </c>
      <c r="K11" s="1">
        <v>27.206579208374023</v>
      </c>
      <c r="L11" s="1">
        <v>1.9224479794502258E-2</v>
      </c>
      <c r="M11" s="1">
        <v>18.408540725708008</v>
      </c>
      <c r="N11" s="2">
        <f t="shared" si="0"/>
        <v>2.2466039271477546E-3</v>
      </c>
      <c r="O11" s="2">
        <f>N7</f>
        <v>5.1403964515485867E-4</v>
      </c>
      <c r="P11" s="2">
        <f t="shared" si="1"/>
        <v>4.3704876624271787</v>
      </c>
    </row>
    <row r="12" spans="1:20" x14ac:dyDescent="0.15">
      <c r="A12" s="1" t="s">
        <v>39</v>
      </c>
      <c r="B12" s="1" t="s">
        <v>55</v>
      </c>
      <c r="C12" s="1" t="s">
        <v>102</v>
      </c>
      <c r="D12" s="1" t="s">
        <v>1</v>
      </c>
      <c r="E12" s="1" t="s">
        <v>2</v>
      </c>
      <c r="F12" s="1" t="s">
        <v>3</v>
      </c>
      <c r="G12" s="1">
        <v>3.0052711963653564</v>
      </c>
      <c r="H12" s="1">
        <v>2.3053369522094727</v>
      </c>
      <c r="I12" s="1">
        <v>3.9177155494689941</v>
      </c>
      <c r="J12" s="1">
        <v>27.222377777099609</v>
      </c>
      <c r="K12" s="1">
        <v>27.206579208374023</v>
      </c>
      <c r="L12" s="1">
        <v>1.9224479794502258E-2</v>
      </c>
      <c r="M12" s="1">
        <v>18.408540725708008</v>
      </c>
      <c r="N12" s="2">
        <f t="shared" si="0"/>
        <v>2.2466039271477546E-3</v>
      </c>
      <c r="O12" s="2">
        <f>N7</f>
        <v>5.1403964515485867E-4</v>
      </c>
      <c r="P12" s="2">
        <f t="shared" si="1"/>
        <v>4.3704876624271787</v>
      </c>
    </row>
    <row r="13" spans="1:20" x14ac:dyDescent="0.15">
      <c r="A13" s="1" t="s">
        <v>15</v>
      </c>
      <c r="B13" s="1" t="s">
        <v>59</v>
      </c>
      <c r="C13" s="1" t="s">
        <v>64</v>
      </c>
      <c r="D13" s="1" t="s">
        <v>1</v>
      </c>
      <c r="E13" s="1" t="s">
        <v>2</v>
      </c>
      <c r="F13" s="1" t="s">
        <v>3</v>
      </c>
      <c r="G13" s="1" t="s">
        <v>16</v>
      </c>
      <c r="H13" s="1" t="s">
        <v>16</v>
      </c>
      <c r="I13" s="1" t="s">
        <v>16</v>
      </c>
      <c r="J13" s="1">
        <v>17.953523635864258</v>
      </c>
      <c r="K13" s="1">
        <v>17.947105407714844</v>
      </c>
      <c r="L13" s="1">
        <v>2.9336268082261086E-2</v>
      </c>
    </row>
    <row r="14" spans="1:20" x14ac:dyDescent="0.15">
      <c r="A14" s="1" t="s">
        <v>17</v>
      </c>
      <c r="B14" s="1" t="s">
        <v>59</v>
      </c>
      <c r="C14" s="1" t="s">
        <v>64</v>
      </c>
      <c r="D14" s="1" t="s">
        <v>1</v>
      </c>
      <c r="E14" s="1" t="s">
        <v>2</v>
      </c>
      <c r="F14" s="1" t="s">
        <v>3</v>
      </c>
      <c r="G14" s="1" t="s">
        <v>16</v>
      </c>
      <c r="H14" s="1" t="s">
        <v>16</v>
      </c>
      <c r="I14" s="1" t="s">
        <v>16</v>
      </c>
      <c r="J14" s="1">
        <v>17.915090560913086</v>
      </c>
      <c r="K14" s="1">
        <v>17.947105407714844</v>
      </c>
      <c r="L14" s="1">
        <v>2.9336268082261086E-2</v>
      </c>
    </row>
    <row r="15" spans="1:20" x14ac:dyDescent="0.15">
      <c r="A15" s="1" t="s">
        <v>18</v>
      </c>
      <c r="B15" s="1" t="s">
        <v>59</v>
      </c>
      <c r="C15" s="1" t="s">
        <v>64</v>
      </c>
      <c r="D15" s="1" t="s">
        <v>1</v>
      </c>
      <c r="E15" s="1" t="s">
        <v>2</v>
      </c>
      <c r="F15" s="1" t="s">
        <v>3</v>
      </c>
      <c r="G15" s="1" t="s">
        <v>16</v>
      </c>
      <c r="H15" s="1" t="s">
        <v>16</v>
      </c>
      <c r="I15" s="1" t="s">
        <v>16</v>
      </c>
      <c r="J15" s="1">
        <v>17.972700119018555</v>
      </c>
      <c r="K15" s="1">
        <v>17.947105407714844</v>
      </c>
      <c r="L15" s="1">
        <v>2.9336268082261086E-2</v>
      </c>
    </row>
    <row r="16" spans="1:20" x14ac:dyDescent="0.15">
      <c r="A16" s="1" t="s">
        <v>19</v>
      </c>
      <c r="B16" s="1" t="s">
        <v>54</v>
      </c>
      <c r="C16" s="1" t="s">
        <v>64</v>
      </c>
      <c r="D16" s="1" t="s">
        <v>1</v>
      </c>
      <c r="E16" s="1" t="s">
        <v>2</v>
      </c>
      <c r="F16" s="1" t="s">
        <v>3</v>
      </c>
      <c r="G16" s="1" t="s">
        <v>16</v>
      </c>
      <c r="H16" s="1" t="s">
        <v>16</v>
      </c>
      <c r="I16" s="1" t="s">
        <v>16</v>
      </c>
      <c r="J16" s="1">
        <v>18.037712097167969</v>
      </c>
      <c r="K16" s="1">
        <v>18.070655822753906</v>
      </c>
      <c r="L16" s="1">
        <v>3.1466484069824219E-2</v>
      </c>
    </row>
    <row r="17" spans="1:12" x14ac:dyDescent="0.15">
      <c r="A17" s="1" t="s">
        <v>20</v>
      </c>
      <c r="B17" s="1" t="s">
        <v>54</v>
      </c>
      <c r="C17" s="1" t="s">
        <v>64</v>
      </c>
      <c r="D17" s="1" t="s">
        <v>1</v>
      </c>
      <c r="E17" s="1" t="s">
        <v>2</v>
      </c>
      <c r="F17" s="1" t="s">
        <v>3</v>
      </c>
      <c r="G17" s="1" t="s">
        <v>16</v>
      </c>
      <c r="H17" s="1" t="s">
        <v>16</v>
      </c>
      <c r="I17" s="1" t="s">
        <v>16</v>
      </c>
      <c r="J17" s="1">
        <v>18.0738525390625</v>
      </c>
      <c r="K17" s="1">
        <v>18.070655822753906</v>
      </c>
      <c r="L17" s="1">
        <v>3.1466484069824219E-2</v>
      </c>
    </row>
    <row r="18" spans="1:12" x14ac:dyDescent="0.15">
      <c r="A18" s="1" t="s">
        <v>21</v>
      </c>
      <c r="B18" s="1" t="s">
        <v>54</v>
      </c>
      <c r="C18" s="1" t="s">
        <v>64</v>
      </c>
      <c r="D18" s="1" t="s">
        <v>1</v>
      </c>
      <c r="E18" s="1" t="s">
        <v>2</v>
      </c>
      <c r="F18" s="1" t="s">
        <v>3</v>
      </c>
      <c r="G18" s="1" t="s">
        <v>16</v>
      </c>
      <c r="H18" s="1" t="s">
        <v>16</v>
      </c>
      <c r="I18" s="1" t="s">
        <v>16</v>
      </c>
      <c r="J18" s="1">
        <v>18.100400924682617</v>
      </c>
      <c r="K18" s="1">
        <v>18.070655822753906</v>
      </c>
      <c r="L18" s="1">
        <v>3.1466484069824219E-2</v>
      </c>
    </row>
    <row r="19" spans="1:12" x14ac:dyDescent="0.15">
      <c r="A19" s="1" t="s">
        <v>22</v>
      </c>
      <c r="B19" s="1" t="s">
        <v>60</v>
      </c>
      <c r="C19" s="1" t="s">
        <v>64</v>
      </c>
      <c r="D19" s="1" t="s">
        <v>1</v>
      </c>
      <c r="E19" s="1" t="s">
        <v>2</v>
      </c>
      <c r="F19" s="1" t="s">
        <v>3</v>
      </c>
      <c r="G19" s="1" t="s">
        <v>16</v>
      </c>
      <c r="H19" s="1" t="s">
        <v>16</v>
      </c>
      <c r="I19" s="1" t="s">
        <v>16</v>
      </c>
      <c r="J19" s="1">
        <v>18.051916122436523</v>
      </c>
      <c r="K19" s="1">
        <v>18.023782730102539</v>
      </c>
      <c r="L19" s="1">
        <v>2.4485034868121147E-2</v>
      </c>
    </row>
    <row r="20" spans="1:12" x14ac:dyDescent="0.15">
      <c r="A20" s="1" t="s">
        <v>23</v>
      </c>
      <c r="B20" s="1" t="s">
        <v>60</v>
      </c>
      <c r="C20" s="1" t="s">
        <v>64</v>
      </c>
      <c r="D20" s="1" t="s">
        <v>1</v>
      </c>
      <c r="E20" s="1" t="s">
        <v>2</v>
      </c>
      <c r="F20" s="1" t="s">
        <v>3</v>
      </c>
      <c r="G20" s="1" t="s">
        <v>16</v>
      </c>
      <c r="H20" s="1" t="s">
        <v>16</v>
      </c>
      <c r="I20" s="1" t="s">
        <v>16</v>
      </c>
      <c r="J20" s="1">
        <v>18.007282257080078</v>
      </c>
      <c r="K20" s="1">
        <v>18.023782730102539</v>
      </c>
      <c r="L20" s="1">
        <v>2.4485034868121147E-2</v>
      </c>
    </row>
    <row r="21" spans="1:12" x14ac:dyDescent="0.15">
      <c r="A21" s="1" t="s">
        <v>24</v>
      </c>
      <c r="B21" s="1" t="s">
        <v>60</v>
      </c>
      <c r="C21" s="1" t="s">
        <v>64</v>
      </c>
      <c r="D21" s="1" t="s">
        <v>1</v>
      </c>
      <c r="E21" s="1" t="s">
        <v>2</v>
      </c>
      <c r="F21" s="1" t="s">
        <v>3</v>
      </c>
      <c r="G21" s="1" t="s">
        <v>16</v>
      </c>
      <c r="H21" s="1" t="s">
        <v>16</v>
      </c>
      <c r="I21" s="1" t="s">
        <v>16</v>
      </c>
      <c r="J21" s="1">
        <v>18.012151718139648</v>
      </c>
      <c r="K21" s="1">
        <v>18.023782730102539</v>
      </c>
      <c r="L21" s="1">
        <v>2.4485034868121147E-2</v>
      </c>
    </row>
    <row r="22" spans="1:12" x14ac:dyDescent="0.15">
      <c r="A22" s="1" t="s">
        <v>25</v>
      </c>
      <c r="B22" s="1" t="s">
        <v>55</v>
      </c>
      <c r="C22" s="1" t="s">
        <v>64</v>
      </c>
      <c r="D22" s="1" t="s">
        <v>1</v>
      </c>
      <c r="E22" s="1" t="s">
        <v>2</v>
      </c>
      <c r="F22" s="1" t="s">
        <v>3</v>
      </c>
      <c r="G22" s="1" t="s">
        <v>16</v>
      </c>
      <c r="H22" s="1" t="s">
        <v>16</v>
      </c>
      <c r="I22" s="1" t="s">
        <v>16</v>
      </c>
      <c r="J22" s="1">
        <v>18.322799682617188</v>
      </c>
      <c r="K22" s="1">
        <v>18.408540725708008</v>
      </c>
      <c r="L22" s="1">
        <v>9.5910437405109406E-2</v>
      </c>
    </row>
    <row r="23" spans="1:12" x14ac:dyDescent="0.15">
      <c r="A23" s="1" t="s">
        <v>26</v>
      </c>
      <c r="B23" s="1" t="s">
        <v>55</v>
      </c>
      <c r="C23" s="1" t="s">
        <v>64</v>
      </c>
      <c r="D23" s="1" t="s">
        <v>1</v>
      </c>
      <c r="E23" s="1" t="s">
        <v>2</v>
      </c>
      <c r="F23" s="1" t="s">
        <v>3</v>
      </c>
      <c r="G23" s="1" t="s">
        <v>16</v>
      </c>
      <c r="H23" s="1" t="s">
        <v>16</v>
      </c>
      <c r="I23" s="1" t="s">
        <v>16</v>
      </c>
      <c r="J23" s="1">
        <v>18.390708923339844</v>
      </c>
      <c r="K23" s="1">
        <v>18.408540725708008</v>
      </c>
      <c r="L23" s="1">
        <v>9.5910437405109406E-2</v>
      </c>
    </row>
    <row r="24" spans="1:12" x14ac:dyDescent="0.15">
      <c r="A24" s="1" t="s">
        <v>27</v>
      </c>
      <c r="B24" s="1" t="s">
        <v>55</v>
      </c>
      <c r="C24" s="1" t="s">
        <v>64</v>
      </c>
      <c r="D24" s="1" t="s">
        <v>1</v>
      </c>
      <c r="E24" s="1" t="s">
        <v>2</v>
      </c>
      <c r="F24" s="1" t="s">
        <v>3</v>
      </c>
      <c r="G24" s="1" t="s">
        <v>16</v>
      </c>
      <c r="H24" s="1" t="s">
        <v>16</v>
      </c>
      <c r="I24" s="1" t="s">
        <v>16</v>
      </c>
      <c r="J24" s="1">
        <v>18.512117385864258</v>
      </c>
      <c r="K24" s="1">
        <v>18.408540725708008</v>
      </c>
      <c r="L24" s="1">
        <v>9.5910437405109406E-2</v>
      </c>
    </row>
    <row r="33" spans="1:16" x14ac:dyDescent="0.15">
      <c r="A33" s="1" t="s">
        <v>15</v>
      </c>
      <c r="B33" s="1" t="s">
        <v>61</v>
      </c>
      <c r="C33" s="1" t="s">
        <v>102</v>
      </c>
      <c r="D33" s="1" t="s">
        <v>1</v>
      </c>
      <c r="E33" s="1" t="s">
        <v>2</v>
      </c>
      <c r="F33" s="1" t="s">
        <v>3</v>
      </c>
      <c r="G33" s="1" t="s">
        <v>16</v>
      </c>
      <c r="H33" s="1" t="s">
        <v>16</v>
      </c>
      <c r="I33" s="1" t="s">
        <v>16</v>
      </c>
      <c r="J33" s="1">
        <v>29.977136611938477</v>
      </c>
      <c r="K33" s="1">
        <v>30.056282043457031</v>
      </c>
      <c r="L33" s="1">
        <v>9.3580901622772217E-2</v>
      </c>
      <c r="M33" s="1">
        <v>19.734640121459961</v>
      </c>
      <c r="N33" s="2">
        <f>2^(M33-K33)</f>
        <v>7.8140498406772713E-4</v>
      </c>
      <c r="O33" s="2">
        <f>N33</f>
        <v>7.8140498406772713E-4</v>
      </c>
      <c r="P33" s="2">
        <f>N33/O33</f>
        <v>1</v>
      </c>
    </row>
    <row r="34" spans="1:16" x14ac:dyDescent="0.15">
      <c r="A34" s="1" t="s">
        <v>17</v>
      </c>
      <c r="B34" s="1" t="s">
        <v>61</v>
      </c>
      <c r="C34" s="1" t="s">
        <v>102</v>
      </c>
      <c r="D34" s="1" t="s">
        <v>1</v>
      </c>
      <c r="E34" s="1" t="s">
        <v>2</v>
      </c>
      <c r="F34" s="1" t="s">
        <v>3</v>
      </c>
      <c r="G34" s="1" t="s">
        <v>16</v>
      </c>
      <c r="H34" s="1" t="s">
        <v>16</v>
      </c>
      <c r="I34" s="1" t="s">
        <v>16</v>
      </c>
      <c r="J34" s="1">
        <v>30.159568786621094</v>
      </c>
      <c r="K34" s="1">
        <v>30.056282043457031</v>
      </c>
      <c r="L34" s="1">
        <v>9.3580901622772217E-2</v>
      </c>
      <c r="M34" s="1">
        <v>19.734640121459961</v>
      </c>
      <c r="N34" s="2">
        <f t="shared" ref="N34:N44" si="2">2^(M34-K34)</f>
        <v>7.8140498406772713E-4</v>
      </c>
      <c r="O34" s="2">
        <f>N33</f>
        <v>7.8140498406772713E-4</v>
      </c>
      <c r="P34" s="2">
        <f t="shared" ref="P34:P44" si="3">N34/O34</f>
        <v>1</v>
      </c>
    </row>
    <row r="35" spans="1:16" x14ac:dyDescent="0.15">
      <c r="A35" s="1" t="s">
        <v>18</v>
      </c>
      <c r="B35" s="1" t="s">
        <v>61</v>
      </c>
      <c r="C35" s="1" t="s">
        <v>102</v>
      </c>
      <c r="D35" s="1" t="s">
        <v>1</v>
      </c>
      <c r="E35" s="1" t="s">
        <v>2</v>
      </c>
      <c r="F35" s="1" t="s">
        <v>3</v>
      </c>
      <c r="G35" s="1" t="s">
        <v>16</v>
      </c>
      <c r="H35" s="1" t="s">
        <v>16</v>
      </c>
      <c r="I35" s="1" t="s">
        <v>16</v>
      </c>
      <c r="J35" s="1">
        <v>30.032144546508789</v>
      </c>
      <c r="K35" s="1">
        <v>30.056282043457031</v>
      </c>
      <c r="L35" s="1">
        <v>9.3580901622772217E-2</v>
      </c>
      <c r="M35" s="1">
        <v>19.734640121459961</v>
      </c>
      <c r="N35" s="2">
        <f t="shared" si="2"/>
        <v>7.8140498406772713E-4</v>
      </c>
      <c r="O35" s="2">
        <f>N33</f>
        <v>7.8140498406772713E-4</v>
      </c>
      <c r="P35" s="2">
        <f t="shared" si="3"/>
        <v>1</v>
      </c>
    </row>
    <row r="36" spans="1:16" x14ac:dyDescent="0.15">
      <c r="A36" s="1" t="s">
        <v>19</v>
      </c>
      <c r="B36" s="1" t="s">
        <v>56</v>
      </c>
      <c r="C36" s="1" t="s">
        <v>102</v>
      </c>
      <c r="D36" s="1" t="s">
        <v>1</v>
      </c>
      <c r="E36" s="1" t="s">
        <v>2</v>
      </c>
      <c r="F36" s="1" t="s">
        <v>3</v>
      </c>
      <c r="G36" s="1" t="s">
        <v>16</v>
      </c>
      <c r="H36" s="1" t="s">
        <v>16</v>
      </c>
      <c r="I36" s="1" t="s">
        <v>16</v>
      </c>
      <c r="J36" s="1">
        <v>27.569095611572266</v>
      </c>
      <c r="K36" s="1">
        <v>27.589548110961914</v>
      </c>
      <c r="L36" s="1">
        <v>3.0497865751385689E-2</v>
      </c>
      <c r="M36" s="1">
        <v>18.777715682983398</v>
      </c>
      <c r="N36" s="2">
        <f t="shared" si="2"/>
        <v>2.2252259832405137E-3</v>
      </c>
      <c r="O36" s="2">
        <f>N33</f>
        <v>7.8140498406772713E-4</v>
      </c>
      <c r="P36" s="2">
        <f t="shared" si="3"/>
        <v>2.8477243281156825</v>
      </c>
    </row>
    <row r="37" spans="1:16" x14ac:dyDescent="0.15">
      <c r="A37" s="1" t="s">
        <v>20</v>
      </c>
      <c r="B37" s="1" t="s">
        <v>56</v>
      </c>
      <c r="C37" s="1" t="s">
        <v>102</v>
      </c>
      <c r="D37" s="1" t="s">
        <v>1</v>
      </c>
      <c r="E37" s="1" t="s">
        <v>2</v>
      </c>
      <c r="F37" s="1" t="s">
        <v>3</v>
      </c>
      <c r="G37" s="1" t="s">
        <v>16</v>
      </c>
      <c r="H37" s="1" t="s">
        <v>16</v>
      </c>
      <c r="I37" s="1" t="s">
        <v>16</v>
      </c>
      <c r="J37" s="1">
        <v>27.624603271484375</v>
      </c>
      <c r="K37" s="1">
        <v>27.589548110961914</v>
      </c>
      <c r="L37" s="1">
        <v>3.0497865751385689E-2</v>
      </c>
      <c r="M37" s="1">
        <v>18.777715682983398</v>
      </c>
      <c r="N37" s="2">
        <f t="shared" si="2"/>
        <v>2.2252259832405137E-3</v>
      </c>
      <c r="O37" s="2">
        <f>N33</f>
        <v>7.8140498406772713E-4</v>
      </c>
      <c r="P37" s="2">
        <f t="shared" si="3"/>
        <v>2.8477243281156825</v>
      </c>
    </row>
    <row r="38" spans="1:16" x14ac:dyDescent="0.15">
      <c r="A38" s="1" t="s">
        <v>21</v>
      </c>
      <c r="B38" s="1" t="s">
        <v>56</v>
      </c>
      <c r="C38" s="1" t="s">
        <v>102</v>
      </c>
      <c r="D38" s="1" t="s">
        <v>1</v>
      </c>
      <c r="E38" s="1" t="s">
        <v>2</v>
      </c>
      <c r="F38" s="1" t="s">
        <v>3</v>
      </c>
      <c r="G38" s="1" t="s">
        <v>16</v>
      </c>
      <c r="H38" s="1" t="s">
        <v>16</v>
      </c>
      <c r="I38" s="1" t="s">
        <v>16</v>
      </c>
      <c r="J38" s="1">
        <v>27.574951171875</v>
      </c>
      <c r="K38" s="1">
        <v>27.589548110961914</v>
      </c>
      <c r="L38" s="1">
        <v>3.0497865751385689E-2</v>
      </c>
      <c r="M38" s="1">
        <v>18.777715682983398</v>
      </c>
      <c r="N38" s="2">
        <f t="shared" si="2"/>
        <v>2.2252259832405137E-3</v>
      </c>
      <c r="O38" s="2">
        <f>N33</f>
        <v>7.8140498406772713E-4</v>
      </c>
      <c r="P38" s="2">
        <f t="shared" si="3"/>
        <v>2.8477243281156825</v>
      </c>
    </row>
    <row r="39" spans="1:16" x14ac:dyDescent="0.15">
      <c r="A39" s="1" t="s">
        <v>22</v>
      </c>
      <c r="B39" s="1" t="s">
        <v>62</v>
      </c>
      <c r="C39" s="1" t="s">
        <v>102</v>
      </c>
      <c r="D39" s="1" t="s">
        <v>1</v>
      </c>
      <c r="E39" s="1" t="s">
        <v>2</v>
      </c>
      <c r="F39" s="1" t="s">
        <v>3</v>
      </c>
      <c r="G39" s="1" t="s">
        <v>16</v>
      </c>
      <c r="H39" s="1" t="s">
        <v>16</v>
      </c>
      <c r="I39" s="1" t="s">
        <v>16</v>
      </c>
      <c r="J39" s="1">
        <v>29.936330795288086</v>
      </c>
      <c r="K39" s="1">
        <v>29.8380126953125</v>
      </c>
      <c r="L39" s="1">
        <v>9.3818157911300659E-2</v>
      </c>
      <c r="M39" s="1">
        <v>19.447525024414063</v>
      </c>
      <c r="N39" s="2">
        <f t="shared" si="2"/>
        <v>7.4499188390885884E-4</v>
      </c>
      <c r="O39" s="2">
        <f>N39</f>
        <v>7.4499188390885884E-4</v>
      </c>
      <c r="P39" s="2">
        <f t="shared" si="3"/>
        <v>1</v>
      </c>
    </row>
    <row r="40" spans="1:16" x14ac:dyDescent="0.15">
      <c r="A40" s="1" t="s">
        <v>23</v>
      </c>
      <c r="B40" s="1" t="s">
        <v>62</v>
      </c>
      <c r="C40" s="1" t="s">
        <v>102</v>
      </c>
      <c r="D40" s="1" t="s">
        <v>1</v>
      </c>
      <c r="E40" s="1" t="s">
        <v>2</v>
      </c>
      <c r="F40" s="1" t="s">
        <v>3</v>
      </c>
      <c r="G40" s="1" t="s">
        <v>16</v>
      </c>
      <c r="H40" s="1" t="s">
        <v>16</v>
      </c>
      <c r="I40" s="1" t="s">
        <v>16</v>
      </c>
      <c r="J40" s="1">
        <v>29.749458312988281</v>
      </c>
      <c r="K40" s="1">
        <v>29.8380126953125</v>
      </c>
      <c r="L40" s="1">
        <v>9.3818157911300659E-2</v>
      </c>
      <c r="M40" s="1">
        <v>19.447525024414063</v>
      </c>
      <c r="N40" s="2">
        <f t="shared" si="2"/>
        <v>7.4499188390885884E-4</v>
      </c>
      <c r="O40" s="2">
        <f>N39</f>
        <v>7.4499188390885884E-4</v>
      </c>
      <c r="P40" s="2">
        <f t="shared" si="3"/>
        <v>1</v>
      </c>
    </row>
    <row r="41" spans="1:16" x14ac:dyDescent="0.15">
      <c r="A41" s="1" t="s">
        <v>24</v>
      </c>
      <c r="B41" s="1" t="s">
        <v>62</v>
      </c>
      <c r="C41" s="1" t="s">
        <v>102</v>
      </c>
      <c r="D41" s="1" t="s">
        <v>1</v>
      </c>
      <c r="E41" s="1" t="s">
        <v>2</v>
      </c>
      <c r="F41" s="1" t="s">
        <v>3</v>
      </c>
      <c r="G41" s="1" t="s">
        <v>16</v>
      </c>
      <c r="H41" s="1" t="s">
        <v>16</v>
      </c>
      <c r="I41" s="1" t="s">
        <v>16</v>
      </c>
      <c r="J41" s="1">
        <v>29.8282470703125</v>
      </c>
      <c r="K41" s="1">
        <v>29.8380126953125</v>
      </c>
      <c r="L41" s="1">
        <v>9.3818157911300659E-2</v>
      </c>
      <c r="M41" s="1">
        <v>19.447525024414063</v>
      </c>
      <c r="N41" s="2">
        <f t="shared" si="2"/>
        <v>7.4499188390885884E-4</v>
      </c>
      <c r="O41" s="2">
        <f>N39</f>
        <v>7.4499188390885884E-4</v>
      </c>
      <c r="P41" s="2">
        <f t="shared" si="3"/>
        <v>1</v>
      </c>
    </row>
    <row r="42" spans="1:16" x14ac:dyDescent="0.15">
      <c r="A42" s="1" t="s">
        <v>25</v>
      </c>
      <c r="B42" s="1" t="s">
        <v>57</v>
      </c>
      <c r="C42" s="1" t="s">
        <v>102</v>
      </c>
      <c r="D42" s="1" t="s">
        <v>1</v>
      </c>
      <c r="E42" s="1" t="s">
        <v>2</v>
      </c>
      <c r="F42" s="1" t="s">
        <v>3</v>
      </c>
      <c r="G42" s="1" t="s">
        <v>16</v>
      </c>
      <c r="H42" s="1" t="s">
        <v>16</v>
      </c>
      <c r="I42" s="1" t="s">
        <v>16</v>
      </c>
      <c r="J42" s="1">
        <v>29.977470397949219</v>
      </c>
      <c r="K42" s="1">
        <v>30.174949645996094</v>
      </c>
      <c r="L42" s="1">
        <v>0.19899828732013702</v>
      </c>
      <c r="M42" s="1">
        <v>19.870412826538086</v>
      </c>
      <c r="N42" s="2">
        <f t="shared" si="2"/>
        <v>7.9072473783492209E-4</v>
      </c>
      <c r="O42" s="2">
        <f>N39</f>
        <v>7.4499188390885884E-4</v>
      </c>
      <c r="P42" s="2">
        <f t="shared" si="3"/>
        <v>1.0613870498643689</v>
      </c>
    </row>
    <row r="43" spans="1:16" x14ac:dyDescent="0.15">
      <c r="A43" s="1" t="s">
        <v>26</v>
      </c>
      <c r="B43" s="1" t="s">
        <v>57</v>
      </c>
      <c r="C43" s="1" t="s">
        <v>102</v>
      </c>
      <c r="D43" s="1" t="s">
        <v>1</v>
      </c>
      <c r="E43" s="1" t="s">
        <v>2</v>
      </c>
      <c r="F43" s="1" t="s">
        <v>3</v>
      </c>
      <c r="G43" s="1" t="s">
        <v>16</v>
      </c>
      <c r="H43" s="1" t="s">
        <v>16</v>
      </c>
      <c r="I43" s="1" t="s">
        <v>16</v>
      </c>
      <c r="J43" s="1">
        <v>30.171945571899414</v>
      </c>
      <c r="K43" s="1">
        <v>30.174949645996094</v>
      </c>
      <c r="L43" s="1">
        <v>0.19899828732013702</v>
      </c>
      <c r="M43" s="1">
        <v>19.870412826538086</v>
      </c>
      <c r="N43" s="2">
        <f t="shared" si="2"/>
        <v>7.9072473783492209E-4</v>
      </c>
      <c r="O43" s="2">
        <f>N39</f>
        <v>7.4499188390885884E-4</v>
      </c>
      <c r="P43" s="2">
        <f t="shared" si="3"/>
        <v>1.0613870498643689</v>
      </c>
    </row>
    <row r="44" spans="1:16" x14ac:dyDescent="0.15">
      <c r="A44" s="1" t="s">
        <v>27</v>
      </c>
      <c r="B44" s="1" t="s">
        <v>57</v>
      </c>
      <c r="C44" s="1" t="s">
        <v>102</v>
      </c>
      <c r="D44" s="1" t="s">
        <v>1</v>
      </c>
      <c r="E44" s="1" t="s">
        <v>2</v>
      </c>
      <c r="F44" s="1" t="s">
        <v>3</v>
      </c>
      <c r="G44" s="1" t="s">
        <v>16</v>
      </c>
      <c r="H44" s="1" t="s">
        <v>16</v>
      </c>
      <c r="I44" s="1" t="s">
        <v>16</v>
      </c>
      <c r="J44" s="1">
        <v>30.375432968139648</v>
      </c>
      <c r="K44" s="1">
        <v>30.174949645996094</v>
      </c>
      <c r="L44" s="1">
        <v>0.19899828732013702</v>
      </c>
      <c r="M44" s="1">
        <v>19.870412826538086</v>
      </c>
      <c r="N44" s="2">
        <f t="shared" si="2"/>
        <v>7.9072473783492209E-4</v>
      </c>
      <c r="O44" s="2">
        <f>N39</f>
        <v>7.4499188390885884E-4</v>
      </c>
      <c r="P44" s="2">
        <f t="shared" si="3"/>
        <v>1.0613870498643689</v>
      </c>
    </row>
    <row r="45" spans="1:16" x14ac:dyDescent="0.15">
      <c r="A45" s="1" t="s">
        <v>15</v>
      </c>
      <c r="B45" s="1" t="s">
        <v>61</v>
      </c>
      <c r="C45" s="1" t="s">
        <v>64</v>
      </c>
      <c r="D45" s="1" t="s">
        <v>1</v>
      </c>
      <c r="E45" s="1" t="s">
        <v>2</v>
      </c>
      <c r="F45" s="1" t="s">
        <v>3</v>
      </c>
      <c r="G45" s="1" t="s">
        <v>16</v>
      </c>
      <c r="H45" s="1" t="s">
        <v>16</v>
      </c>
      <c r="I45" s="1" t="s">
        <v>16</v>
      </c>
      <c r="J45" s="1">
        <v>19.710941314697266</v>
      </c>
      <c r="K45" s="1">
        <v>19.734640121459961</v>
      </c>
      <c r="L45" s="1">
        <v>4.840628057718277E-2</v>
      </c>
    </row>
    <row r="46" spans="1:16" x14ac:dyDescent="0.15">
      <c r="A46" s="1" t="s">
        <v>17</v>
      </c>
      <c r="B46" s="1" t="s">
        <v>61</v>
      </c>
      <c r="C46" s="1" t="s">
        <v>64</v>
      </c>
      <c r="D46" s="1" t="s">
        <v>1</v>
      </c>
      <c r="E46" s="1" t="s">
        <v>2</v>
      </c>
      <c r="F46" s="1" t="s">
        <v>3</v>
      </c>
      <c r="G46" s="1" t="s">
        <v>16</v>
      </c>
      <c r="H46" s="1" t="s">
        <v>16</v>
      </c>
      <c r="I46" s="1" t="s">
        <v>16</v>
      </c>
      <c r="J46" s="1">
        <v>19.702651977539063</v>
      </c>
      <c r="K46" s="1">
        <v>19.734640121459961</v>
      </c>
      <c r="L46" s="1">
        <v>4.840628057718277E-2</v>
      </c>
    </row>
    <row r="47" spans="1:16" x14ac:dyDescent="0.15">
      <c r="A47" s="1" t="s">
        <v>18</v>
      </c>
      <c r="B47" s="1" t="s">
        <v>61</v>
      </c>
      <c r="C47" s="1" t="s">
        <v>64</v>
      </c>
      <c r="D47" s="1" t="s">
        <v>1</v>
      </c>
      <c r="E47" s="1" t="s">
        <v>2</v>
      </c>
      <c r="F47" s="1" t="s">
        <v>3</v>
      </c>
      <c r="G47" s="1" t="s">
        <v>16</v>
      </c>
      <c r="H47" s="1" t="s">
        <v>16</v>
      </c>
      <c r="I47" s="1" t="s">
        <v>16</v>
      </c>
      <c r="J47" s="1">
        <v>19.79033088684082</v>
      </c>
      <c r="K47" s="1">
        <v>19.734640121459961</v>
      </c>
      <c r="L47" s="1">
        <v>4.840628057718277E-2</v>
      </c>
    </row>
    <row r="48" spans="1:16" x14ac:dyDescent="0.15">
      <c r="A48" s="1" t="s">
        <v>19</v>
      </c>
      <c r="B48" s="1" t="s">
        <v>56</v>
      </c>
      <c r="C48" s="1" t="s">
        <v>64</v>
      </c>
      <c r="D48" s="1" t="s">
        <v>1</v>
      </c>
      <c r="E48" s="1" t="s">
        <v>2</v>
      </c>
      <c r="F48" s="1" t="s">
        <v>3</v>
      </c>
      <c r="G48" s="1" t="s">
        <v>16</v>
      </c>
      <c r="H48" s="1" t="s">
        <v>16</v>
      </c>
      <c r="I48" s="1" t="s">
        <v>16</v>
      </c>
      <c r="J48" s="1">
        <v>18.748031616210937</v>
      </c>
      <c r="K48" s="1">
        <v>18.777715682983398</v>
      </c>
      <c r="L48" s="1">
        <v>2.7117162942886353E-2</v>
      </c>
    </row>
    <row r="49" spans="1:16" x14ac:dyDescent="0.15">
      <c r="A49" s="1" t="s">
        <v>20</v>
      </c>
      <c r="B49" s="1" t="s">
        <v>56</v>
      </c>
      <c r="C49" s="1" t="s">
        <v>64</v>
      </c>
      <c r="D49" s="1" t="s">
        <v>1</v>
      </c>
      <c r="E49" s="1" t="s">
        <v>2</v>
      </c>
      <c r="F49" s="1" t="s">
        <v>3</v>
      </c>
      <c r="G49" s="1" t="s">
        <v>16</v>
      </c>
      <c r="H49" s="1" t="s">
        <v>16</v>
      </c>
      <c r="I49" s="1" t="s">
        <v>16</v>
      </c>
      <c r="J49" s="1">
        <v>18.801189422607422</v>
      </c>
      <c r="K49" s="1">
        <v>18.777715682983398</v>
      </c>
      <c r="L49" s="1">
        <v>2.7117162942886353E-2</v>
      </c>
    </row>
    <row r="50" spans="1:16" x14ac:dyDescent="0.15">
      <c r="A50" s="1" t="s">
        <v>21</v>
      </c>
      <c r="B50" s="1" t="s">
        <v>56</v>
      </c>
      <c r="C50" s="1" t="s">
        <v>64</v>
      </c>
      <c r="D50" s="1" t="s">
        <v>1</v>
      </c>
      <c r="E50" s="1" t="s">
        <v>2</v>
      </c>
      <c r="F50" s="1" t="s">
        <v>3</v>
      </c>
      <c r="G50" s="1" t="s">
        <v>16</v>
      </c>
      <c r="H50" s="1" t="s">
        <v>16</v>
      </c>
      <c r="I50" s="1" t="s">
        <v>16</v>
      </c>
      <c r="J50" s="1">
        <v>18.78392219543457</v>
      </c>
      <c r="K50" s="1">
        <v>18.777715682983398</v>
      </c>
      <c r="L50" s="1">
        <v>2.7117162942886353E-2</v>
      </c>
    </row>
    <row r="51" spans="1:16" x14ac:dyDescent="0.15">
      <c r="A51" s="1" t="s">
        <v>22</v>
      </c>
      <c r="B51" s="1" t="s">
        <v>62</v>
      </c>
      <c r="C51" s="1" t="s">
        <v>64</v>
      </c>
      <c r="D51" s="1" t="s">
        <v>1</v>
      </c>
      <c r="E51" s="1" t="s">
        <v>2</v>
      </c>
      <c r="F51" s="1" t="s">
        <v>3</v>
      </c>
      <c r="G51" s="1" t="s">
        <v>16</v>
      </c>
      <c r="H51" s="1" t="s">
        <v>16</v>
      </c>
      <c r="I51" s="1" t="s">
        <v>16</v>
      </c>
      <c r="J51" s="1">
        <v>19.469579696655273</v>
      </c>
      <c r="K51" s="1">
        <v>19.447525024414063</v>
      </c>
      <c r="L51" s="1">
        <v>2.4601196870207787E-2</v>
      </c>
    </row>
    <row r="52" spans="1:16" x14ac:dyDescent="0.15">
      <c r="A52" s="1" t="s">
        <v>23</v>
      </c>
      <c r="B52" s="1" t="s">
        <v>62</v>
      </c>
      <c r="C52" s="1" t="s">
        <v>64</v>
      </c>
      <c r="D52" s="1" t="s">
        <v>1</v>
      </c>
      <c r="E52" s="1" t="s">
        <v>2</v>
      </c>
      <c r="F52" s="1" t="s">
        <v>3</v>
      </c>
      <c r="G52" s="1" t="s">
        <v>16</v>
      </c>
      <c r="H52" s="1" t="s">
        <v>16</v>
      </c>
      <c r="I52" s="1" t="s">
        <v>16</v>
      </c>
      <c r="J52" s="1">
        <v>19.420991897583008</v>
      </c>
      <c r="K52" s="1">
        <v>19.447525024414063</v>
      </c>
      <c r="L52" s="1">
        <v>2.4601196870207787E-2</v>
      </c>
    </row>
    <row r="53" spans="1:16" x14ac:dyDescent="0.15">
      <c r="A53" s="1" t="s">
        <v>24</v>
      </c>
      <c r="B53" s="1" t="s">
        <v>62</v>
      </c>
      <c r="C53" s="1" t="s">
        <v>64</v>
      </c>
      <c r="D53" s="1" t="s">
        <v>1</v>
      </c>
      <c r="E53" s="1" t="s">
        <v>2</v>
      </c>
      <c r="F53" s="1" t="s">
        <v>3</v>
      </c>
      <c r="G53" s="1" t="s">
        <v>16</v>
      </c>
      <c r="H53" s="1" t="s">
        <v>16</v>
      </c>
      <c r="I53" s="1" t="s">
        <v>16</v>
      </c>
      <c r="J53" s="1">
        <v>19.451999664306641</v>
      </c>
      <c r="K53" s="1">
        <v>19.447525024414063</v>
      </c>
      <c r="L53" s="1">
        <v>2.4601196870207787E-2</v>
      </c>
    </row>
    <row r="54" spans="1:16" x14ac:dyDescent="0.15">
      <c r="A54" s="1" t="s">
        <v>25</v>
      </c>
      <c r="B54" s="1" t="s">
        <v>57</v>
      </c>
      <c r="C54" s="1" t="s">
        <v>64</v>
      </c>
      <c r="D54" s="1" t="s">
        <v>1</v>
      </c>
      <c r="E54" s="1" t="s">
        <v>2</v>
      </c>
      <c r="F54" s="1" t="s">
        <v>3</v>
      </c>
      <c r="G54" s="1" t="s">
        <v>16</v>
      </c>
      <c r="H54" s="1" t="s">
        <v>16</v>
      </c>
      <c r="I54" s="1" t="s">
        <v>16</v>
      </c>
      <c r="J54" s="1">
        <v>19.848695755004883</v>
      </c>
      <c r="K54" s="1">
        <v>19.870412826538086</v>
      </c>
      <c r="L54" s="1">
        <v>4.4835135340690613E-2</v>
      </c>
    </row>
    <row r="55" spans="1:16" x14ac:dyDescent="0.15">
      <c r="A55" s="1" t="s">
        <v>26</v>
      </c>
      <c r="B55" s="1" t="s">
        <v>57</v>
      </c>
      <c r="C55" s="1" t="s">
        <v>64</v>
      </c>
      <c r="D55" s="1" t="s">
        <v>1</v>
      </c>
      <c r="E55" s="1" t="s">
        <v>2</v>
      </c>
      <c r="F55" s="1" t="s">
        <v>3</v>
      </c>
      <c r="G55" s="1" t="s">
        <v>16</v>
      </c>
      <c r="H55" s="1" t="s">
        <v>16</v>
      </c>
      <c r="I55" s="1" t="s">
        <v>16</v>
      </c>
      <c r="J55" s="1">
        <v>19.840570449829102</v>
      </c>
      <c r="K55" s="1">
        <v>19.870412826538086</v>
      </c>
      <c r="L55" s="1">
        <v>4.4835135340690613E-2</v>
      </c>
    </row>
    <row r="56" spans="1:16" x14ac:dyDescent="0.15">
      <c r="A56" s="1" t="s">
        <v>27</v>
      </c>
      <c r="B56" s="1" t="s">
        <v>57</v>
      </c>
      <c r="C56" s="1" t="s">
        <v>64</v>
      </c>
      <c r="D56" s="1" t="s">
        <v>1</v>
      </c>
      <c r="E56" s="1" t="s">
        <v>2</v>
      </c>
      <c r="F56" s="1" t="s">
        <v>3</v>
      </c>
      <c r="G56" s="1" t="s">
        <v>16</v>
      </c>
      <c r="H56" s="1" t="s">
        <v>16</v>
      </c>
      <c r="I56" s="1" t="s">
        <v>16</v>
      </c>
      <c r="J56" s="1">
        <v>19.921970367431641</v>
      </c>
      <c r="K56" s="1">
        <v>19.870412826538086</v>
      </c>
      <c r="L56" s="1">
        <v>4.4835135340690613E-2</v>
      </c>
    </row>
    <row r="63" spans="1:16" x14ac:dyDescent="0.15">
      <c r="A63" s="1" t="s">
        <v>78</v>
      </c>
      <c r="B63" s="1" t="s">
        <v>63</v>
      </c>
      <c r="C63" s="1" t="s">
        <v>102</v>
      </c>
      <c r="D63" s="1" t="s">
        <v>1</v>
      </c>
      <c r="E63" s="1" t="s">
        <v>2</v>
      </c>
      <c r="F63" s="1" t="s">
        <v>3</v>
      </c>
      <c r="G63" s="1" t="s">
        <v>16</v>
      </c>
      <c r="H63" s="1" t="s">
        <v>16</v>
      </c>
      <c r="I63" s="1" t="s">
        <v>16</v>
      </c>
      <c r="J63" s="1">
        <v>29.808986663818359</v>
      </c>
      <c r="K63" s="1">
        <v>29.741037368774414</v>
      </c>
      <c r="L63" s="1">
        <v>6.9779656827449799E-2</v>
      </c>
      <c r="M63" s="1">
        <v>18.812421798706055</v>
      </c>
      <c r="N63" s="2">
        <f>2^(M63-K63)</f>
        <v>5.1304906719368216E-4</v>
      </c>
      <c r="O63" s="2">
        <f>N63</f>
        <v>5.1304906719368216E-4</v>
      </c>
      <c r="P63" s="2">
        <f>N63/O63</f>
        <v>1</v>
      </c>
    </row>
    <row r="64" spans="1:16" x14ac:dyDescent="0.15">
      <c r="A64" s="1" t="s">
        <v>79</v>
      </c>
      <c r="B64" s="1" t="s">
        <v>63</v>
      </c>
      <c r="C64" s="1" t="s">
        <v>102</v>
      </c>
      <c r="D64" s="1" t="s">
        <v>1</v>
      </c>
      <c r="E64" s="1" t="s">
        <v>2</v>
      </c>
      <c r="F64" s="1" t="s">
        <v>3</v>
      </c>
      <c r="G64" s="1" t="s">
        <v>16</v>
      </c>
      <c r="H64" s="1" t="s">
        <v>16</v>
      </c>
      <c r="I64" s="1" t="s">
        <v>16</v>
      </c>
      <c r="J64" s="1">
        <v>29.669561386108398</v>
      </c>
      <c r="K64" s="1">
        <v>29.741037368774414</v>
      </c>
      <c r="L64" s="1">
        <v>6.9779656827449799E-2</v>
      </c>
      <c r="M64" s="1">
        <v>18.812421798706055</v>
      </c>
      <c r="N64" s="2">
        <f t="shared" ref="N64:N68" si="4">2^(M64-K64)</f>
        <v>5.1304906719368216E-4</v>
      </c>
      <c r="O64" s="2">
        <f>N63</f>
        <v>5.1304906719368216E-4</v>
      </c>
      <c r="P64" s="2">
        <f t="shared" ref="P64:P68" si="5">N64/O64</f>
        <v>1</v>
      </c>
    </row>
    <row r="65" spans="1:16" x14ac:dyDescent="0.15">
      <c r="A65" s="1" t="s">
        <v>80</v>
      </c>
      <c r="B65" s="1" t="s">
        <v>63</v>
      </c>
      <c r="C65" s="1" t="s">
        <v>102</v>
      </c>
      <c r="D65" s="1" t="s">
        <v>1</v>
      </c>
      <c r="E65" s="1" t="s">
        <v>2</v>
      </c>
      <c r="F65" s="1" t="s">
        <v>3</v>
      </c>
      <c r="G65" s="1" t="s">
        <v>16</v>
      </c>
      <c r="H65" s="1" t="s">
        <v>16</v>
      </c>
      <c r="I65" s="1" t="s">
        <v>16</v>
      </c>
      <c r="J65" s="1">
        <v>29.744569778442383</v>
      </c>
      <c r="K65" s="1">
        <v>29.741037368774414</v>
      </c>
      <c r="L65" s="1">
        <v>6.9779656827449799E-2</v>
      </c>
      <c r="M65" s="1">
        <v>18.812421798706055</v>
      </c>
      <c r="N65" s="2">
        <f t="shared" si="4"/>
        <v>5.1304906719368216E-4</v>
      </c>
      <c r="O65" s="2">
        <f>N63</f>
        <v>5.1304906719368216E-4</v>
      </c>
      <c r="P65" s="2">
        <f t="shared" si="5"/>
        <v>1</v>
      </c>
    </row>
    <row r="66" spans="1:16" x14ac:dyDescent="0.15">
      <c r="A66" s="1" t="s">
        <v>81</v>
      </c>
      <c r="B66" s="1" t="s">
        <v>58</v>
      </c>
      <c r="C66" s="1" t="s">
        <v>102</v>
      </c>
      <c r="D66" s="1" t="s">
        <v>1</v>
      </c>
      <c r="E66" s="1" t="s">
        <v>2</v>
      </c>
      <c r="F66" s="1" t="s">
        <v>3</v>
      </c>
      <c r="G66" s="1" t="s">
        <v>16</v>
      </c>
      <c r="H66" s="1" t="s">
        <v>16</v>
      </c>
      <c r="I66" s="1" t="s">
        <v>16</v>
      </c>
      <c r="J66" s="1">
        <v>26.820671081542969</v>
      </c>
      <c r="K66" s="1">
        <v>26.795858383178711</v>
      </c>
      <c r="L66" s="1">
        <v>0.13499265909194946</v>
      </c>
      <c r="M66" s="1">
        <v>18.904197692871094</v>
      </c>
      <c r="N66" s="2">
        <f t="shared" si="4"/>
        <v>4.2108853460525175E-3</v>
      </c>
      <c r="O66" s="2">
        <f>N63</f>
        <v>5.1304906719368216E-4</v>
      </c>
      <c r="P66" s="2">
        <f t="shared" si="5"/>
        <v>8.2075684672531679</v>
      </c>
    </row>
    <row r="67" spans="1:16" x14ac:dyDescent="0.15">
      <c r="A67" s="1" t="s">
        <v>82</v>
      </c>
      <c r="B67" s="1" t="s">
        <v>58</v>
      </c>
      <c r="C67" s="1" t="s">
        <v>102</v>
      </c>
      <c r="D67" s="1" t="s">
        <v>1</v>
      </c>
      <c r="E67" s="1" t="s">
        <v>2</v>
      </c>
      <c r="F67" s="1" t="s">
        <v>3</v>
      </c>
      <c r="G67" s="1" t="s">
        <v>16</v>
      </c>
      <c r="H67" s="1" t="s">
        <v>16</v>
      </c>
      <c r="I67" s="1" t="s">
        <v>16</v>
      </c>
      <c r="J67" s="1">
        <v>26.916721343994141</v>
      </c>
      <c r="K67" s="1">
        <v>26.795858383178711</v>
      </c>
      <c r="L67" s="1">
        <v>0.13499265909194946</v>
      </c>
      <c r="M67" s="1">
        <v>18.904197692871094</v>
      </c>
      <c r="N67" s="2">
        <f t="shared" si="4"/>
        <v>4.2108853460525175E-3</v>
      </c>
      <c r="O67" s="2">
        <f>N63</f>
        <v>5.1304906719368216E-4</v>
      </c>
      <c r="P67" s="2">
        <f t="shared" si="5"/>
        <v>8.2075684672531679</v>
      </c>
    </row>
    <row r="68" spans="1:16" x14ac:dyDescent="0.15">
      <c r="A68" s="1" t="s">
        <v>83</v>
      </c>
      <c r="B68" s="1" t="s">
        <v>58</v>
      </c>
      <c r="C68" s="1" t="s">
        <v>102</v>
      </c>
      <c r="D68" s="1" t="s">
        <v>1</v>
      </c>
      <c r="E68" s="1" t="s">
        <v>2</v>
      </c>
      <c r="F68" s="1" t="s">
        <v>3</v>
      </c>
      <c r="G68" s="1" t="s">
        <v>16</v>
      </c>
      <c r="H68" s="1" t="s">
        <v>16</v>
      </c>
      <c r="I68" s="1" t="s">
        <v>16</v>
      </c>
      <c r="J68" s="1">
        <v>26.650178909301758</v>
      </c>
      <c r="K68" s="1">
        <v>26.795858383178711</v>
      </c>
      <c r="L68" s="1">
        <v>0.13499265909194946</v>
      </c>
      <c r="M68" s="1">
        <v>18.904197692871094</v>
      </c>
      <c r="N68" s="2">
        <f t="shared" si="4"/>
        <v>4.2108853460525175E-3</v>
      </c>
      <c r="O68" s="2">
        <f>N63</f>
        <v>5.1304906719368216E-4</v>
      </c>
      <c r="P68" s="2">
        <f t="shared" si="5"/>
        <v>8.2075684672531679</v>
      </c>
    </row>
    <row r="69" spans="1:16" x14ac:dyDescent="0.15">
      <c r="A69" s="1" t="s">
        <v>46</v>
      </c>
      <c r="B69" s="1" t="s">
        <v>63</v>
      </c>
      <c r="C69" s="1" t="s">
        <v>64</v>
      </c>
      <c r="D69" s="1" t="s">
        <v>1</v>
      </c>
      <c r="E69" s="1" t="s">
        <v>2</v>
      </c>
      <c r="F69" s="1" t="s">
        <v>3</v>
      </c>
      <c r="G69" s="1" t="s">
        <v>16</v>
      </c>
      <c r="H69" s="1" t="s">
        <v>16</v>
      </c>
      <c r="I69" s="1" t="s">
        <v>16</v>
      </c>
      <c r="J69" s="1">
        <v>18.838418960571289</v>
      </c>
      <c r="K69" s="1">
        <v>18.812421798706055</v>
      </c>
      <c r="L69" s="1">
        <v>3.0572423711419106E-2</v>
      </c>
    </row>
    <row r="70" spans="1:16" x14ac:dyDescent="0.15">
      <c r="A70" s="1" t="s">
        <v>47</v>
      </c>
      <c r="B70" s="1" t="s">
        <v>63</v>
      </c>
      <c r="C70" s="1" t="s">
        <v>64</v>
      </c>
      <c r="D70" s="1" t="s">
        <v>1</v>
      </c>
      <c r="E70" s="1" t="s">
        <v>2</v>
      </c>
      <c r="F70" s="1" t="s">
        <v>3</v>
      </c>
      <c r="G70" s="1" t="s">
        <v>16</v>
      </c>
      <c r="H70" s="1" t="s">
        <v>16</v>
      </c>
      <c r="I70" s="1" t="s">
        <v>16</v>
      </c>
      <c r="J70" s="1">
        <v>18.820104598999023</v>
      </c>
      <c r="K70" s="1">
        <v>18.812421798706055</v>
      </c>
      <c r="L70" s="1">
        <v>3.0572423711419106E-2</v>
      </c>
    </row>
    <row r="71" spans="1:16" x14ac:dyDescent="0.15">
      <c r="A71" s="1" t="s">
        <v>48</v>
      </c>
      <c r="B71" s="1" t="s">
        <v>63</v>
      </c>
      <c r="C71" s="1" t="s">
        <v>64</v>
      </c>
      <c r="D71" s="1" t="s">
        <v>1</v>
      </c>
      <c r="E71" s="1" t="s">
        <v>2</v>
      </c>
      <c r="F71" s="1" t="s">
        <v>3</v>
      </c>
      <c r="G71" s="1" t="s">
        <v>16</v>
      </c>
      <c r="H71" s="1" t="s">
        <v>16</v>
      </c>
      <c r="I71" s="1" t="s">
        <v>16</v>
      </c>
      <c r="J71" s="1">
        <v>18.778739929199219</v>
      </c>
      <c r="K71" s="1">
        <v>18.812421798706055</v>
      </c>
      <c r="L71" s="1">
        <v>3.0572423711419106E-2</v>
      </c>
    </row>
    <row r="72" spans="1:16" x14ac:dyDescent="0.15">
      <c r="A72" s="1" t="s">
        <v>49</v>
      </c>
      <c r="B72" s="1" t="s">
        <v>58</v>
      </c>
      <c r="C72" s="1" t="s">
        <v>64</v>
      </c>
      <c r="D72" s="1" t="s">
        <v>1</v>
      </c>
      <c r="E72" s="1" t="s">
        <v>2</v>
      </c>
      <c r="F72" s="1" t="s">
        <v>3</v>
      </c>
      <c r="G72" s="1" t="s">
        <v>16</v>
      </c>
      <c r="H72" s="1" t="s">
        <v>16</v>
      </c>
      <c r="I72" s="1" t="s">
        <v>16</v>
      </c>
      <c r="J72" s="1">
        <v>18.914884567260742</v>
      </c>
      <c r="K72" s="1">
        <v>18.904197692871094</v>
      </c>
      <c r="L72" s="1">
        <v>2.0466452464461327E-2</v>
      </c>
    </row>
    <row r="73" spans="1:16" x14ac:dyDescent="0.15">
      <c r="A73" s="1" t="s">
        <v>50</v>
      </c>
      <c r="B73" s="1" t="s">
        <v>58</v>
      </c>
      <c r="C73" s="1" t="s">
        <v>64</v>
      </c>
      <c r="D73" s="1" t="s">
        <v>1</v>
      </c>
      <c r="E73" s="1" t="s">
        <v>2</v>
      </c>
      <c r="F73" s="1" t="s">
        <v>3</v>
      </c>
      <c r="G73" s="1" t="s">
        <v>16</v>
      </c>
      <c r="H73" s="1" t="s">
        <v>16</v>
      </c>
      <c r="I73" s="1" t="s">
        <v>16</v>
      </c>
      <c r="J73" s="1">
        <v>18.917108535766602</v>
      </c>
      <c r="K73" s="1">
        <v>18.904197692871094</v>
      </c>
      <c r="L73" s="1">
        <v>2.0466452464461327E-2</v>
      </c>
    </row>
    <row r="74" spans="1:16" x14ac:dyDescent="0.15">
      <c r="A74" s="1" t="s">
        <v>51</v>
      </c>
      <c r="B74" s="1" t="s">
        <v>58</v>
      </c>
      <c r="C74" s="1" t="s">
        <v>64</v>
      </c>
      <c r="D74" s="1" t="s">
        <v>1</v>
      </c>
      <c r="E74" s="1" t="s">
        <v>2</v>
      </c>
      <c r="F74" s="1" t="s">
        <v>3</v>
      </c>
      <c r="G74" s="1" t="s">
        <v>16</v>
      </c>
      <c r="H74" s="1" t="s">
        <v>16</v>
      </c>
      <c r="I74" s="1" t="s">
        <v>16</v>
      </c>
      <c r="J74" s="1">
        <v>18.880599975585938</v>
      </c>
      <c r="K74" s="1">
        <v>18.904197692871094</v>
      </c>
      <c r="L74" s="1">
        <v>2.0466452464461327E-2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C1" sqref="C1"/>
    </sheetView>
  </sheetViews>
  <sheetFormatPr defaultRowHeight="13.5" x14ac:dyDescent="0.15"/>
  <cols>
    <col min="1" max="16384" width="9" style="2"/>
  </cols>
  <sheetData>
    <row r="1" spans="1:20" x14ac:dyDescent="0.15">
      <c r="A1" s="1" t="s">
        <v>78</v>
      </c>
      <c r="B1" s="1" t="s">
        <v>59</v>
      </c>
      <c r="C1" s="1" t="s">
        <v>86</v>
      </c>
      <c r="D1" s="1" t="s">
        <v>1</v>
      </c>
      <c r="E1" s="1" t="s">
        <v>2</v>
      </c>
      <c r="F1" s="1" t="s">
        <v>3</v>
      </c>
      <c r="G1" s="1">
        <v>1</v>
      </c>
      <c r="H1" s="1">
        <v>0.76264464855194092</v>
      </c>
      <c r="I1" s="1">
        <v>1.3112267255783081</v>
      </c>
      <c r="J1" s="1">
        <v>30.512096405029297</v>
      </c>
      <c r="K1" s="1">
        <v>30.530710220336914</v>
      </c>
      <c r="L1" s="1">
        <v>8.5165411233901978E-2</v>
      </c>
      <c r="M1" s="1">
        <v>17.947105407714844</v>
      </c>
      <c r="N1" s="2">
        <f>2^(M1-K1)</f>
        <v>1.6291365895678689E-4</v>
      </c>
      <c r="O1" s="2">
        <f>N1</f>
        <v>1.6291365895678689E-4</v>
      </c>
      <c r="P1" s="2">
        <f>N1/O1</f>
        <v>1</v>
      </c>
      <c r="S1" s="2" t="s">
        <v>52</v>
      </c>
      <c r="T1" s="2" t="s">
        <v>53</v>
      </c>
    </row>
    <row r="2" spans="1:20" x14ac:dyDescent="0.15">
      <c r="A2" s="1" t="s">
        <v>79</v>
      </c>
      <c r="B2" s="1" t="s">
        <v>59</v>
      </c>
      <c r="C2" s="1" t="s">
        <v>86</v>
      </c>
      <c r="D2" s="1" t="s">
        <v>1</v>
      </c>
      <c r="E2" s="1" t="s">
        <v>2</v>
      </c>
      <c r="F2" s="1" t="s">
        <v>3</v>
      </c>
      <c r="G2" s="1">
        <v>1</v>
      </c>
      <c r="H2" s="1">
        <v>0.76264464855194092</v>
      </c>
      <c r="I2" s="1">
        <v>1.3112267255783081</v>
      </c>
      <c r="J2" s="1">
        <v>30.456392288208008</v>
      </c>
      <c r="K2" s="1">
        <v>30.530710220336914</v>
      </c>
      <c r="L2" s="1">
        <v>8.5165411233901978E-2</v>
      </c>
      <c r="M2" s="1">
        <v>17.947105407714844</v>
      </c>
      <c r="N2" s="2">
        <f t="shared" ref="N2:N12" si="0">2^(M2-K2)</f>
        <v>1.6291365895678689E-4</v>
      </c>
      <c r="O2" s="2">
        <f>N1</f>
        <v>1.6291365895678689E-4</v>
      </c>
      <c r="P2" s="2">
        <f t="shared" ref="P2:P12" si="1">N2/O2</f>
        <v>1</v>
      </c>
      <c r="S2" s="2">
        <v>1</v>
      </c>
      <c r="T2" s="2">
        <f>P4</f>
        <v>0.55720515783051627</v>
      </c>
    </row>
    <row r="3" spans="1:20" x14ac:dyDescent="0.15">
      <c r="A3" s="1" t="s">
        <v>80</v>
      </c>
      <c r="B3" s="1" t="s">
        <v>59</v>
      </c>
      <c r="C3" s="1" t="s">
        <v>86</v>
      </c>
      <c r="D3" s="1" t="s">
        <v>1</v>
      </c>
      <c r="E3" s="1" t="s">
        <v>2</v>
      </c>
      <c r="F3" s="1" t="s">
        <v>3</v>
      </c>
      <c r="G3" s="1">
        <v>1</v>
      </c>
      <c r="H3" s="1">
        <v>0.76264464855194092</v>
      </c>
      <c r="I3" s="1">
        <v>1.3112267255783081</v>
      </c>
      <c r="J3" s="1">
        <v>30.62364387512207</v>
      </c>
      <c r="K3" s="1">
        <v>30.530710220336914</v>
      </c>
      <c r="L3" s="1">
        <v>8.5165411233901978E-2</v>
      </c>
      <c r="M3" s="1">
        <v>17.947105407714844</v>
      </c>
      <c r="N3" s="2">
        <f t="shared" si="0"/>
        <v>1.6291365895678689E-4</v>
      </c>
      <c r="O3" s="2">
        <f>N1</f>
        <v>1.6291365895678689E-4</v>
      </c>
      <c r="P3" s="2">
        <f t="shared" si="1"/>
        <v>1</v>
      </c>
      <c r="S3" s="2">
        <v>1</v>
      </c>
      <c r="T3" s="2">
        <f>P10</f>
        <v>0.70498785960775845</v>
      </c>
    </row>
    <row r="4" spans="1:20" x14ac:dyDescent="0.15">
      <c r="A4" s="1" t="s">
        <v>81</v>
      </c>
      <c r="B4" s="1" t="s">
        <v>54</v>
      </c>
      <c r="C4" s="1" t="s">
        <v>86</v>
      </c>
      <c r="D4" s="1" t="s">
        <v>1</v>
      </c>
      <c r="E4" s="1" t="s">
        <v>2</v>
      </c>
      <c r="F4" s="1" t="s">
        <v>3</v>
      </c>
      <c r="G4" s="1">
        <v>0.34739267826080322</v>
      </c>
      <c r="H4" s="1">
        <v>0.26861286163330078</v>
      </c>
      <c r="I4" s="1">
        <v>0.44927734136581421</v>
      </c>
      <c r="J4" s="1">
        <v>31.509729385375977</v>
      </c>
      <c r="K4" s="1">
        <v>31.497980117797852</v>
      </c>
      <c r="L4" s="1">
        <v>1.0249495506286621E-2</v>
      </c>
      <c r="M4" s="1">
        <v>18.070655822753906</v>
      </c>
      <c r="N4" s="2">
        <f t="shared" si="0"/>
        <v>9.0776331051763341E-5</v>
      </c>
      <c r="O4" s="2">
        <f>N1</f>
        <v>1.6291365895678689E-4</v>
      </c>
      <c r="P4" s="2">
        <f t="shared" si="1"/>
        <v>0.55720515783051627</v>
      </c>
      <c r="S4" s="2">
        <v>1</v>
      </c>
      <c r="T4" s="2">
        <f>P36</f>
        <v>0.27197784675442921</v>
      </c>
    </row>
    <row r="5" spans="1:20" x14ac:dyDescent="0.15">
      <c r="A5" s="1" t="s">
        <v>82</v>
      </c>
      <c r="B5" s="1" t="s">
        <v>54</v>
      </c>
      <c r="C5" s="1" t="s">
        <v>86</v>
      </c>
      <c r="D5" s="1" t="s">
        <v>1</v>
      </c>
      <c r="E5" s="1" t="s">
        <v>2</v>
      </c>
      <c r="F5" s="1" t="s">
        <v>3</v>
      </c>
      <c r="G5" s="1">
        <v>0.34739267826080322</v>
      </c>
      <c r="H5" s="1">
        <v>0.26861286163330078</v>
      </c>
      <c r="I5" s="1">
        <v>0.44927734136581421</v>
      </c>
      <c r="J5" s="1">
        <v>31.490873336791992</v>
      </c>
      <c r="K5" s="1">
        <v>31.497980117797852</v>
      </c>
      <c r="L5" s="1">
        <v>1.0249495506286621E-2</v>
      </c>
      <c r="M5" s="1">
        <v>18.070655822753906</v>
      </c>
      <c r="N5" s="2">
        <f t="shared" si="0"/>
        <v>9.0776331051763341E-5</v>
      </c>
      <c r="O5" s="2">
        <f>N1</f>
        <v>1.6291365895678689E-4</v>
      </c>
      <c r="P5" s="2">
        <f t="shared" si="1"/>
        <v>0.55720515783051627</v>
      </c>
      <c r="S5" s="2">
        <v>1</v>
      </c>
      <c r="T5" s="2">
        <f>P42</f>
        <v>0.79276367759605837</v>
      </c>
    </row>
    <row r="6" spans="1:20" x14ac:dyDescent="0.15">
      <c r="A6" s="1" t="s">
        <v>83</v>
      </c>
      <c r="B6" s="1" t="s">
        <v>54</v>
      </c>
      <c r="C6" s="1" t="s">
        <v>86</v>
      </c>
      <c r="D6" s="1" t="s">
        <v>1</v>
      </c>
      <c r="E6" s="1" t="s">
        <v>2</v>
      </c>
      <c r="F6" s="1" t="s">
        <v>3</v>
      </c>
      <c r="G6" s="1">
        <v>0.34739267826080322</v>
      </c>
      <c r="H6" s="1">
        <v>0.26861286163330078</v>
      </c>
      <c r="I6" s="1">
        <v>0.44927734136581421</v>
      </c>
      <c r="J6" s="1">
        <v>31.493337631225586</v>
      </c>
      <c r="K6" s="1">
        <v>31.497980117797852</v>
      </c>
      <c r="L6" s="1">
        <v>1.0249495506286621E-2</v>
      </c>
      <c r="M6" s="1">
        <v>18.070655822753906</v>
      </c>
      <c r="N6" s="2">
        <f t="shared" si="0"/>
        <v>9.0776331051763341E-5</v>
      </c>
      <c r="O6" s="2">
        <f>N1</f>
        <v>1.6291365895678689E-4</v>
      </c>
      <c r="P6" s="2">
        <f t="shared" si="1"/>
        <v>0.55720515783051627</v>
      </c>
    </row>
    <row r="7" spans="1:20" x14ac:dyDescent="0.15">
      <c r="A7" s="1" t="s">
        <v>96</v>
      </c>
      <c r="B7" s="1" t="s">
        <v>60</v>
      </c>
      <c r="C7" s="1" t="s">
        <v>86</v>
      </c>
      <c r="D7" s="1" t="s">
        <v>1</v>
      </c>
      <c r="E7" s="1" t="s">
        <v>2</v>
      </c>
      <c r="F7" s="1" t="s">
        <v>3</v>
      </c>
      <c r="G7" s="1">
        <v>1.10088050365448</v>
      </c>
      <c r="H7" s="1">
        <v>0.91581815481185913</v>
      </c>
      <c r="I7" s="1">
        <v>1.3233389854431152</v>
      </c>
      <c r="J7" s="1">
        <v>30.973188400268555</v>
      </c>
      <c r="K7" s="1">
        <v>30.943422317504883</v>
      </c>
      <c r="L7" s="1">
        <v>2.582889050245285E-2</v>
      </c>
      <c r="M7" s="1">
        <v>18.023782730102539</v>
      </c>
      <c r="N7" s="2">
        <f t="shared" si="0"/>
        <v>1.290627608291658E-4</v>
      </c>
      <c r="O7" s="2">
        <f>N7</f>
        <v>1.290627608291658E-4</v>
      </c>
      <c r="P7" s="2">
        <f t="shared" si="1"/>
        <v>1</v>
      </c>
    </row>
    <row r="8" spans="1:20" x14ac:dyDescent="0.15">
      <c r="A8" s="1" t="s">
        <v>97</v>
      </c>
      <c r="B8" s="1" t="s">
        <v>60</v>
      </c>
      <c r="C8" s="1" t="s">
        <v>86</v>
      </c>
      <c r="D8" s="1" t="s">
        <v>1</v>
      </c>
      <c r="E8" s="1" t="s">
        <v>2</v>
      </c>
      <c r="F8" s="1" t="s">
        <v>3</v>
      </c>
      <c r="G8" s="1">
        <v>1.10088050365448</v>
      </c>
      <c r="H8" s="1">
        <v>0.91581815481185913</v>
      </c>
      <c r="I8" s="1">
        <v>1.3233389854431152</v>
      </c>
      <c r="J8" s="1">
        <v>30.930147171020508</v>
      </c>
      <c r="K8" s="1">
        <v>30.943422317504883</v>
      </c>
      <c r="L8" s="1">
        <v>2.582889050245285E-2</v>
      </c>
      <c r="M8" s="1">
        <v>18.023782730102539</v>
      </c>
      <c r="N8" s="2">
        <f t="shared" si="0"/>
        <v>1.290627608291658E-4</v>
      </c>
      <c r="O8" s="2">
        <f>N7</f>
        <v>1.290627608291658E-4</v>
      </c>
      <c r="P8" s="2">
        <f t="shared" si="1"/>
        <v>1</v>
      </c>
    </row>
    <row r="9" spans="1:20" x14ac:dyDescent="0.15">
      <c r="A9" s="1" t="s">
        <v>98</v>
      </c>
      <c r="B9" s="1" t="s">
        <v>60</v>
      </c>
      <c r="C9" s="1" t="s">
        <v>86</v>
      </c>
      <c r="D9" s="1" t="s">
        <v>1</v>
      </c>
      <c r="E9" s="1" t="s">
        <v>2</v>
      </c>
      <c r="F9" s="1" t="s">
        <v>3</v>
      </c>
      <c r="G9" s="1">
        <v>1.10088050365448</v>
      </c>
      <c r="H9" s="1">
        <v>0.91581815481185913</v>
      </c>
      <c r="I9" s="1">
        <v>1.3233389854431152</v>
      </c>
      <c r="J9" s="1">
        <v>30.926929473876953</v>
      </c>
      <c r="K9" s="1">
        <v>30.943422317504883</v>
      </c>
      <c r="L9" s="1">
        <v>2.582889050245285E-2</v>
      </c>
      <c r="M9" s="1">
        <v>18.023782730102539</v>
      </c>
      <c r="N9" s="2">
        <f t="shared" si="0"/>
        <v>1.290627608291658E-4</v>
      </c>
      <c r="O9" s="2">
        <f>N7</f>
        <v>1.290627608291658E-4</v>
      </c>
      <c r="P9" s="2">
        <f t="shared" si="1"/>
        <v>1</v>
      </c>
    </row>
    <row r="10" spans="1:20" x14ac:dyDescent="0.15">
      <c r="A10" s="1" t="s">
        <v>99</v>
      </c>
      <c r="B10" s="1" t="s">
        <v>55</v>
      </c>
      <c r="C10" s="1" t="s">
        <v>86</v>
      </c>
      <c r="D10" s="1" t="s">
        <v>1</v>
      </c>
      <c r="E10" s="1" t="s">
        <v>2</v>
      </c>
      <c r="F10" s="1" t="s">
        <v>3</v>
      </c>
      <c r="G10" s="1">
        <v>0.37358403205871582</v>
      </c>
      <c r="H10" s="1">
        <v>0.27184027433395386</v>
      </c>
      <c r="I10" s="1">
        <v>0.51340818405151367</v>
      </c>
      <c r="J10" s="1">
        <v>31.985906600952148</v>
      </c>
      <c r="K10" s="1">
        <v>31.832509994506836</v>
      </c>
      <c r="L10" s="1">
        <v>0.1590619832277298</v>
      </c>
      <c r="M10" s="1">
        <v>18.408540725708008</v>
      </c>
      <c r="N10" s="2">
        <f t="shared" si="0"/>
        <v>9.0987679512021644E-5</v>
      </c>
      <c r="O10" s="2">
        <f>N7</f>
        <v>1.290627608291658E-4</v>
      </c>
      <c r="P10" s="2">
        <f t="shared" si="1"/>
        <v>0.70498785960775845</v>
      </c>
    </row>
    <row r="11" spans="1:20" x14ac:dyDescent="0.15">
      <c r="A11" s="1" t="s">
        <v>100</v>
      </c>
      <c r="B11" s="1" t="s">
        <v>55</v>
      </c>
      <c r="C11" s="1" t="s">
        <v>86</v>
      </c>
      <c r="D11" s="1" t="s">
        <v>1</v>
      </c>
      <c r="E11" s="1" t="s">
        <v>2</v>
      </c>
      <c r="F11" s="1" t="s">
        <v>3</v>
      </c>
      <c r="G11" s="1">
        <v>0.37358403205871582</v>
      </c>
      <c r="H11" s="1">
        <v>0.27184027433395386</v>
      </c>
      <c r="I11" s="1">
        <v>0.51340818405151367</v>
      </c>
      <c r="J11" s="1">
        <v>31.668331146240234</v>
      </c>
      <c r="K11" s="1">
        <v>31.832509994506836</v>
      </c>
      <c r="L11" s="1">
        <v>0.1590619832277298</v>
      </c>
      <c r="M11" s="1">
        <v>18.408540725708008</v>
      </c>
      <c r="N11" s="2">
        <f t="shared" si="0"/>
        <v>9.0987679512021644E-5</v>
      </c>
      <c r="O11" s="2">
        <f>N7</f>
        <v>1.290627608291658E-4</v>
      </c>
      <c r="P11" s="2">
        <f t="shared" si="1"/>
        <v>0.70498785960775845</v>
      </c>
    </row>
    <row r="12" spans="1:20" x14ac:dyDescent="0.15">
      <c r="A12" s="1" t="s">
        <v>101</v>
      </c>
      <c r="B12" s="1" t="s">
        <v>55</v>
      </c>
      <c r="C12" s="1" t="s">
        <v>86</v>
      </c>
      <c r="D12" s="1" t="s">
        <v>1</v>
      </c>
      <c r="E12" s="1" t="s">
        <v>2</v>
      </c>
      <c r="F12" s="1" t="s">
        <v>3</v>
      </c>
      <c r="G12" s="1">
        <v>0.37358403205871582</v>
      </c>
      <c r="H12" s="1">
        <v>0.27184027433395386</v>
      </c>
      <c r="I12" s="1">
        <v>0.51340818405151367</v>
      </c>
      <c r="J12" s="1">
        <v>31.843290328979492</v>
      </c>
      <c r="K12" s="1">
        <v>31.832509994506836</v>
      </c>
      <c r="L12" s="1">
        <v>0.1590619832277298</v>
      </c>
      <c r="M12" s="1">
        <v>18.408540725708008</v>
      </c>
      <c r="N12" s="2">
        <f t="shared" si="0"/>
        <v>9.0987679512021644E-5</v>
      </c>
      <c r="O12" s="2">
        <f>N7</f>
        <v>1.290627608291658E-4</v>
      </c>
      <c r="P12" s="2">
        <f t="shared" si="1"/>
        <v>0.70498785960775845</v>
      </c>
    </row>
    <row r="13" spans="1:20" x14ac:dyDescent="0.15">
      <c r="A13" s="1" t="s">
        <v>15</v>
      </c>
      <c r="B13" s="1" t="s">
        <v>59</v>
      </c>
      <c r="C13" s="1" t="s">
        <v>64</v>
      </c>
      <c r="D13" s="1" t="s">
        <v>1</v>
      </c>
      <c r="E13" s="1" t="s">
        <v>2</v>
      </c>
      <c r="F13" s="1" t="s">
        <v>3</v>
      </c>
      <c r="G13" s="1" t="s">
        <v>16</v>
      </c>
      <c r="H13" s="1" t="s">
        <v>16</v>
      </c>
      <c r="I13" s="1" t="s">
        <v>16</v>
      </c>
      <c r="J13" s="1">
        <v>17.953523635864258</v>
      </c>
      <c r="K13" s="1">
        <v>17.947105407714844</v>
      </c>
      <c r="L13" s="1">
        <v>2.9336268082261086E-2</v>
      </c>
    </row>
    <row r="14" spans="1:20" x14ac:dyDescent="0.15">
      <c r="A14" s="1" t="s">
        <v>17</v>
      </c>
      <c r="B14" s="1" t="s">
        <v>59</v>
      </c>
      <c r="C14" s="1" t="s">
        <v>64</v>
      </c>
      <c r="D14" s="1" t="s">
        <v>1</v>
      </c>
      <c r="E14" s="1" t="s">
        <v>2</v>
      </c>
      <c r="F14" s="1" t="s">
        <v>3</v>
      </c>
      <c r="G14" s="1" t="s">
        <v>16</v>
      </c>
      <c r="H14" s="1" t="s">
        <v>16</v>
      </c>
      <c r="I14" s="1" t="s">
        <v>16</v>
      </c>
      <c r="J14" s="1">
        <v>17.915090560913086</v>
      </c>
      <c r="K14" s="1">
        <v>17.947105407714844</v>
      </c>
      <c r="L14" s="1">
        <v>2.9336268082261086E-2</v>
      </c>
    </row>
    <row r="15" spans="1:20" x14ac:dyDescent="0.15">
      <c r="A15" s="1" t="s">
        <v>18</v>
      </c>
      <c r="B15" s="1" t="s">
        <v>59</v>
      </c>
      <c r="C15" s="1" t="s">
        <v>64</v>
      </c>
      <c r="D15" s="1" t="s">
        <v>1</v>
      </c>
      <c r="E15" s="1" t="s">
        <v>2</v>
      </c>
      <c r="F15" s="1" t="s">
        <v>3</v>
      </c>
      <c r="G15" s="1" t="s">
        <v>16</v>
      </c>
      <c r="H15" s="1" t="s">
        <v>16</v>
      </c>
      <c r="I15" s="1" t="s">
        <v>16</v>
      </c>
      <c r="J15" s="1">
        <v>17.972700119018555</v>
      </c>
      <c r="K15" s="1">
        <v>17.947105407714844</v>
      </c>
      <c r="L15" s="1">
        <v>2.9336268082261086E-2</v>
      </c>
    </row>
    <row r="16" spans="1:20" x14ac:dyDescent="0.15">
      <c r="A16" s="1" t="s">
        <v>19</v>
      </c>
      <c r="B16" s="1" t="s">
        <v>54</v>
      </c>
      <c r="C16" s="1" t="s">
        <v>64</v>
      </c>
      <c r="D16" s="1" t="s">
        <v>1</v>
      </c>
      <c r="E16" s="1" t="s">
        <v>2</v>
      </c>
      <c r="F16" s="1" t="s">
        <v>3</v>
      </c>
      <c r="G16" s="1" t="s">
        <v>16</v>
      </c>
      <c r="H16" s="1" t="s">
        <v>16</v>
      </c>
      <c r="I16" s="1" t="s">
        <v>16</v>
      </c>
      <c r="J16" s="1">
        <v>18.037712097167969</v>
      </c>
      <c r="K16" s="1">
        <v>18.070655822753906</v>
      </c>
      <c r="L16" s="1">
        <v>3.1466484069824219E-2</v>
      </c>
    </row>
    <row r="17" spans="1:12" x14ac:dyDescent="0.15">
      <c r="A17" s="1" t="s">
        <v>20</v>
      </c>
      <c r="B17" s="1" t="s">
        <v>54</v>
      </c>
      <c r="C17" s="1" t="s">
        <v>64</v>
      </c>
      <c r="D17" s="1" t="s">
        <v>1</v>
      </c>
      <c r="E17" s="1" t="s">
        <v>2</v>
      </c>
      <c r="F17" s="1" t="s">
        <v>3</v>
      </c>
      <c r="G17" s="1" t="s">
        <v>16</v>
      </c>
      <c r="H17" s="1" t="s">
        <v>16</v>
      </c>
      <c r="I17" s="1" t="s">
        <v>16</v>
      </c>
      <c r="J17" s="1">
        <v>18.0738525390625</v>
      </c>
      <c r="K17" s="1">
        <v>18.070655822753906</v>
      </c>
      <c r="L17" s="1">
        <v>3.1466484069824219E-2</v>
      </c>
    </row>
    <row r="18" spans="1:12" x14ac:dyDescent="0.15">
      <c r="A18" s="1" t="s">
        <v>21</v>
      </c>
      <c r="B18" s="1" t="s">
        <v>54</v>
      </c>
      <c r="C18" s="1" t="s">
        <v>64</v>
      </c>
      <c r="D18" s="1" t="s">
        <v>1</v>
      </c>
      <c r="E18" s="1" t="s">
        <v>2</v>
      </c>
      <c r="F18" s="1" t="s">
        <v>3</v>
      </c>
      <c r="G18" s="1" t="s">
        <v>16</v>
      </c>
      <c r="H18" s="1" t="s">
        <v>16</v>
      </c>
      <c r="I18" s="1" t="s">
        <v>16</v>
      </c>
      <c r="J18" s="1">
        <v>18.100400924682617</v>
      </c>
      <c r="K18" s="1">
        <v>18.070655822753906</v>
      </c>
      <c r="L18" s="1">
        <v>3.1466484069824219E-2</v>
      </c>
    </row>
    <row r="19" spans="1:12" x14ac:dyDescent="0.15">
      <c r="A19" s="1" t="s">
        <v>22</v>
      </c>
      <c r="B19" s="1" t="s">
        <v>60</v>
      </c>
      <c r="C19" s="1" t="s">
        <v>64</v>
      </c>
      <c r="D19" s="1" t="s">
        <v>1</v>
      </c>
      <c r="E19" s="1" t="s">
        <v>2</v>
      </c>
      <c r="F19" s="1" t="s">
        <v>3</v>
      </c>
      <c r="G19" s="1" t="s">
        <v>16</v>
      </c>
      <c r="H19" s="1" t="s">
        <v>16</v>
      </c>
      <c r="I19" s="1" t="s">
        <v>16</v>
      </c>
      <c r="J19" s="1">
        <v>18.051916122436523</v>
      </c>
      <c r="K19" s="1">
        <v>18.023782730102539</v>
      </c>
      <c r="L19" s="1">
        <v>2.4485034868121147E-2</v>
      </c>
    </row>
    <row r="20" spans="1:12" x14ac:dyDescent="0.15">
      <c r="A20" s="1" t="s">
        <v>23</v>
      </c>
      <c r="B20" s="1" t="s">
        <v>60</v>
      </c>
      <c r="C20" s="1" t="s">
        <v>64</v>
      </c>
      <c r="D20" s="1" t="s">
        <v>1</v>
      </c>
      <c r="E20" s="1" t="s">
        <v>2</v>
      </c>
      <c r="F20" s="1" t="s">
        <v>3</v>
      </c>
      <c r="G20" s="1" t="s">
        <v>16</v>
      </c>
      <c r="H20" s="1" t="s">
        <v>16</v>
      </c>
      <c r="I20" s="1" t="s">
        <v>16</v>
      </c>
      <c r="J20" s="1">
        <v>18.007282257080078</v>
      </c>
      <c r="K20" s="1">
        <v>18.023782730102539</v>
      </c>
      <c r="L20" s="1">
        <v>2.4485034868121147E-2</v>
      </c>
    </row>
    <row r="21" spans="1:12" x14ac:dyDescent="0.15">
      <c r="A21" s="1" t="s">
        <v>24</v>
      </c>
      <c r="B21" s="1" t="s">
        <v>60</v>
      </c>
      <c r="C21" s="1" t="s">
        <v>64</v>
      </c>
      <c r="D21" s="1" t="s">
        <v>1</v>
      </c>
      <c r="E21" s="1" t="s">
        <v>2</v>
      </c>
      <c r="F21" s="1" t="s">
        <v>3</v>
      </c>
      <c r="G21" s="1" t="s">
        <v>16</v>
      </c>
      <c r="H21" s="1" t="s">
        <v>16</v>
      </c>
      <c r="I21" s="1" t="s">
        <v>16</v>
      </c>
      <c r="J21" s="1">
        <v>18.012151718139648</v>
      </c>
      <c r="K21" s="1">
        <v>18.023782730102539</v>
      </c>
      <c r="L21" s="1">
        <v>2.4485034868121147E-2</v>
      </c>
    </row>
    <row r="22" spans="1:12" x14ac:dyDescent="0.15">
      <c r="A22" s="1" t="s">
        <v>25</v>
      </c>
      <c r="B22" s="1" t="s">
        <v>55</v>
      </c>
      <c r="C22" s="1" t="s">
        <v>64</v>
      </c>
      <c r="D22" s="1" t="s">
        <v>1</v>
      </c>
      <c r="E22" s="1" t="s">
        <v>2</v>
      </c>
      <c r="F22" s="1" t="s">
        <v>3</v>
      </c>
      <c r="G22" s="1" t="s">
        <v>16</v>
      </c>
      <c r="H22" s="1" t="s">
        <v>16</v>
      </c>
      <c r="I22" s="1" t="s">
        <v>16</v>
      </c>
      <c r="J22" s="1">
        <v>18.322799682617188</v>
      </c>
      <c r="K22" s="1">
        <v>18.408540725708008</v>
      </c>
      <c r="L22" s="1">
        <v>9.5910437405109406E-2</v>
      </c>
    </row>
    <row r="23" spans="1:12" x14ac:dyDescent="0.15">
      <c r="A23" s="1" t="s">
        <v>26</v>
      </c>
      <c r="B23" s="1" t="s">
        <v>55</v>
      </c>
      <c r="C23" s="1" t="s">
        <v>64</v>
      </c>
      <c r="D23" s="1" t="s">
        <v>1</v>
      </c>
      <c r="E23" s="1" t="s">
        <v>2</v>
      </c>
      <c r="F23" s="1" t="s">
        <v>3</v>
      </c>
      <c r="G23" s="1" t="s">
        <v>16</v>
      </c>
      <c r="H23" s="1" t="s">
        <v>16</v>
      </c>
      <c r="I23" s="1" t="s">
        <v>16</v>
      </c>
      <c r="J23" s="1">
        <v>18.390708923339844</v>
      </c>
      <c r="K23" s="1">
        <v>18.408540725708008</v>
      </c>
      <c r="L23" s="1">
        <v>9.5910437405109406E-2</v>
      </c>
    </row>
    <row r="24" spans="1:12" x14ac:dyDescent="0.15">
      <c r="A24" s="1" t="s">
        <v>27</v>
      </c>
      <c r="B24" s="1" t="s">
        <v>55</v>
      </c>
      <c r="C24" s="1" t="s">
        <v>64</v>
      </c>
      <c r="D24" s="1" t="s">
        <v>1</v>
      </c>
      <c r="E24" s="1" t="s">
        <v>2</v>
      </c>
      <c r="F24" s="1" t="s">
        <v>3</v>
      </c>
      <c r="G24" s="1" t="s">
        <v>16</v>
      </c>
      <c r="H24" s="1" t="s">
        <v>16</v>
      </c>
      <c r="I24" s="1" t="s">
        <v>16</v>
      </c>
      <c r="J24" s="1">
        <v>18.512117385864258</v>
      </c>
      <c r="K24" s="1">
        <v>18.408540725708008</v>
      </c>
      <c r="L24" s="1">
        <v>9.5910437405109406E-2</v>
      </c>
    </row>
    <row r="33" spans="1:16" x14ac:dyDescent="0.15">
      <c r="A33" s="1" t="s">
        <v>84</v>
      </c>
      <c r="B33" s="1" t="s">
        <v>61</v>
      </c>
      <c r="C33" s="1" t="s">
        <v>86</v>
      </c>
      <c r="D33" s="1" t="s">
        <v>1</v>
      </c>
      <c r="E33" s="1" t="s">
        <v>2</v>
      </c>
      <c r="F33" s="1" t="s">
        <v>3</v>
      </c>
      <c r="G33" s="1">
        <v>1</v>
      </c>
      <c r="H33" s="1">
        <v>0.89700311422348022</v>
      </c>
      <c r="I33" s="1">
        <v>1.1148233413696289</v>
      </c>
      <c r="J33" s="1">
        <v>29.854700088500977</v>
      </c>
      <c r="K33" s="1">
        <v>29.826723098754883</v>
      </c>
      <c r="L33" s="1">
        <v>2.8509052470326424E-2</v>
      </c>
      <c r="M33" s="1">
        <v>19.734640121459961</v>
      </c>
      <c r="N33" s="2">
        <f>2^(M33-K33)</f>
        <v>9.161789412225228E-4</v>
      </c>
      <c r="O33" s="2">
        <f>N33</f>
        <v>9.161789412225228E-4</v>
      </c>
      <c r="P33" s="2">
        <f>N33/O33</f>
        <v>1</v>
      </c>
    </row>
    <row r="34" spans="1:16" x14ac:dyDescent="0.15">
      <c r="A34" s="1" t="s">
        <v>85</v>
      </c>
      <c r="B34" s="1" t="s">
        <v>61</v>
      </c>
      <c r="C34" s="1" t="s">
        <v>86</v>
      </c>
      <c r="D34" s="1" t="s">
        <v>1</v>
      </c>
      <c r="E34" s="1" t="s">
        <v>2</v>
      </c>
      <c r="F34" s="1" t="s">
        <v>3</v>
      </c>
      <c r="G34" s="1">
        <v>1</v>
      </c>
      <c r="H34" s="1">
        <v>0.89700311422348022</v>
      </c>
      <c r="I34" s="1">
        <v>1.1148233413696289</v>
      </c>
      <c r="J34" s="1">
        <v>29.797710418701172</v>
      </c>
      <c r="K34" s="1">
        <v>29.826723098754883</v>
      </c>
      <c r="L34" s="1">
        <v>2.8509052470326424E-2</v>
      </c>
      <c r="M34" s="1">
        <v>19.734640121459961</v>
      </c>
      <c r="N34" s="2">
        <f t="shared" ref="N34:N44" si="2">2^(M34-K34)</f>
        <v>9.161789412225228E-4</v>
      </c>
      <c r="O34" s="2">
        <f>N33</f>
        <v>9.161789412225228E-4</v>
      </c>
      <c r="P34" s="2">
        <f t="shared" ref="P34:P44" si="3">N34/O34</f>
        <v>1</v>
      </c>
    </row>
    <row r="35" spans="1:16" x14ac:dyDescent="0.15">
      <c r="A35" s="1" t="s">
        <v>86</v>
      </c>
      <c r="B35" s="1" t="s">
        <v>61</v>
      </c>
      <c r="C35" s="1" t="s">
        <v>86</v>
      </c>
      <c r="D35" s="1" t="s">
        <v>1</v>
      </c>
      <c r="E35" s="1" t="s">
        <v>2</v>
      </c>
      <c r="F35" s="1" t="s">
        <v>3</v>
      </c>
      <c r="G35" s="1">
        <v>1</v>
      </c>
      <c r="H35" s="1">
        <v>0.89700311422348022</v>
      </c>
      <c r="I35" s="1">
        <v>1.1148233413696289</v>
      </c>
      <c r="J35" s="1">
        <v>29.827764511108398</v>
      </c>
      <c r="K35" s="1">
        <v>29.826723098754883</v>
      </c>
      <c r="L35" s="1">
        <v>2.8509052470326424E-2</v>
      </c>
      <c r="M35" s="1">
        <v>19.734640121459961</v>
      </c>
      <c r="N35" s="2">
        <f t="shared" si="2"/>
        <v>9.161789412225228E-4</v>
      </c>
      <c r="O35" s="2">
        <f>N33</f>
        <v>9.161789412225228E-4</v>
      </c>
      <c r="P35" s="2">
        <f t="shared" si="3"/>
        <v>1</v>
      </c>
    </row>
    <row r="36" spans="1:16" x14ac:dyDescent="0.15">
      <c r="A36" s="1" t="s">
        <v>87</v>
      </c>
      <c r="B36" s="1" t="s">
        <v>56</v>
      </c>
      <c r="C36" s="1" t="s">
        <v>86</v>
      </c>
      <c r="D36" s="1" t="s">
        <v>1</v>
      </c>
      <c r="E36" s="1" t="s">
        <v>2</v>
      </c>
      <c r="F36" s="1" t="s">
        <v>3</v>
      </c>
      <c r="G36" s="1">
        <v>9.5507293939590454E-2</v>
      </c>
      <c r="H36" s="1">
        <v>8.0062344670295715E-2</v>
      </c>
      <c r="I36" s="1">
        <v>0.11393174529075623</v>
      </c>
      <c r="J36" s="1">
        <v>30.91411018371582</v>
      </c>
      <c r="K36" s="1">
        <v>30.748237609863281</v>
      </c>
      <c r="L36" s="1">
        <v>0.15580166876316071</v>
      </c>
      <c r="M36" s="1">
        <v>18.777715682983398</v>
      </c>
      <c r="N36" s="2">
        <f t="shared" si="2"/>
        <v>2.491803756754545E-4</v>
      </c>
      <c r="O36" s="2">
        <f>N33</f>
        <v>9.161789412225228E-4</v>
      </c>
      <c r="P36" s="2">
        <f t="shared" si="3"/>
        <v>0.27197784675442921</v>
      </c>
    </row>
    <row r="37" spans="1:16" x14ac:dyDescent="0.15">
      <c r="A37" s="1" t="s">
        <v>88</v>
      </c>
      <c r="B37" s="1" t="s">
        <v>56</v>
      </c>
      <c r="C37" s="1" t="s">
        <v>86</v>
      </c>
      <c r="D37" s="1" t="s">
        <v>1</v>
      </c>
      <c r="E37" s="1" t="s">
        <v>2</v>
      </c>
      <c r="F37" s="1" t="s">
        <v>3</v>
      </c>
      <c r="G37" s="1">
        <v>9.5507293939590454E-2</v>
      </c>
      <c r="H37" s="1">
        <v>8.0062344670295715E-2</v>
      </c>
      <c r="I37" s="1">
        <v>0.11393174529075623</v>
      </c>
      <c r="J37" s="1">
        <v>30.725622177124023</v>
      </c>
      <c r="K37" s="1">
        <v>30.748237609863281</v>
      </c>
      <c r="L37" s="1">
        <v>0.15580166876316071</v>
      </c>
      <c r="M37" s="1">
        <v>18.777715682983398</v>
      </c>
      <c r="N37" s="2">
        <f t="shared" si="2"/>
        <v>2.491803756754545E-4</v>
      </c>
      <c r="O37" s="2">
        <f>N33</f>
        <v>9.161789412225228E-4</v>
      </c>
      <c r="P37" s="2">
        <f t="shared" si="3"/>
        <v>0.27197784675442921</v>
      </c>
    </row>
    <row r="38" spans="1:16" x14ac:dyDescent="0.15">
      <c r="A38" s="1" t="s">
        <v>89</v>
      </c>
      <c r="B38" s="1" t="s">
        <v>56</v>
      </c>
      <c r="C38" s="1" t="s">
        <v>86</v>
      </c>
      <c r="D38" s="1" t="s">
        <v>1</v>
      </c>
      <c r="E38" s="1" t="s">
        <v>2</v>
      </c>
      <c r="F38" s="1" t="s">
        <v>3</v>
      </c>
      <c r="G38" s="1">
        <v>9.5507293939590454E-2</v>
      </c>
      <c r="H38" s="1">
        <v>8.0062344670295715E-2</v>
      </c>
      <c r="I38" s="1">
        <v>0.11393174529075623</v>
      </c>
      <c r="J38" s="1">
        <v>30.604978561401367</v>
      </c>
      <c r="K38" s="1">
        <v>30.748237609863281</v>
      </c>
      <c r="L38" s="1">
        <v>0.15580166876316071</v>
      </c>
      <c r="M38" s="1">
        <v>18.777715682983398</v>
      </c>
      <c r="N38" s="2">
        <f t="shared" si="2"/>
        <v>2.491803756754545E-4</v>
      </c>
      <c r="O38" s="2">
        <f>N33</f>
        <v>9.161789412225228E-4</v>
      </c>
      <c r="P38" s="2">
        <f t="shared" si="3"/>
        <v>0.27197784675442921</v>
      </c>
    </row>
    <row r="39" spans="1:16" x14ac:dyDescent="0.15">
      <c r="A39" s="1" t="s">
        <v>90</v>
      </c>
      <c r="B39" s="1" t="s">
        <v>62</v>
      </c>
      <c r="C39" s="1" t="s">
        <v>86</v>
      </c>
      <c r="D39" s="1" t="s">
        <v>1</v>
      </c>
      <c r="E39" s="1" t="s">
        <v>2</v>
      </c>
      <c r="F39" s="1" t="s">
        <v>3</v>
      </c>
      <c r="G39" s="1">
        <v>0.7242966890335083</v>
      </c>
      <c r="H39" s="1">
        <v>0.64372456073760986</v>
      </c>
      <c r="I39" s="1">
        <v>0.81495368480682373</v>
      </c>
      <c r="J39" s="1">
        <v>30.121303558349609</v>
      </c>
      <c r="K39" s="1">
        <v>30.073801040649414</v>
      </c>
      <c r="L39" s="1">
        <v>4.963301494717598E-2</v>
      </c>
      <c r="M39" s="1">
        <v>19.447525024414063</v>
      </c>
      <c r="N39" s="2">
        <f t="shared" si="2"/>
        <v>6.3266262201452331E-4</v>
      </c>
      <c r="O39" s="2">
        <f>N39</f>
        <v>6.3266262201452331E-4</v>
      </c>
      <c r="P39" s="2">
        <f t="shared" si="3"/>
        <v>1</v>
      </c>
    </row>
    <row r="40" spans="1:16" x14ac:dyDescent="0.15">
      <c r="A40" s="1" t="s">
        <v>91</v>
      </c>
      <c r="B40" s="1" t="s">
        <v>62</v>
      </c>
      <c r="C40" s="1" t="s">
        <v>86</v>
      </c>
      <c r="D40" s="1" t="s">
        <v>1</v>
      </c>
      <c r="E40" s="1" t="s">
        <v>2</v>
      </c>
      <c r="F40" s="1" t="s">
        <v>3</v>
      </c>
      <c r="G40" s="1">
        <v>0.7242966890335083</v>
      </c>
      <c r="H40" s="1">
        <v>0.64372456073760986</v>
      </c>
      <c r="I40" s="1">
        <v>0.81495368480682373</v>
      </c>
      <c r="J40" s="1">
        <v>30.022281646728516</v>
      </c>
      <c r="K40" s="1">
        <v>30.073801040649414</v>
      </c>
      <c r="L40" s="1">
        <v>4.963301494717598E-2</v>
      </c>
      <c r="M40" s="1">
        <v>19.447525024414063</v>
      </c>
      <c r="N40" s="2">
        <f t="shared" si="2"/>
        <v>6.3266262201452331E-4</v>
      </c>
      <c r="O40" s="2">
        <f>N39</f>
        <v>6.3266262201452331E-4</v>
      </c>
      <c r="P40" s="2">
        <f t="shared" si="3"/>
        <v>1</v>
      </c>
    </row>
    <row r="41" spans="1:16" x14ac:dyDescent="0.15">
      <c r="A41" s="1" t="s">
        <v>92</v>
      </c>
      <c r="B41" s="1" t="s">
        <v>62</v>
      </c>
      <c r="C41" s="1" t="s">
        <v>86</v>
      </c>
      <c r="D41" s="1" t="s">
        <v>1</v>
      </c>
      <c r="E41" s="1" t="s">
        <v>2</v>
      </c>
      <c r="F41" s="1" t="s">
        <v>3</v>
      </c>
      <c r="G41" s="1">
        <v>0.7242966890335083</v>
      </c>
      <c r="H41" s="1">
        <v>0.64372456073760986</v>
      </c>
      <c r="I41" s="1">
        <v>0.81495368480682373</v>
      </c>
      <c r="J41" s="1">
        <v>30.077817916870117</v>
      </c>
      <c r="K41" s="1">
        <v>30.073801040649414</v>
      </c>
      <c r="L41" s="1">
        <v>4.963301494717598E-2</v>
      </c>
      <c r="M41" s="1">
        <v>19.447525024414063</v>
      </c>
      <c r="N41" s="2">
        <f t="shared" si="2"/>
        <v>6.3266262201452331E-4</v>
      </c>
      <c r="O41" s="2">
        <f>N39</f>
        <v>6.3266262201452331E-4</v>
      </c>
      <c r="P41" s="2">
        <f t="shared" si="3"/>
        <v>1</v>
      </c>
    </row>
    <row r="42" spans="1:16" x14ac:dyDescent="0.15">
      <c r="A42" s="1" t="s">
        <v>93</v>
      </c>
      <c r="B42" s="1" t="s">
        <v>57</v>
      </c>
      <c r="C42" s="1" t="s">
        <v>86</v>
      </c>
      <c r="D42" s="1" t="s">
        <v>1</v>
      </c>
      <c r="E42" s="1" t="s">
        <v>2</v>
      </c>
      <c r="F42" s="1" t="s">
        <v>3</v>
      </c>
      <c r="G42" s="1">
        <v>0.54098725318908691</v>
      </c>
      <c r="H42" s="1">
        <v>0.43356606364250183</v>
      </c>
      <c r="I42" s="1">
        <v>0.67502337694168091</v>
      </c>
      <c r="J42" s="1">
        <v>30.834585189819336</v>
      </c>
      <c r="K42" s="1">
        <v>30.83172607421875</v>
      </c>
      <c r="L42" s="1">
        <v>9.354746900498867E-3</v>
      </c>
      <c r="M42" s="1">
        <v>19.870412826538086</v>
      </c>
      <c r="N42" s="2">
        <f t="shared" si="2"/>
        <v>5.0155194690579849E-4</v>
      </c>
      <c r="O42" s="2">
        <f>N39</f>
        <v>6.3266262201452331E-4</v>
      </c>
      <c r="P42" s="2">
        <f t="shared" si="3"/>
        <v>0.79276367759605837</v>
      </c>
    </row>
    <row r="43" spans="1:16" x14ac:dyDescent="0.15">
      <c r="A43" s="1" t="s">
        <v>94</v>
      </c>
      <c r="B43" s="1" t="s">
        <v>57</v>
      </c>
      <c r="C43" s="1" t="s">
        <v>86</v>
      </c>
      <c r="D43" s="1" t="s">
        <v>1</v>
      </c>
      <c r="E43" s="1" t="s">
        <v>2</v>
      </c>
      <c r="F43" s="1" t="s">
        <v>3</v>
      </c>
      <c r="G43" s="1">
        <v>0.54098725318908691</v>
      </c>
      <c r="H43" s="1">
        <v>0.43356606364250183</v>
      </c>
      <c r="I43" s="1">
        <v>0.67502337694168091</v>
      </c>
      <c r="J43" s="1">
        <v>30.821273803710938</v>
      </c>
      <c r="K43" s="1">
        <v>30.83172607421875</v>
      </c>
      <c r="L43" s="1">
        <v>9.354746900498867E-3</v>
      </c>
      <c r="M43" s="1">
        <v>19.870412826538086</v>
      </c>
      <c r="N43" s="2">
        <f t="shared" si="2"/>
        <v>5.0155194690579849E-4</v>
      </c>
      <c r="O43" s="2">
        <f>N39</f>
        <v>6.3266262201452331E-4</v>
      </c>
      <c r="P43" s="2">
        <f t="shared" si="3"/>
        <v>0.79276367759605837</v>
      </c>
    </row>
    <row r="44" spans="1:16" x14ac:dyDescent="0.15">
      <c r="A44" s="1" t="s">
        <v>95</v>
      </c>
      <c r="B44" s="1" t="s">
        <v>57</v>
      </c>
      <c r="C44" s="1" t="s">
        <v>86</v>
      </c>
      <c r="D44" s="1" t="s">
        <v>1</v>
      </c>
      <c r="E44" s="1" t="s">
        <v>2</v>
      </c>
      <c r="F44" s="1" t="s">
        <v>3</v>
      </c>
      <c r="G44" s="1">
        <v>0.54098725318908691</v>
      </c>
      <c r="H44" s="1">
        <v>0.43356606364250183</v>
      </c>
      <c r="I44" s="1">
        <v>0.67502337694168091</v>
      </c>
      <c r="J44" s="1">
        <v>30.839315414428711</v>
      </c>
      <c r="K44" s="1">
        <v>30.83172607421875</v>
      </c>
      <c r="L44" s="1">
        <v>9.354746900498867E-3</v>
      </c>
      <c r="M44" s="1">
        <v>19.870412826538086</v>
      </c>
      <c r="N44" s="2">
        <f t="shared" si="2"/>
        <v>5.0155194690579849E-4</v>
      </c>
      <c r="O44" s="2">
        <f>N39</f>
        <v>6.3266262201452331E-4</v>
      </c>
      <c r="P44" s="2">
        <f t="shared" si="3"/>
        <v>0.79276367759605837</v>
      </c>
    </row>
    <row r="45" spans="1:16" x14ac:dyDescent="0.15">
      <c r="A45" s="1" t="s">
        <v>15</v>
      </c>
      <c r="B45" s="1" t="s">
        <v>61</v>
      </c>
      <c r="C45" s="1" t="s">
        <v>64</v>
      </c>
      <c r="D45" s="1" t="s">
        <v>1</v>
      </c>
      <c r="E45" s="1" t="s">
        <v>2</v>
      </c>
      <c r="F45" s="1" t="s">
        <v>3</v>
      </c>
      <c r="G45" s="1" t="s">
        <v>16</v>
      </c>
      <c r="H45" s="1" t="s">
        <v>16</v>
      </c>
      <c r="I45" s="1" t="s">
        <v>16</v>
      </c>
      <c r="J45" s="1">
        <v>19.710941314697266</v>
      </c>
      <c r="K45" s="1">
        <v>19.734640121459961</v>
      </c>
      <c r="L45" s="1">
        <v>4.840628057718277E-2</v>
      </c>
    </row>
    <row r="46" spans="1:16" x14ac:dyDescent="0.15">
      <c r="A46" s="1" t="s">
        <v>17</v>
      </c>
      <c r="B46" s="1" t="s">
        <v>61</v>
      </c>
      <c r="C46" s="1" t="s">
        <v>64</v>
      </c>
      <c r="D46" s="1" t="s">
        <v>1</v>
      </c>
      <c r="E46" s="1" t="s">
        <v>2</v>
      </c>
      <c r="F46" s="1" t="s">
        <v>3</v>
      </c>
      <c r="G46" s="1" t="s">
        <v>16</v>
      </c>
      <c r="H46" s="1" t="s">
        <v>16</v>
      </c>
      <c r="I46" s="1" t="s">
        <v>16</v>
      </c>
      <c r="J46" s="1">
        <v>19.702651977539063</v>
      </c>
      <c r="K46" s="1">
        <v>19.734640121459961</v>
      </c>
      <c r="L46" s="1">
        <v>4.840628057718277E-2</v>
      </c>
    </row>
    <row r="47" spans="1:16" x14ac:dyDescent="0.15">
      <c r="A47" s="1" t="s">
        <v>18</v>
      </c>
      <c r="B47" s="1" t="s">
        <v>61</v>
      </c>
      <c r="C47" s="1" t="s">
        <v>64</v>
      </c>
      <c r="D47" s="1" t="s">
        <v>1</v>
      </c>
      <c r="E47" s="1" t="s">
        <v>2</v>
      </c>
      <c r="F47" s="1" t="s">
        <v>3</v>
      </c>
      <c r="G47" s="1" t="s">
        <v>16</v>
      </c>
      <c r="H47" s="1" t="s">
        <v>16</v>
      </c>
      <c r="I47" s="1" t="s">
        <v>16</v>
      </c>
      <c r="J47" s="1">
        <v>19.79033088684082</v>
      </c>
      <c r="K47" s="1">
        <v>19.734640121459961</v>
      </c>
      <c r="L47" s="1">
        <v>4.840628057718277E-2</v>
      </c>
    </row>
    <row r="48" spans="1:16" x14ac:dyDescent="0.15">
      <c r="A48" s="1" t="s">
        <v>19</v>
      </c>
      <c r="B48" s="1" t="s">
        <v>56</v>
      </c>
      <c r="C48" s="1" t="s">
        <v>64</v>
      </c>
      <c r="D48" s="1" t="s">
        <v>1</v>
      </c>
      <c r="E48" s="1" t="s">
        <v>2</v>
      </c>
      <c r="F48" s="1" t="s">
        <v>3</v>
      </c>
      <c r="G48" s="1" t="s">
        <v>16</v>
      </c>
      <c r="H48" s="1" t="s">
        <v>16</v>
      </c>
      <c r="I48" s="1" t="s">
        <v>16</v>
      </c>
      <c r="J48" s="1">
        <v>18.748031616210937</v>
      </c>
      <c r="K48" s="1">
        <v>18.777715682983398</v>
      </c>
      <c r="L48" s="1">
        <v>2.7117162942886353E-2</v>
      </c>
    </row>
    <row r="49" spans="1:12" x14ac:dyDescent="0.15">
      <c r="A49" s="1" t="s">
        <v>20</v>
      </c>
      <c r="B49" s="1" t="s">
        <v>56</v>
      </c>
      <c r="C49" s="1" t="s">
        <v>64</v>
      </c>
      <c r="D49" s="1" t="s">
        <v>1</v>
      </c>
      <c r="E49" s="1" t="s">
        <v>2</v>
      </c>
      <c r="F49" s="1" t="s">
        <v>3</v>
      </c>
      <c r="G49" s="1" t="s">
        <v>16</v>
      </c>
      <c r="H49" s="1" t="s">
        <v>16</v>
      </c>
      <c r="I49" s="1" t="s">
        <v>16</v>
      </c>
      <c r="J49" s="1">
        <v>18.801189422607422</v>
      </c>
      <c r="K49" s="1">
        <v>18.777715682983398</v>
      </c>
      <c r="L49" s="1">
        <v>2.7117162942886353E-2</v>
      </c>
    </row>
    <row r="50" spans="1:12" x14ac:dyDescent="0.15">
      <c r="A50" s="1" t="s">
        <v>21</v>
      </c>
      <c r="B50" s="1" t="s">
        <v>56</v>
      </c>
      <c r="C50" s="1" t="s">
        <v>64</v>
      </c>
      <c r="D50" s="1" t="s">
        <v>1</v>
      </c>
      <c r="E50" s="1" t="s">
        <v>2</v>
      </c>
      <c r="F50" s="1" t="s">
        <v>3</v>
      </c>
      <c r="G50" s="1" t="s">
        <v>16</v>
      </c>
      <c r="H50" s="1" t="s">
        <v>16</v>
      </c>
      <c r="I50" s="1" t="s">
        <v>16</v>
      </c>
      <c r="J50" s="1">
        <v>18.78392219543457</v>
      </c>
      <c r="K50" s="1">
        <v>18.777715682983398</v>
      </c>
      <c r="L50" s="1">
        <v>2.7117162942886353E-2</v>
      </c>
    </row>
    <row r="51" spans="1:12" x14ac:dyDescent="0.15">
      <c r="A51" s="1" t="s">
        <v>22</v>
      </c>
      <c r="B51" s="1" t="s">
        <v>62</v>
      </c>
      <c r="C51" s="1" t="s">
        <v>64</v>
      </c>
      <c r="D51" s="1" t="s">
        <v>1</v>
      </c>
      <c r="E51" s="1" t="s">
        <v>2</v>
      </c>
      <c r="F51" s="1" t="s">
        <v>3</v>
      </c>
      <c r="G51" s="1" t="s">
        <v>16</v>
      </c>
      <c r="H51" s="1" t="s">
        <v>16</v>
      </c>
      <c r="I51" s="1" t="s">
        <v>16</v>
      </c>
      <c r="J51" s="1">
        <v>19.469579696655273</v>
      </c>
      <c r="K51" s="1">
        <v>19.447525024414063</v>
      </c>
      <c r="L51" s="1">
        <v>2.4601196870207787E-2</v>
      </c>
    </row>
    <row r="52" spans="1:12" x14ac:dyDescent="0.15">
      <c r="A52" s="1" t="s">
        <v>23</v>
      </c>
      <c r="B52" s="1" t="s">
        <v>62</v>
      </c>
      <c r="C52" s="1" t="s">
        <v>64</v>
      </c>
      <c r="D52" s="1" t="s">
        <v>1</v>
      </c>
      <c r="E52" s="1" t="s">
        <v>2</v>
      </c>
      <c r="F52" s="1" t="s">
        <v>3</v>
      </c>
      <c r="G52" s="1" t="s">
        <v>16</v>
      </c>
      <c r="H52" s="1" t="s">
        <v>16</v>
      </c>
      <c r="I52" s="1" t="s">
        <v>16</v>
      </c>
      <c r="J52" s="1">
        <v>19.420991897583008</v>
      </c>
      <c r="K52" s="1">
        <v>19.447525024414063</v>
      </c>
      <c r="L52" s="1">
        <v>2.4601196870207787E-2</v>
      </c>
    </row>
    <row r="53" spans="1:12" x14ac:dyDescent="0.15">
      <c r="A53" s="1" t="s">
        <v>24</v>
      </c>
      <c r="B53" s="1" t="s">
        <v>62</v>
      </c>
      <c r="C53" s="1" t="s">
        <v>64</v>
      </c>
      <c r="D53" s="1" t="s">
        <v>1</v>
      </c>
      <c r="E53" s="1" t="s">
        <v>2</v>
      </c>
      <c r="F53" s="1" t="s">
        <v>3</v>
      </c>
      <c r="G53" s="1" t="s">
        <v>16</v>
      </c>
      <c r="H53" s="1" t="s">
        <v>16</v>
      </c>
      <c r="I53" s="1" t="s">
        <v>16</v>
      </c>
      <c r="J53" s="1">
        <v>19.451999664306641</v>
      </c>
      <c r="K53" s="1">
        <v>19.447525024414063</v>
      </c>
      <c r="L53" s="1">
        <v>2.4601196870207787E-2</v>
      </c>
    </row>
    <row r="54" spans="1:12" x14ac:dyDescent="0.15">
      <c r="A54" s="1" t="s">
        <v>25</v>
      </c>
      <c r="B54" s="1" t="s">
        <v>57</v>
      </c>
      <c r="C54" s="1" t="s">
        <v>64</v>
      </c>
      <c r="D54" s="1" t="s">
        <v>1</v>
      </c>
      <c r="E54" s="1" t="s">
        <v>2</v>
      </c>
      <c r="F54" s="1" t="s">
        <v>3</v>
      </c>
      <c r="G54" s="1" t="s">
        <v>16</v>
      </c>
      <c r="H54" s="1" t="s">
        <v>16</v>
      </c>
      <c r="I54" s="1" t="s">
        <v>16</v>
      </c>
      <c r="J54" s="1">
        <v>19.848695755004883</v>
      </c>
      <c r="K54" s="1">
        <v>19.870412826538086</v>
      </c>
      <c r="L54" s="1">
        <v>4.4835135340690613E-2</v>
      </c>
    </row>
    <row r="55" spans="1:12" x14ac:dyDescent="0.15">
      <c r="A55" s="1" t="s">
        <v>26</v>
      </c>
      <c r="B55" s="1" t="s">
        <v>57</v>
      </c>
      <c r="C55" s="1" t="s">
        <v>64</v>
      </c>
      <c r="D55" s="1" t="s">
        <v>1</v>
      </c>
      <c r="E55" s="1" t="s">
        <v>2</v>
      </c>
      <c r="F55" s="1" t="s">
        <v>3</v>
      </c>
      <c r="G55" s="1" t="s">
        <v>16</v>
      </c>
      <c r="H55" s="1" t="s">
        <v>16</v>
      </c>
      <c r="I55" s="1" t="s">
        <v>16</v>
      </c>
      <c r="J55" s="1">
        <v>19.840570449829102</v>
      </c>
      <c r="K55" s="1">
        <v>19.870412826538086</v>
      </c>
      <c r="L55" s="1">
        <v>4.4835135340690613E-2</v>
      </c>
    </row>
    <row r="56" spans="1:12" x14ac:dyDescent="0.15">
      <c r="A56" s="1" t="s">
        <v>27</v>
      </c>
      <c r="B56" s="1" t="s">
        <v>57</v>
      </c>
      <c r="C56" s="1" t="s">
        <v>64</v>
      </c>
      <c r="D56" s="1" t="s">
        <v>1</v>
      </c>
      <c r="E56" s="1" t="s">
        <v>2</v>
      </c>
      <c r="F56" s="1" t="s">
        <v>3</v>
      </c>
      <c r="G56" s="1" t="s">
        <v>16</v>
      </c>
      <c r="H56" s="1" t="s">
        <v>16</v>
      </c>
      <c r="I56" s="1" t="s">
        <v>16</v>
      </c>
      <c r="J56" s="1">
        <v>19.921970367431641</v>
      </c>
      <c r="K56" s="1">
        <v>19.870412826538086</v>
      </c>
      <c r="L56" s="1">
        <v>4.4835135340690613E-2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19" workbookViewId="0">
      <selection activeCell="C33" sqref="C33"/>
    </sheetView>
  </sheetViews>
  <sheetFormatPr defaultRowHeight="13.5" x14ac:dyDescent="0.15"/>
  <cols>
    <col min="1" max="16384" width="9" style="2"/>
  </cols>
  <sheetData>
    <row r="1" spans="1:20" x14ac:dyDescent="0.15">
      <c r="A1" s="1" t="s">
        <v>0</v>
      </c>
      <c r="B1" s="1" t="s">
        <v>59</v>
      </c>
      <c r="C1" s="1" t="s">
        <v>103</v>
      </c>
      <c r="D1" s="1" t="s">
        <v>1</v>
      </c>
      <c r="E1" s="1" t="s">
        <v>2</v>
      </c>
      <c r="F1" s="1" t="s">
        <v>3</v>
      </c>
      <c r="G1" s="1">
        <v>1</v>
      </c>
      <c r="H1" s="1">
        <v>0.68688809871673584</v>
      </c>
      <c r="I1" s="1">
        <v>1.4558411836624146</v>
      </c>
      <c r="J1" s="1">
        <v>33.715564727783203</v>
      </c>
      <c r="K1" s="1">
        <v>33.690288543701172</v>
      </c>
      <c r="L1" s="1">
        <v>0.24908687174320221</v>
      </c>
      <c r="M1" s="1">
        <v>17.947105407714844</v>
      </c>
      <c r="N1" s="2">
        <f>2^(M1-K1)</f>
        <v>1.823180423081405E-5</v>
      </c>
      <c r="O1" s="2">
        <f>N1</f>
        <v>1.823180423081405E-5</v>
      </c>
      <c r="P1" s="2">
        <f>N1/O1</f>
        <v>1</v>
      </c>
      <c r="S1" s="2" t="s">
        <v>52</v>
      </c>
      <c r="T1" s="2" t="s">
        <v>53</v>
      </c>
    </row>
    <row r="2" spans="1:20" x14ac:dyDescent="0.15">
      <c r="A2" s="1" t="s">
        <v>4</v>
      </c>
      <c r="B2" s="1" t="s">
        <v>59</v>
      </c>
      <c r="C2" s="1" t="s">
        <v>103</v>
      </c>
      <c r="D2" s="1" t="s">
        <v>1</v>
      </c>
      <c r="E2" s="1" t="s">
        <v>2</v>
      </c>
      <c r="F2" s="1" t="s">
        <v>3</v>
      </c>
      <c r="G2" s="1">
        <v>1</v>
      </c>
      <c r="H2" s="1">
        <v>0.68688809871673584</v>
      </c>
      <c r="I2" s="1">
        <v>1.4558411836624146</v>
      </c>
      <c r="J2" s="1">
        <v>33.429527282714844</v>
      </c>
      <c r="K2" s="1">
        <v>33.690288543701172</v>
      </c>
      <c r="L2" s="1">
        <v>0.24908687174320221</v>
      </c>
      <c r="M2" s="1">
        <v>17.947105407714844</v>
      </c>
      <c r="N2" s="2">
        <f t="shared" ref="N2:N12" si="0">2^(M2-K2)</f>
        <v>1.823180423081405E-5</v>
      </c>
      <c r="O2" s="2">
        <f>N1</f>
        <v>1.823180423081405E-5</v>
      </c>
      <c r="P2" s="2">
        <f t="shared" ref="P2:P12" si="1">N2/O2</f>
        <v>1</v>
      </c>
      <c r="S2" s="2">
        <v>1</v>
      </c>
      <c r="T2" s="2">
        <f>P4</f>
        <v>0.5650299440230685</v>
      </c>
    </row>
    <row r="3" spans="1:20" x14ac:dyDescent="0.15">
      <c r="A3" s="1" t="s">
        <v>5</v>
      </c>
      <c r="B3" s="1" t="s">
        <v>59</v>
      </c>
      <c r="C3" s="1" t="s">
        <v>103</v>
      </c>
      <c r="D3" s="1" t="s">
        <v>1</v>
      </c>
      <c r="E3" s="1" t="s">
        <v>2</v>
      </c>
      <c r="F3" s="1" t="s">
        <v>3</v>
      </c>
      <c r="G3" s="1">
        <v>1</v>
      </c>
      <c r="H3" s="1">
        <v>0.68688809871673584</v>
      </c>
      <c r="I3" s="1">
        <v>1.4558411836624146</v>
      </c>
      <c r="J3" s="1">
        <v>33.925773620605469</v>
      </c>
      <c r="K3" s="1">
        <v>33.690288543701172</v>
      </c>
      <c r="L3" s="1">
        <v>0.24908687174320221</v>
      </c>
      <c r="M3" s="1">
        <v>17.947105407714844</v>
      </c>
      <c r="N3" s="2">
        <f t="shared" si="0"/>
        <v>1.823180423081405E-5</v>
      </c>
      <c r="O3" s="2">
        <f>N1</f>
        <v>1.823180423081405E-5</v>
      </c>
      <c r="P3" s="2">
        <f t="shared" si="1"/>
        <v>1</v>
      </c>
      <c r="S3" s="2">
        <v>1</v>
      </c>
      <c r="T3" s="2">
        <f>P10</f>
        <v>0.9527288848170824</v>
      </c>
    </row>
    <row r="4" spans="1:20" x14ac:dyDescent="0.15">
      <c r="A4" s="1" t="s">
        <v>6</v>
      </c>
      <c r="B4" s="1" t="s">
        <v>54</v>
      </c>
      <c r="C4" s="1" t="s">
        <v>103</v>
      </c>
      <c r="D4" s="1" t="s">
        <v>1</v>
      </c>
      <c r="E4" s="1" t="s">
        <v>2</v>
      </c>
      <c r="F4" s="1" t="s">
        <v>3</v>
      </c>
      <c r="G4" s="1">
        <v>0.35227093100547791</v>
      </c>
      <c r="H4" s="1">
        <v>0.26367655396461487</v>
      </c>
      <c r="I4" s="1">
        <v>0.47063270211219788</v>
      </c>
      <c r="J4" s="1">
        <v>34.755207061767578</v>
      </c>
      <c r="K4" s="1">
        <v>34.637439727783203</v>
      </c>
      <c r="L4" s="1">
        <v>0.12040864676237106</v>
      </c>
      <c r="M4" s="1">
        <v>18.070655822753906</v>
      </c>
      <c r="N4" s="2">
        <f t="shared" si="0"/>
        <v>1.0301515323976406E-5</v>
      </c>
      <c r="O4" s="2">
        <f>N1</f>
        <v>1.823180423081405E-5</v>
      </c>
      <c r="P4" s="2">
        <f t="shared" si="1"/>
        <v>0.5650299440230685</v>
      </c>
      <c r="S4" s="2">
        <v>1</v>
      </c>
      <c r="T4" s="2">
        <f>P36</f>
        <v>0.45060449934829788</v>
      </c>
    </row>
    <row r="5" spans="1:20" x14ac:dyDescent="0.15">
      <c r="A5" s="1" t="s">
        <v>7</v>
      </c>
      <c r="B5" s="1" t="s">
        <v>54</v>
      </c>
      <c r="C5" s="1" t="s">
        <v>103</v>
      </c>
      <c r="D5" s="1" t="s">
        <v>1</v>
      </c>
      <c r="E5" s="1" t="s">
        <v>2</v>
      </c>
      <c r="F5" s="1" t="s">
        <v>3</v>
      </c>
      <c r="G5" s="1">
        <v>0.35227093100547791</v>
      </c>
      <c r="H5" s="1">
        <v>0.26367655396461487</v>
      </c>
      <c r="I5" s="1">
        <v>0.47063270211219788</v>
      </c>
      <c r="J5" s="1">
        <v>34.642559051513672</v>
      </c>
      <c r="K5" s="1">
        <v>34.637439727783203</v>
      </c>
      <c r="L5" s="1">
        <v>0.12040864676237106</v>
      </c>
      <c r="M5" s="1">
        <v>18.070655822753906</v>
      </c>
      <c r="N5" s="2">
        <f t="shared" si="0"/>
        <v>1.0301515323976406E-5</v>
      </c>
      <c r="O5" s="2">
        <f>N1</f>
        <v>1.823180423081405E-5</v>
      </c>
      <c r="P5" s="2">
        <f t="shared" si="1"/>
        <v>0.5650299440230685</v>
      </c>
      <c r="S5" s="2">
        <v>1</v>
      </c>
      <c r="T5" s="2">
        <f>P42</f>
        <v>0.77403783807333837</v>
      </c>
    </row>
    <row r="6" spans="1:20" x14ac:dyDescent="0.15">
      <c r="A6" s="1" t="s">
        <v>8</v>
      </c>
      <c r="B6" s="1" t="s">
        <v>54</v>
      </c>
      <c r="C6" s="1" t="s">
        <v>103</v>
      </c>
      <c r="D6" s="1" t="s">
        <v>1</v>
      </c>
      <c r="E6" s="1" t="s">
        <v>2</v>
      </c>
      <c r="F6" s="1" t="s">
        <v>3</v>
      </c>
      <c r="G6" s="1">
        <v>0.35227093100547791</v>
      </c>
      <c r="H6" s="1">
        <v>0.26367655396461487</v>
      </c>
      <c r="I6" s="1">
        <v>0.47063270211219788</v>
      </c>
      <c r="J6" s="1">
        <v>34.514553070068359</v>
      </c>
      <c r="K6" s="1">
        <v>34.637439727783203</v>
      </c>
      <c r="L6" s="1">
        <v>0.12040864676237106</v>
      </c>
      <c r="M6" s="1">
        <v>18.070655822753906</v>
      </c>
      <c r="N6" s="2">
        <f t="shared" si="0"/>
        <v>1.0301515323976406E-5</v>
      </c>
      <c r="O6" s="2">
        <f>N1</f>
        <v>1.823180423081405E-5</v>
      </c>
      <c r="P6" s="2">
        <f t="shared" si="1"/>
        <v>0.5650299440230685</v>
      </c>
      <c r="S6" s="2">
        <v>1</v>
      </c>
      <c r="T6" s="2">
        <f>P66</f>
        <v>0.30429381407327155</v>
      </c>
    </row>
    <row r="7" spans="1:20" x14ac:dyDescent="0.15">
      <c r="A7" s="1" t="s">
        <v>9</v>
      </c>
      <c r="B7" s="1" t="s">
        <v>60</v>
      </c>
      <c r="C7" s="1" t="s">
        <v>103</v>
      </c>
      <c r="D7" s="1" t="s">
        <v>1</v>
      </c>
      <c r="E7" s="1" t="s">
        <v>2</v>
      </c>
      <c r="F7" s="1" t="s">
        <v>3</v>
      </c>
      <c r="G7" s="1">
        <v>0.8058394193649292</v>
      </c>
      <c r="H7" s="1">
        <v>0.555766761302948</v>
      </c>
      <c r="I7" s="1">
        <v>1.168434739112854</v>
      </c>
      <c r="J7" s="1">
        <v>34.535617828369141</v>
      </c>
      <c r="K7" s="1">
        <v>34.553089141845703</v>
      </c>
      <c r="L7" s="1">
        <v>0.29162031412124634</v>
      </c>
      <c r="M7" s="1">
        <v>18.023782730102539</v>
      </c>
      <c r="N7" s="2">
        <f t="shared" si="0"/>
        <v>1.0572628263055407E-5</v>
      </c>
      <c r="O7" s="2">
        <f>N7</f>
        <v>1.0572628263055407E-5</v>
      </c>
      <c r="P7" s="2">
        <f t="shared" si="1"/>
        <v>1</v>
      </c>
    </row>
    <row r="8" spans="1:20" x14ac:dyDescent="0.15">
      <c r="A8" s="1" t="s">
        <v>10</v>
      </c>
      <c r="B8" s="1" t="s">
        <v>60</v>
      </c>
      <c r="C8" s="1" t="s">
        <v>103</v>
      </c>
      <c r="D8" s="1" t="s">
        <v>1</v>
      </c>
      <c r="E8" s="1" t="s">
        <v>2</v>
      </c>
      <c r="F8" s="1" t="s">
        <v>3</v>
      </c>
      <c r="G8" s="1">
        <v>0.8058394193649292</v>
      </c>
      <c r="H8" s="1">
        <v>0.555766761302948</v>
      </c>
      <c r="I8" s="1">
        <v>1.168434739112854</v>
      </c>
      <c r="J8" s="1">
        <v>34.853057861328125</v>
      </c>
      <c r="K8" s="1">
        <v>34.553089141845703</v>
      </c>
      <c r="L8" s="1">
        <v>0.29162031412124634</v>
      </c>
      <c r="M8" s="1">
        <v>18.023782730102539</v>
      </c>
      <c r="N8" s="2">
        <f t="shared" si="0"/>
        <v>1.0572628263055407E-5</v>
      </c>
      <c r="O8" s="2">
        <f>N7</f>
        <v>1.0572628263055407E-5</v>
      </c>
      <c r="P8" s="2">
        <f t="shared" si="1"/>
        <v>1</v>
      </c>
    </row>
    <row r="9" spans="1:20" x14ac:dyDescent="0.15">
      <c r="A9" s="1" t="s">
        <v>11</v>
      </c>
      <c r="B9" s="1" t="s">
        <v>60</v>
      </c>
      <c r="C9" s="1" t="s">
        <v>103</v>
      </c>
      <c r="D9" s="1" t="s">
        <v>1</v>
      </c>
      <c r="E9" s="1" t="s">
        <v>2</v>
      </c>
      <c r="F9" s="1" t="s">
        <v>3</v>
      </c>
      <c r="G9" s="1">
        <v>0.8058394193649292</v>
      </c>
      <c r="H9" s="1">
        <v>0.555766761302948</v>
      </c>
      <c r="I9" s="1">
        <v>1.168434739112854</v>
      </c>
      <c r="J9" s="1">
        <v>34.270603179931641</v>
      </c>
      <c r="K9" s="1">
        <v>34.553089141845703</v>
      </c>
      <c r="L9" s="1">
        <v>0.29162031412124634</v>
      </c>
      <c r="M9" s="1">
        <v>18.023782730102539</v>
      </c>
      <c r="N9" s="2">
        <f t="shared" si="0"/>
        <v>1.0572628263055407E-5</v>
      </c>
      <c r="O9" s="2">
        <f>N7</f>
        <v>1.0572628263055407E-5</v>
      </c>
      <c r="P9" s="2">
        <f t="shared" si="1"/>
        <v>1</v>
      </c>
    </row>
    <row r="10" spans="1:20" x14ac:dyDescent="0.15">
      <c r="A10" s="1" t="s">
        <v>12</v>
      </c>
      <c r="B10" s="1" t="s">
        <v>55</v>
      </c>
      <c r="C10" s="1" t="s">
        <v>103</v>
      </c>
      <c r="D10" s="1" t="s">
        <v>1</v>
      </c>
      <c r="E10" s="1" t="s">
        <v>2</v>
      </c>
      <c r="F10" s="1" t="s">
        <v>3</v>
      </c>
      <c r="G10" s="1">
        <v>0.36955976486206055</v>
      </c>
      <c r="H10" s="1">
        <v>0.25468730926513672</v>
      </c>
      <c r="I10" s="1">
        <v>0.53624355792999268</v>
      </c>
      <c r="J10" s="1">
        <v>34.944854736328125</v>
      </c>
      <c r="K10" s="1">
        <v>35.007709503173828</v>
      </c>
      <c r="L10" s="1">
        <v>0.2359769344329834</v>
      </c>
      <c r="M10" s="1">
        <v>18.408540725708008</v>
      </c>
      <c r="N10" s="2">
        <f t="shared" si="0"/>
        <v>1.0072848334646345E-5</v>
      </c>
      <c r="O10" s="2">
        <f>N7</f>
        <v>1.0572628263055407E-5</v>
      </c>
      <c r="P10" s="2">
        <f t="shared" si="1"/>
        <v>0.9527288848170824</v>
      </c>
    </row>
    <row r="11" spans="1:20" x14ac:dyDescent="0.15">
      <c r="A11" s="1" t="s">
        <v>13</v>
      </c>
      <c r="B11" s="1" t="s">
        <v>55</v>
      </c>
      <c r="C11" s="1" t="s">
        <v>103</v>
      </c>
      <c r="D11" s="1" t="s">
        <v>1</v>
      </c>
      <c r="E11" s="1" t="s">
        <v>2</v>
      </c>
      <c r="F11" s="1" t="s">
        <v>3</v>
      </c>
      <c r="G11" s="1">
        <v>0.36955976486206055</v>
      </c>
      <c r="H11" s="1">
        <v>0.25468730926513672</v>
      </c>
      <c r="I11" s="1">
        <v>0.53624355792999268</v>
      </c>
      <c r="J11" s="1">
        <v>34.809528350830078</v>
      </c>
      <c r="K11" s="1">
        <v>35.007709503173828</v>
      </c>
      <c r="L11" s="1">
        <v>0.2359769344329834</v>
      </c>
      <c r="M11" s="1">
        <v>18.408540725708008</v>
      </c>
      <c r="N11" s="2">
        <f t="shared" si="0"/>
        <v>1.0072848334646345E-5</v>
      </c>
      <c r="O11" s="2">
        <f>N7</f>
        <v>1.0572628263055407E-5</v>
      </c>
      <c r="P11" s="2">
        <f t="shared" si="1"/>
        <v>0.9527288848170824</v>
      </c>
    </row>
    <row r="12" spans="1:20" x14ac:dyDescent="0.15">
      <c r="A12" s="1" t="s">
        <v>14</v>
      </c>
      <c r="B12" s="1" t="s">
        <v>55</v>
      </c>
      <c r="C12" s="1" t="s">
        <v>103</v>
      </c>
      <c r="D12" s="1" t="s">
        <v>1</v>
      </c>
      <c r="E12" s="1" t="s">
        <v>2</v>
      </c>
      <c r="F12" s="1" t="s">
        <v>3</v>
      </c>
      <c r="G12" s="1">
        <v>0.36955976486206055</v>
      </c>
      <c r="H12" s="1">
        <v>0.25468730926513672</v>
      </c>
      <c r="I12" s="1">
        <v>0.53624355792999268</v>
      </c>
      <c r="J12" s="1">
        <v>35.268753051757813</v>
      </c>
      <c r="K12" s="1">
        <v>35.007709503173828</v>
      </c>
      <c r="L12" s="1">
        <v>0.2359769344329834</v>
      </c>
      <c r="M12" s="1">
        <v>18.408540725708008</v>
      </c>
      <c r="N12" s="2">
        <f t="shared" si="0"/>
        <v>1.0072848334646345E-5</v>
      </c>
      <c r="O12" s="2">
        <f>N7</f>
        <v>1.0572628263055407E-5</v>
      </c>
      <c r="P12" s="2">
        <f t="shared" si="1"/>
        <v>0.9527288848170824</v>
      </c>
    </row>
    <row r="13" spans="1:20" x14ac:dyDescent="0.15">
      <c r="A13" s="1" t="s">
        <v>15</v>
      </c>
      <c r="B13" s="1" t="s">
        <v>59</v>
      </c>
      <c r="C13" s="1" t="s">
        <v>64</v>
      </c>
      <c r="D13" s="1" t="s">
        <v>1</v>
      </c>
      <c r="E13" s="1" t="s">
        <v>2</v>
      </c>
      <c r="F13" s="1" t="s">
        <v>3</v>
      </c>
      <c r="G13" s="1" t="s">
        <v>16</v>
      </c>
      <c r="H13" s="1" t="s">
        <v>16</v>
      </c>
      <c r="I13" s="1" t="s">
        <v>16</v>
      </c>
      <c r="J13" s="1">
        <v>17.953523635864258</v>
      </c>
      <c r="K13" s="1">
        <v>17.947105407714844</v>
      </c>
      <c r="L13" s="1">
        <v>2.9336268082261086E-2</v>
      </c>
    </row>
    <row r="14" spans="1:20" x14ac:dyDescent="0.15">
      <c r="A14" s="1" t="s">
        <v>17</v>
      </c>
      <c r="B14" s="1" t="s">
        <v>59</v>
      </c>
      <c r="C14" s="1" t="s">
        <v>64</v>
      </c>
      <c r="D14" s="1" t="s">
        <v>1</v>
      </c>
      <c r="E14" s="1" t="s">
        <v>2</v>
      </c>
      <c r="F14" s="1" t="s">
        <v>3</v>
      </c>
      <c r="G14" s="1" t="s">
        <v>16</v>
      </c>
      <c r="H14" s="1" t="s">
        <v>16</v>
      </c>
      <c r="I14" s="1" t="s">
        <v>16</v>
      </c>
      <c r="J14" s="1">
        <v>17.915090560913086</v>
      </c>
      <c r="K14" s="1">
        <v>17.947105407714844</v>
      </c>
      <c r="L14" s="1">
        <v>2.9336268082261086E-2</v>
      </c>
    </row>
    <row r="15" spans="1:20" x14ac:dyDescent="0.15">
      <c r="A15" s="1" t="s">
        <v>18</v>
      </c>
      <c r="B15" s="1" t="s">
        <v>59</v>
      </c>
      <c r="C15" s="1" t="s">
        <v>64</v>
      </c>
      <c r="D15" s="1" t="s">
        <v>1</v>
      </c>
      <c r="E15" s="1" t="s">
        <v>2</v>
      </c>
      <c r="F15" s="1" t="s">
        <v>3</v>
      </c>
      <c r="G15" s="1" t="s">
        <v>16</v>
      </c>
      <c r="H15" s="1" t="s">
        <v>16</v>
      </c>
      <c r="I15" s="1" t="s">
        <v>16</v>
      </c>
      <c r="J15" s="1">
        <v>17.972700119018555</v>
      </c>
      <c r="K15" s="1">
        <v>17.947105407714844</v>
      </c>
      <c r="L15" s="1">
        <v>2.9336268082261086E-2</v>
      </c>
    </row>
    <row r="16" spans="1:20" x14ac:dyDescent="0.15">
      <c r="A16" s="1" t="s">
        <v>19</v>
      </c>
      <c r="B16" s="1" t="s">
        <v>54</v>
      </c>
      <c r="C16" s="1" t="s">
        <v>64</v>
      </c>
      <c r="D16" s="1" t="s">
        <v>1</v>
      </c>
      <c r="E16" s="1" t="s">
        <v>2</v>
      </c>
      <c r="F16" s="1" t="s">
        <v>3</v>
      </c>
      <c r="G16" s="1" t="s">
        <v>16</v>
      </c>
      <c r="H16" s="1" t="s">
        <v>16</v>
      </c>
      <c r="I16" s="1" t="s">
        <v>16</v>
      </c>
      <c r="J16" s="1">
        <v>18.037712097167969</v>
      </c>
      <c r="K16" s="1">
        <v>18.070655822753906</v>
      </c>
      <c r="L16" s="1">
        <v>3.1466484069824219E-2</v>
      </c>
    </row>
    <row r="17" spans="1:12" x14ac:dyDescent="0.15">
      <c r="A17" s="1" t="s">
        <v>20</v>
      </c>
      <c r="B17" s="1" t="s">
        <v>54</v>
      </c>
      <c r="C17" s="1" t="s">
        <v>64</v>
      </c>
      <c r="D17" s="1" t="s">
        <v>1</v>
      </c>
      <c r="E17" s="1" t="s">
        <v>2</v>
      </c>
      <c r="F17" s="1" t="s">
        <v>3</v>
      </c>
      <c r="G17" s="1" t="s">
        <v>16</v>
      </c>
      <c r="H17" s="1" t="s">
        <v>16</v>
      </c>
      <c r="I17" s="1" t="s">
        <v>16</v>
      </c>
      <c r="J17" s="1">
        <v>18.0738525390625</v>
      </c>
      <c r="K17" s="1">
        <v>18.070655822753906</v>
      </c>
      <c r="L17" s="1">
        <v>3.1466484069824219E-2</v>
      </c>
    </row>
    <row r="18" spans="1:12" x14ac:dyDescent="0.15">
      <c r="A18" s="1" t="s">
        <v>21</v>
      </c>
      <c r="B18" s="1" t="s">
        <v>54</v>
      </c>
      <c r="C18" s="1" t="s">
        <v>64</v>
      </c>
      <c r="D18" s="1" t="s">
        <v>1</v>
      </c>
      <c r="E18" s="1" t="s">
        <v>2</v>
      </c>
      <c r="F18" s="1" t="s">
        <v>3</v>
      </c>
      <c r="G18" s="1" t="s">
        <v>16</v>
      </c>
      <c r="H18" s="1" t="s">
        <v>16</v>
      </c>
      <c r="I18" s="1" t="s">
        <v>16</v>
      </c>
      <c r="J18" s="1">
        <v>18.100400924682617</v>
      </c>
      <c r="K18" s="1">
        <v>18.070655822753906</v>
      </c>
      <c r="L18" s="1">
        <v>3.1466484069824219E-2</v>
      </c>
    </row>
    <row r="19" spans="1:12" x14ac:dyDescent="0.15">
      <c r="A19" s="1" t="s">
        <v>22</v>
      </c>
      <c r="B19" s="1" t="s">
        <v>60</v>
      </c>
      <c r="C19" s="1" t="s">
        <v>64</v>
      </c>
      <c r="D19" s="1" t="s">
        <v>1</v>
      </c>
      <c r="E19" s="1" t="s">
        <v>2</v>
      </c>
      <c r="F19" s="1" t="s">
        <v>3</v>
      </c>
      <c r="G19" s="1" t="s">
        <v>16</v>
      </c>
      <c r="H19" s="1" t="s">
        <v>16</v>
      </c>
      <c r="I19" s="1" t="s">
        <v>16</v>
      </c>
      <c r="J19" s="1">
        <v>18.051916122436523</v>
      </c>
      <c r="K19" s="1">
        <v>18.023782730102539</v>
      </c>
      <c r="L19" s="1">
        <v>2.4485034868121147E-2</v>
      </c>
    </row>
    <row r="20" spans="1:12" x14ac:dyDescent="0.15">
      <c r="A20" s="1" t="s">
        <v>23</v>
      </c>
      <c r="B20" s="1" t="s">
        <v>60</v>
      </c>
      <c r="C20" s="1" t="s">
        <v>64</v>
      </c>
      <c r="D20" s="1" t="s">
        <v>1</v>
      </c>
      <c r="E20" s="1" t="s">
        <v>2</v>
      </c>
      <c r="F20" s="1" t="s">
        <v>3</v>
      </c>
      <c r="G20" s="1" t="s">
        <v>16</v>
      </c>
      <c r="H20" s="1" t="s">
        <v>16</v>
      </c>
      <c r="I20" s="1" t="s">
        <v>16</v>
      </c>
      <c r="J20" s="1">
        <v>18.007282257080078</v>
      </c>
      <c r="K20" s="1">
        <v>18.023782730102539</v>
      </c>
      <c r="L20" s="1">
        <v>2.4485034868121147E-2</v>
      </c>
    </row>
    <row r="21" spans="1:12" x14ac:dyDescent="0.15">
      <c r="A21" s="1" t="s">
        <v>24</v>
      </c>
      <c r="B21" s="1" t="s">
        <v>60</v>
      </c>
      <c r="C21" s="1" t="s">
        <v>64</v>
      </c>
      <c r="D21" s="1" t="s">
        <v>1</v>
      </c>
      <c r="E21" s="1" t="s">
        <v>2</v>
      </c>
      <c r="F21" s="1" t="s">
        <v>3</v>
      </c>
      <c r="G21" s="1" t="s">
        <v>16</v>
      </c>
      <c r="H21" s="1" t="s">
        <v>16</v>
      </c>
      <c r="I21" s="1" t="s">
        <v>16</v>
      </c>
      <c r="J21" s="1">
        <v>18.012151718139648</v>
      </c>
      <c r="K21" s="1">
        <v>18.023782730102539</v>
      </c>
      <c r="L21" s="1">
        <v>2.4485034868121147E-2</v>
      </c>
    </row>
    <row r="22" spans="1:12" x14ac:dyDescent="0.15">
      <c r="A22" s="1" t="s">
        <v>25</v>
      </c>
      <c r="B22" s="1" t="s">
        <v>55</v>
      </c>
      <c r="C22" s="1" t="s">
        <v>64</v>
      </c>
      <c r="D22" s="1" t="s">
        <v>1</v>
      </c>
      <c r="E22" s="1" t="s">
        <v>2</v>
      </c>
      <c r="F22" s="1" t="s">
        <v>3</v>
      </c>
      <c r="G22" s="1" t="s">
        <v>16</v>
      </c>
      <c r="H22" s="1" t="s">
        <v>16</v>
      </c>
      <c r="I22" s="1" t="s">
        <v>16</v>
      </c>
      <c r="J22" s="1">
        <v>18.322799682617188</v>
      </c>
      <c r="K22" s="1">
        <v>18.408540725708008</v>
      </c>
      <c r="L22" s="1">
        <v>9.5910437405109406E-2</v>
      </c>
    </row>
    <row r="23" spans="1:12" x14ac:dyDescent="0.15">
      <c r="A23" s="1" t="s">
        <v>26</v>
      </c>
      <c r="B23" s="1" t="s">
        <v>55</v>
      </c>
      <c r="C23" s="1" t="s">
        <v>64</v>
      </c>
      <c r="D23" s="1" t="s">
        <v>1</v>
      </c>
      <c r="E23" s="1" t="s">
        <v>2</v>
      </c>
      <c r="F23" s="1" t="s">
        <v>3</v>
      </c>
      <c r="G23" s="1" t="s">
        <v>16</v>
      </c>
      <c r="H23" s="1" t="s">
        <v>16</v>
      </c>
      <c r="I23" s="1" t="s">
        <v>16</v>
      </c>
      <c r="J23" s="1">
        <v>18.390708923339844</v>
      </c>
      <c r="K23" s="1">
        <v>18.408540725708008</v>
      </c>
      <c r="L23" s="1">
        <v>9.5910437405109406E-2</v>
      </c>
    </row>
    <row r="24" spans="1:12" x14ac:dyDescent="0.15">
      <c r="A24" s="1" t="s">
        <v>27</v>
      </c>
      <c r="B24" s="1" t="s">
        <v>55</v>
      </c>
      <c r="C24" s="1" t="s">
        <v>64</v>
      </c>
      <c r="D24" s="1" t="s">
        <v>1</v>
      </c>
      <c r="E24" s="1" t="s">
        <v>2</v>
      </c>
      <c r="F24" s="1" t="s">
        <v>3</v>
      </c>
      <c r="G24" s="1" t="s">
        <v>16</v>
      </c>
      <c r="H24" s="1" t="s">
        <v>16</v>
      </c>
      <c r="I24" s="1" t="s">
        <v>16</v>
      </c>
      <c r="J24" s="1">
        <v>18.512117385864258</v>
      </c>
      <c r="K24" s="1">
        <v>18.408540725708008</v>
      </c>
      <c r="L24" s="1">
        <v>9.5910437405109406E-2</v>
      </c>
    </row>
    <row r="33" spans="1:16" x14ac:dyDescent="0.15">
      <c r="A33" s="1" t="s">
        <v>66</v>
      </c>
      <c r="B33" s="1" t="s">
        <v>61</v>
      </c>
      <c r="C33" s="1" t="s">
        <v>103</v>
      </c>
      <c r="D33" s="1" t="s">
        <v>1</v>
      </c>
      <c r="E33" s="1" t="s">
        <v>2</v>
      </c>
      <c r="F33" s="1" t="s">
        <v>3</v>
      </c>
      <c r="G33" s="1">
        <v>1</v>
      </c>
      <c r="H33" s="1">
        <v>0.65183436870574951</v>
      </c>
      <c r="I33" s="1">
        <v>1.5341320037841797</v>
      </c>
      <c r="J33" s="1">
        <v>33.502956390380859</v>
      </c>
      <c r="K33" s="1">
        <v>33.264514923095703</v>
      </c>
      <c r="L33" s="1">
        <v>0.37363040447235107</v>
      </c>
      <c r="M33" s="1">
        <v>19.734640121459961</v>
      </c>
      <c r="N33" s="2">
        <f>2^(M33-K33)</f>
        <v>8.4547709616911011E-5</v>
      </c>
      <c r="O33" s="2">
        <f>N33</f>
        <v>8.4547709616911011E-5</v>
      </c>
      <c r="P33" s="2">
        <f>N33/O33</f>
        <v>1</v>
      </c>
    </row>
    <row r="34" spans="1:16" x14ac:dyDescent="0.15">
      <c r="A34" s="1" t="s">
        <v>67</v>
      </c>
      <c r="B34" s="1" t="s">
        <v>61</v>
      </c>
      <c r="C34" s="1" t="s">
        <v>103</v>
      </c>
      <c r="D34" s="1" t="s">
        <v>1</v>
      </c>
      <c r="E34" s="1" t="s">
        <v>2</v>
      </c>
      <c r="F34" s="1" t="s">
        <v>3</v>
      </c>
      <c r="G34" s="1">
        <v>1</v>
      </c>
      <c r="H34" s="1">
        <v>0.65183436870574951</v>
      </c>
      <c r="I34" s="1">
        <v>1.5341320037841797</v>
      </c>
      <c r="J34" s="1">
        <v>32.833911895751953</v>
      </c>
      <c r="K34" s="1">
        <v>33.264514923095703</v>
      </c>
      <c r="L34" s="1">
        <v>0.37363040447235107</v>
      </c>
      <c r="M34" s="1">
        <v>19.734640121459961</v>
      </c>
      <c r="N34" s="2">
        <f t="shared" ref="N34:N44" si="2">2^(M34-K34)</f>
        <v>8.4547709616911011E-5</v>
      </c>
      <c r="O34" s="2">
        <f>N33</f>
        <v>8.4547709616911011E-5</v>
      </c>
      <c r="P34" s="2">
        <f t="shared" ref="P34:P44" si="3">N34/O34</f>
        <v>1</v>
      </c>
    </row>
    <row r="35" spans="1:16" x14ac:dyDescent="0.15">
      <c r="A35" s="1" t="s">
        <v>68</v>
      </c>
      <c r="B35" s="1" t="s">
        <v>61</v>
      </c>
      <c r="C35" s="1" t="s">
        <v>103</v>
      </c>
      <c r="D35" s="1" t="s">
        <v>1</v>
      </c>
      <c r="E35" s="1" t="s">
        <v>2</v>
      </c>
      <c r="F35" s="1" t="s">
        <v>3</v>
      </c>
      <c r="G35" s="1">
        <v>1</v>
      </c>
      <c r="H35" s="1">
        <v>0.65183436870574951</v>
      </c>
      <c r="I35" s="1">
        <v>1.5341320037841797</v>
      </c>
      <c r="J35" s="1">
        <v>33.456676483154297</v>
      </c>
      <c r="K35" s="1">
        <v>33.264514923095703</v>
      </c>
      <c r="L35" s="1">
        <v>0.37363040447235107</v>
      </c>
      <c r="M35" s="1">
        <v>19.734640121459961</v>
      </c>
      <c r="N35" s="2">
        <f t="shared" si="2"/>
        <v>8.4547709616911011E-5</v>
      </c>
      <c r="O35" s="2">
        <f>N33</f>
        <v>8.4547709616911011E-5</v>
      </c>
      <c r="P35" s="2">
        <f t="shared" si="3"/>
        <v>1</v>
      </c>
    </row>
    <row r="36" spans="1:16" x14ac:dyDescent="0.15">
      <c r="A36" s="1" t="s">
        <v>69</v>
      </c>
      <c r="B36" s="1" t="s">
        <v>56</v>
      </c>
      <c r="C36" s="1" t="s">
        <v>103</v>
      </c>
      <c r="D36" s="1" t="s">
        <v>1</v>
      </c>
      <c r="E36" s="1" t="s">
        <v>2</v>
      </c>
      <c r="F36" s="1" t="s">
        <v>3</v>
      </c>
      <c r="G36" s="1">
        <v>0.15823312103748322</v>
      </c>
      <c r="H36" s="1">
        <v>0.14639690518379211</v>
      </c>
      <c r="I36" s="1">
        <v>0.17102628946304321</v>
      </c>
      <c r="J36" s="1">
        <v>33.389011383056641</v>
      </c>
      <c r="K36" s="1">
        <v>33.457656860351563</v>
      </c>
      <c r="L36" s="1">
        <v>6.2977716326713562E-2</v>
      </c>
      <c r="M36" s="1">
        <v>18.777715682983398</v>
      </c>
      <c r="N36" s="2">
        <f t="shared" si="2"/>
        <v>3.8097578362973458E-5</v>
      </c>
      <c r="O36" s="2">
        <f>N33</f>
        <v>8.4547709616911011E-5</v>
      </c>
      <c r="P36" s="2">
        <f t="shared" si="3"/>
        <v>0.45060449934829788</v>
      </c>
    </row>
    <row r="37" spans="1:16" x14ac:dyDescent="0.15">
      <c r="A37" s="1" t="s">
        <v>70</v>
      </c>
      <c r="B37" s="1" t="s">
        <v>56</v>
      </c>
      <c r="C37" s="1" t="s">
        <v>103</v>
      </c>
      <c r="D37" s="1" t="s">
        <v>1</v>
      </c>
      <c r="E37" s="1" t="s">
        <v>2</v>
      </c>
      <c r="F37" s="1" t="s">
        <v>3</v>
      </c>
      <c r="G37" s="1">
        <v>0.15823312103748322</v>
      </c>
      <c r="H37" s="1">
        <v>0.14639690518379211</v>
      </c>
      <c r="I37" s="1">
        <v>0.17102628946304321</v>
      </c>
      <c r="J37" s="1">
        <v>33.512763977050781</v>
      </c>
      <c r="K37" s="1">
        <v>33.457656860351563</v>
      </c>
      <c r="L37" s="1">
        <v>6.2977716326713562E-2</v>
      </c>
      <c r="M37" s="1">
        <v>18.777715682983398</v>
      </c>
      <c r="N37" s="2">
        <f t="shared" si="2"/>
        <v>3.8097578362973458E-5</v>
      </c>
      <c r="O37" s="2">
        <f>N33</f>
        <v>8.4547709616911011E-5</v>
      </c>
      <c r="P37" s="2">
        <f t="shared" si="3"/>
        <v>0.45060449934829788</v>
      </c>
    </row>
    <row r="38" spans="1:16" x14ac:dyDescent="0.15">
      <c r="A38" s="1" t="s">
        <v>71</v>
      </c>
      <c r="B38" s="1" t="s">
        <v>56</v>
      </c>
      <c r="C38" s="1" t="s">
        <v>103</v>
      </c>
      <c r="D38" s="1" t="s">
        <v>1</v>
      </c>
      <c r="E38" s="1" t="s">
        <v>2</v>
      </c>
      <c r="F38" s="1" t="s">
        <v>3</v>
      </c>
      <c r="G38" s="1">
        <v>0.15823312103748322</v>
      </c>
      <c r="H38" s="1">
        <v>0.14639690518379211</v>
      </c>
      <c r="I38" s="1">
        <v>0.17102628946304321</v>
      </c>
      <c r="J38" s="1">
        <v>33.471199035644531</v>
      </c>
      <c r="K38" s="1">
        <v>33.457656860351563</v>
      </c>
      <c r="L38" s="1">
        <v>6.2977716326713562E-2</v>
      </c>
      <c r="M38" s="1">
        <v>18.777715682983398</v>
      </c>
      <c r="N38" s="2">
        <f t="shared" si="2"/>
        <v>3.8097578362973458E-5</v>
      </c>
      <c r="O38" s="2">
        <f>N33</f>
        <v>8.4547709616911011E-5</v>
      </c>
      <c r="P38" s="2">
        <f t="shared" si="3"/>
        <v>0.45060449934829788</v>
      </c>
    </row>
    <row r="39" spans="1:16" x14ac:dyDescent="0.15">
      <c r="A39" s="1" t="s">
        <v>72</v>
      </c>
      <c r="B39" s="1" t="s">
        <v>62</v>
      </c>
      <c r="C39" s="1" t="s">
        <v>103</v>
      </c>
      <c r="D39" s="1" t="s">
        <v>1</v>
      </c>
      <c r="E39" s="1" t="s">
        <v>2</v>
      </c>
      <c r="F39" s="1" t="s">
        <v>3</v>
      </c>
      <c r="G39" s="1">
        <v>1.1615774631500244</v>
      </c>
      <c r="H39" s="1">
        <v>1.0344703197479248</v>
      </c>
      <c r="I39" s="1">
        <v>1.3043025732040405</v>
      </c>
      <c r="J39" s="1">
        <v>32.82647705078125</v>
      </c>
      <c r="K39" s="1">
        <v>32.830158233642578</v>
      </c>
      <c r="L39" s="1">
        <v>4.5573297888040543E-2</v>
      </c>
      <c r="M39" s="1">
        <v>19.447525024414063</v>
      </c>
      <c r="N39" s="2">
        <f t="shared" si="2"/>
        <v>9.3632362836124021E-5</v>
      </c>
      <c r="O39" s="2">
        <f>N39</f>
        <v>9.3632362836124021E-5</v>
      </c>
      <c r="P39" s="2">
        <f t="shared" si="3"/>
        <v>1</v>
      </c>
    </row>
    <row r="40" spans="1:16" x14ac:dyDescent="0.15">
      <c r="A40" s="1" t="s">
        <v>73</v>
      </c>
      <c r="B40" s="1" t="s">
        <v>62</v>
      </c>
      <c r="C40" s="1" t="s">
        <v>103</v>
      </c>
      <c r="D40" s="1" t="s">
        <v>1</v>
      </c>
      <c r="E40" s="1" t="s">
        <v>2</v>
      </c>
      <c r="F40" s="1" t="s">
        <v>3</v>
      </c>
      <c r="G40" s="1">
        <v>1.1615774631500244</v>
      </c>
      <c r="H40" s="1">
        <v>1.0344703197479248</v>
      </c>
      <c r="I40" s="1">
        <v>1.3043025732040405</v>
      </c>
      <c r="J40" s="1">
        <v>32.877460479736328</v>
      </c>
      <c r="K40" s="1">
        <v>32.830158233642578</v>
      </c>
      <c r="L40" s="1">
        <v>4.5573297888040543E-2</v>
      </c>
      <c r="M40" s="1">
        <v>19.447525024414063</v>
      </c>
      <c r="N40" s="2">
        <f t="shared" si="2"/>
        <v>9.3632362836124021E-5</v>
      </c>
      <c r="O40" s="2">
        <f>N39</f>
        <v>9.3632362836124021E-5</v>
      </c>
      <c r="P40" s="2">
        <f t="shared" si="3"/>
        <v>1</v>
      </c>
    </row>
    <row r="41" spans="1:16" x14ac:dyDescent="0.15">
      <c r="A41" s="1" t="s">
        <v>74</v>
      </c>
      <c r="B41" s="1" t="s">
        <v>62</v>
      </c>
      <c r="C41" s="1" t="s">
        <v>103</v>
      </c>
      <c r="D41" s="1" t="s">
        <v>1</v>
      </c>
      <c r="E41" s="1" t="s">
        <v>2</v>
      </c>
      <c r="F41" s="1" t="s">
        <v>3</v>
      </c>
      <c r="G41" s="1">
        <v>1.1615774631500244</v>
      </c>
      <c r="H41" s="1">
        <v>1.0344703197479248</v>
      </c>
      <c r="I41" s="1">
        <v>1.3043025732040405</v>
      </c>
      <c r="J41" s="1">
        <v>32.786537170410156</v>
      </c>
      <c r="K41" s="1">
        <v>32.830158233642578</v>
      </c>
      <c r="L41" s="1">
        <v>4.5573297888040543E-2</v>
      </c>
      <c r="M41" s="1">
        <v>19.447525024414063</v>
      </c>
      <c r="N41" s="2">
        <f t="shared" si="2"/>
        <v>9.3632362836124021E-5</v>
      </c>
      <c r="O41" s="2">
        <f>N39</f>
        <v>9.3632362836124021E-5</v>
      </c>
      <c r="P41" s="2">
        <f t="shared" si="3"/>
        <v>1</v>
      </c>
    </row>
    <row r="42" spans="1:16" x14ac:dyDescent="0.15">
      <c r="A42" s="1" t="s">
        <v>75</v>
      </c>
      <c r="B42" s="1" t="s">
        <v>57</v>
      </c>
      <c r="C42" s="1" t="s">
        <v>103</v>
      </c>
      <c r="D42" s="1" t="s">
        <v>1</v>
      </c>
      <c r="E42" s="1" t="s">
        <v>2</v>
      </c>
      <c r="F42" s="1" t="s">
        <v>3</v>
      </c>
      <c r="G42" s="1">
        <v>0.84710335731506348</v>
      </c>
      <c r="H42" s="1">
        <v>0.4879223108291626</v>
      </c>
      <c r="I42" s="1">
        <v>1.4706934690475464</v>
      </c>
      <c r="J42" s="1">
        <v>33.339454650878906</v>
      </c>
      <c r="K42" s="1">
        <v>33.622570037841797</v>
      </c>
      <c r="L42" s="1">
        <v>0.45488008856773376</v>
      </c>
      <c r="M42" s="1">
        <v>19.870412826538086</v>
      </c>
      <c r="N42" s="2">
        <f t="shared" si="2"/>
        <v>7.2474991703371831E-5</v>
      </c>
      <c r="O42" s="2">
        <f>N39</f>
        <v>9.3632362836124021E-5</v>
      </c>
      <c r="P42" s="2">
        <f t="shared" si="3"/>
        <v>0.77403783807333837</v>
      </c>
    </row>
    <row r="43" spans="1:16" x14ac:dyDescent="0.15">
      <c r="A43" s="1" t="s">
        <v>76</v>
      </c>
      <c r="B43" s="1" t="s">
        <v>57</v>
      </c>
      <c r="C43" s="1" t="s">
        <v>103</v>
      </c>
      <c r="D43" s="1" t="s">
        <v>1</v>
      </c>
      <c r="E43" s="1" t="s">
        <v>2</v>
      </c>
      <c r="F43" s="1" t="s">
        <v>3</v>
      </c>
      <c r="G43" s="1">
        <v>0.84710335731506348</v>
      </c>
      <c r="H43" s="1">
        <v>0.4879223108291626</v>
      </c>
      <c r="I43" s="1">
        <v>1.4706934690475464</v>
      </c>
      <c r="J43" s="1">
        <v>33.380985260009766</v>
      </c>
      <c r="K43" s="1">
        <v>33.622570037841797</v>
      </c>
      <c r="L43" s="1">
        <v>0.45488008856773376</v>
      </c>
      <c r="M43" s="1">
        <v>19.870412826538086</v>
      </c>
      <c r="N43" s="2">
        <f t="shared" si="2"/>
        <v>7.2474991703371831E-5</v>
      </c>
      <c r="O43" s="2">
        <f>N39</f>
        <v>9.3632362836124021E-5</v>
      </c>
      <c r="P43" s="2">
        <f t="shared" si="3"/>
        <v>0.77403783807333837</v>
      </c>
    </row>
    <row r="44" spans="1:16" x14ac:dyDescent="0.15">
      <c r="A44" s="1" t="s">
        <v>77</v>
      </c>
      <c r="B44" s="1" t="s">
        <v>57</v>
      </c>
      <c r="C44" s="1" t="s">
        <v>103</v>
      </c>
      <c r="D44" s="1" t="s">
        <v>1</v>
      </c>
      <c r="E44" s="1" t="s">
        <v>2</v>
      </c>
      <c r="F44" s="1" t="s">
        <v>3</v>
      </c>
      <c r="G44" s="1">
        <v>0.84710335731506348</v>
      </c>
      <c r="H44" s="1">
        <v>0.4879223108291626</v>
      </c>
      <c r="I44" s="1">
        <v>1.4706934690475464</v>
      </c>
      <c r="J44" s="1">
        <v>34.147274017333984</v>
      </c>
      <c r="K44" s="1">
        <v>33.622570037841797</v>
      </c>
      <c r="L44" s="1">
        <v>0.45488008856773376</v>
      </c>
      <c r="M44" s="1">
        <v>19.870412826538086</v>
      </c>
      <c r="N44" s="2">
        <f t="shared" si="2"/>
        <v>7.2474991703371831E-5</v>
      </c>
      <c r="O44" s="2">
        <f>N39</f>
        <v>9.3632362836124021E-5</v>
      </c>
      <c r="P44" s="2">
        <f t="shared" si="3"/>
        <v>0.77403783807333837</v>
      </c>
    </row>
    <row r="45" spans="1:16" x14ac:dyDescent="0.15">
      <c r="A45" s="1" t="s">
        <v>15</v>
      </c>
      <c r="B45" s="1" t="s">
        <v>61</v>
      </c>
      <c r="C45" s="1" t="s">
        <v>64</v>
      </c>
      <c r="D45" s="1" t="s">
        <v>1</v>
      </c>
      <c r="E45" s="1" t="s">
        <v>2</v>
      </c>
      <c r="F45" s="1" t="s">
        <v>3</v>
      </c>
      <c r="G45" s="1" t="s">
        <v>16</v>
      </c>
      <c r="H45" s="1" t="s">
        <v>16</v>
      </c>
      <c r="I45" s="1" t="s">
        <v>16</v>
      </c>
      <c r="J45" s="1">
        <v>19.710941314697266</v>
      </c>
      <c r="K45" s="1">
        <v>19.734640121459961</v>
      </c>
      <c r="L45" s="1">
        <v>4.840628057718277E-2</v>
      </c>
    </row>
    <row r="46" spans="1:16" x14ac:dyDescent="0.15">
      <c r="A46" s="1" t="s">
        <v>17</v>
      </c>
      <c r="B46" s="1" t="s">
        <v>61</v>
      </c>
      <c r="C46" s="1" t="s">
        <v>64</v>
      </c>
      <c r="D46" s="1" t="s">
        <v>1</v>
      </c>
      <c r="E46" s="1" t="s">
        <v>2</v>
      </c>
      <c r="F46" s="1" t="s">
        <v>3</v>
      </c>
      <c r="G46" s="1" t="s">
        <v>16</v>
      </c>
      <c r="H46" s="1" t="s">
        <v>16</v>
      </c>
      <c r="I46" s="1" t="s">
        <v>16</v>
      </c>
      <c r="J46" s="1">
        <v>19.702651977539063</v>
      </c>
      <c r="K46" s="1">
        <v>19.734640121459961</v>
      </c>
      <c r="L46" s="1">
        <v>4.840628057718277E-2</v>
      </c>
    </row>
    <row r="47" spans="1:16" x14ac:dyDescent="0.15">
      <c r="A47" s="1" t="s">
        <v>18</v>
      </c>
      <c r="B47" s="1" t="s">
        <v>61</v>
      </c>
      <c r="C47" s="1" t="s">
        <v>64</v>
      </c>
      <c r="D47" s="1" t="s">
        <v>1</v>
      </c>
      <c r="E47" s="1" t="s">
        <v>2</v>
      </c>
      <c r="F47" s="1" t="s">
        <v>3</v>
      </c>
      <c r="G47" s="1" t="s">
        <v>16</v>
      </c>
      <c r="H47" s="1" t="s">
        <v>16</v>
      </c>
      <c r="I47" s="1" t="s">
        <v>16</v>
      </c>
      <c r="J47" s="1">
        <v>19.79033088684082</v>
      </c>
      <c r="K47" s="1">
        <v>19.734640121459961</v>
      </c>
      <c r="L47" s="1">
        <v>4.840628057718277E-2</v>
      </c>
    </row>
    <row r="48" spans="1:16" x14ac:dyDescent="0.15">
      <c r="A48" s="1" t="s">
        <v>19</v>
      </c>
      <c r="B48" s="1" t="s">
        <v>56</v>
      </c>
      <c r="C48" s="1" t="s">
        <v>64</v>
      </c>
      <c r="D48" s="1" t="s">
        <v>1</v>
      </c>
      <c r="E48" s="1" t="s">
        <v>2</v>
      </c>
      <c r="F48" s="1" t="s">
        <v>3</v>
      </c>
      <c r="G48" s="1" t="s">
        <v>16</v>
      </c>
      <c r="H48" s="1" t="s">
        <v>16</v>
      </c>
      <c r="I48" s="1" t="s">
        <v>16</v>
      </c>
      <c r="J48" s="1">
        <v>18.748031616210937</v>
      </c>
      <c r="K48" s="1">
        <v>18.777715682983398</v>
      </c>
      <c r="L48" s="1">
        <v>2.7117162942886353E-2</v>
      </c>
    </row>
    <row r="49" spans="1:16" x14ac:dyDescent="0.15">
      <c r="A49" s="1" t="s">
        <v>20</v>
      </c>
      <c r="B49" s="1" t="s">
        <v>56</v>
      </c>
      <c r="C49" s="1" t="s">
        <v>64</v>
      </c>
      <c r="D49" s="1" t="s">
        <v>1</v>
      </c>
      <c r="E49" s="1" t="s">
        <v>2</v>
      </c>
      <c r="F49" s="1" t="s">
        <v>3</v>
      </c>
      <c r="G49" s="1" t="s">
        <v>16</v>
      </c>
      <c r="H49" s="1" t="s">
        <v>16</v>
      </c>
      <c r="I49" s="1" t="s">
        <v>16</v>
      </c>
      <c r="J49" s="1">
        <v>18.801189422607422</v>
      </c>
      <c r="K49" s="1">
        <v>18.777715682983398</v>
      </c>
      <c r="L49" s="1">
        <v>2.7117162942886353E-2</v>
      </c>
    </row>
    <row r="50" spans="1:16" x14ac:dyDescent="0.15">
      <c r="A50" s="1" t="s">
        <v>21</v>
      </c>
      <c r="B50" s="1" t="s">
        <v>56</v>
      </c>
      <c r="C50" s="1" t="s">
        <v>64</v>
      </c>
      <c r="D50" s="1" t="s">
        <v>1</v>
      </c>
      <c r="E50" s="1" t="s">
        <v>2</v>
      </c>
      <c r="F50" s="1" t="s">
        <v>3</v>
      </c>
      <c r="G50" s="1" t="s">
        <v>16</v>
      </c>
      <c r="H50" s="1" t="s">
        <v>16</v>
      </c>
      <c r="I50" s="1" t="s">
        <v>16</v>
      </c>
      <c r="J50" s="1">
        <v>18.78392219543457</v>
      </c>
      <c r="K50" s="1">
        <v>18.777715682983398</v>
      </c>
      <c r="L50" s="1">
        <v>2.7117162942886353E-2</v>
      </c>
    </row>
    <row r="51" spans="1:16" x14ac:dyDescent="0.15">
      <c r="A51" s="1" t="s">
        <v>22</v>
      </c>
      <c r="B51" s="1" t="s">
        <v>62</v>
      </c>
      <c r="C51" s="1" t="s">
        <v>64</v>
      </c>
      <c r="D51" s="1" t="s">
        <v>1</v>
      </c>
      <c r="E51" s="1" t="s">
        <v>2</v>
      </c>
      <c r="F51" s="1" t="s">
        <v>3</v>
      </c>
      <c r="G51" s="1" t="s">
        <v>16</v>
      </c>
      <c r="H51" s="1" t="s">
        <v>16</v>
      </c>
      <c r="I51" s="1" t="s">
        <v>16</v>
      </c>
      <c r="J51" s="1">
        <v>19.469579696655273</v>
      </c>
      <c r="K51" s="1">
        <v>19.447525024414063</v>
      </c>
      <c r="L51" s="1">
        <v>2.4601196870207787E-2</v>
      </c>
    </row>
    <row r="52" spans="1:16" x14ac:dyDescent="0.15">
      <c r="A52" s="1" t="s">
        <v>23</v>
      </c>
      <c r="B52" s="1" t="s">
        <v>62</v>
      </c>
      <c r="C52" s="1" t="s">
        <v>64</v>
      </c>
      <c r="D52" s="1" t="s">
        <v>1</v>
      </c>
      <c r="E52" s="1" t="s">
        <v>2</v>
      </c>
      <c r="F52" s="1" t="s">
        <v>3</v>
      </c>
      <c r="G52" s="1" t="s">
        <v>16</v>
      </c>
      <c r="H52" s="1" t="s">
        <v>16</v>
      </c>
      <c r="I52" s="1" t="s">
        <v>16</v>
      </c>
      <c r="J52" s="1">
        <v>19.420991897583008</v>
      </c>
      <c r="K52" s="1">
        <v>19.447525024414063</v>
      </c>
      <c r="L52" s="1">
        <v>2.4601196870207787E-2</v>
      </c>
    </row>
    <row r="53" spans="1:16" x14ac:dyDescent="0.15">
      <c r="A53" s="1" t="s">
        <v>24</v>
      </c>
      <c r="B53" s="1" t="s">
        <v>62</v>
      </c>
      <c r="C53" s="1" t="s">
        <v>64</v>
      </c>
      <c r="D53" s="1" t="s">
        <v>1</v>
      </c>
      <c r="E53" s="1" t="s">
        <v>2</v>
      </c>
      <c r="F53" s="1" t="s">
        <v>3</v>
      </c>
      <c r="G53" s="1" t="s">
        <v>16</v>
      </c>
      <c r="H53" s="1" t="s">
        <v>16</v>
      </c>
      <c r="I53" s="1" t="s">
        <v>16</v>
      </c>
      <c r="J53" s="1">
        <v>19.451999664306641</v>
      </c>
      <c r="K53" s="1">
        <v>19.447525024414063</v>
      </c>
      <c r="L53" s="1">
        <v>2.4601196870207787E-2</v>
      </c>
    </row>
    <row r="54" spans="1:16" x14ac:dyDescent="0.15">
      <c r="A54" s="1" t="s">
        <v>25</v>
      </c>
      <c r="B54" s="1" t="s">
        <v>57</v>
      </c>
      <c r="C54" s="1" t="s">
        <v>64</v>
      </c>
      <c r="D54" s="1" t="s">
        <v>1</v>
      </c>
      <c r="E54" s="1" t="s">
        <v>2</v>
      </c>
      <c r="F54" s="1" t="s">
        <v>3</v>
      </c>
      <c r="G54" s="1" t="s">
        <v>16</v>
      </c>
      <c r="H54" s="1" t="s">
        <v>16</v>
      </c>
      <c r="I54" s="1" t="s">
        <v>16</v>
      </c>
      <c r="J54" s="1">
        <v>19.848695755004883</v>
      </c>
      <c r="K54" s="1">
        <v>19.870412826538086</v>
      </c>
      <c r="L54" s="1">
        <v>4.4835135340690613E-2</v>
      </c>
    </row>
    <row r="55" spans="1:16" x14ac:dyDescent="0.15">
      <c r="A55" s="1" t="s">
        <v>26</v>
      </c>
      <c r="B55" s="1" t="s">
        <v>57</v>
      </c>
      <c r="C55" s="1" t="s">
        <v>64</v>
      </c>
      <c r="D55" s="1" t="s">
        <v>1</v>
      </c>
      <c r="E55" s="1" t="s">
        <v>2</v>
      </c>
      <c r="F55" s="1" t="s">
        <v>3</v>
      </c>
      <c r="G55" s="1" t="s">
        <v>16</v>
      </c>
      <c r="H55" s="1" t="s">
        <v>16</v>
      </c>
      <c r="I55" s="1" t="s">
        <v>16</v>
      </c>
      <c r="J55" s="1">
        <v>19.840570449829102</v>
      </c>
      <c r="K55" s="1">
        <v>19.870412826538086</v>
      </c>
      <c r="L55" s="1">
        <v>4.4835135340690613E-2</v>
      </c>
    </row>
    <row r="56" spans="1:16" x14ac:dyDescent="0.15">
      <c r="A56" s="1" t="s">
        <v>27</v>
      </c>
      <c r="B56" s="1" t="s">
        <v>57</v>
      </c>
      <c r="C56" s="1" t="s">
        <v>64</v>
      </c>
      <c r="D56" s="1" t="s">
        <v>1</v>
      </c>
      <c r="E56" s="1" t="s">
        <v>2</v>
      </c>
      <c r="F56" s="1" t="s">
        <v>3</v>
      </c>
      <c r="G56" s="1" t="s">
        <v>16</v>
      </c>
      <c r="H56" s="1" t="s">
        <v>16</v>
      </c>
      <c r="I56" s="1" t="s">
        <v>16</v>
      </c>
      <c r="J56" s="1">
        <v>19.921970367431641</v>
      </c>
      <c r="K56" s="1">
        <v>19.870412826538086</v>
      </c>
      <c r="L56" s="1">
        <v>4.4835135340690613E-2</v>
      </c>
    </row>
    <row r="63" spans="1:16" x14ac:dyDescent="0.15">
      <c r="A63" s="1" t="s">
        <v>96</v>
      </c>
      <c r="B63" s="1" t="s">
        <v>63</v>
      </c>
      <c r="C63" s="1" t="s">
        <v>103</v>
      </c>
      <c r="D63" s="1" t="s">
        <v>1</v>
      </c>
      <c r="E63" s="1" t="s">
        <v>2</v>
      </c>
      <c r="F63" s="1" t="s">
        <v>3</v>
      </c>
      <c r="G63" s="1">
        <v>0.36172884702682495</v>
      </c>
      <c r="H63" s="1">
        <v>0.2565193772315979</v>
      </c>
      <c r="I63" s="1">
        <v>0.5100892186164856</v>
      </c>
      <c r="J63" s="1">
        <v>34.637451171875</v>
      </c>
      <c r="K63" s="1">
        <v>34.416290283203125</v>
      </c>
      <c r="L63" s="1">
        <v>0.30135071277618408</v>
      </c>
      <c r="M63" s="1">
        <v>18.812421798706055</v>
      </c>
      <c r="N63" s="2">
        <f>2^(M63-K63)</f>
        <v>2.0080177051831537E-5</v>
      </c>
      <c r="O63" s="2">
        <f>N63</f>
        <v>2.0080177051831537E-5</v>
      </c>
      <c r="P63" s="2">
        <f>N63/O63</f>
        <v>1</v>
      </c>
    </row>
    <row r="64" spans="1:16" x14ac:dyDescent="0.15">
      <c r="A64" s="1" t="s">
        <v>97</v>
      </c>
      <c r="B64" s="1" t="s">
        <v>63</v>
      </c>
      <c r="C64" s="1" t="s">
        <v>103</v>
      </c>
      <c r="D64" s="1" t="s">
        <v>1</v>
      </c>
      <c r="E64" s="1" t="s">
        <v>2</v>
      </c>
      <c r="F64" s="1" t="s">
        <v>3</v>
      </c>
      <c r="G64" s="1">
        <v>0.36172884702682495</v>
      </c>
      <c r="H64" s="1">
        <v>0.2565193772315979</v>
      </c>
      <c r="I64" s="1">
        <v>0.5100892186164856</v>
      </c>
      <c r="J64" s="1">
        <v>34.538364410400391</v>
      </c>
      <c r="K64" s="1">
        <v>34.416290283203125</v>
      </c>
      <c r="L64" s="1">
        <v>0.30135071277618408</v>
      </c>
      <c r="M64" s="1">
        <v>18.812421798706055</v>
      </c>
      <c r="N64" s="2">
        <f t="shared" ref="N64:N68" si="4">2^(M64-K64)</f>
        <v>2.0080177051831537E-5</v>
      </c>
      <c r="O64" s="2">
        <f>N63</f>
        <v>2.0080177051831537E-5</v>
      </c>
      <c r="P64" s="2">
        <f t="shared" ref="P64:P68" si="5">N64/O64</f>
        <v>1</v>
      </c>
    </row>
    <row r="65" spans="1:16" x14ac:dyDescent="0.15">
      <c r="A65" s="1" t="s">
        <v>98</v>
      </c>
      <c r="B65" s="1" t="s">
        <v>63</v>
      </c>
      <c r="C65" s="1" t="s">
        <v>103</v>
      </c>
      <c r="D65" s="1" t="s">
        <v>1</v>
      </c>
      <c r="E65" s="1" t="s">
        <v>2</v>
      </c>
      <c r="F65" s="1" t="s">
        <v>3</v>
      </c>
      <c r="G65" s="1">
        <v>0.36172884702682495</v>
      </c>
      <c r="H65" s="1">
        <v>0.2565193772315979</v>
      </c>
      <c r="I65" s="1">
        <v>0.5100892186164856</v>
      </c>
      <c r="J65" s="1">
        <v>34.073055267333984</v>
      </c>
      <c r="K65" s="1">
        <v>34.416290283203125</v>
      </c>
      <c r="L65" s="1">
        <v>0.30135071277618408</v>
      </c>
      <c r="M65" s="1">
        <v>18.812421798706055</v>
      </c>
      <c r="N65" s="2">
        <f t="shared" si="4"/>
        <v>2.0080177051831537E-5</v>
      </c>
      <c r="O65" s="2">
        <f>N63</f>
        <v>2.0080177051831537E-5</v>
      </c>
      <c r="P65" s="2">
        <f t="shared" si="5"/>
        <v>1</v>
      </c>
    </row>
    <row r="66" spans="1:16" x14ac:dyDescent="0.15">
      <c r="A66" s="1" t="s">
        <v>99</v>
      </c>
      <c r="B66" s="1" t="s">
        <v>58</v>
      </c>
      <c r="C66" s="1" t="s">
        <v>103</v>
      </c>
      <c r="D66" s="1" t="s">
        <v>1</v>
      </c>
      <c r="E66" s="1" t="s">
        <v>2</v>
      </c>
      <c r="F66" s="1" t="s">
        <v>3</v>
      </c>
      <c r="G66" s="1">
        <v>1.3411001302301884E-2</v>
      </c>
      <c r="H66" s="1">
        <v>7.2102071717381477E-3</v>
      </c>
      <c r="I66" s="1">
        <v>2.4944491684436798E-2</v>
      </c>
      <c r="J66" s="1">
        <v>35.89117431640625</v>
      </c>
      <c r="K66" s="1">
        <v>36.224529266357422</v>
      </c>
      <c r="L66" s="1">
        <v>0.54196548461914063</v>
      </c>
      <c r="M66" s="1">
        <v>18.904197692871094</v>
      </c>
      <c r="N66" s="2">
        <f t="shared" si="4"/>
        <v>6.1102736623684002E-6</v>
      </c>
      <c r="O66" s="2">
        <f>N63</f>
        <v>2.0080177051831537E-5</v>
      </c>
      <c r="P66" s="2">
        <f t="shared" si="5"/>
        <v>0.30429381407327155</v>
      </c>
    </row>
    <row r="67" spans="1:16" x14ac:dyDescent="0.15">
      <c r="A67" s="1" t="s">
        <v>100</v>
      </c>
      <c r="B67" s="1" t="s">
        <v>58</v>
      </c>
      <c r="C67" s="1" t="s">
        <v>103</v>
      </c>
      <c r="D67" s="1" t="s">
        <v>1</v>
      </c>
      <c r="E67" s="1" t="s">
        <v>2</v>
      </c>
      <c r="F67" s="1" t="s">
        <v>3</v>
      </c>
      <c r="G67" s="1">
        <v>1.3411001302301884E-2</v>
      </c>
      <c r="H67" s="1">
        <v>7.2102071717381477E-3</v>
      </c>
      <c r="I67" s="1">
        <v>2.4944491684436798E-2</v>
      </c>
      <c r="J67" s="1">
        <v>35.932529449462891</v>
      </c>
      <c r="K67" s="1">
        <v>36.224529266357422</v>
      </c>
      <c r="L67" s="1">
        <v>0.54196548461914063</v>
      </c>
      <c r="M67" s="1">
        <v>18.904197692871094</v>
      </c>
      <c r="N67" s="2">
        <f t="shared" si="4"/>
        <v>6.1102736623684002E-6</v>
      </c>
      <c r="O67" s="2">
        <f>N63</f>
        <v>2.0080177051831537E-5</v>
      </c>
      <c r="P67" s="2">
        <f t="shared" si="5"/>
        <v>0.30429381407327155</v>
      </c>
    </row>
    <row r="68" spans="1:16" x14ac:dyDescent="0.15">
      <c r="A68" s="1" t="s">
        <v>101</v>
      </c>
      <c r="B68" s="1" t="s">
        <v>58</v>
      </c>
      <c r="C68" s="1" t="s">
        <v>103</v>
      </c>
      <c r="D68" s="1" t="s">
        <v>1</v>
      </c>
      <c r="E68" s="1" t="s">
        <v>2</v>
      </c>
      <c r="F68" s="1" t="s">
        <v>3</v>
      </c>
      <c r="G68" s="1">
        <v>1.3411001302301884E-2</v>
      </c>
      <c r="H68" s="1">
        <v>7.2102071717381477E-3</v>
      </c>
      <c r="I68" s="1">
        <v>2.4944491684436798E-2</v>
      </c>
      <c r="J68" s="1">
        <v>36.849880218505859</v>
      </c>
      <c r="K68" s="1">
        <v>36.224529266357422</v>
      </c>
      <c r="L68" s="1">
        <v>0.54196548461914063</v>
      </c>
      <c r="M68" s="1">
        <v>18.904197692871094</v>
      </c>
      <c r="N68" s="2">
        <f t="shared" si="4"/>
        <v>6.1102736623684002E-6</v>
      </c>
      <c r="O68" s="2">
        <f>N63</f>
        <v>2.0080177051831537E-5</v>
      </c>
      <c r="P68" s="2">
        <f t="shared" si="5"/>
        <v>0.30429381407327155</v>
      </c>
    </row>
    <row r="69" spans="1:16" x14ac:dyDescent="0.15">
      <c r="A69" s="1" t="s">
        <v>46</v>
      </c>
      <c r="B69" s="1" t="s">
        <v>63</v>
      </c>
      <c r="C69" s="1" t="s">
        <v>64</v>
      </c>
      <c r="D69" s="1" t="s">
        <v>1</v>
      </c>
      <c r="E69" s="1" t="s">
        <v>2</v>
      </c>
      <c r="F69" s="1" t="s">
        <v>3</v>
      </c>
      <c r="G69" s="1" t="s">
        <v>16</v>
      </c>
      <c r="H69" s="1" t="s">
        <v>16</v>
      </c>
      <c r="I69" s="1" t="s">
        <v>16</v>
      </c>
      <c r="J69" s="1">
        <v>18.838418960571289</v>
      </c>
      <c r="K69" s="1">
        <v>18.812421798706055</v>
      </c>
      <c r="L69" s="1">
        <v>3.0572423711419106E-2</v>
      </c>
    </row>
    <row r="70" spans="1:16" x14ac:dyDescent="0.15">
      <c r="A70" s="1" t="s">
        <v>47</v>
      </c>
      <c r="B70" s="1" t="s">
        <v>63</v>
      </c>
      <c r="C70" s="1" t="s">
        <v>64</v>
      </c>
      <c r="D70" s="1" t="s">
        <v>1</v>
      </c>
      <c r="E70" s="1" t="s">
        <v>2</v>
      </c>
      <c r="F70" s="1" t="s">
        <v>3</v>
      </c>
      <c r="G70" s="1" t="s">
        <v>16</v>
      </c>
      <c r="H70" s="1" t="s">
        <v>16</v>
      </c>
      <c r="I70" s="1" t="s">
        <v>16</v>
      </c>
      <c r="J70" s="1">
        <v>18.820104598999023</v>
      </c>
      <c r="K70" s="1">
        <v>18.812421798706055</v>
      </c>
      <c r="L70" s="1">
        <v>3.0572423711419106E-2</v>
      </c>
    </row>
    <row r="71" spans="1:16" x14ac:dyDescent="0.15">
      <c r="A71" s="1" t="s">
        <v>48</v>
      </c>
      <c r="B71" s="1" t="s">
        <v>63</v>
      </c>
      <c r="C71" s="1" t="s">
        <v>64</v>
      </c>
      <c r="D71" s="1" t="s">
        <v>1</v>
      </c>
      <c r="E71" s="1" t="s">
        <v>2</v>
      </c>
      <c r="F71" s="1" t="s">
        <v>3</v>
      </c>
      <c r="G71" s="1" t="s">
        <v>16</v>
      </c>
      <c r="H71" s="1" t="s">
        <v>16</v>
      </c>
      <c r="I71" s="1" t="s">
        <v>16</v>
      </c>
      <c r="J71" s="1">
        <v>18.778739929199219</v>
      </c>
      <c r="K71" s="1">
        <v>18.812421798706055</v>
      </c>
      <c r="L71" s="1">
        <v>3.0572423711419106E-2</v>
      </c>
    </row>
    <row r="72" spans="1:16" x14ac:dyDescent="0.15">
      <c r="A72" s="1" t="s">
        <v>49</v>
      </c>
      <c r="B72" s="1" t="s">
        <v>58</v>
      </c>
      <c r="C72" s="1" t="s">
        <v>64</v>
      </c>
      <c r="D72" s="1" t="s">
        <v>1</v>
      </c>
      <c r="E72" s="1" t="s">
        <v>2</v>
      </c>
      <c r="F72" s="1" t="s">
        <v>3</v>
      </c>
      <c r="G72" s="1" t="s">
        <v>16</v>
      </c>
      <c r="H72" s="1" t="s">
        <v>16</v>
      </c>
      <c r="I72" s="1" t="s">
        <v>16</v>
      </c>
      <c r="J72" s="1">
        <v>18.914884567260742</v>
      </c>
      <c r="K72" s="1">
        <v>18.904197692871094</v>
      </c>
      <c r="L72" s="1">
        <v>2.0466452464461327E-2</v>
      </c>
    </row>
    <row r="73" spans="1:16" x14ac:dyDescent="0.15">
      <c r="A73" s="1" t="s">
        <v>50</v>
      </c>
      <c r="B73" s="1" t="s">
        <v>58</v>
      </c>
      <c r="C73" s="1" t="s">
        <v>64</v>
      </c>
      <c r="D73" s="1" t="s">
        <v>1</v>
      </c>
      <c r="E73" s="1" t="s">
        <v>2</v>
      </c>
      <c r="F73" s="1" t="s">
        <v>3</v>
      </c>
      <c r="G73" s="1" t="s">
        <v>16</v>
      </c>
      <c r="H73" s="1" t="s">
        <v>16</v>
      </c>
      <c r="I73" s="1" t="s">
        <v>16</v>
      </c>
      <c r="J73" s="1">
        <v>18.917108535766602</v>
      </c>
      <c r="K73" s="1">
        <v>18.904197692871094</v>
      </c>
      <c r="L73" s="1">
        <v>2.0466452464461327E-2</v>
      </c>
    </row>
    <row r="74" spans="1:16" x14ac:dyDescent="0.15">
      <c r="A74" s="1" t="s">
        <v>51</v>
      </c>
      <c r="B74" s="1" t="s">
        <v>58</v>
      </c>
      <c r="C74" s="1" t="s">
        <v>64</v>
      </c>
      <c r="D74" s="1" t="s">
        <v>1</v>
      </c>
      <c r="E74" s="1" t="s">
        <v>2</v>
      </c>
      <c r="F74" s="1" t="s">
        <v>3</v>
      </c>
      <c r="G74" s="1" t="s">
        <v>16</v>
      </c>
      <c r="H74" s="1" t="s">
        <v>16</v>
      </c>
      <c r="I74" s="1" t="s">
        <v>16</v>
      </c>
      <c r="J74" s="1">
        <v>18.880599975585938</v>
      </c>
      <c r="K74" s="1">
        <v>18.904197692871094</v>
      </c>
      <c r="L74" s="1">
        <v>2.0466452464461327E-2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NCAM1</vt:lpstr>
      <vt:lpstr>CXCL10</vt:lpstr>
      <vt:lpstr>TNFSF11</vt:lpstr>
      <vt:lpstr>C3</vt:lpstr>
      <vt:lpstr>AGT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2020-09-09T14:33:24Z</dcterms:modified>
</cp:coreProperties>
</file>