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" i="3" l="1"/>
  <c r="I1" i="3"/>
  <c r="J1" i="3"/>
  <c r="K1" i="3"/>
  <c r="L1" i="3"/>
  <c r="M1" i="3"/>
  <c r="H2" i="3"/>
  <c r="I2" i="3"/>
  <c r="J2" i="3"/>
  <c r="K2" i="3"/>
  <c r="L2" i="3"/>
  <c r="M2" i="3"/>
  <c r="H3" i="3"/>
  <c r="I3" i="3"/>
  <c r="J3" i="3"/>
  <c r="K3" i="3"/>
  <c r="L3" i="3"/>
  <c r="M3" i="3"/>
  <c r="H4" i="3"/>
  <c r="I4" i="3"/>
  <c r="J4" i="3"/>
  <c r="K4" i="3"/>
  <c r="L4" i="3"/>
  <c r="M4" i="3"/>
  <c r="H5" i="3"/>
  <c r="I5" i="3"/>
  <c r="J5" i="3"/>
  <c r="K5" i="3"/>
  <c r="L5" i="3"/>
  <c r="M5" i="3"/>
  <c r="H6" i="3"/>
  <c r="I6" i="3"/>
  <c r="J6" i="3"/>
  <c r="K6" i="3"/>
  <c r="L6" i="3"/>
  <c r="M6" i="3"/>
  <c r="H7" i="3"/>
  <c r="I7" i="3"/>
  <c r="J7" i="3"/>
  <c r="K7" i="3"/>
  <c r="L7" i="3"/>
  <c r="M7" i="3"/>
  <c r="H8" i="3"/>
  <c r="I8" i="3"/>
  <c r="J8" i="3"/>
  <c r="K8" i="3"/>
  <c r="L8" i="3"/>
  <c r="M8" i="3"/>
  <c r="H9" i="3"/>
  <c r="I9" i="3"/>
  <c r="J9" i="3"/>
  <c r="K9" i="3"/>
  <c r="L9" i="3"/>
  <c r="M9" i="3"/>
  <c r="H10" i="3"/>
  <c r="I10" i="3"/>
  <c r="J10" i="3"/>
  <c r="K10" i="3"/>
  <c r="L10" i="3"/>
  <c r="M10" i="3"/>
  <c r="H11" i="3"/>
  <c r="I11" i="3"/>
  <c r="J11" i="3"/>
  <c r="K11" i="3"/>
  <c r="L11" i="3"/>
  <c r="M11" i="3"/>
  <c r="H12" i="3"/>
  <c r="I12" i="3"/>
  <c r="J12" i="3"/>
  <c r="K12" i="3"/>
  <c r="L12" i="3"/>
  <c r="M12" i="3"/>
  <c r="H13" i="3"/>
  <c r="I13" i="3"/>
  <c r="J13" i="3"/>
  <c r="K13" i="3"/>
  <c r="L13" i="3"/>
  <c r="M13" i="3"/>
  <c r="H14" i="3"/>
  <c r="I14" i="3"/>
  <c r="J14" i="3"/>
  <c r="K14" i="3"/>
  <c r="L14" i="3"/>
  <c r="M14" i="3"/>
  <c r="H15" i="3"/>
  <c r="I15" i="3"/>
  <c r="J15" i="3"/>
  <c r="K15" i="3"/>
  <c r="L15" i="3"/>
  <c r="M15" i="3"/>
  <c r="H16" i="3"/>
  <c r="I16" i="3"/>
  <c r="J16" i="3"/>
  <c r="K16" i="3"/>
  <c r="L16" i="3"/>
  <c r="M16" i="3"/>
  <c r="H17" i="3"/>
  <c r="I17" i="3"/>
  <c r="J17" i="3"/>
  <c r="K17" i="3"/>
  <c r="L17" i="3"/>
  <c r="M17" i="3"/>
  <c r="H18" i="3"/>
  <c r="I18" i="3"/>
  <c r="J18" i="3"/>
  <c r="K18" i="3"/>
  <c r="L18" i="3"/>
  <c r="M18" i="3"/>
  <c r="H19" i="3"/>
  <c r="I19" i="3"/>
  <c r="J19" i="3"/>
  <c r="K19" i="3"/>
  <c r="L19" i="3"/>
  <c r="M19" i="3"/>
  <c r="H20" i="3"/>
  <c r="I20" i="3"/>
  <c r="J20" i="3"/>
  <c r="K20" i="3"/>
  <c r="L20" i="3"/>
  <c r="M20" i="3"/>
  <c r="H21" i="3"/>
  <c r="I21" i="3"/>
  <c r="J21" i="3"/>
  <c r="K21" i="3"/>
  <c r="L21" i="3"/>
  <c r="M21" i="3"/>
  <c r="H22" i="3"/>
  <c r="I22" i="3"/>
  <c r="J22" i="3"/>
  <c r="K22" i="3"/>
  <c r="L22" i="3"/>
  <c r="M22" i="3"/>
  <c r="H23" i="3"/>
  <c r="I23" i="3"/>
  <c r="J23" i="3"/>
  <c r="K23" i="3"/>
  <c r="L23" i="3"/>
  <c r="M23" i="3"/>
  <c r="H24" i="3"/>
  <c r="I24" i="3"/>
  <c r="J24" i="3"/>
  <c r="K24" i="3"/>
  <c r="L24" i="3"/>
  <c r="M24" i="3"/>
  <c r="H25" i="3"/>
  <c r="I25" i="3"/>
  <c r="J25" i="3"/>
  <c r="K25" i="3"/>
  <c r="L25" i="3"/>
  <c r="M25" i="3"/>
  <c r="I3" i="2"/>
  <c r="J3" i="2"/>
  <c r="K3" i="2"/>
  <c r="L3" i="2"/>
  <c r="M3" i="2"/>
  <c r="N3" i="2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I17" i="2"/>
  <c r="J17" i="2"/>
  <c r="K17" i="2"/>
  <c r="L17" i="2"/>
  <c r="M17" i="2"/>
  <c r="N17" i="2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I22" i="2"/>
  <c r="J22" i="2"/>
  <c r="K22" i="2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L26" i="2"/>
  <c r="M26" i="2"/>
  <c r="N26" i="2"/>
  <c r="J2" i="2"/>
  <c r="K2" i="2"/>
  <c r="L2" i="2"/>
  <c r="M2" i="2"/>
  <c r="N2" i="2"/>
  <c r="I2" i="2"/>
</calcChain>
</file>

<file path=xl/sharedStrings.xml><?xml version="1.0" encoding="utf-8"?>
<sst xmlns="http://schemas.openxmlformats.org/spreadsheetml/2006/main" count="80" uniqueCount="80">
  <si>
    <t>ath_circ_00000260</t>
  </si>
  <si>
    <t>ath_circ_00000588</t>
  </si>
  <si>
    <t>ath_circ_00000834</t>
  </si>
  <si>
    <t>ath_circ_00000881</t>
  </si>
  <si>
    <t>ath_circ_00000927</t>
  </si>
  <si>
    <t>ath_circ_00001283</t>
  </si>
  <si>
    <t>ath_circ_00001290</t>
  </si>
  <si>
    <t>ath_circ_00001695</t>
  </si>
  <si>
    <t>ath_circ_00002076</t>
  </si>
  <si>
    <t>ath_circ_00002106</t>
  </si>
  <si>
    <t>ath_circ_00002417</t>
  </si>
  <si>
    <t>ath_circ_00002419</t>
  </si>
  <si>
    <t>ath_circ_00002456</t>
  </si>
  <si>
    <t>ath_circ_00002529</t>
  </si>
  <si>
    <t>ath_circ_00002732</t>
  </si>
  <si>
    <t>ath_circ_00002737</t>
  </si>
  <si>
    <t>ath_circ_00002859</t>
  </si>
  <si>
    <t>ath_circ_00002880</t>
  </si>
  <si>
    <t>ath_circ_00003115</t>
  </si>
  <si>
    <t>ath_circ_00003267</t>
  </si>
  <si>
    <t>ath_circ_00003420</t>
  </si>
  <si>
    <t>ath_circ_00003449</t>
  </si>
  <si>
    <t>ath_circ_00003971</t>
  </si>
  <si>
    <t>ath_circ_00003992</t>
  </si>
  <si>
    <t>ath_circ_00004093</t>
  </si>
  <si>
    <t>M0</t>
    <phoneticPr fontId="1" type="noConversion"/>
  </si>
  <si>
    <t>M24</t>
    <phoneticPr fontId="1" type="noConversion"/>
  </si>
  <si>
    <t>M48</t>
    <phoneticPr fontId="1" type="noConversion"/>
  </si>
  <si>
    <t>B0</t>
    <phoneticPr fontId="1" type="noConversion"/>
  </si>
  <si>
    <t>B24</t>
    <phoneticPr fontId="1" type="noConversion"/>
  </si>
  <si>
    <t>B48</t>
    <phoneticPr fontId="1" type="noConversion"/>
  </si>
  <si>
    <t>circRNA ID</t>
  </si>
  <si>
    <t>circRNA ID</t>
    <phoneticPr fontId="1" type="noConversion"/>
  </si>
  <si>
    <t>Cmcirc2737</t>
  </si>
  <si>
    <t>Cmcirc2417</t>
  </si>
  <si>
    <t>Cmcirc1695</t>
  </si>
  <si>
    <t>Cmcirc3971</t>
  </si>
  <si>
    <t>Cmcirc2732</t>
  </si>
  <si>
    <t>Cmcirc2106</t>
  </si>
  <si>
    <t>Cmcirc1290</t>
  </si>
  <si>
    <t>Cmcirc3420</t>
  </si>
  <si>
    <t>Cmcirc0834</t>
  </si>
  <si>
    <t>Cmcirc2076</t>
  </si>
  <si>
    <t>Cmcirc2880</t>
  </si>
  <si>
    <t>Cmcirc0927</t>
  </si>
  <si>
    <t>Cmcirc2456</t>
  </si>
  <si>
    <t>Cmcirc2529</t>
  </si>
  <si>
    <t>Cmcirc2859</t>
  </si>
  <si>
    <t>Cmcirc3115</t>
  </si>
  <si>
    <t>Cmcirc3267</t>
  </si>
  <si>
    <t>Cmcirc3449</t>
  </si>
  <si>
    <t>Cmcirc3992</t>
  </si>
  <si>
    <t>Cmcirc4093</t>
  </si>
  <si>
    <t>Cmcirc0881</t>
    <phoneticPr fontId="1" type="noConversion"/>
  </si>
  <si>
    <t>Cmcirc0260</t>
    <phoneticPr fontId="1" type="noConversion"/>
  </si>
  <si>
    <t>Cmcirc1283</t>
    <phoneticPr fontId="1" type="noConversion"/>
  </si>
  <si>
    <t>junction coordinates (5`-3`)</t>
    <phoneticPr fontId="1" type="noConversion"/>
  </si>
  <si>
    <r>
      <t>CCGATAGCTGCAGAA</t>
    </r>
    <r>
      <rPr>
        <sz val="11"/>
        <color rgb="FFFF0000"/>
        <rFont val="Times New Roman"/>
        <family val="1"/>
      </rPr>
      <t>GTAG</t>
    </r>
    <r>
      <rPr>
        <sz val="11"/>
        <rFont val="Times New Roman"/>
        <family val="1"/>
      </rPr>
      <t>GGATAATAGCACCAG</t>
    </r>
    <phoneticPr fontId="1" type="noConversion"/>
  </si>
  <si>
    <r>
      <t>TTTCTGACTTGTGTG</t>
    </r>
    <r>
      <rPr>
        <sz val="11"/>
        <color rgb="FFFF0000"/>
        <rFont val="Times New Roman"/>
        <family val="1"/>
      </rPr>
      <t>AGGT</t>
    </r>
    <r>
      <rPr>
        <sz val="11"/>
        <rFont val="Times New Roman"/>
        <family val="1"/>
      </rPr>
      <t>AGGAAAAAGAAACTT</t>
    </r>
    <phoneticPr fontId="1" type="noConversion"/>
  </si>
  <si>
    <r>
      <t>ATGGACTTCGATCTC</t>
    </r>
    <r>
      <rPr>
        <sz val="11"/>
        <color rgb="FFFF0000"/>
        <rFont val="Times New Roman"/>
        <family val="1"/>
      </rPr>
      <t>GTAC</t>
    </r>
    <r>
      <rPr>
        <sz val="11"/>
        <rFont val="Times New Roman"/>
        <family val="1"/>
      </rPr>
      <t>CAGAGACCTCTTCGC</t>
    </r>
    <phoneticPr fontId="1" type="noConversion"/>
  </si>
  <si>
    <r>
      <t>TCGGGTGGTTGGTACAT</t>
    </r>
    <r>
      <rPr>
        <sz val="11"/>
        <color rgb="FFFF0000"/>
        <rFont val="Times New Roman"/>
        <family val="1"/>
      </rPr>
      <t>AGTG</t>
    </r>
    <r>
      <rPr>
        <sz val="11"/>
        <rFont val="Times New Roman"/>
        <family val="1"/>
      </rPr>
      <t>GGTATATATCACCA</t>
    </r>
    <r>
      <rPr>
        <sz val="11"/>
        <color rgb="FFFF0000"/>
        <rFont val="宋体"/>
        <family val="3"/>
        <charset val="134"/>
        <scheme val="minor"/>
      </rPr>
      <t/>
    </r>
    <phoneticPr fontId="1" type="noConversion"/>
  </si>
  <si>
    <r>
      <t>TTGCCAAAGTATTT</t>
    </r>
    <r>
      <rPr>
        <sz val="11"/>
        <color rgb="FFFF0000"/>
        <rFont val="Times New Roman"/>
        <family val="1"/>
      </rPr>
      <t>GCAT</t>
    </r>
    <r>
      <rPr>
        <sz val="11"/>
        <rFont val="Times New Roman"/>
        <family val="1"/>
      </rPr>
      <t>TAATGATTGTGATTGCAT</t>
    </r>
    <phoneticPr fontId="1" type="noConversion"/>
  </si>
  <si>
    <r>
      <t>GAAATTTGTTCGTTGAAT</t>
    </r>
    <r>
      <rPr>
        <sz val="11"/>
        <color rgb="FFFF0000"/>
        <rFont val="Times New Roman"/>
        <family val="1"/>
      </rPr>
      <t>TCTA</t>
    </r>
    <r>
      <rPr>
        <sz val="11"/>
        <rFont val="Times New Roman"/>
        <family val="1"/>
      </rPr>
      <t>TGACACTCTCAACA</t>
    </r>
    <phoneticPr fontId="1" type="noConversion"/>
  </si>
  <si>
    <r>
      <t>GTCGATTATCACCTTAT</t>
    </r>
    <r>
      <rPr>
        <sz val="11"/>
        <color rgb="FFFF0000"/>
        <rFont val="Times New Roman"/>
        <family val="1"/>
      </rPr>
      <t>ATCT</t>
    </r>
    <r>
      <rPr>
        <sz val="11"/>
        <rFont val="Times New Roman"/>
        <family val="1"/>
      </rPr>
      <t>GTCATAATATGTACTT</t>
    </r>
    <phoneticPr fontId="1" type="noConversion"/>
  </si>
  <si>
    <r>
      <t>AAATCAACTTAATATT</t>
    </r>
    <r>
      <rPr>
        <sz val="11"/>
        <color rgb="FFFF0000"/>
        <rFont val="Times New Roman"/>
        <family val="1"/>
      </rPr>
      <t>GTCG</t>
    </r>
    <r>
      <rPr>
        <sz val="11"/>
        <rFont val="Times New Roman"/>
        <family val="1"/>
      </rPr>
      <t>ATTATCACCTTATATCT</t>
    </r>
    <phoneticPr fontId="1" type="noConversion"/>
  </si>
  <si>
    <r>
      <t>TTTATGAATACAATC</t>
    </r>
    <r>
      <rPr>
        <sz val="11"/>
        <color rgb="FFFF0000"/>
        <rFont val="Times New Roman"/>
        <family val="1"/>
      </rPr>
      <t>ATCT</t>
    </r>
    <r>
      <rPr>
        <sz val="11"/>
        <rFont val="Times New Roman"/>
        <family val="1"/>
      </rPr>
      <t>ACTTATCTAACTTATGTG</t>
    </r>
    <phoneticPr fontId="1" type="noConversion"/>
  </si>
  <si>
    <r>
      <t>AAAACGTTTGCAC</t>
    </r>
    <r>
      <rPr>
        <sz val="11"/>
        <color rgb="FFFF0000"/>
        <rFont val="Times New Roman"/>
        <family val="1"/>
      </rPr>
      <t>GTCG</t>
    </r>
    <r>
      <rPr>
        <sz val="11"/>
        <rFont val="Times New Roman"/>
        <family val="1"/>
      </rPr>
      <t>TCCAAGGAATAGTTCAA</t>
    </r>
    <phoneticPr fontId="1" type="noConversion"/>
  </si>
  <si>
    <r>
      <t>TGTACAAATTGAG</t>
    </r>
    <r>
      <rPr>
        <sz val="11"/>
        <color rgb="FFFF0000"/>
        <rFont val="Times New Roman"/>
        <family val="1"/>
      </rPr>
      <t>GTAG</t>
    </r>
    <r>
      <rPr>
        <sz val="11"/>
        <rFont val="Times New Roman"/>
        <family val="1"/>
      </rPr>
      <t>AAGGATTCAAATAATGAAT</t>
    </r>
    <phoneticPr fontId="1" type="noConversion"/>
  </si>
  <si>
    <r>
      <t>TCACTTTAATTAAA</t>
    </r>
    <r>
      <rPr>
        <sz val="11"/>
        <color rgb="FFFF0000"/>
        <rFont val="Times New Roman"/>
        <family val="1"/>
      </rPr>
      <t>GTAG</t>
    </r>
    <r>
      <rPr>
        <sz val="11"/>
        <rFont val="Times New Roman"/>
        <family val="1"/>
      </rPr>
      <t>CTGTTTGTTTGAAG</t>
    </r>
    <phoneticPr fontId="1" type="noConversion"/>
  </si>
  <si>
    <r>
      <t>AGGCCAATTTATACAATT</t>
    </r>
    <r>
      <rPr>
        <sz val="11"/>
        <color rgb="FFFF0000"/>
        <rFont val="Times New Roman"/>
        <family val="1"/>
      </rPr>
      <t>GTAG</t>
    </r>
    <r>
      <rPr>
        <sz val="11"/>
        <rFont val="Times New Roman"/>
        <family val="1"/>
      </rPr>
      <t>TTAAGTTTGTAAAAG</t>
    </r>
    <phoneticPr fontId="1" type="noConversion"/>
  </si>
  <si>
    <r>
      <t>AATATGAGGTTAG</t>
    </r>
    <r>
      <rPr>
        <sz val="11"/>
        <color rgb="FFFF0000"/>
        <rFont val="Times New Roman"/>
        <family val="1"/>
      </rPr>
      <t>TCGT</t>
    </r>
    <r>
      <rPr>
        <sz val="11"/>
        <rFont val="Times New Roman"/>
        <family val="1"/>
      </rPr>
      <t>GAGTTGTATAAATACAG</t>
    </r>
    <phoneticPr fontId="1" type="noConversion"/>
  </si>
  <si>
    <r>
      <t>AATAGCCTTAGCAGT</t>
    </r>
    <r>
      <rPr>
        <sz val="11"/>
        <color rgb="FFFF0000"/>
        <rFont val="Times New Roman"/>
        <family val="1"/>
      </rPr>
      <t>TCGT</t>
    </r>
    <r>
      <rPr>
        <sz val="11"/>
        <rFont val="Times New Roman"/>
        <family val="1"/>
      </rPr>
      <t>GGATCAGTATCTTTAGA</t>
    </r>
    <phoneticPr fontId="1" type="noConversion"/>
  </si>
  <si>
    <r>
      <t>TTATCAACTCCAGCCA</t>
    </r>
    <r>
      <rPr>
        <sz val="11"/>
        <color rgb="FFFF0000"/>
        <rFont val="Times New Roman"/>
        <family val="1"/>
      </rPr>
      <t>TCGT</t>
    </r>
    <r>
      <rPr>
        <sz val="11"/>
        <rFont val="Times New Roman"/>
        <family val="1"/>
      </rPr>
      <t>CAACTTTTCAAGTGCT</t>
    </r>
    <phoneticPr fontId="1" type="noConversion"/>
  </si>
  <si>
    <r>
      <t>ATCAAGAAACTTGTAA</t>
    </r>
    <r>
      <rPr>
        <sz val="11"/>
        <color rgb="FFFF0000"/>
        <rFont val="Times New Roman"/>
        <family val="1"/>
      </rPr>
      <t>GCTA</t>
    </r>
    <r>
      <rPr>
        <sz val="11"/>
        <rFont val="Times New Roman"/>
        <family val="1"/>
      </rPr>
      <t>TAGCTCCTAGAT</t>
    </r>
    <phoneticPr fontId="1" type="noConversion"/>
  </si>
  <si>
    <r>
      <t>TCGAATTGTTCATAGA</t>
    </r>
    <r>
      <rPr>
        <sz val="11"/>
        <color rgb="FFFF0000"/>
        <rFont val="Times New Roman"/>
        <family val="1"/>
      </rPr>
      <t>GATG</t>
    </r>
    <r>
      <rPr>
        <sz val="11"/>
        <rFont val="Times New Roman"/>
        <family val="1"/>
      </rPr>
      <t>TTAAAGCTAGTAACA</t>
    </r>
    <phoneticPr fontId="1" type="noConversion"/>
  </si>
  <si>
    <r>
      <t>ATAGTGTCCAAT</t>
    </r>
    <r>
      <rPr>
        <sz val="11"/>
        <color rgb="FFFF0000"/>
        <rFont val="Times New Roman"/>
        <family val="1"/>
      </rPr>
      <t>GATG</t>
    </r>
    <r>
      <rPr>
        <sz val="11"/>
        <rFont val="Times New Roman"/>
        <family val="1"/>
      </rPr>
      <t>ATAAGTTGTTTCATTTT</t>
    </r>
    <phoneticPr fontId="1" type="noConversion"/>
  </si>
  <si>
    <r>
      <t>GGATCGGGGAGAT</t>
    </r>
    <r>
      <rPr>
        <sz val="11"/>
        <color rgb="FFFF0000"/>
        <rFont val="Times New Roman"/>
        <family val="1"/>
      </rPr>
      <t>TGCT</t>
    </r>
    <r>
      <rPr>
        <sz val="11"/>
        <rFont val="Times New Roman"/>
        <family val="1"/>
      </rPr>
      <t>TTTGACACTTACCATCT</t>
    </r>
    <phoneticPr fontId="1" type="noConversion"/>
  </si>
  <si>
    <r>
      <t>TCTTTAACTGCAAAT</t>
    </r>
    <r>
      <rPr>
        <sz val="11"/>
        <color rgb="FFFF0000"/>
        <rFont val="Times New Roman"/>
        <family val="1"/>
      </rPr>
      <t>AGGT</t>
    </r>
    <r>
      <rPr>
        <sz val="11"/>
        <rFont val="Times New Roman"/>
        <family val="1"/>
      </rPr>
      <t>GTTCTTCTCACCTCAT</t>
    </r>
    <phoneticPr fontId="1" type="noConversion"/>
  </si>
  <si>
    <r>
      <t>AGTTTATCAATGTGTG</t>
    </r>
    <r>
      <rPr>
        <sz val="11"/>
        <color rgb="FFFF0000"/>
        <rFont val="Times New Roman"/>
        <family val="1"/>
      </rPr>
      <t>GATG</t>
    </r>
    <r>
      <rPr>
        <sz val="11"/>
        <rFont val="Times New Roman"/>
        <family val="1"/>
      </rPr>
      <t>CCTTTCTTTTGGTGCC</t>
    </r>
    <phoneticPr fontId="1" type="noConversion"/>
  </si>
  <si>
    <r>
      <t>TAACGTTTACTGGGCC</t>
    </r>
    <r>
      <rPr>
        <sz val="11"/>
        <color rgb="FFFF0000"/>
        <rFont val="Times New Roman"/>
        <family val="1"/>
      </rPr>
      <t>TGCT</t>
    </r>
    <r>
      <rPr>
        <sz val="11"/>
        <rFont val="Times New Roman"/>
        <family val="1"/>
      </rPr>
      <t>ATTGGATTGTGGATTT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</si>
</sst>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abSelected="1" workbookViewId="0">
      <selection activeCell="E13" sqref="E13"/>
    </sheetView>
  </sheetViews>
  <sheetFormatPr defaultRowHeight="13.5" x14ac:dyDescent="0.15"/>
  <cols>
    <col min="1" max="1" width="20.5" customWidth="1"/>
    <col min="2" max="2" width="51" customWidth="1"/>
    <col min="8" max="8" width="7.625" customWidth="1"/>
  </cols>
  <sheetData>
    <row r="1" spans="1:7" ht="15" x14ac:dyDescent="0.25">
      <c r="A1" s="2" t="s">
        <v>31</v>
      </c>
      <c r="B1" s="4" t="s">
        <v>56</v>
      </c>
    </row>
    <row r="2" spans="1:7" ht="15" x14ac:dyDescent="0.25">
      <c r="A2" s="2" t="s">
        <v>33</v>
      </c>
      <c r="B2" s="4" t="s">
        <v>60</v>
      </c>
    </row>
    <row r="3" spans="1:7" s="1" customFormat="1" ht="15" x14ac:dyDescent="0.25">
      <c r="A3" s="2" t="s">
        <v>53</v>
      </c>
      <c r="B3" s="4" t="s">
        <v>58</v>
      </c>
    </row>
    <row r="4" spans="1:7" s="1" customFormat="1" ht="15" x14ac:dyDescent="0.25">
      <c r="A4" s="2" t="s">
        <v>34</v>
      </c>
      <c r="B4" s="4" t="s">
        <v>59</v>
      </c>
    </row>
    <row r="5" spans="1:7" ht="15" x14ac:dyDescent="0.25">
      <c r="A5" s="2" t="s">
        <v>35</v>
      </c>
      <c r="B5" s="4" t="s">
        <v>61</v>
      </c>
    </row>
    <row r="6" spans="1:7" s="1" customFormat="1" ht="15" x14ac:dyDescent="0.25">
      <c r="A6" s="2" t="s">
        <v>36</v>
      </c>
      <c r="B6" s="4" t="s">
        <v>62</v>
      </c>
      <c r="C6" s="3"/>
      <c r="D6" s="3"/>
      <c r="E6" s="3"/>
      <c r="F6" s="3"/>
      <c r="G6" s="3"/>
    </row>
    <row r="7" spans="1:7" ht="15" x14ac:dyDescent="0.25">
      <c r="A7" s="2" t="s">
        <v>37</v>
      </c>
      <c r="B7" s="4" t="s">
        <v>63</v>
      </c>
      <c r="C7" s="3"/>
      <c r="D7" s="3"/>
      <c r="E7" s="3"/>
      <c r="F7" s="3"/>
      <c r="G7" s="3"/>
    </row>
    <row r="8" spans="1:7" s="1" customFormat="1" ht="15" x14ac:dyDescent="0.25">
      <c r="A8" s="2" t="s">
        <v>38</v>
      </c>
      <c r="B8" s="4" t="s">
        <v>67</v>
      </c>
      <c r="C8" s="3"/>
      <c r="D8" s="3"/>
      <c r="E8" s="3"/>
      <c r="F8" s="3"/>
      <c r="G8" s="3"/>
    </row>
    <row r="9" spans="1:7" ht="15" x14ac:dyDescent="0.25">
      <c r="A9" s="2" t="s">
        <v>39</v>
      </c>
      <c r="B9" s="4" t="s">
        <v>71</v>
      </c>
      <c r="C9" s="3"/>
      <c r="D9" s="3"/>
      <c r="E9" s="3"/>
      <c r="F9" s="3"/>
      <c r="G9" s="3"/>
    </row>
    <row r="10" spans="1:7" s="1" customFormat="1" ht="15" x14ac:dyDescent="0.25">
      <c r="A10" s="2" t="s">
        <v>55</v>
      </c>
      <c r="B10" s="4" t="s">
        <v>75</v>
      </c>
      <c r="C10" s="3"/>
      <c r="D10" s="3"/>
      <c r="E10" s="3"/>
      <c r="F10" s="3"/>
      <c r="G10" s="3"/>
    </row>
    <row r="11" spans="1:7" ht="15" x14ac:dyDescent="0.25">
      <c r="A11" s="2" t="s">
        <v>40</v>
      </c>
      <c r="B11" s="4" t="s">
        <v>77</v>
      </c>
      <c r="C11" s="3"/>
      <c r="D11" s="3"/>
      <c r="E11" s="3"/>
      <c r="F11" s="3"/>
      <c r="G11" s="3"/>
    </row>
    <row r="12" spans="1:7" s="1" customFormat="1" ht="15" x14ac:dyDescent="0.25">
      <c r="A12" s="2" t="s">
        <v>54</v>
      </c>
      <c r="B12" s="4" t="s">
        <v>57</v>
      </c>
      <c r="C12" s="3"/>
      <c r="D12" s="3"/>
      <c r="E12" s="3"/>
      <c r="F12" s="3"/>
      <c r="G12" s="3"/>
    </row>
    <row r="13" spans="1:7" ht="15" x14ac:dyDescent="0.25">
      <c r="A13" s="2" t="s">
        <v>41</v>
      </c>
      <c r="B13" s="4" t="s">
        <v>72</v>
      </c>
      <c r="C13" s="3"/>
      <c r="D13" s="3"/>
      <c r="E13" s="3"/>
      <c r="F13" s="3"/>
      <c r="G13" s="3"/>
    </row>
    <row r="14" spans="1:7" ht="15" x14ac:dyDescent="0.25">
      <c r="A14" s="2" t="s">
        <v>42</v>
      </c>
      <c r="B14" s="4" t="s">
        <v>78</v>
      </c>
      <c r="C14" s="3"/>
      <c r="D14" s="3"/>
      <c r="E14" s="3"/>
      <c r="F14" s="3"/>
      <c r="G14" s="3"/>
    </row>
    <row r="15" spans="1:7" ht="15" x14ac:dyDescent="0.25">
      <c r="A15" s="2" t="s">
        <v>43</v>
      </c>
      <c r="B15" s="4" t="s">
        <v>79</v>
      </c>
      <c r="C15" s="3"/>
      <c r="D15" s="3"/>
      <c r="E15" s="3"/>
      <c r="F15" s="3"/>
      <c r="G15" s="3"/>
    </row>
    <row r="16" spans="1:7" s="1" customFormat="1" ht="15" x14ac:dyDescent="0.25">
      <c r="A16" s="2" t="s">
        <v>44</v>
      </c>
      <c r="B16" s="4" t="s">
        <v>66</v>
      </c>
      <c r="C16" s="3"/>
      <c r="D16" s="3"/>
      <c r="E16" s="3"/>
      <c r="F16" s="3"/>
      <c r="G16" s="3"/>
    </row>
    <row r="17" spans="1:7" ht="15" x14ac:dyDescent="0.25">
      <c r="A17" s="2" t="s">
        <v>45</v>
      </c>
      <c r="B17" s="4" t="s">
        <v>76</v>
      </c>
      <c r="C17" s="3"/>
      <c r="D17" s="3"/>
      <c r="E17" s="3"/>
      <c r="F17" s="3"/>
      <c r="G17" s="3"/>
    </row>
    <row r="18" spans="1:7" ht="15" x14ac:dyDescent="0.25">
      <c r="A18" s="2" t="s">
        <v>46</v>
      </c>
      <c r="B18" s="4" t="s">
        <v>74</v>
      </c>
      <c r="C18" s="3"/>
      <c r="D18" s="3"/>
      <c r="E18" s="3"/>
      <c r="F18" s="3"/>
      <c r="G18" s="3"/>
    </row>
    <row r="19" spans="1:7" ht="15" x14ac:dyDescent="0.25">
      <c r="A19" s="2" t="s">
        <v>47</v>
      </c>
      <c r="B19" s="4" t="s">
        <v>68</v>
      </c>
      <c r="C19" s="3"/>
      <c r="D19" s="3"/>
      <c r="E19" s="3"/>
      <c r="F19" s="3"/>
      <c r="G19" s="3"/>
    </row>
    <row r="20" spans="1:7" ht="15" x14ac:dyDescent="0.25">
      <c r="A20" s="2" t="s">
        <v>48</v>
      </c>
      <c r="B20" s="4" t="s">
        <v>73</v>
      </c>
      <c r="C20" s="3"/>
      <c r="D20" s="3"/>
      <c r="E20" s="3"/>
      <c r="F20" s="3"/>
      <c r="G20" s="3"/>
    </row>
    <row r="21" spans="1:7" ht="15" x14ac:dyDescent="0.25">
      <c r="A21" s="2" t="s">
        <v>49</v>
      </c>
      <c r="B21" s="4" t="s">
        <v>70</v>
      </c>
      <c r="C21" s="3"/>
      <c r="D21" s="3"/>
      <c r="E21" s="3"/>
      <c r="F21" s="3"/>
      <c r="G21" s="3"/>
    </row>
    <row r="22" spans="1:7" ht="15" x14ac:dyDescent="0.25">
      <c r="A22" s="2" t="s">
        <v>50</v>
      </c>
      <c r="B22" s="4" t="s">
        <v>69</v>
      </c>
      <c r="C22" s="3"/>
      <c r="D22" s="3"/>
      <c r="E22" s="3"/>
      <c r="F22" s="3"/>
      <c r="G22" s="3"/>
    </row>
    <row r="23" spans="1:7" ht="15" x14ac:dyDescent="0.25">
      <c r="A23" s="2" t="s">
        <v>51</v>
      </c>
      <c r="B23" s="4" t="s">
        <v>64</v>
      </c>
      <c r="C23" s="3"/>
      <c r="D23" s="3"/>
      <c r="E23" s="3"/>
      <c r="F23" s="3"/>
      <c r="G23" s="3"/>
    </row>
    <row r="24" spans="1:7" s="1" customFormat="1" ht="15" x14ac:dyDescent="0.25">
      <c r="A24" s="2" t="s">
        <v>52</v>
      </c>
      <c r="B24" s="4" t="s">
        <v>65</v>
      </c>
      <c r="C24" s="3"/>
      <c r="D24" s="3"/>
      <c r="E24" s="3"/>
      <c r="F24" s="3"/>
      <c r="G24" s="3"/>
    </row>
    <row r="25" spans="1:7" s="1" customFormat="1" ht="15" x14ac:dyDescent="0.25">
      <c r="C25" s="3"/>
      <c r="D25" s="3"/>
      <c r="E25" s="3"/>
      <c r="F25" s="3"/>
      <c r="G25" s="3"/>
    </row>
    <row r="26" spans="1:7" s="1" customFormat="1" ht="15" x14ac:dyDescent="0.25">
      <c r="C26" s="3"/>
      <c r="D26" s="3"/>
      <c r="E26" s="3"/>
      <c r="F26" s="3"/>
      <c r="G26" s="3"/>
    </row>
    <row r="27" spans="1:7" ht="15" x14ac:dyDescent="0.25">
      <c r="C27" s="3"/>
      <c r="D27" s="3"/>
      <c r="E27" s="3"/>
      <c r="F27" s="3"/>
      <c r="G27" s="3"/>
    </row>
    <row r="28" spans="1:7" ht="15" x14ac:dyDescent="0.25">
      <c r="C28" s="3"/>
      <c r="D28" s="3"/>
      <c r="E28" s="3"/>
      <c r="F28" s="3"/>
      <c r="G28" s="3"/>
    </row>
    <row r="29" spans="1:7" ht="15" x14ac:dyDescent="0.25">
      <c r="C29" s="3"/>
      <c r="D29" s="3"/>
      <c r="E29" s="3"/>
      <c r="F29" s="3"/>
      <c r="G29" s="3"/>
    </row>
    <row r="31" spans="1:7" s="1" customFormat="1" x14ac:dyDescent="0.15"/>
    <row r="32" spans="1:7" ht="15" x14ac:dyDescent="0.25">
      <c r="B32" s="3"/>
    </row>
    <row r="34" s="1" customFormat="1" x14ac:dyDescent="0.15"/>
    <row r="63" s="1" customFormat="1" x14ac:dyDescent="0.15"/>
    <row r="69" s="1" customFormat="1" x14ac:dyDescent="0.15"/>
    <row r="77" s="1" customFormat="1" x14ac:dyDescent="0.15"/>
    <row r="85" s="1" customFormat="1" x14ac:dyDescent="0.15"/>
    <row r="92" s="1" customFormat="1" x14ac:dyDescent="0.15"/>
    <row r="120" s="1" customFormat="1" x14ac:dyDescent="0.15"/>
    <row r="163" s="1" customFormat="1" x14ac:dyDescent="0.15"/>
    <row r="167" s="1" customFormat="1" x14ac:dyDescent="0.15"/>
    <row r="180" s="1" customFormat="1" x14ac:dyDescent="0.15"/>
    <row r="190" s="1" customFormat="1" x14ac:dyDescent="0.15"/>
    <row r="213" s="1" customFormat="1" x14ac:dyDescent="0.15"/>
    <row r="243" s="1" customFormat="1" x14ac:dyDescent="0.15"/>
    <row r="249" s="1" customFormat="1" x14ac:dyDescent="0.15"/>
    <row r="258" s="1" customFormat="1" x14ac:dyDescent="0.15"/>
    <row r="267" s="1" customFormat="1" x14ac:dyDescent="0.15"/>
    <row r="270" s="1" customFormat="1" x14ac:dyDescent="0.15"/>
    <row r="275" s="1" customFormat="1" x14ac:dyDescent="0.15"/>
    <row r="286" s="1" customFormat="1" x14ac:dyDescent="0.15"/>
    <row r="296" s="1" customFormat="1" x14ac:dyDescent="0.15"/>
    <row r="297" s="1" customFormat="1" x14ac:dyDescent="0.15"/>
  </sheetData>
  <sortState ref="A2:S303">
    <sortCondition descending="1" ref="B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1" sqref="B1:G1"/>
    </sheetView>
  </sheetViews>
  <sheetFormatPr defaultRowHeight="13.5" x14ac:dyDescent="0.15"/>
  <sheetData>
    <row r="1" spans="1:14" x14ac:dyDescent="0.15">
      <c r="A1" t="s">
        <v>32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</row>
    <row r="2" spans="1:14" s="1" customFormat="1" x14ac:dyDescent="0.15">
      <c r="A2" s="1" t="s">
        <v>11</v>
      </c>
      <c r="B2" s="1">
        <v>20995.094604064499</v>
      </c>
      <c r="C2" s="1">
        <v>35672.377376202799</v>
      </c>
      <c r="D2" s="1">
        <v>41217.150760719203</v>
      </c>
      <c r="E2" s="1">
        <v>658.97858319604597</v>
      </c>
      <c r="F2" s="1">
        <v>3095.0170225936199</v>
      </c>
      <c r="G2" s="1">
        <v>1288.65979381443</v>
      </c>
      <c r="I2" s="1">
        <f>B2+1</f>
        <v>20996.094604064499</v>
      </c>
      <c r="J2" s="1">
        <f t="shared" ref="J2:N2" si="0">C2+1</f>
        <v>35673.377376202799</v>
      </c>
      <c r="K2" s="1">
        <f t="shared" si="0"/>
        <v>41218.150760719203</v>
      </c>
      <c r="L2" s="1">
        <f t="shared" si="0"/>
        <v>659.97858319604597</v>
      </c>
      <c r="M2" s="1">
        <f t="shared" si="0"/>
        <v>3096.0170225936199</v>
      </c>
      <c r="N2" s="1">
        <f t="shared" si="0"/>
        <v>1289.65979381443</v>
      </c>
    </row>
    <row r="3" spans="1:14" s="1" customFormat="1" x14ac:dyDescent="0.15">
      <c r="A3" s="1" t="s">
        <v>1</v>
      </c>
      <c r="B3" s="1">
        <v>11562.71899089</v>
      </c>
      <c r="C3" s="1">
        <v>14094.9554896142</v>
      </c>
      <c r="D3" s="1">
        <v>31258.644536652799</v>
      </c>
      <c r="E3" s="1">
        <v>13308.5731971526</v>
      </c>
      <c r="F3" s="1">
        <v>17184.9427168576</v>
      </c>
      <c r="G3" s="1">
        <v>25128.670905237701</v>
      </c>
      <c r="I3" s="1">
        <f t="shared" ref="I3:I26" si="1">B3+1</f>
        <v>11563.71899089</v>
      </c>
      <c r="J3" s="1">
        <f t="shared" ref="J3:J26" si="2">C3+1</f>
        <v>14095.9554896142</v>
      </c>
      <c r="K3" s="1">
        <f t="shared" ref="K3:K26" si="3">D3+1</f>
        <v>31259.644536652799</v>
      </c>
      <c r="L3" s="1">
        <f t="shared" ref="L3:L26" si="4">E3+1</f>
        <v>13309.5731971526</v>
      </c>
      <c r="M3" s="1">
        <f t="shared" ref="M3:M26" si="5">F3+1</f>
        <v>17185.9427168576</v>
      </c>
      <c r="N3" s="1">
        <f t="shared" ref="N3:N26" si="6">G3+1</f>
        <v>25129.670905237701</v>
      </c>
    </row>
    <row r="4" spans="1:14" s="1" customFormat="1" x14ac:dyDescent="0.15">
      <c r="A4" s="1" t="s">
        <v>15</v>
      </c>
      <c r="B4" s="1">
        <v>8058.8647512263497</v>
      </c>
      <c r="C4" s="1">
        <v>20408.163265306099</v>
      </c>
      <c r="D4" s="1">
        <v>23236.514522821599</v>
      </c>
      <c r="E4" s="1">
        <v>1614.4656118824701</v>
      </c>
      <c r="F4" s="1">
        <v>74385.122975404898</v>
      </c>
      <c r="G4" s="1">
        <v>24825.915834090199</v>
      </c>
      <c r="I4" s="1">
        <f t="shared" si="1"/>
        <v>8059.8647512263497</v>
      </c>
      <c r="J4" s="1">
        <f t="shared" si="2"/>
        <v>20409.163265306099</v>
      </c>
      <c r="K4" s="1">
        <f t="shared" si="3"/>
        <v>23237.514522821599</v>
      </c>
      <c r="L4" s="1">
        <f t="shared" si="4"/>
        <v>1615.4656118824701</v>
      </c>
      <c r="M4" s="1">
        <f t="shared" si="5"/>
        <v>74386.122975404898</v>
      </c>
      <c r="N4" s="1">
        <f t="shared" si="6"/>
        <v>24826.915834090199</v>
      </c>
    </row>
    <row r="5" spans="1:14" s="1" customFormat="1" x14ac:dyDescent="0.15">
      <c r="A5" s="1" t="s">
        <v>3</v>
      </c>
      <c r="B5" s="1">
        <v>7358.0939032936203</v>
      </c>
      <c r="C5" s="1">
        <v>10795.5878901666</v>
      </c>
      <c r="D5" s="1">
        <v>10021.2572122684</v>
      </c>
      <c r="E5" s="1">
        <v>0</v>
      </c>
      <c r="F5" s="1">
        <v>0</v>
      </c>
      <c r="G5" s="1">
        <v>0</v>
      </c>
      <c r="I5" s="1">
        <f t="shared" si="1"/>
        <v>7359.0939032936203</v>
      </c>
      <c r="J5" s="1">
        <f t="shared" si="2"/>
        <v>10796.5878901666</v>
      </c>
      <c r="K5" s="1">
        <f t="shared" si="3"/>
        <v>10022.2572122684</v>
      </c>
      <c r="L5" s="1">
        <f t="shared" si="4"/>
        <v>1</v>
      </c>
      <c r="M5" s="1">
        <f t="shared" si="5"/>
        <v>1</v>
      </c>
      <c r="N5" s="1">
        <f t="shared" si="6"/>
        <v>1</v>
      </c>
    </row>
    <row r="6" spans="1:14" s="1" customFormat="1" x14ac:dyDescent="0.15">
      <c r="A6" s="1" t="s">
        <v>10</v>
      </c>
      <c r="B6" s="1">
        <v>5956.5522074281698</v>
      </c>
      <c r="C6" s="1">
        <v>13611.8282093405</v>
      </c>
      <c r="D6" s="1">
        <v>15214.384508990301</v>
      </c>
      <c r="E6" s="1">
        <v>928.505106778087</v>
      </c>
      <c r="F6" s="1">
        <v>0</v>
      </c>
      <c r="G6" s="1">
        <v>1211.02028458977</v>
      </c>
      <c r="I6" s="1">
        <f t="shared" si="1"/>
        <v>5957.5522074281698</v>
      </c>
      <c r="J6" s="1">
        <f t="shared" si="2"/>
        <v>13612.8282093405</v>
      </c>
      <c r="K6" s="1">
        <f t="shared" si="3"/>
        <v>15215.384508990301</v>
      </c>
      <c r="L6" s="1">
        <f t="shared" si="4"/>
        <v>929.505106778087</v>
      </c>
      <c r="M6" s="1">
        <f t="shared" si="5"/>
        <v>1</v>
      </c>
      <c r="N6" s="1">
        <f t="shared" si="6"/>
        <v>1212.02028458977</v>
      </c>
    </row>
    <row r="7" spans="1:14" s="1" customFormat="1" x14ac:dyDescent="0.15">
      <c r="A7" s="1" t="s">
        <v>7</v>
      </c>
      <c r="B7" s="1">
        <v>5606.1667834618102</v>
      </c>
      <c r="C7" s="1">
        <v>9622.1544238441693</v>
      </c>
      <c r="D7" s="1">
        <v>10788.3817427386</v>
      </c>
      <c r="E7" s="1">
        <v>8666.0476632621503</v>
      </c>
      <c r="F7" s="1">
        <v>11397.7204559088</v>
      </c>
      <c r="G7" s="1">
        <v>10596.4274901605</v>
      </c>
      <c r="I7" s="1">
        <f t="shared" si="1"/>
        <v>5607.1667834618102</v>
      </c>
      <c r="J7" s="1">
        <f t="shared" si="2"/>
        <v>9623.1544238441693</v>
      </c>
      <c r="K7" s="1">
        <f t="shared" si="3"/>
        <v>10789.3817427386</v>
      </c>
      <c r="L7" s="1">
        <f t="shared" si="4"/>
        <v>8667.0476632621503</v>
      </c>
      <c r="M7" s="1">
        <f t="shared" si="5"/>
        <v>11398.7204559088</v>
      </c>
      <c r="N7" s="1">
        <f t="shared" si="6"/>
        <v>10597.4274901605</v>
      </c>
    </row>
    <row r="8" spans="1:14" s="1" customFormat="1" x14ac:dyDescent="0.15">
      <c r="A8" s="1" t="s">
        <v>22</v>
      </c>
      <c r="B8" s="1">
        <v>3503.8542396636299</v>
      </c>
      <c r="C8" s="1">
        <v>3796.8675842429998</v>
      </c>
      <c r="D8" s="1">
        <v>8575.3803596127309</v>
      </c>
      <c r="E8" s="1">
        <v>3626.7721727662401</v>
      </c>
      <c r="F8" s="1">
        <v>8098.3803239352101</v>
      </c>
      <c r="G8" s="1">
        <v>7266.1217075386003</v>
      </c>
      <c r="I8" s="1">
        <f t="shared" si="1"/>
        <v>3504.8542396636299</v>
      </c>
      <c r="J8" s="1">
        <f t="shared" si="2"/>
        <v>3797.8675842429998</v>
      </c>
      <c r="K8" s="1">
        <f t="shared" si="3"/>
        <v>8576.3803596127309</v>
      </c>
      <c r="L8" s="1">
        <f t="shared" si="4"/>
        <v>3627.7721727662401</v>
      </c>
      <c r="M8" s="1">
        <f t="shared" si="5"/>
        <v>8099.3803239352101</v>
      </c>
      <c r="N8" s="1">
        <f t="shared" si="6"/>
        <v>7267.1217075386003</v>
      </c>
    </row>
    <row r="9" spans="1:14" s="1" customFormat="1" x14ac:dyDescent="0.15">
      <c r="A9" s="1" t="s">
        <v>14</v>
      </c>
      <c r="B9" s="1">
        <v>3153.4688156972702</v>
      </c>
      <c r="C9" s="1">
        <v>10385.756676557899</v>
      </c>
      <c r="D9" s="1">
        <v>9958.5062240663901</v>
      </c>
      <c r="E9" s="1">
        <v>0</v>
      </c>
      <c r="F9" s="1">
        <v>0</v>
      </c>
      <c r="G9" s="1">
        <v>0</v>
      </c>
      <c r="I9" s="1">
        <f t="shared" si="1"/>
        <v>3154.4688156972702</v>
      </c>
      <c r="J9" s="1">
        <f t="shared" si="2"/>
        <v>10386.756676557899</v>
      </c>
      <c r="K9" s="1">
        <f t="shared" si="3"/>
        <v>9959.5062240663901</v>
      </c>
      <c r="L9" s="1">
        <f t="shared" si="4"/>
        <v>1</v>
      </c>
      <c r="M9" s="1">
        <f t="shared" si="5"/>
        <v>1</v>
      </c>
      <c r="N9" s="1">
        <f t="shared" si="6"/>
        <v>1</v>
      </c>
    </row>
    <row r="10" spans="1:14" s="1" customFormat="1" x14ac:dyDescent="0.15">
      <c r="A10" s="1" t="s">
        <v>9</v>
      </c>
      <c r="B10" s="1">
        <v>2803.0833917309001</v>
      </c>
      <c r="C10" s="1">
        <v>5632.4806383478099</v>
      </c>
      <c r="D10" s="1">
        <v>6915.6293222683298</v>
      </c>
      <c r="E10" s="1">
        <v>4843.3968356473997</v>
      </c>
      <c r="F10" s="1">
        <v>11997.600479904</v>
      </c>
      <c r="G10" s="1">
        <v>14834.9984862246</v>
      </c>
      <c r="I10" s="1">
        <f t="shared" si="1"/>
        <v>2804.0833917309001</v>
      </c>
      <c r="J10" s="1">
        <f t="shared" si="2"/>
        <v>5633.4806383478099</v>
      </c>
      <c r="K10" s="1">
        <f t="shared" si="3"/>
        <v>6916.6293222683298</v>
      </c>
      <c r="L10" s="1">
        <f t="shared" si="4"/>
        <v>4844.3968356473997</v>
      </c>
      <c r="M10" s="1">
        <f t="shared" si="5"/>
        <v>11998.600479904</v>
      </c>
      <c r="N10" s="1">
        <f t="shared" si="6"/>
        <v>14835.9984862246</v>
      </c>
    </row>
    <row r="11" spans="1:14" s="1" customFormat="1" x14ac:dyDescent="0.15">
      <c r="A11" s="1" t="s">
        <v>6</v>
      </c>
      <c r="B11" s="1">
        <v>2452.69796776454</v>
      </c>
      <c r="C11" s="1">
        <v>4928.4205585543295</v>
      </c>
      <c r="D11" s="1">
        <v>3644.0935317339799</v>
      </c>
      <c r="E11" s="1">
        <v>3714.0204271123498</v>
      </c>
      <c r="F11" s="1">
        <v>8998.2003599280106</v>
      </c>
      <c r="G11" s="1">
        <v>3633.0608537693001</v>
      </c>
      <c r="I11" s="1">
        <f t="shared" si="1"/>
        <v>2453.69796776454</v>
      </c>
      <c r="J11" s="1">
        <f t="shared" si="2"/>
        <v>4929.4205585543295</v>
      </c>
      <c r="K11" s="1">
        <f t="shared" si="3"/>
        <v>3645.0935317339799</v>
      </c>
      <c r="L11" s="1">
        <f t="shared" si="4"/>
        <v>3715.0204271123498</v>
      </c>
      <c r="M11" s="1">
        <f t="shared" si="5"/>
        <v>8999.2003599280106</v>
      </c>
      <c r="N11" s="1">
        <f t="shared" si="6"/>
        <v>3634.0608537693001</v>
      </c>
    </row>
    <row r="12" spans="1:14" s="1" customFormat="1" x14ac:dyDescent="0.15">
      <c r="A12" s="1" t="s">
        <v>5</v>
      </c>
      <c r="B12" s="1">
        <v>2102.3125437981798</v>
      </c>
      <c r="C12" s="1">
        <v>3709.19881305638</v>
      </c>
      <c r="D12" s="1">
        <v>4858.7913756453099</v>
      </c>
      <c r="E12" s="1">
        <v>3874.7174685179202</v>
      </c>
      <c r="F12" s="1">
        <v>3299.3401319736099</v>
      </c>
      <c r="G12" s="1">
        <v>3027.55071147442</v>
      </c>
      <c r="I12" s="1">
        <f t="shared" si="1"/>
        <v>2103.3125437981798</v>
      </c>
      <c r="J12" s="1">
        <f t="shared" si="2"/>
        <v>3710.19881305638</v>
      </c>
      <c r="K12" s="1">
        <f t="shared" si="3"/>
        <v>4859.7913756453099</v>
      </c>
      <c r="L12" s="1">
        <f t="shared" si="4"/>
        <v>3875.7174685179202</v>
      </c>
      <c r="M12" s="1">
        <f t="shared" si="5"/>
        <v>3300.3401319736099</v>
      </c>
      <c r="N12" s="1">
        <f t="shared" si="6"/>
        <v>3028.55071147442</v>
      </c>
    </row>
    <row r="13" spans="1:14" s="1" customFormat="1" x14ac:dyDescent="0.15">
      <c r="A13" s="1" t="s">
        <v>20</v>
      </c>
      <c r="B13" s="1">
        <v>1401.54169586545</v>
      </c>
      <c r="C13" s="1">
        <v>4746.0844803037498</v>
      </c>
      <c r="D13" s="1">
        <v>9405.2558782849192</v>
      </c>
      <c r="E13" s="1">
        <v>3404.5187248529901</v>
      </c>
      <c r="F13" s="1">
        <v>11097.780443911201</v>
      </c>
      <c r="G13" s="1">
        <v>11201.9376324553</v>
      </c>
      <c r="I13" s="1">
        <f t="shared" si="1"/>
        <v>1402.54169586545</v>
      </c>
      <c r="J13" s="1">
        <f t="shared" si="2"/>
        <v>4747.0844803037498</v>
      </c>
      <c r="K13" s="1">
        <f t="shared" si="3"/>
        <v>9406.2558782849192</v>
      </c>
      <c r="L13" s="1">
        <f t="shared" si="4"/>
        <v>3405.5187248529901</v>
      </c>
      <c r="M13" s="1">
        <f t="shared" si="5"/>
        <v>11098.780443911201</v>
      </c>
      <c r="N13" s="1">
        <f t="shared" si="6"/>
        <v>11202.9376324553</v>
      </c>
    </row>
    <row r="14" spans="1:14" s="1" customFormat="1" x14ac:dyDescent="0.15">
      <c r="A14" s="1" t="s">
        <v>0</v>
      </c>
      <c r="B14" s="1">
        <v>1469.5077149154999</v>
      </c>
      <c r="C14" s="1">
        <v>2346.8669326449199</v>
      </c>
      <c r="D14" s="1">
        <v>3036.74460977832</v>
      </c>
      <c r="E14" s="1">
        <v>0</v>
      </c>
      <c r="F14" s="1">
        <v>0</v>
      </c>
      <c r="G14" s="1">
        <v>0</v>
      </c>
      <c r="I14" s="1">
        <f t="shared" si="1"/>
        <v>1470.5077149154999</v>
      </c>
      <c r="J14" s="1">
        <f t="shared" si="2"/>
        <v>2347.8669326449199</v>
      </c>
      <c r="K14" s="1">
        <f t="shared" si="3"/>
        <v>3037.74460977832</v>
      </c>
      <c r="L14" s="1">
        <f t="shared" si="4"/>
        <v>1</v>
      </c>
      <c r="M14" s="1">
        <f t="shared" si="5"/>
        <v>1</v>
      </c>
      <c r="N14" s="1">
        <f t="shared" si="6"/>
        <v>1</v>
      </c>
    </row>
    <row r="15" spans="1:14" s="1" customFormat="1" x14ac:dyDescent="0.15">
      <c r="A15" s="1" t="s">
        <v>2</v>
      </c>
      <c r="B15" s="1">
        <v>469.37338652898399</v>
      </c>
      <c r="C15" s="1">
        <v>1135.9333585763</v>
      </c>
      <c r="D15" s="1">
        <v>1659.7510373443999</v>
      </c>
      <c r="E15" s="1">
        <v>1614.4656118824701</v>
      </c>
      <c r="F15" s="1">
        <v>4499.1001799640098</v>
      </c>
      <c r="G15" s="1">
        <v>908.26521344232503</v>
      </c>
      <c r="I15" s="1">
        <f t="shared" si="1"/>
        <v>470.37338652898399</v>
      </c>
      <c r="J15" s="1">
        <f t="shared" si="2"/>
        <v>1136.9333585763</v>
      </c>
      <c r="K15" s="1">
        <f t="shared" si="3"/>
        <v>1660.7510373443999</v>
      </c>
      <c r="L15" s="1">
        <f t="shared" si="4"/>
        <v>1615.4656118824701</v>
      </c>
      <c r="M15" s="1">
        <f t="shared" si="5"/>
        <v>4500.1001799640098</v>
      </c>
      <c r="N15" s="1">
        <f t="shared" si="6"/>
        <v>909.26521344232503</v>
      </c>
    </row>
    <row r="16" spans="1:14" s="1" customFormat="1" x14ac:dyDescent="0.15">
      <c r="A16" s="1" t="s">
        <v>8</v>
      </c>
      <c r="B16" s="1">
        <v>7007.7708479327202</v>
      </c>
      <c r="C16" s="1">
        <v>0</v>
      </c>
      <c r="D16" s="1">
        <v>0</v>
      </c>
      <c r="E16" s="1">
        <v>7737.5425564840598</v>
      </c>
      <c r="F16" s="1">
        <v>7798.4403119376102</v>
      </c>
      <c r="G16" s="1">
        <v>0</v>
      </c>
      <c r="I16" s="1">
        <f t="shared" si="1"/>
        <v>7008.7708479327202</v>
      </c>
      <c r="J16" s="1">
        <f t="shared" si="2"/>
        <v>1</v>
      </c>
      <c r="K16" s="1">
        <f t="shared" si="3"/>
        <v>1</v>
      </c>
      <c r="L16" s="1">
        <f t="shared" si="4"/>
        <v>7738.5425564840598</v>
      </c>
      <c r="M16" s="1">
        <f t="shared" si="5"/>
        <v>7799.4403119376102</v>
      </c>
      <c r="N16" s="1">
        <f t="shared" si="6"/>
        <v>1</v>
      </c>
    </row>
    <row r="17" spans="1:14" s="1" customFormat="1" x14ac:dyDescent="0.15">
      <c r="A17" s="1" t="s">
        <v>17</v>
      </c>
      <c r="B17" s="1">
        <v>2204.2615723732602</v>
      </c>
      <c r="C17" s="1">
        <v>3285.61370570289</v>
      </c>
      <c r="D17" s="1">
        <v>1383.1258644536699</v>
      </c>
      <c r="E17" s="1">
        <v>1547.50851129681</v>
      </c>
      <c r="F17" s="1">
        <v>3899.2201559688101</v>
      </c>
      <c r="G17" s="1">
        <v>3633.0608537693001</v>
      </c>
      <c r="I17" s="1">
        <f t="shared" si="1"/>
        <v>2205.2615723732602</v>
      </c>
      <c r="J17" s="1">
        <f t="shared" si="2"/>
        <v>3286.61370570289</v>
      </c>
      <c r="K17" s="1">
        <f t="shared" si="3"/>
        <v>1384.1258644536699</v>
      </c>
      <c r="L17" s="1">
        <f t="shared" si="4"/>
        <v>1548.50851129681</v>
      </c>
      <c r="M17" s="1">
        <f t="shared" si="5"/>
        <v>3900.2201559688101</v>
      </c>
      <c r="N17" s="1">
        <f t="shared" si="6"/>
        <v>3634.0608537693001</v>
      </c>
    </row>
    <row r="18" spans="1:14" s="1" customFormat="1" x14ac:dyDescent="0.15">
      <c r="A18" s="1" t="s">
        <v>4</v>
      </c>
      <c r="B18" s="1">
        <v>0</v>
      </c>
      <c r="C18" s="1">
        <v>0</v>
      </c>
      <c r="D18" s="1">
        <v>0</v>
      </c>
      <c r="E18" s="1">
        <v>2166.5119158155399</v>
      </c>
      <c r="F18" s="1">
        <v>2999.400119976</v>
      </c>
      <c r="G18" s="1">
        <v>2422.0405691795299</v>
      </c>
      <c r="I18" s="1">
        <f t="shared" si="1"/>
        <v>1</v>
      </c>
      <c r="J18" s="1">
        <f t="shared" si="2"/>
        <v>1</v>
      </c>
      <c r="K18" s="1">
        <f t="shared" si="3"/>
        <v>1</v>
      </c>
      <c r="L18" s="1">
        <f t="shared" si="4"/>
        <v>2167.5119158155399</v>
      </c>
      <c r="M18" s="1">
        <f t="shared" si="5"/>
        <v>3000.400119976</v>
      </c>
      <c r="N18" s="1">
        <f t="shared" si="6"/>
        <v>2423.0405691795299</v>
      </c>
    </row>
    <row r="19" spans="1:14" s="1" customFormat="1" x14ac:dyDescent="0.15">
      <c r="A19" s="1" t="s">
        <v>12</v>
      </c>
      <c r="B19" s="1">
        <v>2571.6385011021298</v>
      </c>
      <c r="C19" s="1">
        <v>6407.2140484100601</v>
      </c>
      <c r="D19" s="1">
        <v>7526.6026472878302</v>
      </c>
      <c r="E19" s="1">
        <v>2476.0136180749</v>
      </c>
      <c r="F19" s="1">
        <v>7498.5002999400103</v>
      </c>
      <c r="G19" s="1">
        <v>6357.8564940962797</v>
      </c>
      <c r="I19" s="1">
        <f t="shared" si="1"/>
        <v>2572.6385011021298</v>
      </c>
      <c r="J19" s="1">
        <f t="shared" si="2"/>
        <v>6408.2140484100601</v>
      </c>
      <c r="K19" s="1">
        <f t="shared" si="3"/>
        <v>7527.6026472878302</v>
      </c>
      <c r="L19" s="1">
        <f t="shared" si="4"/>
        <v>2477.0136180749</v>
      </c>
      <c r="M19" s="1">
        <f t="shared" si="5"/>
        <v>7499.5002999400103</v>
      </c>
      <c r="N19" s="1">
        <f t="shared" si="6"/>
        <v>6358.8564940962797</v>
      </c>
    </row>
    <row r="20" spans="1:14" s="1" customFormat="1" x14ac:dyDescent="0.15">
      <c r="A20" s="1" t="s">
        <v>13</v>
      </c>
      <c r="B20" s="1">
        <v>0</v>
      </c>
      <c r="C20" s="1">
        <v>0</v>
      </c>
      <c r="D20" s="1">
        <v>0</v>
      </c>
      <c r="E20" s="1">
        <v>899.82003599280097</v>
      </c>
      <c r="F20" s="1">
        <v>2260.2518566354502</v>
      </c>
      <c r="G20" s="1">
        <v>5449.59128065395</v>
      </c>
      <c r="I20" s="1">
        <f t="shared" si="1"/>
        <v>1</v>
      </c>
      <c r="J20" s="1">
        <f t="shared" si="2"/>
        <v>1</v>
      </c>
      <c r="K20" s="1">
        <f t="shared" si="3"/>
        <v>1</v>
      </c>
      <c r="L20" s="1">
        <f t="shared" si="4"/>
        <v>900.82003599280097</v>
      </c>
      <c r="M20" s="1">
        <f t="shared" si="5"/>
        <v>2261.2518566354502</v>
      </c>
      <c r="N20" s="1">
        <f t="shared" si="6"/>
        <v>5450.59128065395</v>
      </c>
    </row>
    <row r="21" spans="1:14" s="1" customFormat="1" x14ac:dyDescent="0.15">
      <c r="A21" s="1" t="s">
        <v>16</v>
      </c>
      <c r="B21" s="1">
        <v>0</v>
      </c>
      <c r="C21" s="1">
        <v>938.74677305796797</v>
      </c>
      <c r="D21" s="1">
        <v>4149.3775933610004</v>
      </c>
      <c r="E21" s="1">
        <v>0</v>
      </c>
      <c r="F21" s="1">
        <v>899.82003599280097</v>
      </c>
      <c r="G21" s="1">
        <v>859.10652920962195</v>
      </c>
      <c r="I21" s="1">
        <f t="shared" si="1"/>
        <v>1</v>
      </c>
      <c r="J21" s="1">
        <f t="shared" si="2"/>
        <v>939.74677305796797</v>
      </c>
      <c r="K21" s="1">
        <f t="shared" si="3"/>
        <v>4150.3775933610004</v>
      </c>
      <c r="L21" s="1">
        <f t="shared" si="4"/>
        <v>1</v>
      </c>
      <c r="M21" s="1">
        <f t="shared" si="5"/>
        <v>900.82003599280097</v>
      </c>
      <c r="N21" s="1">
        <f t="shared" si="6"/>
        <v>860.10652920962195</v>
      </c>
    </row>
    <row r="22" spans="1:14" s="1" customFormat="1" x14ac:dyDescent="0.15">
      <c r="A22" s="1" t="s">
        <v>18</v>
      </c>
      <c r="B22" s="1">
        <v>0</v>
      </c>
      <c r="C22" s="1">
        <v>4224.3604787608501</v>
      </c>
      <c r="D22" s="1">
        <v>9343.36880352972</v>
      </c>
      <c r="E22" s="1">
        <v>0</v>
      </c>
      <c r="F22" s="1">
        <v>0</v>
      </c>
      <c r="G22" s="1">
        <v>6357.8564940962797</v>
      </c>
      <c r="I22" s="1">
        <f t="shared" si="1"/>
        <v>1</v>
      </c>
      <c r="J22" s="1">
        <f t="shared" si="2"/>
        <v>4225.3604787608501</v>
      </c>
      <c r="K22" s="1">
        <f t="shared" si="3"/>
        <v>9344.36880352972</v>
      </c>
      <c r="L22" s="1">
        <f t="shared" si="4"/>
        <v>1</v>
      </c>
      <c r="M22" s="1">
        <f t="shared" si="5"/>
        <v>1</v>
      </c>
      <c r="N22" s="1">
        <f t="shared" si="6"/>
        <v>6358.8564940962797</v>
      </c>
    </row>
    <row r="23" spans="1:14" s="1" customFormat="1" x14ac:dyDescent="0.15">
      <c r="A23" s="1" t="s">
        <v>19</v>
      </c>
      <c r="B23" s="1">
        <v>0</v>
      </c>
      <c r="C23" s="1">
        <v>0</v>
      </c>
      <c r="D23" s="1">
        <v>9958.5062240663901</v>
      </c>
      <c r="E23" s="1">
        <v>0</v>
      </c>
      <c r="F23" s="1">
        <v>4333.0238316310697</v>
      </c>
      <c r="G23" s="1">
        <v>3899.2201559688101</v>
      </c>
      <c r="I23" s="1">
        <f t="shared" si="1"/>
        <v>1</v>
      </c>
      <c r="J23" s="1">
        <f t="shared" si="2"/>
        <v>1</v>
      </c>
      <c r="K23" s="1">
        <f t="shared" si="3"/>
        <v>9959.5062240663901</v>
      </c>
      <c r="L23" s="1">
        <f t="shared" si="4"/>
        <v>1</v>
      </c>
      <c r="M23" s="1">
        <f t="shared" si="5"/>
        <v>4334.0238316310697</v>
      </c>
      <c r="N23" s="1">
        <f t="shared" si="6"/>
        <v>3900.2201559688101</v>
      </c>
    </row>
    <row r="24" spans="1:14" s="1" customFormat="1" x14ac:dyDescent="0.15">
      <c r="A24" s="1" t="s">
        <v>21</v>
      </c>
      <c r="B24" s="1">
        <v>0</v>
      </c>
      <c r="C24" s="1">
        <v>0</v>
      </c>
      <c r="D24" s="1">
        <v>1730.95944609298</v>
      </c>
      <c r="E24" s="1">
        <v>2166.5119158155399</v>
      </c>
      <c r="F24" s="1">
        <v>4499.1001799640098</v>
      </c>
      <c r="G24" s="1">
        <v>5146.8362095065104</v>
      </c>
      <c r="I24" s="1">
        <f t="shared" si="1"/>
        <v>1</v>
      </c>
      <c r="J24" s="1">
        <f t="shared" si="2"/>
        <v>1</v>
      </c>
      <c r="K24" s="1">
        <f t="shared" si="3"/>
        <v>1731.95944609298</v>
      </c>
      <c r="L24" s="1">
        <f t="shared" si="4"/>
        <v>2167.5119158155399</v>
      </c>
      <c r="M24" s="1">
        <f t="shared" si="5"/>
        <v>4500.1001799640098</v>
      </c>
      <c r="N24" s="1">
        <f t="shared" si="6"/>
        <v>5147.8362095065104</v>
      </c>
    </row>
    <row r="25" spans="1:14" s="1" customFormat="1" x14ac:dyDescent="0.15">
      <c r="A25" s="1" t="s">
        <v>23</v>
      </c>
      <c r="B25" s="1">
        <v>0</v>
      </c>
      <c r="C25" s="1">
        <v>1529.32654123</v>
      </c>
      <c r="D25" s="1">
        <v>3520.3003989673798</v>
      </c>
      <c r="E25" s="1">
        <v>0</v>
      </c>
      <c r="F25" s="1">
        <v>0</v>
      </c>
      <c r="G25" s="1">
        <v>0</v>
      </c>
      <c r="I25" s="1">
        <f t="shared" si="1"/>
        <v>1</v>
      </c>
      <c r="J25" s="1">
        <f t="shared" si="2"/>
        <v>1530.32654123</v>
      </c>
      <c r="K25" s="1">
        <f t="shared" si="3"/>
        <v>3521.3003989673798</v>
      </c>
      <c r="L25" s="1">
        <f t="shared" si="4"/>
        <v>1</v>
      </c>
      <c r="M25" s="1">
        <f t="shared" si="5"/>
        <v>1</v>
      </c>
      <c r="N25" s="1">
        <f t="shared" si="6"/>
        <v>1</v>
      </c>
    </row>
    <row r="26" spans="1:14" s="1" customFormat="1" x14ac:dyDescent="0.15">
      <c r="A26" s="1" t="s">
        <v>24</v>
      </c>
      <c r="B26" s="1">
        <v>0</v>
      </c>
      <c r="C26" s="1">
        <v>1038.15208928108</v>
      </c>
      <c r="D26" s="1">
        <v>2766.2517289073298</v>
      </c>
      <c r="E26" s="1">
        <v>0</v>
      </c>
      <c r="F26" s="1">
        <v>0</v>
      </c>
      <c r="G26" s="1">
        <v>0</v>
      </c>
      <c r="I26" s="1">
        <f t="shared" si="1"/>
        <v>1</v>
      </c>
      <c r="J26" s="1">
        <f t="shared" si="2"/>
        <v>1039.15208928108</v>
      </c>
      <c r="K26" s="1">
        <f t="shared" si="3"/>
        <v>2767.2517289073298</v>
      </c>
      <c r="L26" s="1">
        <f t="shared" si="4"/>
        <v>1</v>
      </c>
      <c r="M26" s="1">
        <f t="shared" si="5"/>
        <v>1</v>
      </c>
      <c r="N26" s="1">
        <f t="shared" si="6"/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H1" sqref="H1"/>
    </sheetView>
  </sheetViews>
  <sheetFormatPr defaultRowHeight="13.5" x14ac:dyDescent="0.15"/>
  <sheetData>
    <row r="1" spans="1:13" x14ac:dyDescent="0.15">
      <c r="A1">
        <v>20996.094604064499</v>
      </c>
      <c r="B1">
        <v>35673.377376202799</v>
      </c>
      <c r="C1">
        <v>41218.150760719203</v>
      </c>
      <c r="D1">
        <v>659.97858319604597</v>
      </c>
      <c r="E1">
        <v>3096.0170225936199</v>
      </c>
      <c r="F1">
        <v>1289.65979381443</v>
      </c>
      <c r="H1">
        <f>LOG(A1,2)</f>
        <v>14.357833382711217</v>
      </c>
      <c r="I1">
        <f t="shared" ref="I1:M1" si="0">LOG(B1,2)</f>
        <v>15.122560188940904</v>
      </c>
      <c r="J1">
        <f t="shared" si="0"/>
        <v>15.330992159822401</v>
      </c>
      <c r="K1">
        <f t="shared" si="0"/>
        <v>9.3662753984606937</v>
      </c>
      <c r="L1">
        <f t="shared" si="0"/>
        <v>11.596197688426027</v>
      </c>
      <c r="M1">
        <f t="shared" si="0"/>
        <v>10.332774824335196</v>
      </c>
    </row>
    <row r="2" spans="1:13" x14ac:dyDescent="0.15">
      <c r="A2">
        <v>11563.71899089</v>
      </c>
      <c r="B2">
        <v>14095.9554896142</v>
      </c>
      <c r="C2">
        <v>31259.644536652799</v>
      </c>
      <c r="D2">
        <v>13309.5731971526</v>
      </c>
      <c r="E2">
        <v>17185.9427168576</v>
      </c>
      <c r="F2">
        <v>25129.670905237701</v>
      </c>
      <c r="H2">
        <f t="shared" ref="H2:H25" si="1">LOG(A2,2)</f>
        <v>13.497317835073789</v>
      </c>
      <c r="I2">
        <f t="shared" ref="I2:I25" si="2">LOG(B2,2)</f>
        <v>13.782993653371729</v>
      </c>
      <c r="J2">
        <f t="shared" ref="J2:J25" si="3">LOG(C2,2)</f>
        <v>14.93201375263674</v>
      </c>
      <c r="K2">
        <f t="shared" ref="K2:K25" si="4">LOG(D2,2)</f>
        <v>13.700176688122774</v>
      </c>
      <c r="L2">
        <f t="shared" ref="L2:L25" si="5">LOG(E2,2)</f>
        <v>14.068941370953148</v>
      </c>
      <c r="M2">
        <f t="shared" ref="M2:M25" si="6">LOG(F2,2)</f>
        <v>14.617104157553122</v>
      </c>
    </row>
    <row r="3" spans="1:13" x14ac:dyDescent="0.15">
      <c r="A3">
        <v>8059.8647512263497</v>
      </c>
      <c r="B3">
        <v>20409.163265306099</v>
      </c>
      <c r="C3">
        <v>23237.514522821599</v>
      </c>
      <c r="D3">
        <v>1615.4656118824701</v>
      </c>
      <c r="E3">
        <v>74386.122975404898</v>
      </c>
      <c r="F3">
        <v>24826.915834090199</v>
      </c>
      <c r="H3">
        <f t="shared" si="1"/>
        <v>12.976539914436156</v>
      </c>
      <c r="I3">
        <f t="shared" si="2"/>
        <v>14.316929415534069</v>
      </c>
      <c r="J3">
        <f t="shared" si="3"/>
        <v>14.504168146340088</v>
      </c>
      <c r="K3">
        <f t="shared" si="4"/>
        <v>10.657734325209864</v>
      </c>
      <c r="L3">
        <f t="shared" si="5"/>
        <v>16.182745885534853</v>
      </c>
      <c r="M3">
        <f t="shared" si="6"/>
        <v>14.599617430946365</v>
      </c>
    </row>
    <row r="4" spans="1:13" x14ac:dyDescent="0.15">
      <c r="A4">
        <v>7359.0939032936203</v>
      </c>
      <c r="B4">
        <v>10796.5878901666</v>
      </c>
      <c r="C4">
        <v>10022.2572122684</v>
      </c>
      <c r="D4">
        <v>1</v>
      </c>
      <c r="E4">
        <v>1</v>
      </c>
      <c r="F4">
        <v>1</v>
      </c>
      <c r="H4">
        <f t="shared" si="1"/>
        <v>12.845312428431047</v>
      </c>
      <c r="I4">
        <f t="shared" si="2"/>
        <v>13.398287820482794</v>
      </c>
      <c r="J4">
        <f t="shared" si="3"/>
        <v>13.290919848382714</v>
      </c>
      <c r="K4">
        <f t="shared" si="4"/>
        <v>0</v>
      </c>
      <c r="L4">
        <f t="shared" si="5"/>
        <v>0</v>
      </c>
      <c r="M4">
        <f t="shared" si="6"/>
        <v>0</v>
      </c>
    </row>
    <row r="5" spans="1:13" x14ac:dyDescent="0.15">
      <c r="A5">
        <v>5957.5522074281698</v>
      </c>
      <c r="B5">
        <v>13612.8282093405</v>
      </c>
      <c r="C5">
        <v>15215.384508990301</v>
      </c>
      <c r="D5">
        <v>929.505106778087</v>
      </c>
      <c r="E5">
        <v>1</v>
      </c>
      <c r="F5">
        <v>1212.02028458977</v>
      </c>
      <c r="H5">
        <f t="shared" si="1"/>
        <v>12.540503973808258</v>
      </c>
      <c r="I5">
        <f t="shared" si="2"/>
        <v>13.732679212717873</v>
      </c>
      <c r="J5">
        <f t="shared" si="3"/>
        <v>13.893243172304629</v>
      </c>
      <c r="K5">
        <f t="shared" si="4"/>
        <v>9.8603189812273708</v>
      </c>
      <c r="L5">
        <f t="shared" si="5"/>
        <v>0</v>
      </c>
      <c r="M5">
        <f t="shared" si="6"/>
        <v>10.24319812887904</v>
      </c>
    </row>
    <row r="6" spans="1:13" x14ac:dyDescent="0.15">
      <c r="A6">
        <v>5607.1667834618102</v>
      </c>
      <c r="B6">
        <v>9623.1544238441693</v>
      </c>
      <c r="C6">
        <v>10789.3817427386</v>
      </c>
      <c r="D6">
        <v>8667.0476632621503</v>
      </c>
      <c r="E6">
        <v>11398.7204559088</v>
      </c>
      <c r="F6">
        <v>10597.4274901605</v>
      </c>
      <c r="H6">
        <f t="shared" si="1"/>
        <v>12.453056267627483</v>
      </c>
      <c r="I6">
        <f t="shared" si="2"/>
        <v>13.232294164694659</v>
      </c>
      <c r="J6">
        <f t="shared" si="3"/>
        <v>13.397324576883243</v>
      </c>
      <c r="K6">
        <f t="shared" si="4"/>
        <v>13.081324923214797</v>
      </c>
      <c r="L6">
        <f t="shared" si="5"/>
        <v>13.476584265735918</v>
      </c>
      <c r="M6">
        <f t="shared" si="6"/>
        <v>13.371426474751729</v>
      </c>
    </row>
    <row r="7" spans="1:13" x14ac:dyDescent="0.15">
      <c r="A7">
        <v>3504.8542396636299</v>
      </c>
      <c r="B7">
        <v>3797.8675842429998</v>
      </c>
      <c r="C7">
        <v>8576.3803596127309</v>
      </c>
      <c r="D7">
        <v>3627.7721727662401</v>
      </c>
      <c r="E7">
        <v>8099.3803239352101</v>
      </c>
      <c r="F7">
        <v>7267.1217075386003</v>
      </c>
      <c r="H7">
        <f t="shared" si="1"/>
        <v>11.775138731155584</v>
      </c>
      <c r="I7">
        <f t="shared" si="2"/>
        <v>11.890973890284773</v>
      </c>
      <c r="J7">
        <f t="shared" si="3"/>
        <v>13.066153174921226</v>
      </c>
      <c r="K7">
        <f t="shared" si="4"/>
        <v>11.824868140875553</v>
      </c>
      <c r="L7">
        <f t="shared" si="5"/>
        <v>12.983595817624233</v>
      </c>
      <c r="M7">
        <f t="shared" si="6"/>
        <v>12.827168353003277</v>
      </c>
    </row>
    <row r="8" spans="1:13" x14ac:dyDescent="0.15">
      <c r="A8">
        <v>3154.4688156972702</v>
      </c>
      <c r="B8">
        <v>10386.756676557899</v>
      </c>
      <c r="C8">
        <v>9959.5062240663901</v>
      </c>
      <c r="D8">
        <v>1</v>
      </c>
      <c r="E8">
        <v>1</v>
      </c>
      <c r="F8">
        <v>1</v>
      </c>
      <c r="H8">
        <f t="shared" si="1"/>
        <v>11.623181373395154</v>
      </c>
      <c r="I8">
        <f t="shared" si="2"/>
        <v>13.342457614435295</v>
      </c>
      <c r="J8">
        <f t="shared" si="3"/>
        <v>13.281858502281803</v>
      </c>
      <c r="K8">
        <f t="shared" si="4"/>
        <v>0</v>
      </c>
      <c r="L8">
        <f t="shared" si="5"/>
        <v>0</v>
      </c>
      <c r="M8">
        <f t="shared" si="6"/>
        <v>0</v>
      </c>
    </row>
    <row r="9" spans="1:13" x14ac:dyDescent="0.15">
      <c r="A9">
        <v>2804.0833917309001</v>
      </c>
      <c r="B9">
        <v>5633.4806383478099</v>
      </c>
      <c r="C9">
        <v>6916.6293222683298</v>
      </c>
      <c r="D9">
        <v>4844.3968356473997</v>
      </c>
      <c r="E9">
        <v>11998.600479904</v>
      </c>
      <c r="F9">
        <v>14835.9984862246</v>
      </c>
      <c r="H9">
        <f t="shared" si="1"/>
        <v>11.453313539519771</v>
      </c>
      <c r="I9">
        <f t="shared" si="2"/>
        <v>12.459810849614227</v>
      </c>
      <c r="J9">
        <f t="shared" si="3"/>
        <v>12.755853425882014</v>
      </c>
      <c r="K9">
        <f t="shared" si="4"/>
        <v>12.242101334948419</v>
      </c>
      <c r="L9">
        <f t="shared" si="5"/>
        <v>13.550578518845692</v>
      </c>
      <c r="M9">
        <f t="shared" si="6"/>
        <v>13.856814405299156</v>
      </c>
    </row>
    <row r="10" spans="1:13" x14ac:dyDescent="0.15">
      <c r="A10">
        <v>2453.69796776454</v>
      </c>
      <c r="B10">
        <v>4929.4205585543295</v>
      </c>
      <c r="C10">
        <v>3645.0935317339799</v>
      </c>
      <c r="D10">
        <v>3715.0204271123498</v>
      </c>
      <c r="E10">
        <v>8999.2003599280106</v>
      </c>
      <c r="F10">
        <v>3634.0608537693001</v>
      </c>
      <c r="H10">
        <f t="shared" si="1"/>
        <v>11.260741959406422</v>
      </c>
      <c r="I10">
        <f t="shared" si="2"/>
        <v>12.267202355924381</v>
      </c>
      <c r="J10">
        <f t="shared" si="3"/>
        <v>11.831740118703337</v>
      </c>
      <c r="K10">
        <f t="shared" si="4"/>
        <v>11.859154428134616</v>
      </c>
      <c r="L10">
        <f t="shared" si="5"/>
        <v>13.135581098546727</v>
      </c>
      <c r="M10">
        <f t="shared" si="6"/>
        <v>11.827366862928701</v>
      </c>
    </row>
    <row r="11" spans="1:13" x14ac:dyDescent="0.15">
      <c r="A11">
        <v>2103.3125437981798</v>
      </c>
      <c r="B11">
        <v>3710.19881305638</v>
      </c>
      <c r="C11">
        <v>4859.7913756453099</v>
      </c>
      <c r="D11">
        <v>3875.7174685179202</v>
      </c>
      <c r="E11">
        <v>3300.3401319736099</v>
      </c>
      <c r="F11">
        <v>3028.55071147442</v>
      </c>
      <c r="H11">
        <f t="shared" si="1"/>
        <v>11.038447529351215</v>
      </c>
      <c r="I11">
        <f t="shared" si="2"/>
        <v>11.857280781191584</v>
      </c>
      <c r="J11">
        <f t="shared" si="3"/>
        <v>12.246678666850718</v>
      </c>
      <c r="K11">
        <f t="shared" si="4"/>
        <v>11.92024768987727</v>
      </c>
      <c r="L11">
        <f t="shared" si="5"/>
        <v>11.688399000473987</v>
      </c>
      <c r="M11">
        <f t="shared" si="6"/>
        <v>11.564411853417706</v>
      </c>
    </row>
    <row r="12" spans="1:13" x14ac:dyDescent="0.15">
      <c r="A12">
        <v>1402.54169586545</v>
      </c>
      <c r="B12">
        <v>4747.0844803037498</v>
      </c>
      <c r="C12">
        <v>9406.2558782849192</v>
      </c>
      <c r="D12">
        <v>3405.5187248529901</v>
      </c>
      <c r="E12">
        <v>11098.780443911201</v>
      </c>
      <c r="F12">
        <v>11202.9376324553</v>
      </c>
      <c r="H12">
        <f t="shared" si="1"/>
        <v>10.453827945709449</v>
      </c>
      <c r="I12">
        <f t="shared" si="2"/>
        <v>12.212826009219988</v>
      </c>
      <c r="J12">
        <f t="shared" si="3"/>
        <v>13.199404863010612</v>
      </c>
      <c r="K12">
        <f t="shared" si="4"/>
        <v>11.73365884935326</v>
      </c>
      <c r="L12">
        <f t="shared" si="5"/>
        <v>13.438113538630809</v>
      </c>
      <c r="M12">
        <f t="shared" si="6"/>
        <v>13.451589464695603</v>
      </c>
    </row>
    <row r="13" spans="1:13" x14ac:dyDescent="0.15">
      <c r="A13">
        <v>1470.5077149154999</v>
      </c>
      <c r="B13">
        <v>2347.8669326449199</v>
      </c>
      <c r="C13">
        <v>3037.74460977832</v>
      </c>
      <c r="D13">
        <v>1</v>
      </c>
      <c r="E13">
        <v>1</v>
      </c>
      <c r="F13">
        <v>1</v>
      </c>
      <c r="H13">
        <f t="shared" si="1"/>
        <v>10.522098637905177</v>
      </c>
      <c r="I13">
        <f t="shared" si="2"/>
        <v>11.197134929458704</v>
      </c>
      <c r="J13">
        <f t="shared" si="3"/>
        <v>11.568784868888487</v>
      </c>
      <c r="K13">
        <f t="shared" si="4"/>
        <v>0</v>
      </c>
      <c r="L13">
        <f t="shared" si="5"/>
        <v>0</v>
      </c>
      <c r="M13">
        <f t="shared" si="6"/>
        <v>0</v>
      </c>
    </row>
    <row r="14" spans="1:13" x14ac:dyDescent="0.15">
      <c r="A14">
        <v>470.37338652898399</v>
      </c>
      <c r="B14">
        <v>1136.9333585763</v>
      </c>
      <c r="C14">
        <v>1660.7510373443999</v>
      </c>
      <c r="D14">
        <v>1615.4656118824701</v>
      </c>
      <c r="E14">
        <v>4500.1001799640098</v>
      </c>
      <c r="F14">
        <v>909.26521344232503</v>
      </c>
      <c r="H14">
        <f t="shared" si="1"/>
        <v>8.8776626253554163</v>
      </c>
      <c r="I14">
        <f t="shared" si="2"/>
        <v>10.150931977705655</v>
      </c>
      <c r="J14">
        <f t="shared" si="3"/>
        <v>10.69762010022046</v>
      </c>
      <c r="K14">
        <f t="shared" si="4"/>
        <v>10.657734325209864</v>
      </c>
      <c r="L14">
        <f t="shared" si="5"/>
        <v>12.135741403332961</v>
      </c>
      <c r="M14">
        <f t="shared" si="6"/>
        <v>9.8285573492229314</v>
      </c>
    </row>
    <row r="15" spans="1:13" x14ac:dyDescent="0.15">
      <c r="A15">
        <v>7008.7708479327202</v>
      </c>
      <c r="B15">
        <v>1</v>
      </c>
      <c r="C15">
        <v>1</v>
      </c>
      <c r="D15">
        <v>7738.5425564840598</v>
      </c>
      <c r="E15">
        <v>7799.4403119376102</v>
      </c>
      <c r="F15">
        <v>1</v>
      </c>
      <c r="H15">
        <f t="shared" si="1"/>
        <v>12.774945740727233</v>
      </c>
      <c r="I15">
        <f t="shared" si="2"/>
        <v>0</v>
      </c>
      <c r="J15">
        <f t="shared" si="3"/>
        <v>0</v>
      </c>
      <c r="K15">
        <f t="shared" si="4"/>
        <v>12.917846165693007</v>
      </c>
      <c r="L15">
        <f t="shared" si="5"/>
        <v>12.929154884513512</v>
      </c>
      <c r="M15">
        <f t="shared" si="6"/>
        <v>0</v>
      </c>
    </row>
    <row r="16" spans="1:13" x14ac:dyDescent="0.15">
      <c r="A16">
        <v>2205.2615723732602</v>
      </c>
      <c r="B16">
        <v>3286.61370570289</v>
      </c>
      <c r="C16">
        <v>1384.1258644536699</v>
      </c>
      <c r="D16">
        <v>1548.50851129681</v>
      </c>
      <c r="E16">
        <v>3900.2201559688101</v>
      </c>
      <c r="F16">
        <v>3634.0608537693001</v>
      </c>
      <c r="H16">
        <f t="shared" si="1"/>
        <v>11.106734072773424</v>
      </c>
      <c r="I16">
        <f t="shared" si="2"/>
        <v>11.682386182936995</v>
      </c>
      <c r="J16">
        <f t="shared" si="3"/>
        <v>10.434759424000005</v>
      </c>
      <c r="K16">
        <f t="shared" si="4"/>
        <v>10.596663597395008</v>
      </c>
      <c r="L16">
        <f t="shared" si="5"/>
        <v>11.929339846831834</v>
      </c>
      <c r="M16">
        <f t="shared" si="6"/>
        <v>11.827366862928701</v>
      </c>
    </row>
    <row r="17" spans="1:13" x14ac:dyDescent="0.15">
      <c r="A17">
        <v>1</v>
      </c>
      <c r="B17">
        <v>1</v>
      </c>
      <c r="C17">
        <v>1</v>
      </c>
      <c r="D17">
        <v>2167.5119158155399</v>
      </c>
      <c r="E17">
        <v>3000.400119976</v>
      </c>
      <c r="F17">
        <v>2423.0405691795299</v>
      </c>
      <c r="H17">
        <f t="shared" si="1"/>
        <v>0</v>
      </c>
      <c r="I17">
        <f t="shared" si="2"/>
        <v>0</v>
      </c>
      <c r="J17">
        <f t="shared" si="3"/>
        <v>0</v>
      </c>
      <c r="K17">
        <f t="shared" si="4"/>
        <v>11.081824209292927</v>
      </c>
      <c r="L17">
        <f t="shared" si="5"/>
        <v>11.55093918958778</v>
      </c>
      <c r="M17">
        <f t="shared" si="6"/>
        <v>11.242602844822432</v>
      </c>
    </row>
    <row r="18" spans="1:13" x14ac:dyDescent="0.15">
      <c r="A18">
        <v>2572.6385011021298</v>
      </c>
      <c r="B18">
        <v>6408.2140484100601</v>
      </c>
      <c r="C18">
        <v>7527.6026472878302</v>
      </c>
      <c r="D18">
        <v>2477.0136180749</v>
      </c>
      <c r="E18">
        <v>7499.5002999400103</v>
      </c>
      <c r="F18">
        <v>6358.8564940962797</v>
      </c>
      <c r="H18">
        <f t="shared" si="1"/>
        <v>11.329033033102796</v>
      </c>
      <c r="I18">
        <f t="shared" si="2"/>
        <v>12.645706622393455</v>
      </c>
      <c r="J18">
        <f t="shared" si="3"/>
        <v>12.877974760507881</v>
      </c>
      <c r="K18">
        <f t="shared" si="4"/>
        <v>11.274386084887508</v>
      </c>
      <c r="L18">
        <f t="shared" si="5"/>
        <v>12.872578755095191</v>
      </c>
      <c r="M18">
        <f t="shared" si="6"/>
        <v>12.634551635294015</v>
      </c>
    </row>
    <row r="19" spans="1:13" x14ac:dyDescent="0.15">
      <c r="A19">
        <v>1</v>
      </c>
      <c r="B19">
        <v>1</v>
      </c>
      <c r="C19">
        <v>1</v>
      </c>
      <c r="D19">
        <v>900.82003599280097</v>
      </c>
      <c r="E19">
        <v>2261.2518566354502</v>
      </c>
      <c r="F19">
        <v>5450.59128065395</v>
      </c>
      <c r="H19">
        <f t="shared" si="1"/>
        <v>0</v>
      </c>
      <c r="I19">
        <f t="shared" si="2"/>
        <v>0</v>
      </c>
      <c r="J19">
        <f t="shared" si="3"/>
        <v>0</v>
      </c>
      <c r="K19">
        <f t="shared" si="4"/>
        <v>9.8150951058984504</v>
      </c>
      <c r="L19">
        <f t="shared" si="5"/>
        <v>11.142905972055937</v>
      </c>
      <c r="M19">
        <f t="shared" si="6"/>
        <v>12.412197026734541</v>
      </c>
    </row>
    <row r="20" spans="1:13" x14ac:dyDescent="0.15">
      <c r="A20">
        <v>1</v>
      </c>
      <c r="B20">
        <v>939.74677305796797</v>
      </c>
      <c r="C20">
        <v>4150.3775933610004</v>
      </c>
      <c r="D20">
        <v>1</v>
      </c>
      <c r="E20">
        <v>900.82003599280097</v>
      </c>
      <c r="F20">
        <v>860.10652920962195</v>
      </c>
      <c r="H20">
        <f t="shared" si="1"/>
        <v>0</v>
      </c>
      <c r="I20">
        <f t="shared" si="2"/>
        <v>9.876128246064555</v>
      </c>
      <c r="J20">
        <f t="shared" si="3"/>
        <v>12.019026880709212</v>
      </c>
      <c r="K20">
        <f t="shared" si="4"/>
        <v>0</v>
      </c>
      <c r="L20">
        <f t="shared" si="5"/>
        <v>9.8150951058984504</v>
      </c>
      <c r="M20">
        <f t="shared" si="6"/>
        <v>9.7483715468503789</v>
      </c>
    </row>
    <row r="21" spans="1:13" x14ac:dyDescent="0.15">
      <c r="A21">
        <v>1</v>
      </c>
      <c r="B21">
        <v>4225.3604787608501</v>
      </c>
      <c r="C21">
        <v>9344.36880352972</v>
      </c>
      <c r="D21">
        <v>1</v>
      </c>
      <c r="E21">
        <v>1</v>
      </c>
      <c r="F21">
        <v>6358.8564940962797</v>
      </c>
      <c r="H21">
        <f t="shared" si="1"/>
        <v>0</v>
      </c>
      <c r="I21">
        <f t="shared" si="2"/>
        <v>12.044858712148265</v>
      </c>
      <c r="J21">
        <f t="shared" si="3"/>
        <v>13.189881500288767</v>
      </c>
      <c r="K21">
        <f t="shared" si="4"/>
        <v>0</v>
      </c>
      <c r="L21">
        <f t="shared" si="5"/>
        <v>0</v>
      </c>
      <c r="M21">
        <f t="shared" si="6"/>
        <v>12.634551635294015</v>
      </c>
    </row>
    <row r="22" spans="1:13" x14ac:dyDescent="0.15">
      <c r="A22">
        <v>1</v>
      </c>
      <c r="B22">
        <v>1</v>
      </c>
      <c r="C22">
        <v>9959.5062240663901</v>
      </c>
      <c r="D22">
        <v>1</v>
      </c>
      <c r="E22">
        <v>4334.0238316310697</v>
      </c>
      <c r="F22">
        <v>3900.2201559688101</v>
      </c>
      <c r="H22">
        <f t="shared" si="1"/>
        <v>0</v>
      </c>
      <c r="I22">
        <f t="shared" si="2"/>
        <v>0</v>
      </c>
      <c r="J22">
        <f t="shared" si="3"/>
        <v>13.281858502281803</v>
      </c>
      <c r="K22">
        <f t="shared" si="4"/>
        <v>0</v>
      </c>
      <c r="L22">
        <f t="shared" si="5"/>
        <v>12.081491371107388</v>
      </c>
      <c r="M22">
        <f t="shared" si="6"/>
        <v>11.929339846831834</v>
      </c>
    </row>
    <row r="23" spans="1:13" x14ac:dyDescent="0.15">
      <c r="A23">
        <v>1</v>
      </c>
      <c r="B23">
        <v>1</v>
      </c>
      <c r="C23">
        <v>1731.95944609298</v>
      </c>
      <c r="D23">
        <v>2167.5119158155399</v>
      </c>
      <c r="E23">
        <v>4500.1001799640098</v>
      </c>
      <c r="F23">
        <v>5147.8362095065104</v>
      </c>
      <c r="H23">
        <f t="shared" si="1"/>
        <v>0</v>
      </c>
      <c r="I23">
        <f t="shared" si="2"/>
        <v>0</v>
      </c>
      <c r="J23">
        <f t="shared" si="3"/>
        <v>10.758189434354028</v>
      </c>
      <c r="K23">
        <f t="shared" si="4"/>
        <v>11.081824209292927</v>
      </c>
      <c r="L23">
        <f t="shared" si="5"/>
        <v>12.135741403332961</v>
      </c>
      <c r="M23">
        <f t="shared" si="6"/>
        <v>12.329750436221504</v>
      </c>
    </row>
    <row r="24" spans="1:13" x14ac:dyDescent="0.15">
      <c r="A24">
        <v>1</v>
      </c>
      <c r="B24">
        <v>1530.32654123</v>
      </c>
      <c r="C24">
        <v>3521.3003989673798</v>
      </c>
      <c r="D24">
        <v>1</v>
      </c>
      <c r="E24">
        <v>1</v>
      </c>
      <c r="F24">
        <v>1</v>
      </c>
      <c r="H24">
        <f t="shared" si="1"/>
        <v>0</v>
      </c>
      <c r="I24">
        <f t="shared" si="2"/>
        <v>10.579623812840126</v>
      </c>
      <c r="J24">
        <f t="shared" si="3"/>
        <v>11.781892592128454</v>
      </c>
      <c r="K24">
        <f t="shared" si="4"/>
        <v>0</v>
      </c>
      <c r="L24">
        <f t="shared" si="5"/>
        <v>0</v>
      </c>
      <c r="M24">
        <f t="shared" si="6"/>
        <v>0</v>
      </c>
    </row>
    <row r="25" spans="1:13" x14ac:dyDescent="0.15">
      <c r="A25">
        <v>1</v>
      </c>
      <c r="B25">
        <v>1039.15208928108</v>
      </c>
      <c r="C25">
        <v>2767.2517289073298</v>
      </c>
      <c r="D25">
        <v>1</v>
      </c>
      <c r="E25">
        <v>1</v>
      </c>
      <c r="F25">
        <v>1</v>
      </c>
      <c r="H25">
        <f t="shared" si="1"/>
        <v>0</v>
      </c>
      <c r="I25">
        <f t="shared" si="2"/>
        <v>10.021191105789553</v>
      </c>
      <c r="J25">
        <f t="shared" si="3"/>
        <v>11.434238172385733</v>
      </c>
      <c r="K25">
        <f t="shared" si="4"/>
        <v>0</v>
      </c>
      <c r="L25">
        <f t="shared" si="5"/>
        <v>0</v>
      </c>
      <c r="M25">
        <f t="shared" si="6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2020-11-16T02:17:25Z</dcterms:modified>
</cp:coreProperties>
</file>