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<sst xmlns="http://schemas.openxmlformats.org/spreadsheetml/2006/main" count="48" uniqueCount="13">
  <si>
    <t>Cell length and width of female argus snakehead</t>
  </si>
  <si>
    <t>Erythrocytes</t>
  </si>
  <si>
    <t>(nuclei)</t>
  </si>
  <si>
    <t>Neutrophils</t>
  </si>
  <si>
    <t>Monocytes</t>
  </si>
  <si>
    <t>Large lymphocytes</t>
  </si>
  <si>
    <t>Small lymphocytes</t>
  </si>
  <si>
    <t>Thrombocytes</t>
  </si>
  <si>
    <t>Length</t>
  </si>
  <si>
    <t>Width</t>
  </si>
  <si>
    <t>Mean</t>
  </si>
  <si>
    <t>SD</t>
  </si>
  <si>
    <t>Cell length and width of male argus snakehead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</si>
</sst>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0" fillId="29" borderId="7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1"/>
  <sheetViews>
    <sheetView tabSelected="1" topLeftCell="A37" workbookViewId="0">
      <selection activeCell="D53" sqref="D53"/>
    </sheetView>
  </sheetViews>
  <sheetFormatPr defaultColWidth="9" defaultRowHeight="13.5"/>
  <cols>
    <col min="2" max="3" width="12.625"/>
    <col min="4" max="5" width="10.375" style="1" customWidth="1"/>
    <col min="6" max="21" width="12.625"/>
  </cols>
  <sheetData>
    <row r="1" ht="18.75" spans="2:21"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4"/>
      <c r="Q1" s="14"/>
      <c r="R1" s="14"/>
      <c r="S1" s="14"/>
      <c r="T1" s="14"/>
      <c r="U1" s="14"/>
    </row>
    <row r="2" ht="15.75" spans="2:21">
      <c r="B2" s="7" t="s">
        <v>1</v>
      </c>
      <c r="C2" s="7"/>
      <c r="D2" s="7" t="s">
        <v>2</v>
      </c>
      <c r="E2" s="7"/>
      <c r="F2" s="7" t="s">
        <v>3</v>
      </c>
      <c r="G2" s="1"/>
      <c r="H2" s="7" t="s">
        <v>4</v>
      </c>
      <c r="I2" s="1"/>
      <c r="J2" s="7" t="s">
        <v>5</v>
      </c>
      <c r="K2" s="1"/>
      <c r="L2" s="7" t="s">
        <v>6</v>
      </c>
      <c r="M2" s="1"/>
      <c r="N2" s="7" t="s">
        <v>7</v>
      </c>
      <c r="O2" s="1"/>
      <c r="P2" s="1"/>
      <c r="Q2" s="1"/>
      <c r="R2" s="1"/>
      <c r="S2" s="1"/>
      <c r="T2" s="1"/>
      <c r="U2" s="1"/>
    </row>
    <row r="3" s="1" customFormat="1" ht="15.75" spans="2:15">
      <c r="B3" s="7" t="s">
        <v>8</v>
      </c>
      <c r="C3" s="7" t="s">
        <v>9</v>
      </c>
      <c r="D3" s="7" t="s">
        <v>8</v>
      </c>
      <c r="E3" s="7" t="s">
        <v>9</v>
      </c>
      <c r="F3" s="7" t="s">
        <v>8</v>
      </c>
      <c r="G3" s="7" t="s">
        <v>9</v>
      </c>
      <c r="H3" s="7" t="s">
        <v>8</v>
      </c>
      <c r="I3" s="7" t="s">
        <v>9</v>
      </c>
      <c r="J3" s="7" t="s">
        <v>8</v>
      </c>
      <c r="K3" s="7" t="s">
        <v>9</v>
      </c>
      <c r="L3" s="7" t="s">
        <v>8</v>
      </c>
      <c r="M3" s="7" t="s">
        <v>9</v>
      </c>
      <c r="N3" s="7" t="s">
        <v>8</v>
      </c>
      <c r="O3" s="7" t="s">
        <v>9</v>
      </c>
    </row>
    <row r="4" s="1" customFormat="1" ht="15.75" spans="2:21">
      <c r="B4" s="8">
        <v>14.21546</v>
      </c>
      <c r="C4" s="8">
        <v>10.26124</v>
      </c>
      <c r="D4" s="8">
        <v>8.36321</v>
      </c>
      <c r="E4" s="8">
        <v>4.957284</v>
      </c>
      <c r="F4" s="8">
        <v>15.94532</v>
      </c>
      <c r="G4" s="8">
        <v>13.42908</v>
      </c>
      <c r="H4" s="8">
        <v>17.3913</v>
      </c>
      <c r="I4" s="8">
        <v>16.09283</v>
      </c>
      <c r="J4" s="8">
        <v>9.653741</v>
      </c>
      <c r="K4" s="8">
        <v>9.575094</v>
      </c>
      <c r="L4" s="8">
        <v>7.826087</v>
      </c>
      <c r="M4" s="8">
        <v>6.521739</v>
      </c>
      <c r="N4" s="8">
        <v>15.95125</v>
      </c>
      <c r="O4" s="8">
        <v>6.22514</v>
      </c>
      <c r="P4" s="4"/>
      <c r="Q4" s="4"/>
      <c r="R4" s="4"/>
      <c r="S4" s="4"/>
      <c r="T4" s="4"/>
      <c r="U4" s="4"/>
    </row>
    <row r="5" s="1" customFormat="1" ht="15.75" spans="2:21">
      <c r="B5" s="8">
        <v>15.9631</v>
      </c>
      <c r="C5" s="8">
        <v>10.11279</v>
      </c>
      <c r="D5" s="8">
        <v>9.335179</v>
      </c>
      <c r="E5" s="8">
        <v>4.702893</v>
      </c>
      <c r="F5" s="8">
        <v>14.21546</v>
      </c>
      <c r="G5" s="8">
        <v>12.45028</v>
      </c>
      <c r="H5" s="8">
        <v>14.60895</v>
      </c>
      <c r="I5" s="8">
        <v>13.91984</v>
      </c>
      <c r="J5" s="8">
        <v>7.993381</v>
      </c>
      <c r="K5" s="8">
        <v>6.463508</v>
      </c>
      <c r="L5" s="8">
        <v>5.289359</v>
      </c>
      <c r="M5" s="8">
        <v>6.419488</v>
      </c>
      <c r="N5" s="8">
        <v>18.94176</v>
      </c>
      <c r="O5" s="8">
        <v>6.636668</v>
      </c>
      <c r="P5" s="4"/>
      <c r="Q5" s="4"/>
      <c r="R5" s="4"/>
      <c r="S5" s="4"/>
      <c r="T5" s="4"/>
      <c r="U5" s="4"/>
    </row>
    <row r="6" s="1" customFormat="1" ht="15.75" spans="2:21">
      <c r="B6" s="8">
        <v>14.84004</v>
      </c>
      <c r="C6" s="8">
        <v>10.94755</v>
      </c>
      <c r="D6" s="8">
        <v>8.30651</v>
      </c>
      <c r="E6" s="8">
        <v>4.369511</v>
      </c>
      <c r="F6" s="8">
        <v>15.07386</v>
      </c>
      <c r="G6" s="8">
        <v>14.60895</v>
      </c>
      <c r="H6" s="8">
        <v>17.74105</v>
      </c>
      <c r="I6" s="8">
        <v>16.78283</v>
      </c>
      <c r="J6" s="8">
        <v>8.30651</v>
      </c>
      <c r="K6" s="8">
        <v>7.96209</v>
      </c>
      <c r="L6" s="8">
        <v>4.008498</v>
      </c>
      <c r="M6" s="8">
        <v>4.101731</v>
      </c>
      <c r="N6" s="8">
        <v>18.85287</v>
      </c>
      <c r="O6" s="8">
        <v>7.077748</v>
      </c>
      <c r="P6" s="4"/>
      <c r="Q6" s="4"/>
      <c r="R6" s="4"/>
      <c r="S6" s="4"/>
      <c r="T6" s="4"/>
      <c r="U6" s="4"/>
    </row>
    <row r="7" s="1" customFormat="1" ht="15.75" spans="2:21">
      <c r="B7" s="8">
        <v>12.6087</v>
      </c>
      <c r="C7" s="8">
        <v>10.76471</v>
      </c>
      <c r="D7" s="8">
        <v>7.404081</v>
      </c>
      <c r="E7" s="8">
        <v>4.008498</v>
      </c>
      <c r="F7" s="8">
        <v>18.26604</v>
      </c>
      <c r="G7" s="8">
        <v>17.87374</v>
      </c>
      <c r="H7" s="8">
        <v>15.9631</v>
      </c>
      <c r="I7" s="8">
        <v>14.9732</v>
      </c>
      <c r="J7" s="8">
        <v>8.952722</v>
      </c>
      <c r="K7" s="8">
        <v>8.695652</v>
      </c>
      <c r="L7" s="8">
        <v>4.621803</v>
      </c>
      <c r="M7" s="8">
        <v>4.304128</v>
      </c>
      <c r="N7" s="8">
        <v>17.09531</v>
      </c>
      <c r="O7" s="8">
        <v>7.934038</v>
      </c>
      <c r="P7" s="4"/>
      <c r="Q7" s="4"/>
      <c r="R7" s="4"/>
      <c r="S7" s="4"/>
      <c r="T7" s="4"/>
      <c r="U7" s="4"/>
    </row>
    <row r="8" s="1" customFormat="1" ht="15.75" spans="2:21">
      <c r="B8" s="8">
        <v>14.02132</v>
      </c>
      <c r="C8" s="8">
        <v>10.37118</v>
      </c>
      <c r="D8" s="8">
        <v>7.838155</v>
      </c>
      <c r="E8" s="8">
        <v>4.101731</v>
      </c>
      <c r="F8" s="8">
        <v>18.71586</v>
      </c>
      <c r="G8" s="8">
        <v>16.95652</v>
      </c>
      <c r="H8" s="8">
        <v>14.45284</v>
      </c>
      <c r="I8" s="8">
        <v>13.65245</v>
      </c>
      <c r="J8" s="8">
        <v>8.963273</v>
      </c>
      <c r="K8" s="8">
        <v>7.777628</v>
      </c>
      <c r="L8" s="8">
        <v>8.016995</v>
      </c>
      <c r="M8" s="8">
        <v>6.791521</v>
      </c>
      <c r="N8" s="8">
        <v>27.44646</v>
      </c>
      <c r="O8" s="8">
        <v>6.970095</v>
      </c>
      <c r="P8" s="4"/>
      <c r="Q8" s="4"/>
      <c r="R8" s="4"/>
      <c r="S8" s="4"/>
      <c r="T8" s="4"/>
      <c r="U8" s="4"/>
    </row>
    <row r="9" s="1" customFormat="1" ht="15.75" spans="2:21">
      <c r="B9" s="8">
        <v>14.02132</v>
      </c>
      <c r="C9" s="8">
        <v>10.52497</v>
      </c>
      <c r="D9" s="8">
        <v>7.605589</v>
      </c>
      <c r="E9" s="8">
        <v>5.567934</v>
      </c>
      <c r="F9" s="8">
        <v>13.52726</v>
      </c>
      <c r="G9" s="8">
        <v>11.37935</v>
      </c>
      <c r="H9" s="8">
        <v>18.34865</v>
      </c>
      <c r="I9" s="8">
        <v>15.21118</v>
      </c>
      <c r="J9" s="8">
        <v>10.52497</v>
      </c>
      <c r="K9" s="8">
        <v>8.963273</v>
      </c>
      <c r="L9" s="8">
        <v>5.913683</v>
      </c>
      <c r="M9" s="8">
        <v>5.849402</v>
      </c>
      <c r="N9" s="8">
        <v>17.59124</v>
      </c>
      <c r="O9" s="8">
        <v>6.179422</v>
      </c>
      <c r="P9" s="4"/>
      <c r="Q9" s="4"/>
      <c r="R9" s="4"/>
      <c r="S9" s="4"/>
      <c r="T9" s="4"/>
      <c r="U9" s="4"/>
    </row>
    <row r="10" s="1" customFormat="1" ht="15.75" spans="2:21">
      <c r="B10" s="8">
        <v>14.34124</v>
      </c>
      <c r="C10" s="8">
        <v>9.624323</v>
      </c>
      <c r="D10" s="8">
        <v>9.385667</v>
      </c>
      <c r="E10" s="8">
        <v>3.585309</v>
      </c>
      <c r="F10" s="8">
        <v>20.3792</v>
      </c>
      <c r="G10" s="8">
        <v>18.99159</v>
      </c>
      <c r="H10" s="8">
        <v>14.85914</v>
      </c>
      <c r="I10" s="8">
        <v>13.2234</v>
      </c>
      <c r="J10" s="8">
        <v>7.981548</v>
      </c>
      <c r="K10" s="8">
        <v>7.838155</v>
      </c>
      <c r="L10" s="8">
        <v>6.874517</v>
      </c>
      <c r="M10" s="8">
        <v>6.22514</v>
      </c>
      <c r="N10" s="8">
        <v>18.70071</v>
      </c>
      <c r="O10" s="8">
        <v>7.838155</v>
      </c>
      <c r="P10" s="4"/>
      <c r="Q10" s="4"/>
      <c r="R10" s="4"/>
      <c r="S10" s="4"/>
      <c r="T10" s="4"/>
      <c r="U10" s="4"/>
    </row>
    <row r="11" s="1" customFormat="1" ht="15.75" spans="2:21">
      <c r="B11" s="8">
        <v>14.34783</v>
      </c>
      <c r="C11" s="8">
        <v>10.44384</v>
      </c>
      <c r="D11" s="8">
        <v>9.171749</v>
      </c>
      <c r="E11" s="8">
        <v>4.782609</v>
      </c>
      <c r="F11" s="8">
        <v>17.20004</v>
      </c>
      <c r="G11" s="8">
        <v>15.98676</v>
      </c>
      <c r="H11" s="8">
        <v>16.15731</v>
      </c>
      <c r="I11" s="8">
        <v>14.71211</v>
      </c>
      <c r="J11" s="8">
        <v>10.86957</v>
      </c>
      <c r="K11" s="8">
        <v>8.920993</v>
      </c>
      <c r="L11" s="8">
        <v>5.833221</v>
      </c>
      <c r="M11" s="8">
        <v>4.682752</v>
      </c>
      <c r="N11" s="8">
        <v>21.58642</v>
      </c>
      <c r="O11" s="8">
        <v>7.741084</v>
      </c>
      <c r="P11" s="4"/>
      <c r="Q11" s="4"/>
      <c r="R11" s="4"/>
      <c r="S11" s="4"/>
      <c r="T11" s="4"/>
      <c r="U11" s="4"/>
    </row>
    <row r="12" s="1" customFormat="1" ht="15.75" spans="2:21">
      <c r="B12" s="8">
        <v>14.1955</v>
      </c>
      <c r="C12" s="8">
        <v>10.79978</v>
      </c>
      <c r="D12" s="8">
        <v>8.351901</v>
      </c>
      <c r="E12" s="8">
        <v>4.101731</v>
      </c>
      <c r="F12" s="8">
        <v>20.43941</v>
      </c>
      <c r="G12" s="8">
        <v>18.71586</v>
      </c>
      <c r="H12" s="8">
        <v>17.6556</v>
      </c>
      <c r="I12" s="8">
        <v>12.72807</v>
      </c>
      <c r="J12" s="8">
        <v>15.67631</v>
      </c>
      <c r="K12" s="8">
        <v>14.80816</v>
      </c>
      <c r="L12" s="8">
        <v>7.981548</v>
      </c>
      <c r="M12" s="8">
        <v>6.805424</v>
      </c>
      <c r="N12" s="8">
        <v>21.32209</v>
      </c>
      <c r="O12" s="8">
        <v>8.272303</v>
      </c>
      <c r="P12" s="4"/>
      <c r="Q12" s="4"/>
      <c r="R12" s="4"/>
      <c r="S12" s="4"/>
      <c r="T12" s="4"/>
      <c r="U12" s="4"/>
    </row>
    <row r="13" s="1" customFormat="1" ht="15.75" spans="2:21">
      <c r="B13" s="8">
        <v>15.09266</v>
      </c>
      <c r="C13" s="8">
        <v>9.838007</v>
      </c>
      <c r="D13" s="8">
        <v>8.920993</v>
      </c>
      <c r="E13" s="8">
        <v>4.008498</v>
      </c>
      <c r="F13" s="8">
        <v>17.00661</v>
      </c>
      <c r="G13" s="8">
        <v>14.71211</v>
      </c>
      <c r="H13" s="8">
        <v>15.82633</v>
      </c>
      <c r="I13" s="8">
        <v>13.64553</v>
      </c>
      <c r="J13" s="8">
        <v>14.45284</v>
      </c>
      <c r="K13" s="8">
        <v>14.39387</v>
      </c>
      <c r="L13" s="8">
        <v>6.874517</v>
      </c>
      <c r="M13" s="8">
        <v>5.668872</v>
      </c>
      <c r="N13" s="8">
        <v>16.95652</v>
      </c>
      <c r="O13" s="8">
        <v>5.833221</v>
      </c>
      <c r="P13" s="4"/>
      <c r="Q13" s="4"/>
      <c r="R13" s="4"/>
      <c r="S13" s="4"/>
      <c r="T13" s="4"/>
      <c r="U13" s="4"/>
    </row>
    <row r="14" s="1" customFormat="1" ht="15.75" spans="2:21">
      <c r="B14" s="8">
        <v>14.10868</v>
      </c>
      <c r="C14" s="8">
        <v>11.48682</v>
      </c>
      <c r="D14" s="8">
        <v>8.803677</v>
      </c>
      <c r="E14" s="8">
        <v>3.135262</v>
      </c>
      <c r="F14" s="8">
        <v>21.01399</v>
      </c>
      <c r="G14" s="8">
        <v>20.07547</v>
      </c>
      <c r="H14" s="8">
        <v>13.30889</v>
      </c>
      <c r="I14" s="8">
        <v>12.29751</v>
      </c>
      <c r="J14" s="8">
        <v>11.30434</v>
      </c>
      <c r="K14" s="8">
        <v>10.50699</v>
      </c>
      <c r="L14" s="8">
        <v>7.838155</v>
      </c>
      <c r="M14" s="8">
        <v>7.69209</v>
      </c>
      <c r="N14" s="8">
        <v>20.3792</v>
      </c>
      <c r="O14" s="8">
        <v>7.69209</v>
      </c>
      <c r="P14" s="4"/>
      <c r="Q14" s="4"/>
      <c r="R14" s="4"/>
      <c r="S14" s="4"/>
      <c r="T14" s="4"/>
      <c r="U14" s="4"/>
    </row>
    <row r="15" s="1" customFormat="1" ht="15.75" spans="2:21">
      <c r="B15" s="8">
        <v>14.03479</v>
      </c>
      <c r="C15" s="8">
        <v>9.535527</v>
      </c>
      <c r="D15" s="8">
        <v>8.397047</v>
      </c>
      <c r="E15" s="8">
        <v>3.714784</v>
      </c>
      <c r="F15" s="8">
        <v>18.14143</v>
      </c>
      <c r="G15" s="8">
        <v>13.04348</v>
      </c>
      <c r="H15" s="8">
        <v>16.52746</v>
      </c>
      <c r="I15" s="8">
        <v>15.5674</v>
      </c>
      <c r="J15" s="8">
        <v>16.91746</v>
      </c>
      <c r="K15" s="8">
        <v>15.1863</v>
      </c>
      <c r="L15" s="8">
        <v>5.253498</v>
      </c>
      <c r="M15" s="8">
        <v>4.282112</v>
      </c>
      <c r="N15" s="8">
        <v>18.67542</v>
      </c>
      <c r="O15" s="8">
        <v>7.170618</v>
      </c>
      <c r="P15" s="4"/>
      <c r="Q15" s="4"/>
      <c r="R15" s="4"/>
      <c r="S15" s="4"/>
      <c r="T15" s="4"/>
      <c r="U15" s="4"/>
    </row>
    <row r="16" s="1" customFormat="1" ht="15.75" spans="2:21">
      <c r="B16" s="8">
        <v>16.13389</v>
      </c>
      <c r="C16" s="8">
        <v>11.60145</v>
      </c>
      <c r="D16" s="8">
        <v>8.016995</v>
      </c>
      <c r="E16" s="8">
        <v>5.22514</v>
      </c>
      <c r="F16" s="8">
        <v>15.82633</v>
      </c>
      <c r="G16" s="8">
        <v>13.64553</v>
      </c>
      <c r="H16" s="8">
        <v>17.13397</v>
      </c>
      <c r="I16" s="8">
        <v>16.36655</v>
      </c>
      <c r="J16" s="8">
        <v>13.50628</v>
      </c>
      <c r="K16" s="8">
        <v>9.405795</v>
      </c>
      <c r="L16" s="8">
        <v>8.564224</v>
      </c>
      <c r="M16" s="8">
        <v>5.833221</v>
      </c>
      <c r="N16" s="8">
        <v>16.11044</v>
      </c>
      <c r="O16" s="8">
        <v>6.536216</v>
      </c>
      <c r="P16" s="4"/>
      <c r="Q16" s="4"/>
      <c r="R16" s="4"/>
      <c r="S16" s="4"/>
      <c r="T16" s="4"/>
      <c r="U16" s="4"/>
    </row>
    <row r="17" s="1" customFormat="1" ht="15.75" spans="2:21">
      <c r="B17" s="8">
        <v>13.91984</v>
      </c>
      <c r="C17" s="8">
        <v>10.45288</v>
      </c>
      <c r="D17" s="8">
        <v>7.442279</v>
      </c>
      <c r="E17" s="8">
        <v>5.089</v>
      </c>
      <c r="F17" s="8">
        <v>15.31645</v>
      </c>
      <c r="G17" s="8">
        <v>14.35441</v>
      </c>
      <c r="H17" s="8">
        <v>17.05102</v>
      </c>
      <c r="I17" s="8">
        <v>16.33765</v>
      </c>
      <c r="J17" s="8">
        <v>11.37935</v>
      </c>
      <c r="K17" s="8">
        <v>8.542123</v>
      </c>
      <c r="L17" s="8">
        <v>7.480283</v>
      </c>
      <c r="M17" s="8">
        <v>7.378506</v>
      </c>
      <c r="N17" s="8">
        <v>18.67542</v>
      </c>
      <c r="O17" s="8">
        <v>7.593152</v>
      </c>
      <c r="P17" s="4"/>
      <c r="Q17" s="4"/>
      <c r="R17" s="4"/>
      <c r="S17" s="4"/>
      <c r="T17" s="4"/>
      <c r="U17" s="4"/>
    </row>
    <row r="18" s="1" customFormat="1" ht="15.75" spans="2:21">
      <c r="B18" s="8">
        <v>15.5674</v>
      </c>
      <c r="C18" s="8">
        <v>9.722035</v>
      </c>
      <c r="D18" s="8">
        <v>10.51599</v>
      </c>
      <c r="E18" s="8">
        <v>4.702893</v>
      </c>
      <c r="F18" s="8">
        <v>15.70643</v>
      </c>
      <c r="G18" s="8">
        <v>12.92702</v>
      </c>
      <c r="H18" s="8">
        <v>18.67542</v>
      </c>
      <c r="I18" s="8">
        <v>15.267</v>
      </c>
      <c r="J18" s="8">
        <v>9.33549</v>
      </c>
      <c r="K18" s="8">
        <v>8.122456</v>
      </c>
      <c r="L18" s="8">
        <v>8.016995</v>
      </c>
      <c r="M18" s="8">
        <v>7.838155</v>
      </c>
      <c r="N18" s="8">
        <v>18.26087</v>
      </c>
      <c r="O18" s="8">
        <v>7.391304</v>
      </c>
      <c r="P18" s="4"/>
      <c r="Q18" s="4"/>
      <c r="R18" s="4"/>
      <c r="S18" s="4"/>
      <c r="T18" s="4"/>
      <c r="U18" s="4"/>
    </row>
    <row r="19" s="1" customFormat="1" ht="15.75" spans="2:21">
      <c r="B19" s="8">
        <v>10.73834</v>
      </c>
      <c r="C19" s="8">
        <v>13.87222</v>
      </c>
      <c r="D19" s="8">
        <v>9.04724</v>
      </c>
      <c r="E19" s="8">
        <v>5.235476</v>
      </c>
      <c r="F19" s="8">
        <v>13.64553</v>
      </c>
      <c r="G19" s="8">
        <v>11.22042</v>
      </c>
      <c r="H19" s="8">
        <v>20.66018</v>
      </c>
      <c r="I19" s="8">
        <v>15.95125</v>
      </c>
      <c r="J19" s="8">
        <v>12.78734</v>
      </c>
      <c r="K19" s="8">
        <v>8.575251</v>
      </c>
      <c r="L19" s="8">
        <v>4.957284</v>
      </c>
      <c r="M19" s="8">
        <v>3.585309</v>
      </c>
      <c r="N19" s="8">
        <v>18.77637</v>
      </c>
      <c r="O19" s="8">
        <v>6.148755</v>
      </c>
      <c r="P19" s="4"/>
      <c r="Q19" s="4"/>
      <c r="R19" s="4"/>
      <c r="S19" s="4"/>
      <c r="T19" s="4"/>
      <c r="U19" s="4"/>
    </row>
    <row r="20" s="1" customFormat="1" ht="15.75" spans="2:21">
      <c r="B20" s="8">
        <v>15.40873</v>
      </c>
      <c r="C20" s="8">
        <v>8.441951</v>
      </c>
      <c r="D20" s="8">
        <v>9.914569</v>
      </c>
      <c r="E20" s="8">
        <v>4.957284</v>
      </c>
      <c r="F20" s="8">
        <v>16.38963</v>
      </c>
      <c r="G20" s="8">
        <v>13.64553</v>
      </c>
      <c r="H20" s="8">
        <v>18.77637</v>
      </c>
      <c r="I20" s="8">
        <v>15.37189</v>
      </c>
      <c r="J20" s="8">
        <v>12.05689</v>
      </c>
      <c r="K20" s="8">
        <v>8.952722</v>
      </c>
      <c r="L20" s="8">
        <v>7.010659</v>
      </c>
      <c r="M20" s="8">
        <v>6.148755</v>
      </c>
      <c r="N20" s="8">
        <v>19.56522</v>
      </c>
      <c r="O20" s="8">
        <v>6.579455</v>
      </c>
      <c r="P20" s="4"/>
      <c r="Q20" s="4"/>
      <c r="R20" s="4"/>
      <c r="S20" s="4"/>
      <c r="T20" s="4"/>
      <c r="U20" s="4"/>
    </row>
    <row r="21" s="1" customFormat="1" ht="15.75" spans="2:21">
      <c r="B21" s="8">
        <v>13.64553</v>
      </c>
      <c r="C21" s="8">
        <v>10.14079</v>
      </c>
      <c r="D21" s="8">
        <v>8.575253</v>
      </c>
      <c r="E21" s="8">
        <v>4.476361</v>
      </c>
      <c r="F21" s="8">
        <v>15.24222</v>
      </c>
      <c r="G21" s="8">
        <v>14.99212</v>
      </c>
      <c r="H21" s="8">
        <v>17.15602</v>
      </c>
      <c r="I21" s="8">
        <v>14.1555</v>
      </c>
      <c r="J21" s="8">
        <v>9.535527</v>
      </c>
      <c r="K21" s="8">
        <v>8.920993</v>
      </c>
      <c r="L21" s="8">
        <v>8.920993</v>
      </c>
      <c r="M21" s="8">
        <v>8.608256</v>
      </c>
      <c r="N21" s="8">
        <v>27.04404</v>
      </c>
      <c r="O21" s="8">
        <v>7.838155</v>
      </c>
      <c r="P21" s="4"/>
      <c r="Q21" s="4"/>
      <c r="R21" s="4"/>
      <c r="S21" s="4"/>
      <c r="T21" s="4"/>
      <c r="U21" s="4"/>
    </row>
    <row r="22" s="1" customFormat="1" ht="15.75" spans="2:21">
      <c r="B22" s="8">
        <v>15.07386</v>
      </c>
      <c r="C22" s="8">
        <v>9.914569</v>
      </c>
      <c r="D22" s="8">
        <v>8.36321</v>
      </c>
      <c r="E22" s="8">
        <v>5.419488</v>
      </c>
      <c r="F22" s="8">
        <v>15.92159</v>
      </c>
      <c r="G22" s="8">
        <v>14.1955</v>
      </c>
      <c r="H22" s="8">
        <v>15.421</v>
      </c>
      <c r="I22" s="8">
        <v>14.53111</v>
      </c>
      <c r="J22" s="8">
        <v>11.47859</v>
      </c>
      <c r="K22" s="8">
        <v>11.06775</v>
      </c>
      <c r="L22" s="8">
        <v>7.288285</v>
      </c>
      <c r="M22" s="8">
        <v>5.652174</v>
      </c>
      <c r="N22" s="8">
        <v>17.41303</v>
      </c>
      <c r="O22" s="8">
        <v>6.086957</v>
      </c>
      <c r="P22" s="4"/>
      <c r="Q22" s="4"/>
      <c r="R22" s="4"/>
      <c r="S22" s="4"/>
      <c r="T22" s="4"/>
      <c r="U22" s="4"/>
    </row>
    <row r="23" s="1" customFormat="1" ht="15.75" spans="2:21">
      <c r="B23" s="8">
        <v>14.30164</v>
      </c>
      <c r="C23" s="8">
        <v>9.809143</v>
      </c>
      <c r="D23" s="8">
        <v>10.45288</v>
      </c>
      <c r="E23" s="8">
        <v>5.913683</v>
      </c>
      <c r="F23" s="8">
        <v>14.84004</v>
      </c>
      <c r="G23" s="8">
        <v>13.39385</v>
      </c>
      <c r="H23" s="8">
        <v>14.34124</v>
      </c>
      <c r="I23" s="8">
        <v>11.43734</v>
      </c>
      <c r="J23" s="8">
        <v>15.98676</v>
      </c>
      <c r="K23" s="8">
        <v>13.65245</v>
      </c>
      <c r="L23" s="8">
        <v>6.521729</v>
      </c>
      <c r="M23" s="8">
        <v>5.668872</v>
      </c>
      <c r="N23" s="8">
        <v>14.1555</v>
      </c>
      <c r="O23" s="8">
        <v>6.148755</v>
      </c>
      <c r="P23" s="4"/>
      <c r="Q23" s="4"/>
      <c r="R23" s="4"/>
      <c r="S23" s="4"/>
      <c r="T23" s="4"/>
      <c r="U23" s="4"/>
    </row>
    <row r="24" s="2" customFormat="1" ht="15.75" spans="1:38">
      <c r="A24" s="9" t="s">
        <v>10</v>
      </c>
      <c r="B24" s="10">
        <f t="shared" ref="B24:I24" si="0">AVERAGE(B4:B23)</f>
        <v>14.3289935</v>
      </c>
      <c r="C24" s="10">
        <f t="shared" si="0"/>
        <v>10.43328875</v>
      </c>
      <c r="D24" s="10">
        <f t="shared" si="0"/>
        <v>8.7106087</v>
      </c>
      <c r="E24" s="10">
        <f t="shared" si="0"/>
        <v>4.60276845</v>
      </c>
      <c r="F24" s="10">
        <f t="shared" si="0"/>
        <v>16.640635</v>
      </c>
      <c r="G24" s="10">
        <f t="shared" si="0"/>
        <v>14.8298785</v>
      </c>
      <c r="H24" s="10">
        <f t="shared" si="0"/>
        <v>16.602792</v>
      </c>
      <c r="I24" s="10">
        <f t="shared" si="0"/>
        <v>14.611232</v>
      </c>
      <c r="J24" s="10">
        <f t="shared" ref="J24:U24" si="1">AVERAGE(J4:J23)</f>
        <v>11.3831446</v>
      </c>
      <c r="K24" s="10">
        <f t="shared" si="1"/>
        <v>9.91656265</v>
      </c>
      <c r="L24" s="10">
        <f t="shared" si="1"/>
        <v>6.75461665</v>
      </c>
      <c r="M24" s="10">
        <f t="shared" si="1"/>
        <v>6.00288235</v>
      </c>
      <c r="N24" s="10">
        <f t="shared" si="1"/>
        <v>19.175007</v>
      </c>
      <c r="O24" s="10">
        <f t="shared" si="1"/>
        <v>6.99466655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="3" customFormat="1" ht="15.75" spans="1:38">
      <c r="A25" s="9" t="s">
        <v>11</v>
      </c>
      <c r="B25" s="11">
        <f t="shared" ref="B25:I25" si="2">STDEVP(B4:B23)</f>
        <v>1.15908870350925</v>
      </c>
      <c r="C25" s="11">
        <f t="shared" si="2"/>
        <v>1.04844478695379</v>
      </c>
      <c r="D25" s="11">
        <f t="shared" si="2"/>
        <v>0.877442789461176</v>
      </c>
      <c r="E25" s="11">
        <f t="shared" si="2"/>
        <v>0.703598202843816</v>
      </c>
      <c r="F25" s="11">
        <f t="shared" si="2"/>
        <v>2.16485638457728</v>
      </c>
      <c r="G25" s="11">
        <f t="shared" si="2"/>
        <v>2.44968567304925</v>
      </c>
      <c r="H25" s="11">
        <f t="shared" si="2"/>
        <v>1.76862709949158</v>
      </c>
      <c r="I25" s="11">
        <f t="shared" si="2"/>
        <v>1.42540446044482</v>
      </c>
      <c r="J25" s="11">
        <f t="shared" ref="J25:U25" si="3">STDEVP(J4:J23)</f>
        <v>2.66938537692766</v>
      </c>
      <c r="K25" s="11">
        <f t="shared" si="3"/>
        <v>2.49608085923328</v>
      </c>
      <c r="L25" s="11">
        <f t="shared" si="3"/>
        <v>1.36417394477989</v>
      </c>
      <c r="M25" s="11">
        <f t="shared" si="3"/>
        <v>1.30630195735398</v>
      </c>
      <c r="N25" s="11">
        <f t="shared" si="3"/>
        <v>3.19438602928184</v>
      </c>
      <c r="O25" s="11">
        <f t="shared" si="3"/>
        <v>0.738471032301977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="4" customFormat="1" ht="15" spans="2: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="1" customFormat="1" ht="18.75" spans="2:21">
      <c r="B27" s="5" t="s">
        <v>12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14"/>
      <c r="Q27" s="14"/>
      <c r="R27" s="14"/>
      <c r="S27" s="14"/>
      <c r="T27" s="14"/>
      <c r="U27" s="14"/>
    </row>
    <row r="28" s="1" customFormat="1" ht="15.75" spans="2:15">
      <c r="B28" s="7" t="s">
        <v>1</v>
      </c>
      <c r="C28" s="7"/>
      <c r="D28" s="7" t="s">
        <v>2</v>
      </c>
      <c r="E28" s="7"/>
      <c r="F28" s="7" t="s">
        <v>3</v>
      </c>
      <c r="G28" s="7"/>
      <c r="H28" s="7" t="s">
        <v>4</v>
      </c>
      <c r="I28" s="7"/>
      <c r="J28" s="7" t="s">
        <v>5</v>
      </c>
      <c r="K28" s="7"/>
      <c r="L28" s="7" t="s">
        <v>6</v>
      </c>
      <c r="M28" s="7"/>
      <c r="N28" s="7" t="s">
        <v>7</v>
      </c>
      <c r="O28" s="7"/>
    </row>
    <row r="29" s="1" customFormat="1" ht="15.75" spans="2:15">
      <c r="B29" s="7" t="s">
        <v>8</v>
      </c>
      <c r="C29" s="7" t="s">
        <v>9</v>
      </c>
      <c r="D29" s="7" t="s">
        <v>8</v>
      </c>
      <c r="E29" s="7" t="s">
        <v>9</v>
      </c>
      <c r="F29" s="7" t="s">
        <v>8</v>
      </c>
      <c r="G29" s="7" t="s">
        <v>9</v>
      </c>
      <c r="H29" s="7" t="s">
        <v>8</v>
      </c>
      <c r="I29" s="7" t="s">
        <v>9</v>
      </c>
      <c r="J29" s="7" t="s">
        <v>8</v>
      </c>
      <c r="K29" s="7" t="s">
        <v>9</v>
      </c>
      <c r="L29" s="7" t="s">
        <v>8</v>
      </c>
      <c r="M29" s="7" t="s">
        <v>9</v>
      </c>
      <c r="N29" s="7" t="s">
        <v>8</v>
      </c>
      <c r="O29" s="7" t="s">
        <v>9</v>
      </c>
    </row>
    <row r="30" ht="15.75" spans="2:21">
      <c r="B30" s="8">
        <v>12.69833</v>
      </c>
      <c r="C30" s="8">
        <v>11.22042</v>
      </c>
      <c r="D30" s="8">
        <v>7.429568</v>
      </c>
      <c r="E30" s="8">
        <v>3.311206</v>
      </c>
      <c r="F30" s="8">
        <v>17.3913</v>
      </c>
      <c r="G30" s="8">
        <v>14.80816</v>
      </c>
      <c r="H30" s="8">
        <v>15.1863</v>
      </c>
      <c r="I30" s="8">
        <v>14.76341</v>
      </c>
      <c r="J30" s="8">
        <v>9.809143</v>
      </c>
      <c r="K30" s="8">
        <v>8.24942</v>
      </c>
      <c r="L30" s="8">
        <v>7.404081</v>
      </c>
      <c r="M30" s="8">
        <v>6.536216</v>
      </c>
      <c r="N30" s="8">
        <v>14.40699</v>
      </c>
      <c r="O30" s="8">
        <v>6.970095</v>
      </c>
      <c r="P30" s="4"/>
      <c r="Q30" s="4"/>
      <c r="R30" s="4"/>
      <c r="S30" s="4"/>
      <c r="T30" s="4"/>
      <c r="U30" s="4"/>
    </row>
    <row r="31" ht="15.75" spans="2:21">
      <c r="B31" s="8">
        <v>12.31287</v>
      </c>
      <c r="C31" s="8">
        <v>11.47859</v>
      </c>
      <c r="D31" s="8">
        <v>6.102465</v>
      </c>
      <c r="E31" s="8">
        <v>2.608696</v>
      </c>
      <c r="F31" s="8">
        <v>15.48217</v>
      </c>
      <c r="G31" s="8">
        <v>14.31287</v>
      </c>
      <c r="H31" s="8">
        <v>14.37415</v>
      </c>
      <c r="I31" s="8">
        <v>13.15891</v>
      </c>
      <c r="J31" s="8">
        <v>9.243605</v>
      </c>
      <c r="K31" s="8">
        <v>9.223132</v>
      </c>
      <c r="L31" s="8">
        <v>7.442279</v>
      </c>
      <c r="M31" s="8">
        <v>7.010659</v>
      </c>
      <c r="N31" s="8">
        <v>13.07243</v>
      </c>
      <c r="O31" s="8">
        <v>7.391304</v>
      </c>
      <c r="P31" s="4"/>
      <c r="Q31" s="4"/>
      <c r="R31" s="4"/>
      <c r="S31" s="4"/>
      <c r="T31" s="4"/>
      <c r="U31" s="4"/>
    </row>
    <row r="32" ht="15.75" spans="2:21">
      <c r="B32" s="8">
        <v>12.84634</v>
      </c>
      <c r="C32" s="8">
        <v>12.05689</v>
      </c>
      <c r="D32" s="8">
        <v>6.22514</v>
      </c>
      <c r="E32" s="8">
        <v>3.505329</v>
      </c>
      <c r="F32" s="8">
        <v>10.97342</v>
      </c>
      <c r="G32" s="8">
        <v>8.575253</v>
      </c>
      <c r="H32" s="8">
        <v>14.51158</v>
      </c>
      <c r="I32" s="8">
        <v>13.81761</v>
      </c>
      <c r="J32" s="8">
        <v>11.33774</v>
      </c>
      <c r="K32" s="8">
        <v>10.178</v>
      </c>
      <c r="L32" s="8">
        <v>6.579455</v>
      </c>
      <c r="M32" s="8">
        <v>6.521739</v>
      </c>
      <c r="N32" s="8">
        <v>11.13587</v>
      </c>
      <c r="O32" s="8">
        <v>5.307198</v>
      </c>
      <c r="P32" s="4"/>
      <c r="Q32" s="4"/>
      <c r="R32" s="4"/>
      <c r="S32" s="4"/>
      <c r="T32" s="4"/>
      <c r="U32" s="4"/>
    </row>
    <row r="33" ht="15.75" spans="2:21">
      <c r="B33" s="8">
        <v>12.08039</v>
      </c>
      <c r="C33" s="8">
        <v>10.51599</v>
      </c>
      <c r="D33" s="8">
        <v>7.024128</v>
      </c>
      <c r="E33" s="8">
        <v>3.740141</v>
      </c>
      <c r="F33" s="8">
        <v>12.6087</v>
      </c>
      <c r="G33" s="8">
        <v>10.03774</v>
      </c>
      <c r="H33" s="8">
        <v>15.09266</v>
      </c>
      <c r="I33" s="8">
        <v>14.08186</v>
      </c>
      <c r="J33" s="8">
        <v>11.13587</v>
      </c>
      <c r="K33" s="8">
        <v>10.79978</v>
      </c>
      <c r="L33" s="8">
        <v>7.010659</v>
      </c>
      <c r="M33" s="8">
        <v>6.086957</v>
      </c>
      <c r="N33" s="8">
        <v>15.86808</v>
      </c>
      <c r="O33" s="8">
        <v>6.579455</v>
      </c>
      <c r="P33" s="4"/>
      <c r="Q33" s="4"/>
      <c r="R33" s="4"/>
      <c r="S33" s="4"/>
      <c r="T33" s="4"/>
      <c r="U33" s="4"/>
    </row>
    <row r="34" ht="15.75" spans="2:21">
      <c r="B34" s="8">
        <v>13.02898</v>
      </c>
      <c r="C34" s="8">
        <v>11.66644</v>
      </c>
      <c r="D34" s="8">
        <v>8.26087</v>
      </c>
      <c r="E34" s="8">
        <v>2.608696</v>
      </c>
      <c r="F34" s="8">
        <v>14.51158</v>
      </c>
      <c r="G34" s="8">
        <v>14.40699</v>
      </c>
      <c r="H34" s="8">
        <v>15.67631</v>
      </c>
      <c r="I34" s="8">
        <v>15.31645</v>
      </c>
      <c r="J34" s="8">
        <v>15.82633</v>
      </c>
      <c r="K34" s="8">
        <v>10.70688</v>
      </c>
      <c r="L34" s="8">
        <v>6.463508</v>
      </c>
      <c r="M34" s="8">
        <v>6.148755</v>
      </c>
      <c r="N34" s="8">
        <v>13.25072</v>
      </c>
      <c r="O34" s="8">
        <v>6.521739</v>
      </c>
      <c r="P34" s="4"/>
      <c r="Q34" s="4"/>
      <c r="R34" s="4"/>
      <c r="S34" s="4"/>
      <c r="T34" s="4"/>
      <c r="U34" s="4"/>
    </row>
    <row r="35" ht="15.75" spans="2:21">
      <c r="B35" s="8">
        <v>13.81761</v>
      </c>
      <c r="C35" s="8">
        <v>10.51599</v>
      </c>
      <c r="D35" s="8">
        <v>8.695652</v>
      </c>
      <c r="E35" s="8">
        <v>3.740141</v>
      </c>
      <c r="F35" s="8">
        <v>15.70643</v>
      </c>
      <c r="G35" s="8">
        <v>15.43937</v>
      </c>
      <c r="H35" s="8">
        <v>13.30179</v>
      </c>
      <c r="I35" s="8">
        <v>12.45028</v>
      </c>
      <c r="J35" s="8">
        <v>12.67598</v>
      </c>
      <c r="K35" s="8">
        <v>11.30435</v>
      </c>
      <c r="L35" s="8">
        <v>6.521739</v>
      </c>
      <c r="M35" s="8">
        <v>6.086957</v>
      </c>
      <c r="N35" s="8">
        <v>22.55009</v>
      </c>
      <c r="O35" s="8">
        <v>8.397047</v>
      </c>
      <c r="P35" s="4"/>
      <c r="Q35" s="4"/>
      <c r="R35" s="4"/>
      <c r="S35" s="4"/>
      <c r="T35" s="4"/>
      <c r="U35" s="4"/>
    </row>
    <row r="36" ht="15.75" spans="2:21">
      <c r="B36" s="8">
        <v>14.57657</v>
      </c>
      <c r="C36" s="8">
        <v>8.963273</v>
      </c>
      <c r="D36" s="8">
        <v>6.102465</v>
      </c>
      <c r="E36" s="8">
        <v>3.913043</v>
      </c>
      <c r="F36" s="8">
        <v>15.27319</v>
      </c>
      <c r="G36" s="8">
        <v>14.34783</v>
      </c>
      <c r="H36" s="8">
        <v>16.09283</v>
      </c>
      <c r="I36" s="8">
        <v>15.27319</v>
      </c>
      <c r="J36" s="8">
        <v>11.06776</v>
      </c>
      <c r="K36" s="8">
        <v>8.30651</v>
      </c>
      <c r="L36" s="8">
        <v>7.981548</v>
      </c>
      <c r="M36" s="8">
        <v>7.010659</v>
      </c>
      <c r="N36" s="8">
        <v>12.18167</v>
      </c>
      <c r="O36" s="8">
        <v>6.521739</v>
      </c>
      <c r="P36" s="4"/>
      <c r="Q36" s="4"/>
      <c r="R36" s="4"/>
      <c r="S36" s="4"/>
      <c r="T36" s="4"/>
      <c r="U36" s="4"/>
    </row>
    <row r="37" ht="15.75" spans="2:21">
      <c r="B37" s="8">
        <v>13.91304</v>
      </c>
      <c r="C37" s="8">
        <v>10</v>
      </c>
      <c r="D37" s="8">
        <v>6.148755</v>
      </c>
      <c r="E37" s="8">
        <v>4.43393</v>
      </c>
      <c r="F37" s="8">
        <v>17.70372</v>
      </c>
      <c r="G37" s="8">
        <v>16.18069</v>
      </c>
      <c r="H37" s="8">
        <v>14.58305</v>
      </c>
      <c r="I37" s="8">
        <v>11.93872</v>
      </c>
      <c r="J37" s="8">
        <v>13.2234</v>
      </c>
      <c r="K37" s="8">
        <v>10.47095</v>
      </c>
      <c r="L37" s="8">
        <v>7.838155</v>
      </c>
      <c r="M37" s="8">
        <v>6.805424</v>
      </c>
      <c r="N37" s="8">
        <v>12.35884</v>
      </c>
      <c r="O37" s="8">
        <v>7.76363</v>
      </c>
      <c r="P37" s="4"/>
      <c r="Q37" s="4"/>
      <c r="R37" s="4"/>
      <c r="S37" s="4"/>
      <c r="T37" s="4"/>
      <c r="U37" s="4"/>
    </row>
    <row r="38" ht="15.75" spans="2:21">
      <c r="B38" s="8">
        <v>13.54123</v>
      </c>
      <c r="C38" s="8">
        <v>9.223132</v>
      </c>
      <c r="D38" s="8">
        <v>6.179422</v>
      </c>
      <c r="E38" s="8">
        <v>4.008498</v>
      </c>
      <c r="F38" s="8">
        <v>10.30719</v>
      </c>
      <c r="G38" s="8">
        <v>8.952722</v>
      </c>
      <c r="H38" s="8">
        <v>14.34783</v>
      </c>
      <c r="I38" s="8">
        <v>14.08186</v>
      </c>
      <c r="J38" s="8">
        <v>10.69424</v>
      </c>
      <c r="K38" s="8">
        <v>10.507</v>
      </c>
      <c r="L38" s="8">
        <v>6.33053</v>
      </c>
      <c r="M38" s="8">
        <v>5.652174</v>
      </c>
      <c r="N38" s="8">
        <v>17.92655</v>
      </c>
      <c r="O38" s="8">
        <v>7.69209</v>
      </c>
      <c r="P38" s="4"/>
      <c r="Q38" s="4"/>
      <c r="R38" s="4"/>
      <c r="S38" s="4"/>
      <c r="T38" s="4"/>
      <c r="U38" s="4"/>
    </row>
    <row r="39" ht="15.75" spans="2:21">
      <c r="B39" s="8">
        <v>12.63865</v>
      </c>
      <c r="C39" s="8">
        <v>8.272303</v>
      </c>
      <c r="D39" s="8">
        <v>8.351901</v>
      </c>
      <c r="E39" s="8">
        <v>3.074377</v>
      </c>
      <c r="F39" s="8">
        <v>14.08186</v>
      </c>
      <c r="G39" s="8">
        <v>13.33727</v>
      </c>
      <c r="H39" s="8">
        <v>17.30959</v>
      </c>
      <c r="I39" s="8">
        <v>14.76341</v>
      </c>
      <c r="J39" s="8">
        <v>14.02132</v>
      </c>
      <c r="K39" s="8">
        <v>12.25131</v>
      </c>
      <c r="L39" s="8">
        <v>7.391304</v>
      </c>
      <c r="M39" s="8">
        <v>6.956522</v>
      </c>
      <c r="N39" s="8">
        <v>15.09266</v>
      </c>
      <c r="O39" s="8">
        <v>7.505512</v>
      </c>
      <c r="P39" s="4"/>
      <c r="Q39" s="4"/>
      <c r="R39" s="4"/>
      <c r="S39" s="4"/>
      <c r="T39" s="4"/>
      <c r="U39" s="4"/>
    </row>
    <row r="40" ht="15.75" spans="2:21">
      <c r="B40" s="8">
        <v>12.45028</v>
      </c>
      <c r="C40" s="8">
        <v>11.00782</v>
      </c>
      <c r="D40" s="8">
        <v>8.08471</v>
      </c>
      <c r="E40" s="8">
        <v>2.644679</v>
      </c>
      <c r="F40" s="8">
        <v>14.39387</v>
      </c>
      <c r="G40" s="8">
        <v>13.64553</v>
      </c>
      <c r="H40" s="8">
        <v>14.51158</v>
      </c>
      <c r="I40" s="8">
        <v>12.87573</v>
      </c>
      <c r="J40" s="8">
        <v>9.857204</v>
      </c>
      <c r="K40" s="8">
        <v>9.653741</v>
      </c>
      <c r="L40" s="8">
        <v>6.874517</v>
      </c>
      <c r="M40" s="8">
        <v>6.521739</v>
      </c>
      <c r="N40" s="8">
        <v>14.58305</v>
      </c>
      <c r="O40" s="8">
        <v>7.010659</v>
      </c>
      <c r="P40" s="4"/>
      <c r="Q40" s="4"/>
      <c r="R40" s="4"/>
      <c r="S40" s="4"/>
      <c r="T40" s="4"/>
      <c r="U40" s="4"/>
    </row>
    <row r="41" ht="15.75" spans="2:21">
      <c r="B41" s="8">
        <v>14.08186</v>
      </c>
      <c r="C41" s="8">
        <v>9.653741</v>
      </c>
      <c r="D41" s="8">
        <v>6.805424</v>
      </c>
      <c r="E41" s="8">
        <v>3.714784</v>
      </c>
      <c r="F41" s="8">
        <v>12.90506</v>
      </c>
      <c r="G41" s="8">
        <v>10.97342</v>
      </c>
      <c r="H41" s="8">
        <v>17.82609</v>
      </c>
      <c r="I41" s="8">
        <v>16.55603</v>
      </c>
      <c r="J41" s="8">
        <v>11.81137</v>
      </c>
      <c r="K41" s="8">
        <v>9.223132</v>
      </c>
      <c r="L41" s="8">
        <v>6.270524</v>
      </c>
      <c r="M41" s="8">
        <v>5.807198</v>
      </c>
      <c r="N41" s="8">
        <v>17.09531</v>
      </c>
      <c r="O41" s="8">
        <v>8.441951</v>
      </c>
      <c r="P41" s="4"/>
      <c r="Q41" s="4"/>
      <c r="R41" s="4"/>
      <c r="S41" s="4"/>
      <c r="T41" s="4"/>
      <c r="U41" s="4"/>
    </row>
    <row r="42" ht="15.75" spans="2:21">
      <c r="B42" s="8">
        <v>12.20493</v>
      </c>
      <c r="C42" s="8">
        <v>10.47095</v>
      </c>
      <c r="D42" s="8">
        <v>8.441951</v>
      </c>
      <c r="E42" s="8">
        <v>3.165265</v>
      </c>
      <c r="F42" s="8">
        <v>14.789</v>
      </c>
      <c r="G42" s="8">
        <v>12.6087</v>
      </c>
      <c r="H42" s="8">
        <v>14.9416</v>
      </c>
      <c r="I42" s="8">
        <v>13.97405</v>
      </c>
      <c r="J42" s="8">
        <v>10.51599</v>
      </c>
      <c r="K42" s="8">
        <v>8.122409</v>
      </c>
      <c r="L42" s="8">
        <v>8.168824</v>
      </c>
      <c r="M42" s="8">
        <v>6.749641</v>
      </c>
      <c r="N42" s="8">
        <v>14.00108</v>
      </c>
      <c r="O42" s="8">
        <v>6.22514</v>
      </c>
      <c r="P42" s="4"/>
      <c r="Q42" s="4"/>
      <c r="R42" s="4"/>
      <c r="S42" s="4"/>
      <c r="T42" s="4"/>
      <c r="U42" s="4"/>
    </row>
    <row r="43" ht="15.75" spans="2:21">
      <c r="B43" s="8">
        <v>11.93872</v>
      </c>
      <c r="C43" s="8">
        <v>9.722035</v>
      </c>
      <c r="D43" s="8">
        <v>7.981548</v>
      </c>
      <c r="E43" s="8">
        <v>2.535196</v>
      </c>
      <c r="F43" s="8">
        <v>17.52665</v>
      </c>
      <c r="G43" s="8">
        <v>14.99212</v>
      </c>
      <c r="H43" s="8">
        <v>15.37189</v>
      </c>
      <c r="I43" s="8">
        <v>14.02132</v>
      </c>
      <c r="J43" s="8">
        <v>11.57698</v>
      </c>
      <c r="K43" s="8">
        <v>9.653741</v>
      </c>
      <c r="L43" s="8">
        <v>7.741084</v>
      </c>
      <c r="M43" s="8">
        <v>6.33653</v>
      </c>
      <c r="N43" s="8">
        <v>13.48527</v>
      </c>
      <c r="O43" s="8">
        <v>4.782609</v>
      </c>
      <c r="P43" s="4"/>
      <c r="Q43" s="4"/>
      <c r="R43" s="4"/>
      <c r="S43" s="4"/>
      <c r="T43" s="4"/>
      <c r="U43" s="4"/>
    </row>
    <row r="44" ht="15.75" spans="2:21">
      <c r="B44" s="8">
        <v>12.61619</v>
      </c>
      <c r="C44" s="8">
        <v>11.43734</v>
      </c>
      <c r="D44" s="8">
        <v>6.270524</v>
      </c>
      <c r="E44" s="8">
        <v>4.957284</v>
      </c>
      <c r="F44" s="8">
        <v>18.98163</v>
      </c>
      <c r="G44" s="8">
        <v>15.68234</v>
      </c>
      <c r="H44" s="8">
        <v>17.11189</v>
      </c>
      <c r="I44" s="8">
        <v>15.7545</v>
      </c>
      <c r="J44" s="8">
        <v>10.99923</v>
      </c>
      <c r="K44" s="8">
        <v>8.749831</v>
      </c>
      <c r="L44" s="8">
        <v>7.838155</v>
      </c>
      <c r="M44" s="8">
        <v>7.826087</v>
      </c>
      <c r="N44" s="8">
        <v>14.87185</v>
      </c>
      <c r="O44" s="8">
        <v>7.404081</v>
      </c>
      <c r="P44" s="4"/>
      <c r="Q44" s="4"/>
      <c r="R44" s="4"/>
      <c r="S44" s="4"/>
      <c r="T44" s="4"/>
      <c r="U44" s="4"/>
    </row>
    <row r="45" ht="15.75" spans="2:21">
      <c r="B45" s="8">
        <v>13.05072</v>
      </c>
      <c r="C45" s="8">
        <v>10.00945</v>
      </c>
      <c r="D45" s="8">
        <v>7.404081</v>
      </c>
      <c r="E45" s="8">
        <v>3.395761</v>
      </c>
      <c r="F45" s="8">
        <v>17.09531</v>
      </c>
      <c r="G45" s="8">
        <v>14.80816</v>
      </c>
      <c r="H45" s="8">
        <v>16.11044</v>
      </c>
      <c r="I45" s="8">
        <v>15.31645</v>
      </c>
      <c r="J45" s="8">
        <v>8.963273</v>
      </c>
      <c r="K45" s="8">
        <v>8.24942</v>
      </c>
      <c r="L45" s="8">
        <v>7.874248</v>
      </c>
      <c r="M45" s="8">
        <v>7.593152</v>
      </c>
      <c r="N45" s="8">
        <v>17.24394</v>
      </c>
      <c r="O45" s="8">
        <v>5.235476</v>
      </c>
      <c r="P45" s="4"/>
      <c r="Q45" s="4"/>
      <c r="R45" s="4"/>
      <c r="S45" s="4"/>
      <c r="T45" s="4"/>
      <c r="U45" s="4"/>
    </row>
    <row r="46" ht="15.75" spans="2:21">
      <c r="B46" s="8">
        <v>14.53111</v>
      </c>
      <c r="C46" s="8">
        <v>9.914569</v>
      </c>
      <c r="D46" s="8">
        <v>6.874517</v>
      </c>
      <c r="E46" s="8">
        <v>3.689253</v>
      </c>
      <c r="F46" s="8">
        <v>15.43937</v>
      </c>
      <c r="G46" s="8">
        <v>14.1555</v>
      </c>
      <c r="H46" s="8">
        <v>16.38963</v>
      </c>
      <c r="I46" s="8">
        <v>14.64203</v>
      </c>
      <c r="J46" s="8">
        <v>13.20194</v>
      </c>
      <c r="K46" s="8">
        <v>10.1871</v>
      </c>
      <c r="L46" s="8">
        <v>3.913043</v>
      </c>
      <c r="M46" s="8">
        <v>3.478161</v>
      </c>
      <c r="N46" s="8">
        <v>14.84004</v>
      </c>
      <c r="O46" s="8">
        <v>7.148755</v>
      </c>
      <c r="P46" s="4"/>
      <c r="Q46" s="4"/>
      <c r="R46" s="4"/>
      <c r="S46" s="4"/>
      <c r="T46" s="4"/>
      <c r="U46" s="4"/>
    </row>
    <row r="47" ht="15.75" spans="2:21">
      <c r="B47" s="8">
        <v>14.76982</v>
      </c>
      <c r="C47" s="8">
        <v>10.47095</v>
      </c>
      <c r="D47" s="8">
        <v>7.010659</v>
      </c>
      <c r="E47" s="8">
        <v>3.074377</v>
      </c>
      <c r="F47" s="8">
        <v>15.21118</v>
      </c>
      <c r="G47" s="8">
        <v>14.00108</v>
      </c>
      <c r="H47" s="8">
        <v>14.80816</v>
      </c>
      <c r="I47" s="8">
        <v>13.91304</v>
      </c>
      <c r="J47" s="8">
        <v>10.43478</v>
      </c>
      <c r="K47" s="8">
        <v>9.171749</v>
      </c>
      <c r="L47" s="8">
        <v>5.718672</v>
      </c>
      <c r="M47" s="8">
        <v>5.499613</v>
      </c>
      <c r="N47" s="8">
        <v>14.03479</v>
      </c>
      <c r="O47" s="8">
        <v>7.838155</v>
      </c>
      <c r="P47" s="4"/>
      <c r="Q47" s="4"/>
      <c r="R47" s="4"/>
      <c r="S47" s="4"/>
      <c r="T47" s="4"/>
      <c r="U47" s="4"/>
    </row>
    <row r="48" ht="15.75" spans="2:21">
      <c r="B48" s="8">
        <v>13.04348</v>
      </c>
      <c r="C48" s="8">
        <v>11.73913</v>
      </c>
      <c r="D48" s="8">
        <v>6.536216</v>
      </c>
      <c r="E48" s="8">
        <v>5.718672</v>
      </c>
      <c r="F48" s="8">
        <v>16.52746</v>
      </c>
      <c r="G48" s="8">
        <v>13.94017</v>
      </c>
      <c r="H48" s="8">
        <v>18.60951</v>
      </c>
      <c r="I48" s="8">
        <v>15.06759</v>
      </c>
      <c r="J48" s="8">
        <v>15.94532</v>
      </c>
      <c r="K48" s="8">
        <v>14.66707</v>
      </c>
      <c r="L48" s="8">
        <v>5.217391</v>
      </c>
      <c r="M48" s="8">
        <v>4.369511</v>
      </c>
      <c r="N48" s="8">
        <v>12.02549</v>
      </c>
      <c r="O48" s="8">
        <v>5.307198</v>
      </c>
      <c r="P48" s="4"/>
      <c r="Q48" s="4"/>
      <c r="R48" s="4"/>
      <c r="S48" s="4"/>
      <c r="T48" s="4"/>
      <c r="U48" s="4"/>
    </row>
    <row r="49" ht="15.75" spans="2:21">
      <c r="B49" s="8">
        <v>11.99401</v>
      </c>
      <c r="C49" s="8">
        <v>11.08483</v>
      </c>
      <c r="D49" s="8">
        <v>8.36321</v>
      </c>
      <c r="E49" s="8">
        <v>3.135262</v>
      </c>
      <c r="F49" s="8">
        <v>17.35867</v>
      </c>
      <c r="G49" s="8">
        <v>15.76049</v>
      </c>
      <c r="H49" s="8">
        <v>14.10868</v>
      </c>
      <c r="I49" s="8">
        <v>14.02132</v>
      </c>
      <c r="J49" s="8">
        <v>16.52746</v>
      </c>
      <c r="K49" s="8">
        <v>16.52746</v>
      </c>
      <c r="L49" s="8">
        <v>4.802331</v>
      </c>
      <c r="M49" s="8">
        <v>4.368772</v>
      </c>
      <c r="N49" s="8">
        <v>13.91984</v>
      </c>
      <c r="O49" s="8">
        <v>7.414081</v>
      </c>
      <c r="P49" s="4"/>
      <c r="Q49" s="4"/>
      <c r="R49" s="4"/>
      <c r="S49" s="4"/>
      <c r="T49" s="4"/>
      <c r="U49" s="4"/>
    </row>
    <row r="50" ht="15.75" spans="1:21">
      <c r="A50" s="13" t="s">
        <v>10</v>
      </c>
      <c r="B50" s="10">
        <f t="shared" ref="B50:I50" si="4">AVERAGE(B30:B49)</f>
        <v>13.1067565</v>
      </c>
      <c r="C50" s="10">
        <f t="shared" si="4"/>
        <v>10.47119215</v>
      </c>
      <c r="D50" s="10">
        <f t="shared" si="4"/>
        <v>7.2146603</v>
      </c>
      <c r="E50" s="10">
        <f t="shared" si="4"/>
        <v>3.5487295</v>
      </c>
      <c r="F50" s="10">
        <f t="shared" si="4"/>
        <v>15.213388</v>
      </c>
      <c r="G50" s="10">
        <f t="shared" si="4"/>
        <v>13.54832025</v>
      </c>
      <c r="H50" s="10">
        <f t="shared" si="4"/>
        <v>15.513278</v>
      </c>
      <c r="I50" s="10">
        <f t="shared" si="4"/>
        <v>14.289388</v>
      </c>
      <c r="J50" s="10">
        <f t="shared" ref="J50:U50" si="5">AVERAGE(J30:J49)</f>
        <v>11.94344675</v>
      </c>
      <c r="K50" s="10">
        <f t="shared" si="5"/>
        <v>10.31014925</v>
      </c>
      <c r="L50" s="10">
        <f t="shared" si="5"/>
        <v>6.76910235</v>
      </c>
      <c r="M50" s="10">
        <f t="shared" si="5"/>
        <v>6.1683233</v>
      </c>
      <c r="N50" s="10">
        <f t="shared" si="5"/>
        <v>14.697228</v>
      </c>
      <c r="O50" s="10">
        <f t="shared" si="5"/>
        <v>6.8728957</v>
      </c>
      <c r="P50" s="4"/>
      <c r="Q50" s="4"/>
      <c r="R50" s="4"/>
      <c r="S50" s="4"/>
      <c r="T50" s="4"/>
      <c r="U50" s="4"/>
    </row>
    <row r="51" s="3" customFormat="1" ht="15.75" spans="1:21">
      <c r="A51" s="9" t="s">
        <v>11</v>
      </c>
      <c r="B51" s="11">
        <f t="shared" ref="B51:I51" si="6">STDEVP(B30:B49)</f>
        <v>0.879999046387409</v>
      </c>
      <c r="C51" s="11">
        <f t="shared" si="6"/>
        <v>0.984123935922111</v>
      </c>
      <c r="D51" s="11">
        <f t="shared" si="6"/>
        <v>0.900209301970775</v>
      </c>
      <c r="E51" s="11">
        <f t="shared" si="6"/>
        <v>0.787482381429229</v>
      </c>
      <c r="F51" s="11">
        <f t="shared" si="6"/>
        <v>2.20818938150377</v>
      </c>
      <c r="G51" s="11">
        <f t="shared" si="6"/>
        <v>2.16382162071405</v>
      </c>
      <c r="H51" s="11">
        <f t="shared" si="6"/>
        <v>1.33649755657689</v>
      </c>
      <c r="I51" s="11">
        <f t="shared" si="6"/>
        <v>1.10496654665017</v>
      </c>
      <c r="J51" s="11">
        <f t="shared" ref="J51:U51" si="7">STDEVP(J30:J49)</f>
        <v>2.16751978868254</v>
      </c>
      <c r="K51" s="11">
        <f t="shared" si="7"/>
        <v>2.08731992346216</v>
      </c>
      <c r="L51" s="11">
        <f t="shared" si="7"/>
        <v>1.12609933587869</v>
      </c>
      <c r="M51" s="11">
        <f t="shared" si="7"/>
        <v>1.06171105927447</v>
      </c>
      <c r="N51" s="11">
        <f t="shared" si="7"/>
        <v>2.50354193856544</v>
      </c>
      <c r="O51" s="11">
        <f t="shared" si="7"/>
        <v>1.0304192374905</v>
      </c>
      <c r="P51" s="4"/>
      <c r="Q51" s="4"/>
      <c r="R51" s="4"/>
      <c r="S51" s="4"/>
      <c r="T51" s="4"/>
      <c r="U51" s="4"/>
    </row>
  </sheetData>
  <mergeCells count="22">
    <mergeCell ref="B1:O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B27:O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阿易</dc:creator>
  <cp:lastModifiedBy>莫陌</cp:lastModifiedBy>
  <dcterms:created xsi:type="dcterms:W3CDTF">2019-09-02T07:49:00Z</dcterms:created>
  <dcterms:modified xsi:type="dcterms:W3CDTF">2021-01-08T09:04:11Z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