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PROT\Steffi\Papers_todo\Sagmeisteretal\submittedtoPeerJ\Review\filesforResubmission\"/>
    </mc:Choice>
  </mc:AlternateContent>
  <bookViews>
    <workbookView xWindow="0" yWindow="0" windowWidth="23040" windowHeight="8616" tabRatio="844"/>
  </bookViews>
  <sheets>
    <sheet name="high glucose treatment" sheetId="8" r:id="rId1"/>
  </sheets>
  <definedNames>
    <definedName name="_xlnm._FilterDatabase" localSheetId="0" hidden="1">'high glucose treatment'!$A$1:$BC$465</definedName>
  </definedNames>
  <calcPr calcId="162913"/>
</workbook>
</file>

<file path=xl/calcChain.xml><?xml version="1.0" encoding="utf-8"?>
<calcChain xmlns="http://schemas.openxmlformats.org/spreadsheetml/2006/main">
  <c r="AC234" i="8" l="1"/>
  <c r="AB234" i="8"/>
  <c r="AA234" i="8"/>
  <c r="Z234" i="8"/>
  <c r="Y234" i="8"/>
  <c r="X234" i="8"/>
  <c r="W234" i="8"/>
  <c r="V234" i="8"/>
  <c r="U234" i="8"/>
  <c r="T234" i="8"/>
  <c r="M234" i="8"/>
  <c r="H234" i="8"/>
  <c r="AC393" i="8"/>
  <c r="AB393" i="8"/>
  <c r="AA393" i="8"/>
  <c r="Z393" i="8"/>
  <c r="Y393" i="8"/>
  <c r="X393" i="8"/>
  <c r="W393" i="8"/>
  <c r="V393" i="8"/>
  <c r="U393" i="8"/>
  <c r="T393" i="8"/>
  <c r="M393" i="8"/>
  <c r="H393" i="8"/>
  <c r="AC144" i="8"/>
  <c r="AB144" i="8"/>
  <c r="AA144" i="8"/>
  <c r="Z144" i="8"/>
  <c r="Y144" i="8"/>
  <c r="X144" i="8"/>
  <c r="W144" i="8"/>
  <c r="V144" i="8"/>
  <c r="U144" i="8"/>
  <c r="T144" i="8"/>
  <c r="M144" i="8"/>
  <c r="H144" i="8"/>
  <c r="AC236" i="8"/>
  <c r="AB236" i="8"/>
  <c r="AA236" i="8"/>
  <c r="Z236" i="8"/>
  <c r="Y236" i="8"/>
  <c r="X236" i="8"/>
  <c r="W236" i="8"/>
  <c r="V236" i="8"/>
  <c r="U236" i="8"/>
  <c r="T236" i="8"/>
  <c r="M236" i="8"/>
  <c r="H236" i="8"/>
  <c r="AC107" i="8"/>
  <c r="AB107" i="8"/>
  <c r="AA107" i="8"/>
  <c r="Z107" i="8"/>
  <c r="Y107" i="8"/>
  <c r="X107" i="8"/>
  <c r="W107" i="8"/>
  <c r="V107" i="8"/>
  <c r="U107" i="8"/>
  <c r="T107" i="8"/>
  <c r="M107" i="8"/>
  <c r="H107" i="8"/>
  <c r="AC145" i="8"/>
  <c r="AB145" i="8"/>
  <c r="AA145" i="8"/>
  <c r="Z145" i="8"/>
  <c r="Y145" i="8"/>
  <c r="X145" i="8"/>
  <c r="W145" i="8"/>
  <c r="V145" i="8"/>
  <c r="U145" i="8"/>
  <c r="T145" i="8"/>
  <c r="M145" i="8"/>
  <c r="H145" i="8"/>
  <c r="AC19" i="8"/>
  <c r="AB19" i="8"/>
  <c r="AA19" i="8"/>
  <c r="Z19" i="8"/>
  <c r="Y19" i="8"/>
  <c r="X19" i="8"/>
  <c r="W19" i="8"/>
  <c r="V19" i="8"/>
  <c r="U19" i="8"/>
  <c r="T19" i="8"/>
  <c r="M19" i="8"/>
  <c r="H19" i="8"/>
  <c r="AC300" i="8"/>
  <c r="AB300" i="8"/>
  <c r="AA300" i="8"/>
  <c r="Z300" i="8"/>
  <c r="Y300" i="8"/>
  <c r="X300" i="8"/>
  <c r="W300" i="8"/>
  <c r="V300" i="8"/>
  <c r="U300" i="8"/>
  <c r="T300" i="8"/>
  <c r="M300" i="8"/>
  <c r="H300" i="8"/>
  <c r="AC357" i="8"/>
  <c r="AB357" i="8"/>
  <c r="AA357" i="8"/>
  <c r="Z357" i="8"/>
  <c r="Y357" i="8"/>
  <c r="X357" i="8"/>
  <c r="W357" i="8"/>
  <c r="V357" i="8"/>
  <c r="U357" i="8"/>
  <c r="T357" i="8"/>
  <c r="M357" i="8"/>
  <c r="H357" i="8"/>
  <c r="AC171" i="8"/>
  <c r="AB171" i="8"/>
  <c r="AA171" i="8"/>
  <c r="Z171" i="8"/>
  <c r="Y171" i="8"/>
  <c r="X171" i="8"/>
  <c r="W171" i="8"/>
  <c r="V171" i="8"/>
  <c r="U171" i="8"/>
  <c r="T171" i="8"/>
  <c r="M171" i="8"/>
  <c r="H171" i="8"/>
  <c r="AC70" i="8"/>
  <c r="AB70" i="8"/>
  <c r="AA70" i="8"/>
  <c r="Z70" i="8"/>
  <c r="Y70" i="8"/>
  <c r="X70" i="8"/>
  <c r="W70" i="8"/>
  <c r="V70" i="8"/>
  <c r="U70" i="8"/>
  <c r="T70" i="8"/>
  <c r="M70" i="8"/>
  <c r="H70" i="8"/>
  <c r="AC238" i="8"/>
  <c r="AB238" i="8"/>
  <c r="AA238" i="8"/>
  <c r="Z238" i="8"/>
  <c r="Y238" i="8"/>
  <c r="X238" i="8"/>
  <c r="W238" i="8"/>
  <c r="V238" i="8"/>
  <c r="U238" i="8"/>
  <c r="T238" i="8"/>
  <c r="M238" i="8"/>
  <c r="H238" i="8"/>
  <c r="AC12" i="8"/>
  <c r="AB12" i="8"/>
  <c r="AA12" i="8"/>
  <c r="Z12" i="8"/>
  <c r="Y12" i="8"/>
  <c r="X12" i="8"/>
  <c r="W12" i="8"/>
  <c r="V12" i="8"/>
  <c r="U12" i="8"/>
  <c r="T12" i="8"/>
  <c r="M12" i="8"/>
  <c r="H12" i="8"/>
  <c r="AC187" i="8"/>
  <c r="AB187" i="8"/>
  <c r="AA187" i="8"/>
  <c r="Z187" i="8"/>
  <c r="Y187" i="8"/>
  <c r="X187" i="8"/>
  <c r="W187" i="8"/>
  <c r="V187" i="8"/>
  <c r="U187" i="8"/>
  <c r="T187" i="8"/>
  <c r="M187" i="8"/>
  <c r="H187" i="8"/>
  <c r="AC129" i="8"/>
  <c r="AB129" i="8"/>
  <c r="AA129" i="8"/>
  <c r="Z129" i="8"/>
  <c r="Y129" i="8"/>
  <c r="X129" i="8"/>
  <c r="W129" i="8"/>
  <c r="V129" i="8"/>
  <c r="U129" i="8"/>
  <c r="T129" i="8"/>
  <c r="M129" i="8"/>
  <c r="H129" i="8"/>
  <c r="AC293" i="8"/>
  <c r="AB293" i="8"/>
  <c r="AA293" i="8"/>
  <c r="Z293" i="8"/>
  <c r="Y293" i="8"/>
  <c r="X293" i="8"/>
  <c r="W293" i="8"/>
  <c r="V293" i="8"/>
  <c r="U293" i="8"/>
  <c r="T293" i="8"/>
  <c r="M293" i="8"/>
  <c r="H293" i="8"/>
  <c r="AC192" i="8"/>
  <c r="AB192" i="8"/>
  <c r="AA192" i="8"/>
  <c r="Z192" i="8"/>
  <c r="Y192" i="8"/>
  <c r="X192" i="8"/>
  <c r="W192" i="8"/>
  <c r="V192" i="8"/>
  <c r="U192" i="8"/>
  <c r="T192" i="8"/>
  <c r="M192" i="8"/>
  <c r="H192" i="8"/>
  <c r="AC188" i="8"/>
  <c r="AB188" i="8"/>
  <c r="AA188" i="8"/>
  <c r="Z188" i="8"/>
  <c r="Y188" i="8"/>
  <c r="X188" i="8"/>
  <c r="W188" i="8"/>
  <c r="V188" i="8"/>
  <c r="U188" i="8"/>
  <c r="T188" i="8"/>
  <c r="M188" i="8"/>
  <c r="H188" i="8"/>
  <c r="AC191" i="8"/>
  <c r="AB191" i="8"/>
  <c r="AA191" i="8"/>
  <c r="Z191" i="8"/>
  <c r="Y191" i="8"/>
  <c r="X191" i="8"/>
  <c r="W191" i="8"/>
  <c r="V191" i="8"/>
  <c r="U191" i="8"/>
  <c r="T191" i="8"/>
  <c r="M191" i="8"/>
  <c r="H191" i="8"/>
  <c r="AC143" i="8"/>
  <c r="AB143" i="8"/>
  <c r="AA143" i="8"/>
  <c r="Z143" i="8"/>
  <c r="Y143" i="8"/>
  <c r="X143" i="8"/>
  <c r="W143" i="8"/>
  <c r="V143" i="8"/>
  <c r="U143" i="8"/>
  <c r="T143" i="8"/>
  <c r="M143" i="8"/>
  <c r="H143" i="8"/>
  <c r="AC98" i="8"/>
  <c r="AB98" i="8"/>
  <c r="AA98" i="8"/>
  <c r="Z98" i="8"/>
  <c r="Y98" i="8"/>
  <c r="X98" i="8"/>
  <c r="W98" i="8"/>
  <c r="V98" i="8"/>
  <c r="U98" i="8"/>
  <c r="T98" i="8"/>
  <c r="M98" i="8"/>
  <c r="H98" i="8"/>
  <c r="AC329" i="8"/>
  <c r="AB329" i="8"/>
  <c r="AA329" i="8"/>
  <c r="Z329" i="8"/>
  <c r="Y329" i="8"/>
  <c r="X329" i="8"/>
  <c r="W329" i="8"/>
  <c r="V329" i="8"/>
  <c r="U329" i="8"/>
  <c r="T329" i="8"/>
  <c r="M329" i="8"/>
  <c r="H329" i="8"/>
  <c r="AC294" i="8"/>
  <c r="AB294" i="8"/>
  <c r="AA294" i="8"/>
  <c r="Z294" i="8"/>
  <c r="Y294" i="8"/>
  <c r="X294" i="8"/>
  <c r="W294" i="8"/>
  <c r="V294" i="8"/>
  <c r="U294" i="8"/>
  <c r="T294" i="8"/>
  <c r="M294" i="8"/>
  <c r="H294" i="8"/>
  <c r="AC421" i="8"/>
  <c r="AB421" i="8"/>
  <c r="AA421" i="8"/>
  <c r="Z421" i="8"/>
  <c r="Y421" i="8"/>
  <c r="X421" i="8"/>
  <c r="W421" i="8"/>
  <c r="V421" i="8"/>
  <c r="U421" i="8"/>
  <c r="T421" i="8"/>
  <c r="M421" i="8"/>
  <c r="H421" i="8"/>
  <c r="AC448" i="8"/>
  <c r="AB448" i="8"/>
  <c r="AA448" i="8"/>
  <c r="Z448" i="8"/>
  <c r="Y448" i="8"/>
  <c r="X448" i="8"/>
  <c r="W448" i="8"/>
  <c r="V448" i="8"/>
  <c r="U448" i="8"/>
  <c r="T448" i="8"/>
  <c r="M448" i="8"/>
  <c r="H448" i="8"/>
  <c r="AC255" i="8"/>
  <c r="AB255" i="8"/>
  <c r="AA255" i="8"/>
  <c r="Z255" i="8"/>
  <c r="Y255" i="8"/>
  <c r="X255" i="8"/>
  <c r="W255" i="8"/>
  <c r="V255" i="8"/>
  <c r="U255" i="8"/>
  <c r="T255" i="8"/>
  <c r="M255" i="8"/>
  <c r="H255" i="8"/>
  <c r="AC430" i="8"/>
  <c r="AB430" i="8"/>
  <c r="AA430" i="8"/>
  <c r="Z430" i="8"/>
  <c r="Y430" i="8"/>
  <c r="X430" i="8"/>
  <c r="W430" i="8"/>
  <c r="V430" i="8"/>
  <c r="U430" i="8"/>
  <c r="T430" i="8"/>
  <c r="M430" i="8"/>
  <c r="H430" i="8"/>
  <c r="AC222" i="8"/>
  <c r="AB222" i="8"/>
  <c r="AA222" i="8"/>
  <c r="Z222" i="8"/>
  <c r="Y222" i="8"/>
  <c r="X222" i="8"/>
  <c r="W222" i="8"/>
  <c r="V222" i="8"/>
  <c r="U222" i="8"/>
  <c r="T222" i="8"/>
  <c r="M222" i="8"/>
  <c r="H222" i="8"/>
  <c r="AC88" i="8"/>
  <c r="AB88" i="8"/>
  <c r="AA88" i="8"/>
  <c r="Z88" i="8"/>
  <c r="Y88" i="8"/>
  <c r="X88" i="8"/>
  <c r="W88" i="8"/>
  <c r="V88" i="8"/>
  <c r="U88" i="8"/>
  <c r="T88" i="8"/>
  <c r="M88" i="8"/>
  <c r="H88" i="8"/>
  <c r="AC74" i="8"/>
  <c r="AB74" i="8"/>
  <c r="AA74" i="8"/>
  <c r="Z74" i="8"/>
  <c r="Y74" i="8"/>
  <c r="X74" i="8"/>
  <c r="W74" i="8"/>
  <c r="V74" i="8"/>
  <c r="U74" i="8"/>
  <c r="T74" i="8"/>
  <c r="M74" i="8"/>
  <c r="H74" i="8"/>
  <c r="AC141" i="8"/>
  <c r="AB141" i="8"/>
  <c r="AA141" i="8"/>
  <c r="Z141" i="8"/>
  <c r="Y141" i="8"/>
  <c r="X141" i="8"/>
  <c r="W141" i="8"/>
  <c r="V141" i="8"/>
  <c r="U141" i="8"/>
  <c r="T141" i="8"/>
  <c r="M141" i="8"/>
  <c r="H141" i="8"/>
  <c r="AC75" i="8"/>
  <c r="AB75" i="8"/>
  <c r="AA75" i="8"/>
  <c r="Z75" i="8"/>
  <c r="Y75" i="8"/>
  <c r="X75" i="8"/>
  <c r="W75" i="8"/>
  <c r="V75" i="8"/>
  <c r="U75" i="8"/>
  <c r="T75" i="8"/>
  <c r="M75" i="8"/>
  <c r="H75" i="8"/>
  <c r="AC439" i="8"/>
  <c r="AB439" i="8"/>
  <c r="AA439" i="8"/>
  <c r="Z439" i="8"/>
  <c r="Y439" i="8"/>
  <c r="X439" i="8"/>
  <c r="W439" i="8"/>
  <c r="V439" i="8"/>
  <c r="U439" i="8"/>
  <c r="T439" i="8"/>
  <c r="M439" i="8"/>
  <c r="H439" i="8"/>
  <c r="AC189" i="8"/>
  <c r="AB189" i="8"/>
  <c r="AA189" i="8"/>
  <c r="Z189" i="8"/>
  <c r="Y189" i="8"/>
  <c r="X189" i="8"/>
  <c r="W189" i="8"/>
  <c r="V189" i="8"/>
  <c r="U189" i="8"/>
  <c r="T189" i="8"/>
  <c r="M189" i="8"/>
  <c r="H189" i="8"/>
  <c r="AC131" i="8"/>
  <c r="AB131" i="8"/>
  <c r="AA131" i="8"/>
  <c r="Z131" i="8"/>
  <c r="Y131" i="8"/>
  <c r="X131" i="8"/>
  <c r="W131" i="8"/>
  <c r="V131" i="8"/>
  <c r="U131" i="8"/>
  <c r="T131" i="8"/>
  <c r="M131" i="8"/>
  <c r="H131" i="8"/>
  <c r="AC11" i="8"/>
  <c r="AB11" i="8"/>
  <c r="AA11" i="8"/>
  <c r="Z11" i="8"/>
  <c r="Y11" i="8"/>
  <c r="X11" i="8"/>
  <c r="W11" i="8"/>
  <c r="V11" i="8"/>
  <c r="U11" i="8"/>
  <c r="T11" i="8"/>
  <c r="M11" i="8"/>
  <c r="H11" i="8"/>
  <c r="AC396" i="8"/>
  <c r="AB396" i="8"/>
  <c r="AA396" i="8"/>
  <c r="Z396" i="8"/>
  <c r="Y396" i="8"/>
  <c r="X396" i="8"/>
  <c r="W396" i="8"/>
  <c r="V396" i="8"/>
  <c r="U396" i="8"/>
  <c r="T396" i="8"/>
  <c r="M396" i="8"/>
  <c r="H396" i="8"/>
  <c r="AC251" i="8"/>
  <c r="AB251" i="8"/>
  <c r="AA251" i="8"/>
  <c r="Z251" i="8"/>
  <c r="Y251" i="8"/>
  <c r="X251" i="8"/>
  <c r="W251" i="8"/>
  <c r="V251" i="8"/>
  <c r="U251" i="8"/>
  <c r="T251" i="8"/>
  <c r="M251" i="8"/>
  <c r="H251" i="8"/>
  <c r="AC208" i="8"/>
  <c r="AB208" i="8"/>
  <c r="AA208" i="8"/>
  <c r="Z208" i="8"/>
  <c r="Y208" i="8"/>
  <c r="X208" i="8"/>
  <c r="W208" i="8"/>
  <c r="V208" i="8"/>
  <c r="U208" i="8"/>
  <c r="T208" i="8"/>
  <c r="M208" i="8"/>
  <c r="H208" i="8"/>
  <c r="AC28" i="8"/>
  <c r="AB28" i="8"/>
  <c r="AA28" i="8"/>
  <c r="Z28" i="8"/>
  <c r="Y28" i="8"/>
  <c r="X28" i="8"/>
  <c r="W28" i="8"/>
  <c r="V28" i="8"/>
  <c r="U28" i="8"/>
  <c r="T28" i="8"/>
  <c r="M28" i="8"/>
  <c r="H28" i="8"/>
  <c r="AC32" i="8"/>
  <c r="AB32" i="8"/>
  <c r="AA32" i="8"/>
  <c r="Z32" i="8"/>
  <c r="Y32" i="8"/>
  <c r="X32" i="8"/>
  <c r="W32" i="8"/>
  <c r="V32" i="8"/>
  <c r="U32" i="8"/>
  <c r="T32" i="8"/>
  <c r="M32" i="8"/>
  <c r="H32" i="8"/>
  <c r="AC15" i="8"/>
  <c r="AB15" i="8"/>
  <c r="AA15" i="8"/>
  <c r="Z15" i="8"/>
  <c r="Y15" i="8"/>
  <c r="X15" i="8"/>
  <c r="W15" i="8"/>
  <c r="V15" i="8"/>
  <c r="U15" i="8"/>
  <c r="T15" i="8"/>
  <c r="M15" i="8"/>
  <c r="H15" i="8"/>
  <c r="AC455" i="8"/>
  <c r="AB455" i="8"/>
  <c r="AA455" i="8"/>
  <c r="Z455" i="8"/>
  <c r="Y455" i="8"/>
  <c r="X455" i="8"/>
  <c r="W455" i="8"/>
  <c r="V455" i="8"/>
  <c r="U455" i="8"/>
  <c r="T455" i="8"/>
  <c r="M455" i="8"/>
  <c r="H455" i="8"/>
  <c r="AC444" i="8"/>
  <c r="AB444" i="8"/>
  <c r="AA444" i="8"/>
  <c r="Z444" i="8"/>
  <c r="Y444" i="8"/>
  <c r="X444" i="8"/>
  <c r="W444" i="8"/>
  <c r="V444" i="8"/>
  <c r="U444" i="8"/>
  <c r="T444" i="8"/>
  <c r="M444" i="8"/>
  <c r="H444" i="8"/>
  <c r="AC408" i="8"/>
  <c r="AB408" i="8"/>
  <c r="AA408" i="8"/>
  <c r="Z408" i="8"/>
  <c r="Y408" i="8"/>
  <c r="X408" i="8"/>
  <c r="W408" i="8"/>
  <c r="V408" i="8"/>
  <c r="U408" i="8"/>
  <c r="T408" i="8"/>
  <c r="M408" i="8"/>
  <c r="H408" i="8"/>
  <c r="AC304" i="8"/>
  <c r="AB304" i="8"/>
  <c r="AA304" i="8"/>
  <c r="Z304" i="8"/>
  <c r="Y304" i="8"/>
  <c r="X304" i="8"/>
  <c r="W304" i="8"/>
  <c r="V304" i="8"/>
  <c r="U304" i="8"/>
  <c r="T304" i="8"/>
  <c r="M304" i="8"/>
  <c r="H304" i="8"/>
  <c r="AC211" i="8"/>
  <c r="AB211" i="8"/>
  <c r="AA211" i="8"/>
  <c r="Z211" i="8"/>
  <c r="Y211" i="8"/>
  <c r="X211" i="8"/>
  <c r="W211" i="8"/>
  <c r="V211" i="8"/>
  <c r="U211" i="8"/>
  <c r="T211" i="8"/>
  <c r="M211" i="8"/>
  <c r="H211" i="8"/>
  <c r="AC118" i="8"/>
  <c r="AB118" i="8"/>
  <c r="AA118" i="8"/>
  <c r="Z118" i="8"/>
  <c r="Y118" i="8"/>
  <c r="X118" i="8"/>
  <c r="W118" i="8"/>
  <c r="V118" i="8"/>
  <c r="U118" i="8"/>
  <c r="T118" i="8"/>
  <c r="M118" i="8"/>
  <c r="H118" i="8"/>
  <c r="AC112" i="8"/>
  <c r="AB112" i="8"/>
  <c r="AA112" i="8"/>
  <c r="Z112" i="8"/>
  <c r="Y112" i="8"/>
  <c r="X112" i="8"/>
  <c r="W112" i="8"/>
  <c r="V112" i="8"/>
  <c r="U112" i="8"/>
  <c r="T112" i="8"/>
  <c r="M112" i="8"/>
  <c r="H112" i="8"/>
  <c r="AC84" i="8"/>
  <c r="AB84" i="8"/>
  <c r="AA84" i="8"/>
  <c r="Z84" i="8"/>
  <c r="Y84" i="8"/>
  <c r="X84" i="8"/>
  <c r="W84" i="8"/>
  <c r="V84" i="8"/>
  <c r="U84" i="8"/>
  <c r="T84" i="8"/>
  <c r="M84" i="8"/>
  <c r="H84" i="8"/>
  <c r="AC406" i="8"/>
  <c r="AB406" i="8"/>
  <c r="AA406" i="8"/>
  <c r="Z406" i="8"/>
  <c r="Y406" i="8"/>
  <c r="X406" i="8"/>
  <c r="W406" i="8"/>
  <c r="V406" i="8"/>
  <c r="U406" i="8"/>
  <c r="T406" i="8"/>
  <c r="M406" i="8"/>
  <c r="H406" i="8"/>
  <c r="AC362" i="8"/>
  <c r="AB362" i="8"/>
  <c r="AA362" i="8"/>
  <c r="Z362" i="8"/>
  <c r="Y362" i="8"/>
  <c r="X362" i="8"/>
  <c r="W362" i="8"/>
  <c r="V362" i="8"/>
  <c r="U362" i="8"/>
  <c r="T362" i="8"/>
  <c r="M362" i="8"/>
  <c r="H362" i="8"/>
  <c r="AC336" i="8"/>
  <c r="AB336" i="8"/>
  <c r="AA336" i="8"/>
  <c r="Z336" i="8"/>
  <c r="Y336" i="8"/>
  <c r="X336" i="8"/>
  <c r="W336" i="8"/>
  <c r="V336" i="8"/>
  <c r="U336" i="8"/>
  <c r="T336" i="8"/>
  <c r="M336" i="8"/>
  <c r="H336" i="8"/>
  <c r="AC305" i="8"/>
  <c r="AB305" i="8"/>
  <c r="AA305" i="8"/>
  <c r="Z305" i="8"/>
  <c r="Y305" i="8"/>
  <c r="X305" i="8"/>
  <c r="W305" i="8"/>
  <c r="V305" i="8"/>
  <c r="U305" i="8"/>
  <c r="T305" i="8"/>
  <c r="M305" i="8"/>
  <c r="H305" i="8"/>
  <c r="AC269" i="8"/>
  <c r="AB269" i="8"/>
  <c r="AA269" i="8"/>
  <c r="Z269" i="8"/>
  <c r="Y269" i="8"/>
  <c r="X269" i="8"/>
  <c r="W269" i="8"/>
  <c r="V269" i="8"/>
  <c r="U269" i="8"/>
  <c r="T269" i="8"/>
  <c r="M269" i="8"/>
  <c r="H269" i="8"/>
  <c r="AC71" i="8"/>
  <c r="AB71" i="8"/>
  <c r="AA71" i="8"/>
  <c r="Z71" i="8"/>
  <c r="Y71" i="8"/>
  <c r="X71" i="8"/>
  <c r="W71" i="8"/>
  <c r="V71" i="8"/>
  <c r="U71" i="8"/>
  <c r="T71" i="8"/>
  <c r="M71" i="8"/>
  <c r="H71" i="8"/>
  <c r="AC16" i="8"/>
  <c r="AB16" i="8"/>
  <c r="AA16" i="8"/>
  <c r="Z16" i="8"/>
  <c r="Y16" i="8"/>
  <c r="X16" i="8"/>
  <c r="W16" i="8"/>
  <c r="V16" i="8"/>
  <c r="U16" i="8"/>
  <c r="T16" i="8"/>
  <c r="M16" i="8"/>
  <c r="H16" i="8"/>
  <c r="AC275" i="8"/>
  <c r="AB275" i="8"/>
  <c r="AA275" i="8"/>
  <c r="Z275" i="8"/>
  <c r="Y275" i="8"/>
  <c r="X275" i="8"/>
  <c r="W275" i="8"/>
  <c r="V275" i="8"/>
  <c r="U275" i="8"/>
  <c r="T275" i="8"/>
  <c r="M275" i="8"/>
  <c r="H275" i="8"/>
  <c r="AC204" i="8"/>
  <c r="AB204" i="8"/>
  <c r="AA204" i="8"/>
  <c r="Z204" i="8"/>
  <c r="Y204" i="8"/>
  <c r="X204" i="8"/>
  <c r="W204" i="8"/>
  <c r="V204" i="8"/>
  <c r="U204" i="8"/>
  <c r="T204" i="8"/>
  <c r="M204" i="8"/>
  <c r="H204" i="8"/>
  <c r="AC115" i="8"/>
  <c r="AB115" i="8"/>
  <c r="AA115" i="8"/>
  <c r="Z115" i="8"/>
  <c r="Y115" i="8"/>
  <c r="X115" i="8"/>
  <c r="W115" i="8"/>
  <c r="V115" i="8"/>
  <c r="U115" i="8"/>
  <c r="T115" i="8"/>
  <c r="M115" i="8"/>
  <c r="H115" i="8"/>
  <c r="AC391" i="8"/>
  <c r="AB391" i="8"/>
  <c r="AA391" i="8"/>
  <c r="Z391" i="8"/>
  <c r="Y391" i="8"/>
  <c r="X391" i="8"/>
  <c r="W391" i="8"/>
  <c r="V391" i="8"/>
  <c r="U391" i="8"/>
  <c r="T391" i="8"/>
  <c r="M391" i="8"/>
  <c r="H391" i="8"/>
  <c r="AC367" i="8"/>
  <c r="AB367" i="8"/>
  <c r="AA367" i="8"/>
  <c r="Z367" i="8"/>
  <c r="Y367" i="8"/>
  <c r="X367" i="8"/>
  <c r="W367" i="8"/>
  <c r="V367" i="8"/>
  <c r="U367" i="8"/>
  <c r="T367" i="8"/>
  <c r="M367" i="8"/>
  <c r="H367" i="8"/>
  <c r="AC339" i="8"/>
  <c r="AB339" i="8"/>
  <c r="AA339" i="8"/>
  <c r="Z339" i="8"/>
  <c r="Y339" i="8"/>
  <c r="X339" i="8"/>
  <c r="W339" i="8"/>
  <c r="V339" i="8"/>
  <c r="U339" i="8"/>
  <c r="T339" i="8"/>
  <c r="M339" i="8"/>
  <c r="H339" i="8"/>
  <c r="AC283" i="8"/>
  <c r="AB283" i="8"/>
  <c r="AA283" i="8"/>
  <c r="Z283" i="8"/>
  <c r="Y283" i="8"/>
  <c r="X283" i="8"/>
  <c r="W283" i="8"/>
  <c r="V283" i="8"/>
  <c r="U283" i="8"/>
  <c r="T283" i="8"/>
  <c r="M283" i="8"/>
  <c r="H283" i="8"/>
  <c r="AC194" i="8"/>
  <c r="AB194" i="8"/>
  <c r="AA194" i="8"/>
  <c r="Z194" i="8"/>
  <c r="Y194" i="8"/>
  <c r="X194" i="8"/>
  <c r="W194" i="8"/>
  <c r="V194" i="8"/>
  <c r="U194" i="8"/>
  <c r="T194" i="8"/>
  <c r="M194" i="8"/>
  <c r="H194" i="8"/>
  <c r="AC99" i="8"/>
  <c r="AB99" i="8"/>
  <c r="AA99" i="8"/>
  <c r="Z99" i="8"/>
  <c r="Y99" i="8"/>
  <c r="X99" i="8"/>
  <c r="W99" i="8"/>
  <c r="V99" i="8"/>
  <c r="U99" i="8"/>
  <c r="T99" i="8"/>
  <c r="M99" i="8"/>
  <c r="H99" i="8"/>
  <c r="AC64" i="8"/>
  <c r="AB64" i="8"/>
  <c r="AA64" i="8"/>
  <c r="Z64" i="8"/>
  <c r="Y64" i="8"/>
  <c r="X64" i="8"/>
  <c r="W64" i="8"/>
  <c r="V64" i="8"/>
  <c r="U64" i="8"/>
  <c r="T64" i="8"/>
  <c r="M64" i="8"/>
  <c r="H64" i="8"/>
  <c r="AC404" i="8"/>
  <c r="AB404" i="8"/>
  <c r="AA404" i="8"/>
  <c r="Z404" i="8"/>
  <c r="Y404" i="8"/>
  <c r="X404" i="8"/>
  <c r="W404" i="8"/>
  <c r="V404" i="8"/>
  <c r="U404" i="8"/>
  <c r="T404" i="8"/>
  <c r="M404" i="8"/>
  <c r="H404" i="8"/>
  <c r="AC322" i="8"/>
  <c r="AB322" i="8"/>
  <c r="AA322" i="8"/>
  <c r="Z322" i="8"/>
  <c r="Y322" i="8"/>
  <c r="X322" i="8"/>
  <c r="W322" i="8"/>
  <c r="V322" i="8"/>
  <c r="U322" i="8"/>
  <c r="T322" i="8"/>
  <c r="M322" i="8"/>
  <c r="H322" i="8"/>
  <c r="AC223" i="8"/>
  <c r="AB223" i="8"/>
  <c r="AA223" i="8"/>
  <c r="Z223" i="8"/>
  <c r="Y223" i="8"/>
  <c r="X223" i="8"/>
  <c r="W223" i="8"/>
  <c r="V223" i="8"/>
  <c r="U223" i="8"/>
  <c r="T223" i="8"/>
  <c r="M223" i="8"/>
  <c r="H223" i="8"/>
  <c r="AC186" i="8"/>
  <c r="AB186" i="8"/>
  <c r="AA186" i="8"/>
  <c r="Z186" i="8"/>
  <c r="Y186" i="8"/>
  <c r="X186" i="8"/>
  <c r="W186" i="8"/>
  <c r="V186" i="8"/>
  <c r="U186" i="8"/>
  <c r="T186" i="8"/>
  <c r="M186" i="8"/>
  <c r="H186" i="8"/>
  <c r="AC169" i="8"/>
  <c r="AB169" i="8"/>
  <c r="AA169" i="8"/>
  <c r="Z169" i="8"/>
  <c r="Y169" i="8"/>
  <c r="X169" i="8"/>
  <c r="W169" i="8"/>
  <c r="V169" i="8"/>
  <c r="U169" i="8"/>
  <c r="T169" i="8"/>
  <c r="M169" i="8"/>
  <c r="H169" i="8"/>
  <c r="AC66" i="8"/>
  <c r="AB66" i="8"/>
  <c r="AA66" i="8"/>
  <c r="Z66" i="8"/>
  <c r="Y66" i="8"/>
  <c r="X66" i="8"/>
  <c r="W66" i="8"/>
  <c r="V66" i="8"/>
  <c r="U66" i="8"/>
  <c r="T66" i="8"/>
  <c r="M66" i="8"/>
  <c r="H66" i="8"/>
  <c r="AC55" i="8"/>
  <c r="AB55" i="8"/>
  <c r="AA55" i="8"/>
  <c r="Z55" i="8"/>
  <c r="Y55" i="8"/>
  <c r="X55" i="8"/>
  <c r="W55" i="8"/>
  <c r="V55" i="8"/>
  <c r="U55" i="8"/>
  <c r="T55" i="8"/>
  <c r="M55" i="8"/>
  <c r="H55" i="8"/>
  <c r="AC43" i="8"/>
  <c r="AB43" i="8"/>
  <c r="AA43" i="8"/>
  <c r="Z43" i="8"/>
  <c r="Y43" i="8"/>
  <c r="X43" i="8"/>
  <c r="W43" i="8"/>
  <c r="V43" i="8"/>
  <c r="U43" i="8"/>
  <c r="T43" i="8"/>
  <c r="M43" i="8"/>
  <c r="H43" i="8"/>
  <c r="AC41" i="8"/>
  <c r="AB41" i="8"/>
  <c r="AA41" i="8"/>
  <c r="Z41" i="8"/>
  <c r="Y41" i="8"/>
  <c r="X41" i="8"/>
  <c r="W41" i="8"/>
  <c r="V41" i="8"/>
  <c r="U41" i="8"/>
  <c r="T41" i="8"/>
  <c r="M41" i="8"/>
  <c r="H41" i="8"/>
  <c r="AC31" i="8"/>
  <c r="AB31" i="8"/>
  <c r="AA31" i="8"/>
  <c r="Z31" i="8"/>
  <c r="Y31" i="8"/>
  <c r="X31" i="8"/>
  <c r="W31" i="8"/>
  <c r="V31" i="8"/>
  <c r="U31" i="8"/>
  <c r="T31" i="8"/>
  <c r="M31" i="8"/>
  <c r="H31" i="8"/>
  <c r="AC414" i="8"/>
  <c r="AB414" i="8"/>
  <c r="AA414" i="8"/>
  <c r="Z414" i="8"/>
  <c r="Y414" i="8"/>
  <c r="X414" i="8"/>
  <c r="W414" i="8"/>
  <c r="V414" i="8"/>
  <c r="U414" i="8"/>
  <c r="T414" i="8"/>
  <c r="M414" i="8"/>
  <c r="H414" i="8"/>
  <c r="AC413" i="8"/>
  <c r="AB413" i="8"/>
  <c r="AA413" i="8"/>
  <c r="Z413" i="8"/>
  <c r="Y413" i="8"/>
  <c r="X413" i="8"/>
  <c r="W413" i="8"/>
  <c r="V413" i="8"/>
  <c r="U413" i="8"/>
  <c r="T413" i="8"/>
  <c r="M413" i="8"/>
  <c r="H413" i="8"/>
  <c r="AC321" i="8"/>
  <c r="AB321" i="8"/>
  <c r="AA321" i="8"/>
  <c r="Z321" i="8"/>
  <c r="Y321" i="8"/>
  <c r="X321" i="8"/>
  <c r="W321" i="8"/>
  <c r="V321" i="8"/>
  <c r="U321" i="8"/>
  <c r="T321" i="8"/>
  <c r="M321" i="8"/>
  <c r="H321" i="8"/>
  <c r="AC288" i="8"/>
  <c r="AB288" i="8"/>
  <c r="AA288" i="8"/>
  <c r="Z288" i="8"/>
  <c r="Y288" i="8"/>
  <c r="X288" i="8"/>
  <c r="W288" i="8"/>
  <c r="V288" i="8"/>
  <c r="U288" i="8"/>
  <c r="T288" i="8"/>
  <c r="M288" i="8"/>
  <c r="H288" i="8"/>
  <c r="AC276" i="8"/>
  <c r="AB276" i="8"/>
  <c r="AA276" i="8"/>
  <c r="Z276" i="8"/>
  <c r="Y276" i="8"/>
  <c r="X276" i="8"/>
  <c r="W276" i="8"/>
  <c r="V276" i="8"/>
  <c r="U276" i="8"/>
  <c r="T276" i="8"/>
  <c r="M276" i="8"/>
  <c r="H276" i="8"/>
  <c r="AC226" i="8"/>
  <c r="AB226" i="8"/>
  <c r="AA226" i="8"/>
  <c r="Z226" i="8"/>
  <c r="Y226" i="8"/>
  <c r="X226" i="8"/>
  <c r="W226" i="8"/>
  <c r="V226" i="8"/>
  <c r="U226" i="8"/>
  <c r="T226" i="8"/>
  <c r="M226" i="8"/>
  <c r="H226" i="8"/>
  <c r="AC155" i="8"/>
  <c r="AB155" i="8"/>
  <c r="AA155" i="8"/>
  <c r="Z155" i="8"/>
  <c r="Y155" i="8"/>
  <c r="X155" i="8"/>
  <c r="W155" i="8"/>
  <c r="V155" i="8"/>
  <c r="U155" i="8"/>
  <c r="T155" i="8"/>
  <c r="M155" i="8"/>
  <c r="H155" i="8"/>
  <c r="AC126" i="8"/>
  <c r="AB126" i="8"/>
  <c r="AA126" i="8"/>
  <c r="Z126" i="8"/>
  <c r="Y126" i="8"/>
  <c r="X126" i="8"/>
  <c r="W126" i="8"/>
  <c r="V126" i="8"/>
  <c r="U126" i="8"/>
  <c r="T126" i="8"/>
  <c r="M126" i="8"/>
  <c r="H126" i="8"/>
  <c r="AC109" i="8"/>
  <c r="AB109" i="8"/>
  <c r="AA109" i="8"/>
  <c r="Z109" i="8"/>
  <c r="Y109" i="8"/>
  <c r="X109" i="8"/>
  <c r="W109" i="8"/>
  <c r="V109" i="8"/>
  <c r="U109" i="8"/>
  <c r="T109" i="8"/>
  <c r="M109" i="8"/>
  <c r="H109" i="8"/>
  <c r="AC434" i="8"/>
  <c r="AB434" i="8"/>
  <c r="AA434" i="8"/>
  <c r="Z434" i="8"/>
  <c r="Y434" i="8"/>
  <c r="X434" i="8"/>
  <c r="W434" i="8"/>
  <c r="V434" i="8"/>
  <c r="U434" i="8"/>
  <c r="T434" i="8"/>
  <c r="M434" i="8"/>
  <c r="H434" i="8"/>
  <c r="AC358" i="8"/>
  <c r="AB358" i="8"/>
  <c r="AA358" i="8"/>
  <c r="Z358" i="8"/>
  <c r="Y358" i="8"/>
  <c r="X358" i="8"/>
  <c r="W358" i="8"/>
  <c r="V358" i="8"/>
  <c r="U358" i="8"/>
  <c r="T358" i="8"/>
  <c r="M358" i="8"/>
  <c r="H358" i="8"/>
  <c r="AC289" i="8"/>
  <c r="AB289" i="8"/>
  <c r="AA289" i="8"/>
  <c r="Z289" i="8"/>
  <c r="Y289" i="8"/>
  <c r="X289" i="8"/>
  <c r="W289" i="8"/>
  <c r="V289" i="8"/>
  <c r="U289" i="8"/>
  <c r="T289" i="8"/>
  <c r="M289" i="8"/>
  <c r="H289" i="8"/>
  <c r="AC274" i="8"/>
  <c r="AB274" i="8"/>
  <c r="AA274" i="8"/>
  <c r="Z274" i="8"/>
  <c r="Y274" i="8"/>
  <c r="X274" i="8"/>
  <c r="W274" i="8"/>
  <c r="V274" i="8"/>
  <c r="U274" i="8"/>
  <c r="T274" i="8"/>
  <c r="M274" i="8"/>
  <c r="H274" i="8"/>
  <c r="AC174" i="8"/>
  <c r="AB174" i="8"/>
  <c r="AA174" i="8"/>
  <c r="Z174" i="8"/>
  <c r="Y174" i="8"/>
  <c r="X174" i="8"/>
  <c r="W174" i="8"/>
  <c r="V174" i="8"/>
  <c r="U174" i="8"/>
  <c r="T174" i="8"/>
  <c r="M174" i="8"/>
  <c r="H174" i="8"/>
  <c r="AC121" i="8"/>
  <c r="AB121" i="8"/>
  <c r="AA121" i="8"/>
  <c r="Z121" i="8"/>
  <c r="Y121" i="8"/>
  <c r="X121" i="8"/>
  <c r="W121" i="8"/>
  <c r="V121" i="8"/>
  <c r="U121" i="8"/>
  <c r="T121" i="8"/>
  <c r="M121" i="8"/>
  <c r="H121" i="8"/>
  <c r="AC102" i="8"/>
  <c r="AB102" i="8"/>
  <c r="AA102" i="8"/>
  <c r="Z102" i="8"/>
  <c r="Y102" i="8"/>
  <c r="X102" i="8"/>
  <c r="W102" i="8"/>
  <c r="V102" i="8"/>
  <c r="U102" i="8"/>
  <c r="T102" i="8"/>
  <c r="M102" i="8"/>
  <c r="H102" i="8"/>
  <c r="AC412" i="8"/>
  <c r="AB412" i="8"/>
  <c r="AA412" i="8"/>
  <c r="Z412" i="8"/>
  <c r="Y412" i="8"/>
  <c r="X412" i="8"/>
  <c r="W412" i="8"/>
  <c r="V412" i="8"/>
  <c r="U412" i="8"/>
  <c r="T412" i="8"/>
  <c r="M412" i="8"/>
  <c r="H412" i="8"/>
  <c r="AC361" i="8"/>
  <c r="AB361" i="8"/>
  <c r="AA361" i="8"/>
  <c r="Z361" i="8"/>
  <c r="Y361" i="8"/>
  <c r="X361" i="8"/>
  <c r="W361" i="8"/>
  <c r="V361" i="8"/>
  <c r="U361" i="8"/>
  <c r="T361" i="8"/>
  <c r="M361" i="8"/>
  <c r="H361" i="8"/>
  <c r="AC287" i="8"/>
  <c r="AB287" i="8"/>
  <c r="AA287" i="8"/>
  <c r="Z287" i="8"/>
  <c r="Y287" i="8"/>
  <c r="X287" i="8"/>
  <c r="W287" i="8"/>
  <c r="V287" i="8"/>
  <c r="U287" i="8"/>
  <c r="T287" i="8"/>
  <c r="M287" i="8"/>
  <c r="H287" i="8"/>
  <c r="AC285" i="8"/>
  <c r="AB285" i="8"/>
  <c r="AA285" i="8"/>
  <c r="Z285" i="8"/>
  <c r="Y285" i="8"/>
  <c r="X285" i="8"/>
  <c r="W285" i="8"/>
  <c r="V285" i="8"/>
  <c r="U285" i="8"/>
  <c r="T285" i="8"/>
  <c r="M285" i="8"/>
  <c r="H285" i="8"/>
  <c r="AC151" i="8"/>
  <c r="AB151" i="8"/>
  <c r="AA151" i="8"/>
  <c r="Z151" i="8"/>
  <c r="Y151" i="8"/>
  <c r="X151" i="8"/>
  <c r="W151" i="8"/>
  <c r="V151" i="8"/>
  <c r="U151" i="8"/>
  <c r="T151" i="8"/>
  <c r="M151" i="8"/>
  <c r="H151" i="8"/>
  <c r="AC120" i="8"/>
  <c r="AB120" i="8"/>
  <c r="AA120" i="8"/>
  <c r="Z120" i="8"/>
  <c r="Y120" i="8"/>
  <c r="X120" i="8"/>
  <c r="W120" i="8"/>
  <c r="V120" i="8"/>
  <c r="U120" i="8"/>
  <c r="T120" i="8"/>
  <c r="M120" i="8"/>
  <c r="H120" i="8"/>
  <c r="AC105" i="8"/>
  <c r="AB105" i="8"/>
  <c r="AA105" i="8"/>
  <c r="Z105" i="8"/>
  <c r="Y105" i="8"/>
  <c r="X105" i="8"/>
  <c r="W105" i="8"/>
  <c r="V105" i="8"/>
  <c r="U105" i="8"/>
  <c r="T105" i="8"/>
  <c r="M105" i="8"/>
  <c r="H105" i="8"/>
  <c r="AC101" i="8"/>
  <c r="AB101" i="8"/>
  <c r="AA101" i="8"/>
  <c r="Z101" i="8"/>
  <c r="Y101" i="8"/>
  <c r="X101" i="8"/>
  <c r="W101" i="8"/>
  <c r="V101" i="8"/>
  <c r="U101" i="8"/>
  <c r="T101" i="8"/>
  <c r="M101" i="8"/>
  <c r="H101" i="8"/>
  <c r="AC22" i="8"/>
  <c r="AB22" i="8"/>
  <c r="AA22" i="8"/>
  <c r="Z22" i="8"/>
  <c r="Y22" i="8"/>
  <c r="X22" i="8"/>
  <c r="W22" i="8"/>
  <c r="V22" i="8"/>
  <c r="U22" i="8"/>
  <c r="T22" i="8"/>
  <c r="M22" i="8"/>
  <c r="H22" i="8"/>
  <c r="AC462" i="8"/>
  <c r="AB462" i="8"/>
  <c r="AA462" i="8"/>
  <c r="Z462" i="8"/>
  <c r="Y462" i="8"/>
  <c r="X462" i="8"/>
  <c r="W462" i="8"/>
  <c r="V462" i="8"/>
  <c r="U462" i="8"/>
  <c r="T462" i="8"/>
  <c r="M462" i="8"/>
  <c r="H462" i="8"/>
  <c r="AC333" i="8"/>
  <c r="AB333" i="8"/>
  <c r="AA333" i="8"/>
  <c r="Z333" i="8"/>
  <c r="Y333" i="8"/>
  <c r="X333" i="8"/>
  <c r="W333" i="8"/>
  <c r="V333" i="8"/>
  <c r="U333" i="8"/>
  <c r="T333" i="8"/>
  <c r="M333" i="8"/>
  <c r="H333" i="8"/>
  <c r="AC247" i="8"/>
  <c r="AB247" i="8"/>
  <c r="AA247" i="8"/>
  <c r="Z247" i="8"/>
  <c r="Y247" i="8"/>
  <c r="X247" i="8"/>
  <c r="W247" i="8"/>
  <c r="V247" i="8"/>
  <c r="U247" i="8"/>
  <c r="T247" i="8"/>
  <c r="M247" i="8"/>
  <c r="H247" i="8"/>
  <c r="AC201" i="8"/>
  <c r="AB201" i="8"/>
  <c r="AA201" i="8"/>
  <c r="Z201" i="8"/>
  <c r="Y201" i="8"/>
  <c r="X201" i="8"/>
  <c r="W201" i="8"/>
  <c r="V201" i="8"/>
  <c r="U201" i="8"/>
  <c r="T201" i="8"/>
  <c r="M201" i="8"/>
  <c r="H201" i="8"/>
  <c r="AC198" i="8"/>
  <c r="AB198" i="8"/>
  <c r="AA198" i="8"/>
  <c r="Z198" i="8"/>
  <c r="Y198" i="8"/>
  <c r="X198" i="8"/>
  <c r="W198" i="8"/>
  <c r="V198" i="8"/>
  <c r="U198" i="8"/>
  <c r="T198" i="8"/>
  <c r="M198" i="8"/>
  <c r="H198" i="8"/>
  <c r="AC72" i="8"/>
  <c r="AB72" i="8"/>
  <c r="AA72" i="8"/>
  <c r="Z72" i="8"/>
  <c r="Y72" i="8"/>
  <c r="X72" i="8"/>
  <c r="W72" i="8"/>
  <c r="V72" i="8"/>
  <c r="U72" i="8"/>
  <c r="T72" i="8"/>
  <c r="M72" i="8"/>
  <c r="H72" i="8"/>
  <c r="AC20" i="8"/>
  <c r="AB20" i="8"/>
  <c r="AA20" i="8"/>
  <c r="Z20" i="8"/>
  <c r="Y20" i="8"/>
  <c r="X20" i="8"/>
  <c r="W20" i="8"/>
  <c r="V20" i="8"/>
  <c r="U20" i="8"/>
  <c r="T20" i="8"/>
  <c r="M20" i="8"/>
  <c r="H20" i="8"/>
  <c r="AC14" i="8"/>
  <c r="AB14" i="8"/>
  <c r="AA14" i="8"/>
  <c r="Z14" i="8"/>
  <c r="Y14" i="8"/>
  <c r="X14" i="8"/>
  <c r="W14" i="8"/>
  <c r="V14" i="8"/>
  <c r="U14" i="8"/>
  <c r="T14" i="8"/>
  <c r="M14" i="8"/>
  <c r="H14" i="8"/>
  <c r="AC7" i="8"/>
  <c r="AB7" i="8"/>
  <c r="AA7" i="8"/>
  <c r="Z7" i="8"/>
  <c r="Y7" i="8"/>
  <c r="X7" i="8"/>
  <c r="W7" i="8"/>
  <c r="V7" i="8"/>
  <c r="U7" i="8"/>
  <c r="T7" i="8"/>
  <c r="M7" i="8"/>
  <c r="H7" i="8"/>
  <c r="AC432" i="8"/>
  <c r="AB432" i="8"/>
  <c r="AA432" i="8"/>
  <c r="Z432" i="8"/>
  <c r="Y432" i="8"/>
  <c r="X432" i="8"/>
  <c r="W432" i="8"/>
  <c r="V432" i="8"/>
  <c r="U432" i="8"/>
  <c r="T432" i="8"/>
  <c r="M432" i="8"/>
  <c r="H432" i="8"/>
  <c r="AC397" i="8"/>
  <c r="AB397" i="8"/>
  <c r="AA397" i="8"/>
  <c r="Z397" i="8"/>
  <c r="Y397" i="8"/>
  <c r="X397" i="8"/>
  <c r="W397" i="8"/>
  <c r="V397" i="8"/>
  <c r="U397" i="8"/>
  <c r="T397" i="8"/>
  <c r="M397" i="8"/>
  <c r="H397" i="8"/>
  <c r="AC297" i="8"/>
  <c r="AB297" i="8"/>
  <c r="AA297" i="8"/>
  <c r="Z297" i="8"/>
  <c r="Y297" i="8"/>
  <c r="X297" i="8"/>
  <c r="W297" i="8"/>
  <c r="V297" i="8"/>
  <c r="U297" i="8"/>
  <c r="T297" i="8"/>
  <c r="M297" i="8"/>
  <c r="H297" i="8"/>
  <c r="AC229" i="8"/>
  <c r="AB229" i="8"/>
  <c r="AA229" i="8"/>
  <c r="Z229" i="8"/>
  <c r="Y229" i="8"/>
  <c r="X229" i="8"/>
  <c r="W229" i="8"/>
  <c r="V229" i="8"/>
  <c r="U229" i="8"/>
  <c r="T229" i="8"/>
  <c r="M229" i="8"/>
  <c r="H229" i="8"/>
  <c r="AC180" i="8"/>
  <c r="AB180" i="8"/>
  <c r="AA180" i="8"/>
  <c r="Z180" i="8"/>
  <c r="Y180" i="8"/>
  <c r="X180" i="8"/>
  <c r="W180" i="8"/>
  <c r="V180" i="8"/>
  <c r="U180" i="8"/>
  <c r="T180" i="8"/>
  <c r="M180" i="8"/>
  <c r="H180" i="8"/>
  <c r="AC170" i="8"/>
  <c r="AB170" i="8"/>
  <c r="AA170" i="8"/>
  <c r="Z170" i="8"/>
  <c r="Y170" i="8"/>
  <c r="X170" i="8"/>
  <c r="W170" i="8"/>
  <c r="V170" i="8"/>
  <c r="U170" i="8"/>
  <c r="T170" i="8"/>
  <c r="M170" i="8"/>
  <c r="H170" i="8"/>
  <c r="AC127" i="8"/>
  <c r="AB127" i="8"/>
  <c r="AA127" i="8"/>
  <c r="Z127" i="8"/>
  <c r="Y127" i="8"/>
  <c r="X127" i="8"/>
  <c r="W127" i="8"/>
  <c r="V127" i="8"/>
  <c r="U127" i="8"/>
  <c r="T127" i="8"/>
  <c r="M127" i="8"/>
  <c r="H127" i="8"/>
  <c r="AC53" i="8"/>
  <c r="AB53" i="8"/>
  <c r="AA53" i="8"/>
  <c r="Z53" i="8"/>
  <c r="Y53" i="8"/>
  <c r="X53" i="8"/>
  <c r="W53" i="8"/>
  <c r="V53" i="8"/>
  <c r="U53" i="8"/>
  <c r="T53" i="8"/>
  <c r="M53" i="8"/>
  <c r="H53" i="8"/>
  <c r="AC8" i="8"/>
  <c r="AB8" i="8"/>
  <c r="AA8" i="8"/>
  <c r="Z8" i="8"/>
  <c r="Y8" i="8"/>
  <c r="X8" i="8"/>
  <c r="W8" i="8"/>
  <c r="V8" i="8"/>
  <c r="U8" i="8"/>
  <c r="T8" i="8"/>
  <c r="M8" i="8"/>
  <c r="H8" i="8"/>
  <c r="AC392" i="8"/>
  <c r="AB392" i="8"/>
  <c r="AA392" i="8"/>
  <c r="Z392" i="8"/>
  <c r="Y392" i="8"/>
  <c r="X392" i="8"/>
  <c r="W392" i="8"/>
  <c r="V392" i="8"/>
  <c r="U392" i="8"/>
  <c r="T392" i="8"/>
  <c r="M392" i="8"/>
  <c r="H392" i="8"/>
  <c r="AC326" i="8"/>
  <c r="AB326" i="8"/>
  <c r="AA326" i="8"/>
  <c r="Z326" i="8"/>
  <c r="Y326" i="8"/>
  <c r="X326" i="8"/>
  <c r="W326" i="8"/>
  <c r="V326" i="8"/>
  <c r="U326" i="8"/>
  <c r="T326" i="8"/>
  <c r="M326" i="8"/>
  <c r="H326" i="8"/>
  <c r="AC314" i="8"/>
  <c r="AB314" i="8"/>
  <c r="AA314" i="8"/>
  <c r="Z314" i="8"/>
  <c r="Y314" i="8"/>
  <c r="X314" i="8"/>
  <c r="W314" i="8"/>
  <c r="V314" i="8"/>
  <c r="U314" i="8"/>
  <c r="T314" i="8"/>
  <c r="M314" i="8"/>
  <c r="H314" i="8"/>
  <c r="AC290" i="8"/>
  <c r="AB290" i="8"/>
  <c r="AA290" i="8"/>
  <c r="Z290" i="8"/>
  <c r="Y290" i="8"/>
  <c r="X290" i="8"/>
  <c r="W290" i="8"/>
  <c r="V290" i="8"/>
  <c r="U290" i="8"/>
  <c r="T290" i="8"/>
  <c r="M290" i="8"/>
  <c r="H290" i="8"/>
  <c r="AC280" i="8"/>
  <c r="AB280" i="8"/>
  <c r="AA280" i="8"/>
  <c r="Z280" i="8"/>
  <c r="Y280" i="8"/>
  <c r="X280" i="8"/>
  <c r="W280" i="8"/>
  <c r="V280" i="8"/>
  <c r="U280" i="8"/>
  <c r="T280" i="8"/>
  <c r="M280" i="8"/>
  <c r="H280" i="8"/>
  <c r="AC279" i="8"/>
  <c r="AB279" i="8"/>
  <c r="AA279" i="8"/>
  <c r="Z279" i="8"/>
  <c r="Y279" i="8"/>
  <c r="X279" i="8"/>
  <c r="W279" i="8"/>
  <c r="V279" i="8"/>
  <c r="U279" i="8"/>
  <c r="T279" i="8"/>
  <c r="M279" i="8"/>
  <c r="H279" i="8"/>
  <c r="AC216" i="8"/>
  <c r="AB216" i="8"/>
  <c r="AA216" i="8"/>
  <c r="Z216" i="8"/>
  <c r="Y216" i="8"/>
  <c r="X216" i="8"/>
  <c r="W216" i="8"/>
  <c r="V216" i="8"/>
  <c r="U216" i="8"/>
  <c r="T216" i="8"/>
  <c r="M216" i="8"/>
  <c r="H216" i="8"/>
  <c r="AC212" i="8"/>
  <c r="AB212" i="8"/>
  <c r="AA212" i="8"/>
  <c r="Z212" i="8"/>
  <c r="Y212" i="8"/>
  <c r="X212" i="8"/>
  <c r="W212" i="8"/>
  <c r="V212" i="8"/>
  <c r="U212" i="8"/>
  <c r="T212" i="8"/>
  <c r="M212" i="8"/>
  <c r="H212" i="8"/>
  <c r="AC181" i="8"/>
  <c r="AB181" i="8"/>
  <c r="AA181" i="8"/>
  <c r="Z181" i="8"/>
  <c r="Y181" i="8"/>
  <c r="X181" i="8"/>
  <c r="W181" i="8"/>
  <c r="V181" i="8"/>
  <c r="U181" i="8"/>
  <c r="T181" i="8"/>
  <c r="M181" i="8"/>
  <c r="H181" i="8"/>
  <c r="AC167" i="8"/>
  <c r="AB167" i="8"/>
  <c r="AA167" i="8"/>
  <c r="Z167" i="8"/>
  <c r="Y167" i="8"/>
  <c r="X167" i="8"/>
  <c r="W167" i="8"/>
  <c r="V167" i="8"/>
  <c r="U167" i="8"/>
  <c r="T167" i="8"/>
  <c r="M167" i="8"/>
  <c r="H167" i="8"/>
  <c r="AC142" i="8"/>
  <c r="AB142" i="8"/>
  <c r="AA142" i="8"/>
  <c r="Z142" i="8"/>
  <c r="Y142" i="8"/>
  <c r="X142" i="8"/>
  <c r="W142" i="8"/>
  <c r="V142" i="8"/>
  <c r="U142" i="8"/>
  <c r="T142" i="8"/>
  <c r="M142" i="8"/>
  <c r="H142" i="8"/>
  <c r="AC27" i="8"/>
  <c r="AB27" i="8"/>
  <c r="AA27" i="8"/>
  <c r="Z27" i="8"/>
  <c r="Y27" i="8"/>
  <c r="X27" i="8"/>
  <c r="W27" i="8"/>
  <c r="V27" i="8"/>
  <c r="U27" i="8"/>
  <c r="T27" i="8"/>
  <c r="M27" i="8"/>
  <c r="H27" i="8"/>
  <c r="AC24" i="8"/>
  <c r="AB24" i="8"/>
  <c r="AA24" i="8"/>
  <c r="Z24" i="8"/>
  <c r="Y24" i="8"/>
  <c r="X24" i="8"/>
  <c r="W24" i="8"/>
  <c r="V24" i="8"/>
  <c r="U24" i="8"/>
  <c r="T24" i="8"/>
  <c r="M24" i="8"/>
  <c r="H24" i="8"/>
  <c r="AC450" i="8"/>
  <c r="AB450" i="8"/>
  <c r="AA450" i="8"/>
  <c r="Z450" i="8"/>
  <c r="Y450" i="8"/>
  <c r="X450" i="8"/>
  <c r="W450" i="8"/>
  <c r="V450" i="8"/>
  <c r="U450" i="8"/>
  <c r="T450" i="8"/>
  <c r="M450" i="8"/>
  <c r="H450" i="8"/>
  <c r="AC371" i="8"/>
  <c r="AB371" i="8"/>
  <c r="AA371" i="8"/>
  <c r="Z371" i="8"/>
  <c r="Y371" i="8"/>
  <c r="X371" i="8"/>
  <c r="W371" i="8"/>
  <c r="V371" i="8"/>
  <c r="U371" i="8"/>
  <c r="T371" i="8"/>
  <c r="M371" i="8"/>
  <c r="H371" i="8"/>
  <c r="AC323" i="8"/>
  <c r="AB323" i="8"/>
  <c r="AA323" i="8"/>
  <c r="Z323" i="8"/>
  <c r="Y323" i="8"/>
  <c r="X323" i="8"/>
  <c r="W323" i="8"/>
  <c r="V323" i="8"/>
  <c r="U323" i="8"/>
  <c r="T323" i="8"/>
  <c r="M323" i="8"/>
  <c r="H323" i="8"/>
  <c r="AC295" i="8"/>
  <c r="AB295" i="8"/>
  <c r="AA295" i="8"/>
  <c r="Z295" i="8"/>
  <c r="Y295" i="8"/>
  <c r="X295" i="8"/>
  <c r="W295" i="8"/>
  <c r="V295" i="8"/>
  <c r="U295" i="8"/>
  <c r="T295" i="8"/>
  <c r="M295" i="8"/>
  <c r="H295" i="8"/>
  <c r="AC284" i="8"/>
  <c r="AB284" i="8"/>
  <c r="AA284" i="8"/>
  <c r="Z284" i="8"/>
  <c r="Y284" i="8"/>
  <c r="X284" i="8"/>
  <c r="W284" i="8"/>
  <c r="V284" i="8"/>
  <c r="U284" i="8"/>
  <c r="T284" i="8"/>
  <c r="M284" i="8"/>
  <c r="H284" i="8"/>
  <c r="AC270" i="8"/>
  <c r="AB270" i="8"/>
  <c r="AA270" i="8"/>
  <c r="Z270" i="8"/>
  <c r="Y270" i="8"/>
  <c r="X270" i="8"/>
  <c r="W270" i="8"/>
  <c r="V270" i="8"/>
  <c r="U270" i="8"/>
  <c r="T270" i="8"/>
  <c r="M270" i="8"/>
  <c r="H270" i="8"/>
  <c r="AC263" i="8"/>
  <c r="AB263" i="8"/>
  <c r="AA263" i="8"/>
  <c r="Z263" i="8"/>
  <c r="Y263" i="8"/>
  <c r="X263" i="8"/>
  <c r="W263" i="8"/>
  <c r="V263" i="8"/>
  <c r="U263" i="8"/>
  <c r="T263" i="8"/>
  <c r="M263" i="8"/>
  <c r="H263" i="8"/>
  <c r="AC243" i="8"/>
  <c r="AB243" i="8"/>
  <c r="AA243" i="8"/>
  <c r="Z243" i="8"/>
  <c r="Y243" i="8"/>
  <c r="X243" i="8"/>
  <c r="W243" i="8"/>
  <c r="V243" i="8"/>
  <c r="U243" i="8"/>
  <c r="T243" i="8"/>
  <c r="M243" i="8"/>
  <c r="H243" i="8"/>
  <c r="AC154" i="8"/>
  <c r="AB154" i="8"/>
  <c r="AA154" i="8"/>
  <c r="Z154" i="8"/>
  <c r="Y154" i="8"/>
  <c r="X154" i="8"/>
  <c r="W154" i="8"/>
  <c r="V154" i="8"/>
  <c r="U154" i="8"/>
  <c r="T154" i="8"/>
  <c r="M154" i="8"/>
  <c r="H154" i="8"/>
  <c r="AC153" i="8"/>
  <c r="AB153" i="8"/>
  <c r="AA153" i="8"/>
  <c r="Z153" i="8"/>
  <c r="Y153" i="8"/>
  <c r="X153" i="8"/>
  <c r="W153" i="8"/>
  <c r="V153" i="8"/>
  <c r="U153" i="8"/>
  <c r="T153" i="8"/>
  <c r="M153" i="8"/>
  <c r="H153" i="8"/>
  <c r="AC139" i="8"/>
  <c r="AB139" i="8"/>
  <c r="AA139" i="8"/>
  <c r="Z139" i="8"/>
  <c r="Y139" i="8"/>
  <c r="X139" i="8"/>
  <c r="W139" i="8"/>
  <c r="V139" i="8"/>
  <c r="U139" i="8"/>
  <c r="T139" i="8"/>
  <c r="M139" i="8"/>
  <c r="H139" i="8"/>
  <c r="AC119" i="8"/>
  <c r="AB119" i="8"/>
  <c r="AA119" i="8"/>
  <c r="Z119" i="8"/>
  <c r="Y119" i="8"/>
  <c r="X119" i="8"/>
  <c r="W119" i="8"/>
  <c r="V119" i="8"/>
  <c r="U119" i="8"/>
  <c r="T119" i="8"/>
  <c r="M119" i="8"/>
  <c r="H119" i="8"/>
  <c r="AC104" i="8"/>
  <c r="AB104" i="8"/>
  <c r="AA104" i="8"/>
  <c r="Z104" i="8"/>
  <c r="Y104" i="8"/>
  <c r="X104" i="8"/>
  <c r="W104" i="8"/>
  <c r="V104" i="8"/>
  <c r="U104" i="8"/>
  <c r="T104" i="8"/>
  <c r="M104" i="8"/>
  <c r="H104" i="8"/>
  <c r="AC89" i="8"/>
  <c r="AB89" i="8"/>
  <c r="AA89" i="8"/>
  <c r="Z89" i="8"/>
  <c r="Y89" i="8"/>
  <c r="X89" i="8"/>
  <c r="W89" i="8"/>
  <c r="V89" i="8"/>
  <c r="U89" i="8"/>
  <c r="T89" i="8"/>
  <c r="M89" i="8"/>
  <c r="H89" i="8"/>
  <c r="AC45" i="8"/>
  <c r="AB45" i="8"/>
  <c r="AA45" i="8"/>
  <c r="Z45" i="8"/>
  <c r="Y45" i="8"/>
  <c r="X45" i="8"/>
  <c r="W45" i="8"/>
  <c r="V45" i="8"/>
  <c r="U45" i="8"/>
  <c r="T45" i="8"/>
  <c r="M45" i="8"/>
  <c r="H45" i="8"/>
  <c r="AC26" i="8"/>
  <c r="AB26" i="8"/>
  <c r="AA26" i="8"/>
  <c r="Z26" i="8"/>
  <c r="Y26" i="8"/>
  <c r="X26" i="8"/>
  <c r="W26" i="8"/>
  <c r="V26" i="8"/>
  <c r="U26" i="8"/>
  <c r="T26" i="8"/>
  <c r="M26" i="8"/>
  <c r="H26" i="8"/>
  <c r="AC461" i="8"/>
  <c r="AB461" i="8"/>
  <c r="AA461" i="8"/>
  <c r="Z461" i="8"/>
  <c r="Y461" i="8"/>
  <c r="X461" i="8"/>
  <c r="W461" i="8"/>
  <c r="V461" i="8"/>
  <c r="U461" i="8"/>
  <c r="T461" i="8"/>
  <c r="M461" i="8"/>
  <c r="H461" i="8"/>
  <c r="AC417" i="8"/>
  <c r="AB417" i="8"/>
  <c r="AA417" i="8"/>
  <c r="Z417" i="8"/>
  <c r="Y417" i="8"/>
  <c r="X417" i="8"/>
  <c r="W417" i="8"/>
  <c r="V417" i="8"/>
  <c r="U417" i="8"/>
  <c r="T417" i="8"/>
  <c r="M417" i="8"/>
  <c r="H417" i="8"/>
  <c r="AC409" i="8"/>
  <c r="AB409" i="8"/>
  <c r="AA409" i="8"/>
  <c r="Z409" i="8"/>
  <c r="Y409" i="8"/>
  <c r="X409" i="8"/>
  <c r="W409" i="8"/>
  <c r="V409" i="8"/>
  <c r="U409" i="8"/>
  <c r="T409" i="8"/>
  <c r="M409" i="8"/>
  <c r="H409" i="8"/>
  <c r="AC403" i="8"/>
  <c r="AB403" i="8"/>
  <c r="AA403" i="8"/>
  <c r="Z403" i="8"/>
  <c r="Y403" i="8"/>
  <c r="X403" i="8"/>
  <c r="W403" i="8"/>
  <c r="V403" i="8"/>
  <c r="U403" i="8"/>
  <c r="T403" i="8"/>
  <c r="M403" i="8"/>
  <c r="H403" i="8"/>
  <c r="AC379" i="8"/>
  <c r="AB379" i="8"/>
  <c r="AA379" i="8"/>
  <c r="Z379" i="8"/>
  <c r="Y379" i="8"/>
  <c r="X379" i="8"/>
  <c r="W379" i="8"/>
  <c r="V379" i="8"/>
  <c r="U379" i="8"/>
  <c r="T379" i="8"/>
  <c r="M379" i="8"/>
  <c r="H379" i="8"/>
  <c r="AC376" i="8"/>
  <c r="AB376" i="8"/>
  <c r="AA376" i="8"/>
  <c r="Z376" i="8"/>
  <c r="Y376" i="8"/>
  <c r="X376" i="8"/>
  <c r="W376" i="8"/>
  <c r="V376" i="8"/>
  <c r="U376" i="8"/>
  <c r="T376" i="8"/>
  <c r="M376" i="8"/>
  <c r="H376" i="8"/>
  <c r="AC370" i="8"/>
  <c r="AB370" i="8"/>
  <c r="AA370" i="8"/>
  <c r="Z370" i="8"/>
  <c r="Y370" i="8"/>
  <c r="X370" i="8"/>
  <c r="W370" i="8"/>
  <c r="V370" i="8"/>
  <c r="U370" i="8"/>
  <c r="T370" i="8"/>
  <c r="M370" i="8"/>
  <c r="H370" i="8"/>
  <c r="AC369" i="8"/>
  <c r="AB369" i="8"/>
  <c r="AA369" i="8"/>
  <c r="Z369" i="8"/>
  <c r="Y369" i="8"/>
  <c r="X369" i="8"/>
  <c r="W369" i="8"/>
  <c r="V369" i="8"/>
  <c r="U369" i="8"/>
  <c r="T369" i="8"/>
  <c r="M369" i="8"/>
  <c r="H369" i="8"/>
  <c r="AC345" i="8"/>
  <c r="AB345" i="8"/>
  <c r="AA345" i="8"/>
  <c r="Z345" i="8"/>
  <c r="Y345" i="8"/>
  <c r="X345" i="8"/>
  <c r="W345" i="8"/>
  <c r="V345" i="8"/>
  <c r="U345" i="8"/>
  <c r="T345" i="8"/>
  <c r="M345" i="8"/>
  <c r="H345" i="8"/>
  <c r="AC318" i="8"/>
  <c r="AB318" i="8"/>
  <c r="AA318" i="8"/>
  <c r="Z318" i="8"/>
  <c r="Y318" i="8"/>
  <c r="X318" i="8"/>
  <c r="W318" i="8"/>
  <c r="V318" i="8"/>
  <c r="U318" i="8"/>
  <c r="T318" i="8"/>
  <c r="M318" i="8"/>
  <c r="H318" i="8"/>
  <c r="AC271" i="8"/>
  <c r="AB271" i="8"/>
  <c r="AA271" i="8"/>
  <c r="Z271" i="8"/>
  <c r="Y271" i="8"/>
  <c r="X271" i="8"/>
  <c r="W271" i="8"/>
  <c r="V271" i="8"/>
  <c r="U271" i="8"/>
  <c r="T271" i="8"/>
  <c r="M271" i="8"/>
  <c r="H271" i="8"/>
  <c r="AC256" i="8"/>
  <c r="AB256" i="8"/>
  <c r="AA256" i="8"/>
  <c r="Z256" i="8"/>
  <c r="Y256" i="8"/>
  <c r="X256" i="8"/>
  <c r="W256" i="8"/>
  <c r="V256" i="8"/>
  <c r="U256" i="8"/>
  <c r="T256" i="8"/>
  <c r="M256" i="8"/>
  <c r="H256" i="8"/>
  <c r="AC232" i="8"/>
  <c r="AB232" i="8"/>
  <c r="AA232" i="8"/>
  <c r="Z232" i="8"/>
  <c r="Y232" i="8"/>
  <c r="X232" i="8"/>
  <c r="W232" i="8"/>
  <c r="V232" i="8"/>
  <c r="U232" i="8"/>
  <c r="T232" i="8"/>
  <c r="M232" i="8"/>
  <c r="H232" i="8"/>
  <c r="AC219" i="8"/>
  <c r="AB219" i="8"/>
  <c r="AA219" i="8"/>
  <c r="Z219" i="8"/>
  <c r="Y219" i="8"/>
  <c r="X219" i="8"/>
  <c r="W219" i="8"/>
  <c r="V219" i="8"/>
  <c r="U219" i="8"/>
  <c r="T219" i="8"/>
  <c r="M219" i="8"/>
  <c r="H219" i="8"/>
  <c r="AC179" i="8"/>
  <c r="AB179" i="8"/>
  <c r="AA179" i="8"/>
  <c r="Z179" i="8"/>
  <c r="Y179" i="8"/>
  <c r="X179" i="8"/>
  <c r="W179" i="8"/>
  <c r="V179" i="8"/>
  <c r="U179" i="8"/>
  <c r="T179" i="8"/>
  <c r="M179" i="8"/>
  <c r="H179" i="8"/>
  <c r="AC172" i="8"/>
  <c r="AB172" i="8"/>
  <c r="AA172" i="8"/>
  <c r="Z172" i="8"/>
  <c r="Y172" i="8"/>
  <c r="X172" i="8"/>
  <c r="W172" i="8"/>
  <c r="V172" i="8"/>
  <c r="U172" i="8"/>
  <c r="T172" i="8"/>
  <c r="M172" i="8"/>
  <c r="H172" i="8"/>
  <c r="AC133" i="8"/>
  <c r="AB133" i="8"/>
  <c r="AA133" i="8"/>
  <c r="Z133" i="8"/>
  <c r="Y133" i="8"/>
  <c r="X133" i="8"/>
  <c r="W133" i="8"/>
  <c r="V133" i="8"/>
  <c r="U133" i="8"/>
  <c r="T133" i="8"/>
  <c r="M133" i="8"/>
  <c r="H133" i="8"/>
  <c r="AC125" i="8"/>
  <c r="AB125" i="8"/>
  <c r="AA125" i="8"/>
  <c r="Z125" i="8"/>
  <c r="Y125" i="8"/>
  <c r="X125" i="8"/>
  <c r="W125" i="8"/>
  <c r="V125" i="8"/>
  <c r="U125" i="8"/>
  <c r="T125" i="8"/>
  <c r="M125" i="8"/>
  <c r="H125" i="8"/>
  <c r="AC86" i="8"/>
  <c r="AB86" i="8"/>
  <c r="AA86" i="8"/>
  <c r="Z86" i="8"/>
  <c r="Y86" i="8"/>
  <c r="X86" i="8"/>
  <c r="W86" i="8"/>
  <c r="V86" i="8"/>
  <c r="U86" i="8"/>
  <c r="T86" i="8"/>
  <c r="M86" i="8"/>
  <c r="H86" i="8"/>
  <c r="AC69" i="8"/>
  <c r="AB69" i="8"/>
  <c r="AA69" i="8"/>
  <c r="Z69" i="8"/>
  <c r="Y69" i="8"/>
  <c r="X69" i="8"/>
  <c r="W69" i="8"/>
  <c r="V69" i="8"/>
  <c r="U69" i="8"/>
  <c r="T69" i="8"/>
  <c r="M69" i="8"/>
  <c r="H69" i="8"/>
  <c r="AC59" i="8"/>
  <c r="AB59" i="8"/>
  <c r="AA59" i="8"/>
  <c r="Z59" i="8"/>
  <c r="Y59" i="8"/>
  <c r="X59" i="8"/>
  <c r="W59" i="8"/>
  <c r="V59" i="8"/>
  <c r="U59" i="8"/>
  <c r="T59" i="8"/>
  <c r="M59" i="8"/>
  <c r="H59" i="8"/>
  <c r="AC56" i="8"/>
  <c r="AB56" i="8"/>
  <c r="AA56" i="8"/>
  <c r="Z56" i="8"/>
  <c r="Y56" i="8"/>
  <c r="X56" i="8"/>
  <c r="W56" i="8"/>
  <c r="V56" i="8"/>
  <c r="U56" i="8"/>
  <c r="T56" i="8"/>
  <c r="M56" i="8"/>
  <c r="H56" i="8"/>
  <c r="AC52" i="8"/>
  <c r="AB52" i="8"/>
  <c r="AA52" i="8"/>
  <c r="Z52" i="8"/>
  <c r="Y52" i="8"/>
  <c r="X52" i="8"/>
  <c r="W52" i="8"/>
  <c r="V52" i="8"/>
  <c r="U52" i="8"/>
  <c r="T52" i="8"/>
  <c r="M52" i="8"/>
  <c r="H52" i="8"/>
  <c r="AC452" i="8"/>
  <c r="AB452" i="8"/>
  <c r="AA452" i="8"/>
  <c r="Z452" i="8"/>
  <c r="Y452" i="8"/>
  <c r="X452" i="8"/>
  <c r="W452" i="8"/>
  <c r="V452" i="8"/>
  <c r="U452" i="8"/>
  <c r="T452" i="8"/>
  <c r="M452" i="8"/>
  <c r="H452" i="8"/>
  <c r="AC440" i="8"/>
  <c r="AB440" i="8"/>
  <c r="AA440" i="8"/>
  <c r="Z440" i="8"/>
  <c r="Y440" i="8"/>
  <c r="X440" i="8"/>
  <c r="W440" i="8"/>
  <c r="V440" i="8"/>
  <c r="U440" i="8"/>
  <c r="T440" i="8"/>
  <c r="M440" i="8"/>
  <c r="H440" i="8"/>
  <c r="AC423" i="8"/>
  <c r="AB423" i="8"/>
  <c r="AA423" i="8"/>
  <c r="Z423" i="8"/>
  <c r="Y423" i="8"/>
  <c r="X423" i="8"/>
  <c r="W423" i="8"/>
  <c r="V423" i="8"/>
  <c r="U423" i="8"/>
  <c r="T423" i="8"/>
  <c r="M423" i="8"/>
  <c r="H423" i="8"/>
  <c r="AC394" i="8"/>
  <c r="AB394" i="8"/>
  <c r="AA394" i="8"/>
  <c r="Z394" i="8"/>
  <c r="Y394" i="8"/>
  <c r="X394" i="8"/>
  <c r="W394" i="8"/>
  <c r="V394" i="8"/>
  <c r="U394" i="8"/>
  <c r="T394" i="8"/>
  <c r="M394" i="8"/>
  <c r="H394" i="8"/>
  <c r="AC340" i="8"/>
  <c r="AB340" i="8"/>
  <c r="AA340" i="8"/>
  <c r="Z340" i="8"/>
  <c r="Y340" i="8"/>
  <c r="X340" i="8"/>
  <c r="W340" i="8"/>
  <c r="V340" i="8"/>
  <c r="U340" i="8"/>
  <c r="T340" i="8"/>
  <c r="M340" i="8"/>
  <c r="H340" i="8"/>
  <c r="AC291" i="8"/>
  <c r="AB291" i="8"/>
  <c r="AA291" i="8"/>
  <c r="Z291" i="8"/>
  <c r="Y291" i="8"/>
  <c r="X291" i="8"/>
  <c r="W291" i="8"/>
  <c r="V291" i="8"/>
  <c r="U291" i="8"/>
  <c r="T291" i="8"/>
  <c r="M291" i="8"/>
  <c r="H291" i="8"/>
  <c r="AC268" i="8"/>
  <c r="AB268" i="8"/>
  <c r="AA268" i="8"/>
  <c r="Z268" i="8"/>
  <c r="Y268" i="8"/>
  <c r="X268" i="8"/>
  <c r="W268" i="8"/>
  <c r="V268" i="8"/>
  <c r="U268" i="8"/>
  <c r="T268" i="8"/>
  <c r="M268" i="8"/>
  <c r="H268" i="8"/>
  <c r="AC267" i="8"/>
  <c r="AB267" i="8"/>
  <c r="AA267" i="8"/>
  <c r="Z267" i="8"/>
  <c r="Y267" i="8"/>
  <c r="X267" i="8"/>
  <c r="W267" i="8"/>
  <c r="V267" i="8"/>
  <c r="U267" i="8"/>
  <c r="T267" i="8"/>
  <c r="M267" i="8"/>
  <c r="H267" i="8"/>
  <c r="AC252" i="8"/>
  <c r="AB252" i="8"/>
  <c r="AA252" i="8"/>
  <c r="Z252" i="8"/>
  <c r="Y252" i="8"/>
  <c r="X252" i="8"/>
  <c r="W252" i="8"/>
  <c r="V252" i="8"/>
  <c r="U252" i="8"/>
  <c r="T252" i="8"/>
  <c r="M252" i="8"/>
  <c r="H252" i="8"/>
  <c r="AC245" i="8"/>
  <c r="AB245" i="8"/>
  <c r="AA245" i="8"/>
  <c r="Z245" i="8"/>
  <c r="Y245" i="8"/>
  <c r="X245" i="8"/>
  <c r="W245" i="8"/>
  <c r="V245" i="8"/>
  <c r="U245" i="8"/>
  <c r="T245" i="8"/>
  <c r="M245" i="8"/>
  <c r="H245" i="8"/>
  <c r="AC220" i="8"/>
  <c r="AB220" i="8"/>
  <c r="AA220" i="8"/>
  <c r="Z220" i="8"/>
  <c r="Y220" i="8"/>
  <c r="X220" i="8"/>
  <c r="W220" i="8"/>
  <c r="V220" i="8"/>
  <c r="U220" i="8"/>
  <c r="T220" i="8"/>
  <c r="M220" i="8"/>
  <c r="H220" i="8"/>
  <c r="AC195" i="8"/>
  <c r="AB195" i="8"/>
  <c r="AA195" i="8"/>
  <c r="Z195" i="8"/>
  <c r="Y195" i="8"/>
  <c r="X195" i="8"/>
  <c r="W195" i="8"/>
  <c r="V195" i="8"/>
  <c r="U195" i="8"/>
  <c r="T195" i="8"/>
  <c r="M195" i="8"/>
  <c r="H195" i="8"/>
  <c r="AC193" i="8"/>
  <c r="AB193" i="8"/>
  <c r="AA193" i="8"/>
  <c r="Z193" i="8"/>
  <c r="Y193" i="8"/>
  <c r="X193" i="8"/>
  <c r="W193" i="8"/>
  <c r="V193" i="8"/>
  <c r="U193" i="8"/>
  <c r="T193" i="8"/>
  <c r="M193" i="8"/>
  <c r="H193" i="8"/>
  <c r="AC190" i="8"/>
  <c r="AB190" i="8"/>
  <c r="AA190" i="8"/>
  <c r="Z190" i="8"/>
  <c r="Y190" i="8"/>
  <c r="X190" i="8"/>
  <c r="W190" i="8"/>
  <c r="V190" i="8"/>
  <c r="U190" i="8"/>
  <c r="T190" i="8"/>
  <c r="M190" i="8"/>
  <c r="H190" i="8"/>
  <c r="AC185" i="8"/>
  <c r="AB185" i="8"/>
  <c r="AA185" i="8"/>
  <c r="Z185" i="8"/>
  <c r="Y185" i="8"/>
  <c r="X185" i="8"/>
  <c r="W185" i="8"/>
  <c r="V185" i="8"/>
  <c r="U185" i="8"/>
  <c r="T185" i="8"/>
  <c r="M185" i="8"/>
  <c r="H185" i="8"/>
  <c r="AC160" i="8"/>
  <c r="AB160" i="8"/>
  <c r="AA160" i="8"/>
  <c r="Z160" i="8"/>
  <c r="Y160" i="8"/>
  <c r="X160" i="8"/>
  <c r="W160" i="8"/>
  <c r="V160" i="8"/>
  <c r="U160" i="8"/>
  <c r="T160" i="8"/>
  <c r="M160" i="8"/>
  <c r="H160" i="8"/>
  <c r="AC149" i="8"/>
  <c r="AB149" i="8"/>
  <c r="AA149" i="8"/>
  <c r="Z149" i="8"/>
  <c r="Y149" i="8"/>
  <c r="X149" i="8"/>
  <c r="W149" i="8"/>
  <c r="V149" i="8"/>
  <c r="U149" i="8"/>
  <c r="T149" i="8"/>
  <c r="M149" i="8"/>
  <c r="H149" i="8"/>
  <c r="AC83" i="8"/>
  <c r="AB83" i="8"/>
  <c r="AA83" i="8"/>
  <c r="Z83" i="8"/>
  <c r="Y83" i="8"/>
  <c r="X83" i="8"/>
  <c r="W83" i="8"/>
  <c r="V83" i="8"/>
  <c r="U83" i="8"/>
  <c r="T83" i="8"/>
  <c r="M83" i="8"/>
  <c r="H83" i="8"/>
  <c r="AC76" i="8"/>
  <c r="AB76" i="8"/>
  <c r="AA76" i="8"/>
  <c r="Z76" i="8"/>
  <c r="Y76" i="8"/>
  <c r="X76" i="8"/>
  <c r="W76" i="8"/>
  <c r="V76" i="8"/>
  <c r="U76" i="8"/>
  <c r="T76" i="8"/>
  <c r="M76" i="8"/>
  <c r="H76" i="8"/>
  <c r="AC464" i="8"/>
  <c r="AB464" i="8"/>
  <c r="AA464" i="8"/>
  <c r="Z464" i="8"/>
  <c r="Y464" i="8"/>
  <c r="X464" i="8"/>
  <c r="W464" i="8"/>
  <c r="V464" i="8"/>
  <c r="U464" i="8"/>
  <c r="T464" i="8"/>
  <c r="M464" i="8"/>
  <c r="H464" i="8"/>
  <c r="AC460" i="8"/>
  <c r="AB460" i="8"/>
  <c r="AA460" i="8"/>
  <c r="Z460" i="8"/>
  <c r="Y460" i="8"/>
  <c r="X460" i="8"/>
  <c r="W460" i="8"/>
  <c r="V460" i="8"/>
  <c r="U460" i="8"/>
  <c r="T460" i="8"/>
  <c r="M460" i="8"/>
  <c r="H460" i="8"/>
  <c r="AC442" i="8"/>
  <c r="AB442" i="8"/>
  <c r="AA442" i="8"/>
  <c r="Z442" i="8"/>
  <c r="Y442" i="8"/>
  <c r="X442" i="8"/>
  <c r="W442" i="8"/>
  <c r="V442" i="8"/>
  <c r="U442" i="8"/>
  <c r="T442" i="8"/>
  <c r="M442" i="8"/>
  <c r="H442" i="8"/>
  <c r="AC433" i="8"/>
  <c r="AB433" i="8"/>
  <c r="AA433" i="8"/>
  <c r="Z433" i="8"/>
  <c r="Y433" i="8"/>
  <c r="X433" i="8"/>
  <c r="W433" i="8"/>
  <c r="V433" i="8"/>
  <c r="U433" i="8"/>
  <c r="T433" i="8"/>
  <c r="M433" i="8"/>
  <c r="H433" i="8"/>
  <c r="AC384" i="8"/>
  <c r="AB384" i="8"/>
  <c r="AA384" i="8"/>
  <c r="Z384" i="8"/>
  <c r="Y384" i="8"/>
  <c r="X384" i="8"/>
  <c r="W384" i="8"/>
  <c r="V384" i="8"/>
  <c r="U384" i="8"/>
  <c r="T384" i="8"/>
  <c r="M384" i="8"/>
  <c r="H384" i="8"/>
  <c r="AC360" i="8"/>
  <c r="AB360" i="8"/>
  <c r="AA360" i="8"/>
  <c r="Z360" i="8"/>
  <c r="Y360" i="8"/>
  <c r="X360" i="8"/>
  <c r="W360" i="8"/>
  <c r="V360" i="8"/>
  <c r="U360" i="8"/>
  <c r="T360" i="8"/>
  <c r="M360" i="8"/>
  <c r="H360" i="8"/>
  <c r="AC354" i="8"/>
  <c r="AB354" i="8"/>
  <c r="AA354" i="8"/>
  <c r="Z354" i="8"/>
  <c r="Y354" i="8"/>
  <c r="X354" i="8"/>
  <c r="W354" i="8"/>
  <c r="V354" i="8"/>
  <c r="U354" i="8"/>
  <c r="T354" i="8"/>
  <c r="M354" i="8"/>
  <c r="H354" i="8"/>
  <c r="AC350" i="8"/>
  <c r="AB350" i="8"/>
  <c r="AA350" i="8"/>
  <c r="Z350" i="8"/>
  <c r="Y350" i="8"/>
  <c r="X350" i="8"/>
  <c r="W350" i="8"/>
  <c r="V350" i="8"/>
  <c r="U350" i="8"/>
  <c r="T350" i="8"/>
  <c r="M350" i="8"/>
  <c r="H350" i="8"/>
  <c r="AC347" i="8"/>
  <c r="AB347" i="8"/>
  <c r="AA347" i="8"/>
  <c r="Z347" i="8"/>
  <c r="Y347" i="8"/>
  <c r="X347" i="8"/>
  <c r="W347" i="8"/>
  <c r="V347" i="8"/>
  <c r="U347" i="8"/>
  <c r="T347" i="8"/>
  <c r="M347" i="8"/>
  <c r="H347" i="8"/>
  <c r="AC342" i="8"/>
  <c r="AB342" i="8"/>
  <c r="AA342" i="8"/>
  <c r="Z342" i="8"/>
  <c r="Y342" i="8"/>
  <c r="X342" i="8"/>
  <c r="W342" i="8"/>
  <c r="V342" i="8"/>
  <c r="U342" i="8"/>
  <c r="T342" i="8"/>
  <c r="M342" i="8"/>
  <c r="H342" i="8"/>
  <c r="AC327" i="8"/>
  <c r="AB327" i="8"/>
  <c r="AA327" i="8"/>
  <c r="Z327" i="8"/>
  <c r="Y327" i="8"/>
  <c r="X327" i="8"/>
  <c r="W327" i="8"/>
  <c r="V327" i="8"/>
  <c r="U327" i="8"/>
  <c r="T327" i="8"/>
  <c r="M327" i="8"/>
  <c r="H327" i="8"/>
  <c r="AC316" i="8"/>
  <c r="AB316" i="8"/>
  <c r="AA316" i="8"/>
  <c r="Z316" i="8"/>
  <c r="Y316" i="8"/>
  <c r="X316" i="8"/>
  <c r="W316" i="8"/>
  <c r="V316" i="8"/>
  <c r="U316" i="8"/>
  <c r="T316" i="8"/>
  <c r="M316" i="8"/>
  <c r="H316" i="8"/>
  <c r="AC292" i="8"/>
  <c r="AB292" i="8"/>
  <c r="AA292" i="8"/>
  <c r="Z292" i="8"/>
  <c r="Y292" i="8"/>
  <c r="X292" i="8"/>
  <c r="W292" i="8"/>
  <c r="V292" i="8"/>
  <c r="U292" i="8"/>
  <c r="T292" i="8"/>
  <c r="M292" i="8"/>
  <c r="H292" i="8"/>
  <c r="AC261" i="8"/>
  <c r="AB261" i="8"/>
  <c r="AA261" i="8"/>
  <c r="Z261" i="8"/>
  <c r="Y261" i="8"/>
  <c r="X261" i="8"/>
  <c r="W261" i="8"/>
  <c r="V261" i="8"/>
  <c r="U261" i="8"/>
  <c r="T261" i="8"/>
  <c r="M261" i="8"/>
  <c r="H261" i="8"/>
  <c r="AC242" i="8"/>
  <c r="AB242" i="8"/>
  <c r="AA242" i="8"/>
  <c r="Z242" i="8"/>
  <c r="Y242" i="8"/>
  <c r="X242" i="8"/>
  <c r="W242" i="8"/>
  <c r="V242" i="8"/>
  <c r="U242" i="8"/>
  <c r="T242" i="8"/>
  <c r="M242" i="8"/>
  <c r="H242" i="8"/>
  <c r="AC240" i="8"/>
  <c r="AB240" i="8"/>
  <c r="AA240" i="8"/>
  <c r="Z240" i="8"/>
  <c r="Y240" i="8"/>
  <c r="X240" i="8"/>
  <c r="W240" i="8"/>
  <c r="V240" i="8"/>
  <c r="U240" i="8"/>
  <c r="T240" i="8"/>
  <c r="M240" i="8"/>
  <c r="H240" i="8"/>
  <c r="AC227" i="8"/>
  <c r="AB227" i="8"/>
  <c r="AA227" i="8"/>
  <c r="Z227" i="8"/>
  <c r="Y227" i="8"/>
  <c r="X227" i="8"/>
  <c r="W227" i="8"/>
  <c r="V227" i="8"/>
  <c r="U227" i="8"/>
  <c r="T227" i="8"/>
  <c r="M227" i="8"/>
  <c r="H227" i="8"/>
  <c r="AC178" i="8"/>
  <c r="AB178" i="8"/>
  <c r="AA178" i="8"/>
  <c r="Z178" i="8"/>
  <c r="Y178" i="8"/>
  <c r="X178" i="8"/>
  <c r="W178" i="8"/>
  <c r="V178" i="8"/>
  <c r="U178" i="8"/>
  <c r="T178" i="8"/>
  <c r="M178" i="8"/>
  <c r="H178" i="8"/>
  <c r="AC158" i="8"/>
  <c r="AB158" i="8"/>
  <c r="AA158" i="8"/>
  <c r="Z158" i="8"/>
  <c r="Y158" i="8"/>
  <c r="X158" i="8"/>
  <c r="W158" i="8"/>
  <c r="V158" i="8"/>
  <c r="U158" i="8"/>
  <c r="T158" i="8"/>
  <c r="M158" i="8"/>
  <c r="H158" i="8"/>
  <c r="AC146" i="8"/>
  <c r="AB146" i="8"/>
  <c r="AA146" i="8"/>
  <c r="Z146" i="8"/>
  <c r="Y146" i="8"/>
  <c r="X146" i="8"/>
  <c r="W146" i="8"/>
  <c r="V146" i="8"/>
  <c r="U146" i="8"/>
  <c r="T146" i="8"/>
  <c r="M146" i="8"/>
  <c r="H146" i="8"/>
  <c r="AC117" i="8"/>
  <c r="AB117" i="8"/>
  <c r="AA117" i="8"/>
  <c r="Z117" i="8"/>
  <c r="Y117" i="8"/>
  <c r="X117" i="8"/>
  <c r="W117" i="8"/>
  <c r="V117" i="8"/>
  <c r="U117" i="8"/>
  <c r="T117" i="8"/>
  <c r="M117" i="8"/>
  <c r="H117" i="8"/>
  <c r="AC97" i="8"/>
  <c r="AB97" i="8"/>
  <c r="AA97" i="8"/>
  <c r="Z97" i="8"/>
  <c r="Y97" i="8"/>
  <c r="X97" i="8"/>
  <c r="W97" i="8"/>
  <c r="V97" i="8"/>
  <c r="U97" i="8"/>
  <c r="T97" i="8"/>
  <c r="M97" i="8"/>
  <c r="H97" i="8"/>
  <c r="AC78" i="8"/>
  <c r="AB78" i="8"/>
  <c r="AA78" i="8"/>
  <c r="Z78" i="8"/>
  <c r="Y78" i="8"/>
  <c r="X78" i="8"/>
  <c r="W78" i="8"/>
  <c r="V78" i="8"/>
  <c r="U78" i="8"/>
  <c r="T78" i="8"/>
  <c r="M78" i="8"/>
  <c r="H78" i="8"/>
  <c r="AC67" i="8"/>
  <c r="AB67" i="8"/>
  <c r="AA67" i="8"/>
  <c r="Z67" i="8"/>
  <c r="Y67" i="8"/>
  <c r="X67" i="8"/>
  <c r="W67" i="8"/>
  <c r="V67" i="8"/>
  <c r="U67" i="8"/>
  <c r="T67" i="8"/>
  <c r="M67" i="8"/>
  <c r="H67" i="8"/>
  <c r="AC63" i="8"/>
  <c r="AB63" i="8"/>
  <c r="AA63" i="8"/>
  <c r="Z63" i="8"/>
  <c r="Y63" i="8"/>
  <c r="X63" i="8"/>
  <c r="W63" i="8"/>
  <c r="V63" i="8"/>
  <c r="U63" i="8"/>
  <c r="T63" i="8"/>
  <c r="M63" i="8"/>
  <c r="H63" i="8"/>
  <c r="AC49" i="8"/>
  <c r="AB49" i="8"/>
  <c r="AA49" i="8"/>
  <c r="Z49" i="8"/>
  <c r="Y49" i="8"/>
  <c r="X49" i="8"/>
  <c r="W49" i="8"/>
  <c r="V49" i="8"/>
  <c r="U49" i="8"/>
  <c r="T49" i="8"/>
  <c r="M49" i="8"/>
  <c r="H49" i="8"/>
  <c r="AC38" i="8"/>
  <c r="AB38" i="8"/>
  <c r="AA38" i="8"/>
  <c r="Z38" i="8"/>
  <c r="Y38" i="8"/>
  <c r="X38" i="8"/>
  <c r="W38" i="8"/>
  <c r="V38" i="8"/>
  <c r="U38" i="8"/>
  <c r="T38" i="8"/>
  <c r="M38" i="8"/>
  <c r="H38" i="8"/>
  <c r="AC34" i="8"/>
  <c r="AB34" i="8"/>
  <c r="AA34" i="8"/>
  <c r="Z34" i="8"/>
  <c r="Y34" i="8"/>
  <c r="X34" i="8"/>
  <c r="W34" i="8"/>
  <c r="V34" i="8"/>
  <c r="U34" i="8"/>
  <c r="T34" i="8"/>
  <c r="M34" i="8"/>
  <c r="H34" i="8"/>
  <c r="AC13" i="8"/>
  <c r="AB13" i="8"/>
  <c r="AA13" i="8"/>
  <c r="Z13" i="8"/>
  <c r="Y13" i="8"/>
  <c r="X13" i="8"/>
  <c r="W13" i="8"/>
  <c r="V13" i="8"/>
  <c r="U13" i="8"/>
  <c r="T13" i="8"/>
  <c r="M13" i="8"/>
  <c r="H13" i="8"/>
  <c r="AC9" i="8"/>
  <c r="AB9" i="8"/>
  <c r="AA9" i="8"/>
  <c r="Z9" i="8"/>
  <c r="Y9" i="8"/>
  <c r="X9" i="8"/>
  <c r="W9" i="8"/>
  <c r="V9" i="8"/>
  <c r="U9" i="8"/>
  <c r="T9" i="8"/>
  <c r="M9" i="8"/>
  <c r="H9" i="8"/>
  <c r="AC5" i="8"/>
  <c r="AB5" i="8"/>
  <c r="AA5" i="8"/>
  <c r="Z5" i="8"/>
  <c r="Y5" i="8"/>
  <c r="X5" i="8"/>
  <c r="W5" i="8"/>
  <c r="V5" i="8"/>
  <c r="U5" i="8"/>
  <c r="T5" i="8"/>
  <c r="M5" i="8"/>
  <c r="H5" i="8"/>
  <c r="AC420" i="8"/>
  <c r="AB420" i="8"/>
  <c r="AA420" i="8"/>
  <c r="Z420" i="8"/>
  <c r="Y420" i="8"/>
  <c r="X420" i="8"/>
  <c r="W420" i="8"/>
  <c r="V420" i="8"/>
  <c r="U420" i="8"/>
  <c r="T420" i="8"/>
  <c r="M420" i="8"/>
  <c r="H420" i="8"/>
  <c r="AC416" i="8"/>
  <c r="AB416" i="8"/>
  <c r="AA416" i="8"/>
  <c r="Z416" i="8"/>
  <c r="Y416" i="8"/>
  <c r="X416" i="8"/>
  <c r="W416" i="8"/>
  <c r="V416" i="8"/>
  <c r="U416" i="8"/>
  <c r="T416" i="8"/>
  <c r="M416" i="8"/>
  <c r="H416" i="8"/>
  <c r="AC405" i="8"/>
  <c r="AB405" i="8"/>
  <c r="AA405" i="8"/>
  <c r="Z405" i="8"/>
  <c r="Y405" i="8"/>
  <c r="X405" i="8"/>
  <c r="W405" i="8"/>
  <c r="V405" i="8"/>
  <c r="U405" i="8"/>
  <c r="T405" i="8"/>
  <c r="M405" i="8"/>
  <c r="H405" i="8"/>
  <c r="AC389" i="8"/>
  <c r="AB389" i="8"/>
  <c r="AA389" i="8"/>
  <c r="Z389" i="8"/>
  <c r="Y389" i="8"/>
  <c r="X389" i="8"/>
  <c r="W389" i="8"/>
  <c r="V389" i="8"/>
  <c r="U389" i="8"/>
  <c r="T389" i="8"/>
  <c r="M389" i="8"/>
  <c r="H389" i="8"/>
  <c r="AC386" i="8"/>
  <c r="AB386" i="8"/>
  <c r="AA386" i="8"/>
  <c r="Z386" i="8"/>
  <c r="Y386" i="8"/>
  <c r="X386" i="8"/>
  <c r="W386" i="8"/>
  <c r="V386" i="8"/>
  <c r="U386" i="8"/>
  <c r="T386" i="8"/>
  <c r="M386" i="8"/>
  <c r="H386" i="8"/>
  <c r="AC378" i="8"/>
  <c r="AB378" i="8"/>
  <c r="AA378" i="8"/>
  <c r="Z378" i="8"/>
  <c r="Y378" i="8"/>
  <c r="X378" i="8"/>
  <c r="W378" i="8"/>
  <c r="V378" i="8"/>
  <c r="U378" i="8"/>
  <c r="T378" i="8"/>
  <c r="M378" i="8"/>
  <c r="H378" i="8"/>
  <c r="AC377" i="8"/>
  <c r="AB377" i="8"/>
  <c r="AA377" i="8"/>
  <c r="Z377" i="8"/>
  <c r="Y377" i="8"/>
  <c r="X377" i="8"/>
  <c r="W377" i="8"/>
  <c r="V377" i="8"/>
  <c r="U377" i="8"/>
  <c r="T377" i="8"/>
  <c r="M377" i="8"/>
  <c r="H377" i="8"/>
  <c r="AC359" i="8"/>
  <c r="AB359" i="8"/>
  <c r="AA359" i="8"/>
  <c r="Z359" i="8"/>
  <c r="Y359" i="8"/>
  <c r="X359" i="8"/>
  <c r="W359" i="8"/>
  <c r="V359" i="8"/>
  <c r="U359" i="8"/>
  <c r="T359" i="8"/>
  <c r="M359" i="8"/>
  <c r="H359" i="8"/>
  <c r="AC351" i="8"/>
  <c r="AB351" i="8"/>
  <c r="AA351" i="8"/>
  <c r="Z351" i="8"/>
  <c r="Y351" i="8"/>
  <c r="X351" i="8"/>
  <c r="W351" i="8"/>
  <c r="V351" i="8"/>
  <c r="U351" i="8"/>
  <c r="T351" i="8"/>
  <c r="M351" i="8"/>
  <c r="H351" i="8"/>
  <c r="AC348" i="8"/>
  <c r="AB348" i="8"/>
  <c r="AA348" i="8"/>
  <c r="Z348" i="8"/>
  <c r="Y348" i="8"/>
  <c r="X348" i="8"/>
  <c r="W348" i="8"/>
  <c r="V348" i="8"/>
  <c r="U348" i="8"/>
  <c r="T348" i="8"/>
  <c r="M348" i="8"/>
  <c r="H348" i="8"/>
  <c r="AC328" i="8"/>
  <c r="AB328" i="8"/>
  <c r="AA328" i="8"/>
  <c r="Z328" i="8"/>
  <c r="Y328" i="8"/>
  <c r="X328" i="8"/>
  <c r="W328" i="8"/>
  <c r="V328" i="8"/>
  <c r="U328" i="8"/>
  <c r="T328" i="8"/>
  <c r="M328" i="8"/>
  <c r="H328" i="8"/>
  <c r="AC312" i="8"/>
  <c r="AB312" i="8"/>
  <c r="AA312" i="8"/>
  <c r="Z312" i="8"/>
  <c r="Y312" i="8"/>
  <c r="X312" i="8"/>
  <c r="W312" i="8"/>
  <c r="V312" i="8"/>
  <c r="U312" i="8"/>
  <c r="T312" i="8"/>
  <c r="M312" i="8"/>
  <c r="H312" i="8"/>
  <c r="AC306" i="8"/>
  <c r="AB306" i="8"/>
  <c r="AA306" i="8"/>
  <c r="Z306" i="8"/>
  <c r="Y306" i="8"/>
  <c r="X306" i="8"/>
  <c r="W306" i="8"/>
  <c r="V306" i="8"/>
  <c r="U306" i="8"/>
  <c r="T306" i="8"/>
  <c r="M306" i="8"/>
  <c r="H306" i="8"/>
  <c r="AC277" i="8"/>
  <c r="AB277" i="8"/>
  <c r="AA277" i="8"/>
  <c r="Z277" i="8"/>
  <c r="Y277" i="8"/>
  <c r="X277" i="8"/>
  <c r="W277" i="8"/>
  <c r="V277" i="8"/>
  <c r="U277" i="8"/>
  <c r="T277" i="8"/>
  <c r="M277" i="8"/>
  <c r="H277" i="8"/>
  <c r="AC239" i="8"/>
  <c r="AB239" i="8"/>
  <c r="AA239" i="8"/>
  <c r="Z239" i="8"/>
  <c r="Y239" i="8"/>
  <c r="X239" i="8"/>
  <c r="W239" i="8"/>
  <c r="V239" i="8"/>
  <c r="U239" i="8"/>
  <c r="T239" i="8"/>
  <c r="M239" i="8"/>
  <c r="H239" i="8"/>
  <c r="AC235" i="8"/>
  <c r="AB235" i="8"/>
  <c r="AA235" i="8"/>
  <c r="Z235" i="8"/>
  <c r="Y235" i="8"/>
  <c r="X235" i="8"/>
  <c r="W235" i="8"/>
  <c r="V235" i="8"/>
  <c r="U235" i="8"/>
  <c r="T235" i="8"/>
  <c r="M235" i="8"/>
  <c r="H235" i="8"/>
  <c r="AC230" i="8"/>
  <c r="AB230" i="8"/>
  <c r="AA230" i="8"/>
  <c r="Z230" i="8"/>
  <c r="Y230" i="8"/>
  <c r="X230" i="8"/>
  <c r="W230" i="8"/>
  <c r="V230" i="8"/>
  <c r="U230" i="8"/>
  <c r="T230" i="8"/>
  <c r="M230" i="8"/>
  <c r="H230" i="8"/>
  <c r="AC215" i="8"/>
  <c r="AB215" i="8"/>
  <c r="AA215" i="8"/>
  <c r="Z215" i="8"/>
  <c r="Y215" i="8"/>
  <c r="X215" i="8"/>
  <c r="W215" i="8"/>
  <c r="V215" i="8"/>
  <c r="U215" i="8"/>
  <c r="T215" i="8"/>
  <c r="M215" i="8"/>
  <c r="H215" i="8"/>
  <c r="AC199" i="8"/>
  <c r="AB199" i="8"/>
  <c r="AA199" i="8"/>
  <c r="Z199" i="8"/>
  <c r="Y199" i="8"/>
  <c r="X199" i="8"/>
  <c r="W199" i="8"/>
  <c r="V199" i="8"/>
  <c r="U199" i="8"/>
  <c r="T199" i="8"/>
  <c r="M199" i="8"/>
  <c r="H199" i="8"/>
  <c r="AC197" i="8"/>
  <c r="AB197" i="8"/>
  <c r="AA197" i="8"/>
  <c r="Z197" i="8"/>
  <c r="Y197" i="8"/>
  <c r="X197" i="8"/>
  <c r="W197" i="8"/>
  <c r="V197" i="8"/>
  <c r="U197" i="8"/>
  <c r="T197" i="8"/>
  <c r="M197" i="8"/>
  <c r="H197" i="8"/>
  <c r="AC175" i="8"/>
  <c r="AB175" i="8"/>
  <c r="AA175" i="8"/>
  <c r="Z175" i="8"/>
  <c r="Y175" i="8"/>
  <c r="X175" i="8"/>
  <c r="W175" i="8"/>
  <c r="V175" i="8"/>
  <c r="U175" i="8"/>
  <c r="T175" i="8"/>
  <c r="M175" i="8"/>
  <c r="H175" i="8"/>
  <c r="AC163" i="8"/>
  <c r="AB163" i="8"/>
  <c r="AA163" i="8"/>
  <c r="Z163" i="8"/>
  <c r="Y163" i="8"/>
  <c r="X163" i="8"/>
  <c r="W163" i="8"/>
  <c r="V163" i="8"/>
  <c r="U163" i="8"/>
  <c r="T163" i="8"/>
  <c r="M163" i="8"/>
  <c r="H163" i="8"/>
  <c r="AC140" i="8"/>
  <c r="AB140" i="8"/>
  <c r="AA140" i="8"/>
  <c r="Z140" i="8"/>
  <c r="Y140" i="8"/>
  <c r="X140" i="8"/>
  <c r="W140" i="8"/>
  <c r="V140" i="8"/>
  <c r="U140" i="8"/>
  <c r="T140" i="8"/>
  <c r="M140" i="8"/>
  <c r="H140" i="8"/>
  <c r="AC128" i="8"/>
  <c r="AB128" i="8"/>
  <c r="AA128" i="8"/>
  <c r="Z128" i="8"/>
  <c r="Y128" i="8"/>
  <c r="X128" i="8"/>
  <c r="W128" i="8"/>
  <c r="V128" i="8"/>
  <c r="U128" i="8"/>
  <c r="T128" i="8"/>
  <c r="M128" i="8"/>
  <c r="H128" i="8"/>
  <c r="AC96" i="8"/>
  <c r="AB96" i="8"/>
  <c r="AA96" i="8"/>
  <c r="Z96" i="8"/>
  <c r="Y96" i="8"/>
  <c r="X96" i="8"/>
  <c r="W96" i="8"/>
  <c r="V96" i="8"/>
  <c r="U96" i="8"/>
  <c r="T96" i="8"/>
  <c r="M96" i="8"/>
  <c r="H96" i="8"/>
  <c r="AC82" i="8"/>
  <c r="AB82" i="8"/>
  <c r="AA82" i="8"/>
  <c r="Z82" i="8"/>
  <c r="Y82" i="8"/>
  <c r="X82" i="8"/>
  <c r="W82" i="8"/>
  <c r="V82" i="8"/>
  <c r="U82" i="8"/>
  <c r="T82" i="8"/>
  <c r="M82" i="8"/>
  <c r="H82" i="8"/>
  <c r="AC77" i="8"/>
  <c r="AB77" i="8"/>
  <c r="AA77" i="8"/>
  <c r="Z77" i="8"/>
  <c r="Y77" i="8"/>
  <c r="X77" i="8"/>
  <c r="W77" i="8"/>
  <c r="V77" i="8"/>
  <c r="U77" i="8"/>
  <c r="T77" i="8"/>
  <c r="M77" i="8"/>
  <c r="H77" i="8"/>
  <c r="AC51" i="8"/>
  <c r="AB51" i="8"/>
  <c r="AA51" i="8"/>
  <c r="Z51" i="8"/>
  <c r="Y51" i="8"/>
  <c r="X51" i="8"/>
  <c r="W51" i="8"/>
  <c r="V51" i="8"/>
  <c r="U51" i="8"/>
  <c r="T51" i="8"/>
  <c r="M51" i="8"/>
  <c r="H51" i="8"/>
  <c r="AC42" i="8"/>
  <c r="AB42" i="8"/>
  <c r="AA42" i="8"/>
  <c r="Z42" i="8"/>
  <c r="Y42" i="8"/>
  <c r="X42" i="8"/>
  <c r="W42" i="8"/>
  <c r="V42" i="8"/>
  <c r="U42" i="8"/>
  <c r="T42" i="8"/>
  <c r="M42" i="8"/>
  <c r="H42" i="8"/>
  <c r="AC23" i="8"/>
  <c r="AB23" i="8"/>
  <c r="AA23" i="8"/>
  <c r="Z23" i="8"/>
  <c r="Y23" i="8"/>
  <c r="X23" i="8"/>
  <c r="W23" i="8"/>
  <c r="V23" i="8"/>
  <c r="U23" i="8"/>
  <c r="T23" i="8"/>
  <c r="M23" i="8"/>
  <c r="H23" i="8"/>
  <c r="AC17" i="8"/>
  <c r="AB17" i="8"/>
  <c r="AA17" i="8"/>
  <c r="Z17" i="8"/>
  <c r="Y17" i="8"/>
  <c r="X17" i="8"/>
  <c r="W17" i="8"/>
  <c r="V17" i="8"/>
  <c r="U17" i="8"/>
  <c r="T17" i="8"/>
  <c r="M17" i="8"/>
  <c r="H17" i="8"/>
  <c r="AC458" i="8"/>
  <c r="AB458" i="8"/>
  <c r="AA458" i="8"/>
  <c r="Z458" i="8"/>
  <c r="Y458" i="8"/>
  <c r="X458" i="8"/>
  <c r="W458" i="8"/>
  <c r="V458" i="8"/>
  <c r="U458" i="8"/>
  <c r="T458" i="8"/>
  <c r="M458" i="8"/>
  <c r="H458" i="8"/>
  <c r="AC454" i="8"/>
  <c r="AB454" i="8"/>
  <c r="AA454" i="8"/>
  <c r="Z454" i="8"/>
  <c r="Y454" i="8"/>
  <c r="X454" i="8"/>
  <c r="W454" i="8"/>
  <c r="V454" i="8"/>
  <c r="U454" i="8"/>
  <c r="T454" i="8"/>
  <c r="M454" i="8"/>
  <c r="H454" i="8"/>
  <c r="AC451" i="8"/>
  <c r="AB451" i="8"/>
  <c r="AA451" i="8"/>
  <c r="Z451" i="8"/>
  <c r="Y451" i="8"/>
  <c r="X451" i="8"/>
  <c r="W451" i="8"/>
  <c r="V451" i="8"/>
  <c r="U451" i="8"/>
  <c r="T451" i="8"/>
  <c r="M451" i="8"/>
  <c r="H451" i="8"/>
  <c r="AC445" i="8"/>
  <c r="AB445" i="8"/>
  <c r="AA445" i="8"/>
  <c r="Z445" i="8"/>
  <c r="Y445" i="8"/>
  <c r="X445" i="8"/>
  <c r="W445" i="8"/>
  <c r="V445" i="8"/>
  <c r="U445" i="8"/>
  <c r="T445" i="8"/>
  <c r="M445" i="8"/>
  <c r="H445" i="8"/>
  <c r="AC424" i="8"/>
  <c r="AB424" i="8"/>
  <c r="AA424" i="8"/>
  <c r="Z424" i="8"/>
  <c r="Y424" i="8"/>
  <c r="X424" i="8"/>
  <c r="W424" i="8"/>
  <c r="V424" i="8"/>
  <c r="U424" i="8"/>
  <c r="T424" i="8"/>
  <c r="M424" i="8"/>
  <c r="H424" i="8"/>
  <c r="AC410" i="8"/>
  <c r="AB410" i="8"/>
  <c r="AA410" i="8"/>
  <c r="Z410" i="8"/>
  <c r="Y410" i="8"/>
  <c r="X410" i="8"/>
  <c r="W410" i="8"/>
  <c r="V410" i="8"/>
  <c r="U410" i="8"/>
  <c r="T410" i="8"/>
  <c r="M410" i="8"/>
  <c r="H410" i="8"/>
  <c r="AC407" i="8"/>
  <c r="AB407" i="8"/>
  <c r="AA407" i="8"/>
  <c r="Z407" i="8"/>
  <c r="Y407" i="8"/>
  <c r="X407" i="8"/>
  <c r="W407" i="8"/>
  <c r="V407" i="8"/>
  <c r="U407" i="8"/>
  <c r="T407" i="8"/>
  <c r="M407" i="8"/>
  <c r="H407" i="8"/>
  <c r="AC402" i="8"/>
  <c r="AB402" i="8"/>
  <c r="AA402" i="8"/>
  <c r="Z402" i="8"/>
  <c r="Y402" i="8"/>
  <c r="X402" i="8"/>
  <c r="W402" i="8"/>
  <c r="V402" i="8"/>
  <c r="U402" i="8"/>
  <c r="T402" i="8"/>
  <c r="M402" i="8"/>
  <c r="H402" i="8"/>
  <c r="AC399" i="8"/>
  <c r="AB399" i="8"/>
  <c r="AA399" i="8"/>
  <c r="Z399" i="8"/>
  <c r="Y399" i="8"/>
  <c r="X399" i="8"/>
  <c r="W399" i="8"/>
  <c r="V399" i="8"/>
  <c r="U399" i="8"/>
  <c r="T399" i="8"/>
  <c r="M399" i="8"/>
  <c r="H399" i="8"/>
  <c r="AC395" i="8"/>
  <c r="AB395" i="8"/>
  <c r="AA395" i="8"/>
  <c r="Z395" i="8"/>
  <c r="Y395" i="8"/>
  <c r="X395" i="8"/>
  <c r="W395" i="8"/>
  <c r="V395" i="8"/>
  <c r="U395" i="8"/>
  <c r="T395" i="8"/>
  <c r="M395" i="8"/>
  <c r="H395" i="8"/>
  <c r="AC381" i="8"/>
  <c r="AB381" i="8"/>
  <c r="AA381" i="8"/>
  <c r="Z381" i="8"/>
  <c r="Y381" i="8"/>
  <c r="X381" i="8"/>
  <c r="W381" i="8"/>
  <c r="V381" i="8"/>
  <c r="U381" i="8"/>
  <c r="T381" i="8"/>
  <c r="M381" i="8"/>
  <c r="H381" i="8"/>
  <c r="AC363" i="8"/>
  <c r="AB363" i="8"/>
  <c r="AA363" i="8"/>
  <c r="Z363" i="8"/>
  <c r="Y363" i="8"/>
  <c r="X363" i="8"/>
  <c r="W363" i="8"/>
  <c r="V363" i="8"/>
  <c r="U363" i="8"/>
  <c r="T363" i="8"/>
  <c r="M363" i="8"/>
  <c r="H363" i="8"/>
  <c r="AC355" i="8"/>
  <c r="AB355" i="8"/>
  <c r="AA355" i="8"/>
  <c r="Z355" i="8"/>
  <c r="Y355" i="8"/>
  <c r="X355" i="8"/>
  <c r="W355" i="8"/>
  <c r="V355" i="8"/>
  <c r="U355" i="8"/>
  <c r="T355" i="8"/>
  <c r="M355" i="8"/>
  <c r="H355" i="8"/>
  <c r="AC319" i="8"/>
  <c r="AB319" i="8"/>
  <c r="AA319" i="8"/>
  <c r="Z319" i="8"/>
  <c r="Y319" i="8"/>
  <c r="X319" i="8"/>
  <c r="W319" i="8"/>
  <c r="V319" i="8"/>
  <c r="U319" i="8"/>
  <c r="T319" i="8"/>
  <c r="M319" i="8"/>
  <c r="H319" i="8"/>
  <c r="AC313" i="8"/>
  <c r="AB313" i="8"/>
  <c r="AA313" i="8"/>
  <c r="Z313" i="8"/>
  <c r="Y313" i="8"/>
  <c r="X313" i="8"/>
  <c r="W313" i="8"/>
  <c r="V313" i="8"/>
  <c r="U313" i="8"/>
  <c r="T313" i="8"/>
  <c r="M313" i="8"/>
  <c r="H313" i="8"/>
  <c r="AC307" i="8"/>
  <c r="AB307" i="8"/>
  <c r="AA307" i="8"/>
  <c r="Z307" i="8"/>
  <c r="Y307" i="8"/>
  <c r="X307" i="8"/>
  <c r="W307" i="8"/>
  <c r="V307" i="8"/>
  <c r="U307" i="8"/>
  <c r="T307" i="8"/>
  <c r="M307" i="8"/>
  <c r="H307" i="8"/>
  <c r="AC286" i="8"/>
  <c r="AB286" i="8"/>
  <c r="AA286" i="8"/>
  <c r="Z286" i="8"/>
  <c r="Y286" i="8"/>
  <c r="X286" i="8"/>
  <c r="W286" i="8"/>
  <c r="V286" i="8"/>
  <c r="U286" i="8"/>
  <c r="T286" i="8"/>
  <c r="M286" i="8"/>
  <c r="H286" i="8"/>
  <c r="AC272" i="8"/>
  <c r="AB272" i="8"/>
  <c r="AA272" i="8"/>
  <c r="Z272" i="8"/>
  <c r="Y272" i="8"/>
  <c r="X272" i="8"/>
  <c r="W272" i="8"/>
  <c r="V272" i="8"/>
  <c r="U272" i="8"/>
  <c r="T272" i="8"/>
  <c r="M272" i="8"/>
  <c r="H272" i="8"/>
  <c r="AC259" i="8"/>
  <c r="AB259" i="8"/>
  <c r="AA259" i="8"/>
  <c r="Z259" i="8"/>
  <c r="Y259" i="8"/>
  <c r="X259" i="8"/>
  <c r="W259" i="8"/>
  <c r="V259" i="8"/>
  <c r="U259" i="8"/>
  <c r="T259" i="8"/>
  <c r="M259" i="8"/>
  <c r="H259" i="8"/>
  <c r="AC248" i="8"/>
  <c r="AB248" i="8"/>
  <c r="AA248" i="8"/>
  <c r="Z248" i="8"/>
  <c r="Y248" i="8"/>
  <c r="X248" i="8"/>
  <c r="W248" i="8"/>
  <c r="V248" i="8"/>
  <c r="U248" i="8"/>
  <c r="T248" i="8"/>
  <c r="M248" i="8"/>
  <c r="H248" i="8"/>
  <c r="AC241" i="8"/>
  <c r="AB241" i="8"/>
  <c r="AA241" i="8"/>
  <c r="Z241" i="8"/>
  <c r="Y241" i="8"/>
  <c r="X241" i="8"/>
  <c r="W241" i="8"/>
  <c r="V241" i="8"/>
  <c r="U241" i="8"/>
  <c r="T241" i="8"/>
  <c r="M241" i="8"/>
  <c r="H241" i="8"/>
  <c r="AC225" i="8"/>
  <c r="AB225" i="8"/>
  <c r="AA225" i="8"/>
  <c r="Z225" i="8"/>
  <c r="Y225" i="8"/>
  <c r="X225" i="8"/>
  <c r="W225" i="8"/>
  <c r="V225" i="8"/>
  <c r="U225" i="8"/>
  <c r="T225" i="8"/>
  <c r="M225" i="8"/>
  <c r="H225" i="8"/>
  <c r="AC217" i="8"/>
  <c r="AB217" i="8"/>
  <c r="AA217" i="8"/>
  <c r="Z217" i="8"/>
  <c r="Y217" i="8"/>
  <c r="X217" i="8"/>
  <c r="W217" i="8"/>
  <c r="V217" i="8"/>
  <c r="U217" i="8"/>
  <c r="T217" i="8"/>
  <c r="M217" i="8"/>
  <c r="H217" i="8"/>
  <c r="AC214" i="8"/>
  <c r="AB214" i="8"/>
  <c r="AA214" i="8"/>
  <c r="Z214" i="8"/>
  <c r="Y214" i="8"/>
  <c r="X214" i="8"/>
  <c r="W214" i="8"/>
  <c r="V214" i="8"/>
  <c r="U214" i="8"/>
  <c r="T214" i="8"/>
  <c r="M214" i="8"/>
  <c r="H214" i="8"/>
  <c r="AC157" i="8"/>
  <c r="AB157" i="8"/>
  <c r="AA157" i="8"/>
  <c r="Z157" i="8"/>
  <c r="Y157" i="8"/>
  <c r="X157" i="8"/>
  <c r="W157" i="8"/>
  <c r="V157" i="8"/>
  <c r="U157" i="8"/>
  <c r="T157" i="8"/>
  <c r="M157" i="8"/>
  <c r="H157" i="8"/>
  <c r="AC150" i="8"/>
  <c r="AB150" i="8"/>
  <c r="AA150" i="8"/>
  <c r="Z150" i="8"/>
  <c r="Y150" i="8"/>
  <c r="X150" i="8"/>
  <c r="W150" i="8"/>
  <c r="V150" i="8"/>
  <c r="U150" i="8"/>
  <c r="T150" i="8"/>
  <c r="M150" i="8"/>
  <c r="H150" i="8"/>
  <c r="AC130" i="8"/>
  <c r="AB130" i="8"/>
  <c r="AA130" i="8"/>
  <c r="Z130" i="8"/>
  <c r="Y130" i="8"/>
  <c r="X130" i="8"/>
  <c r="W130" i="8"/>
  <c r="V130" i="8"/>
  <c r="U130" i="8"/>
  <c r="T130" i="8"/>
  <c r="M130" i="8"/>
  <c r="H130" i="8"/>
  <c r="AC110" i="8"/>
  <c r="AB110" i="8"/>
  <c r="AA110" i="8"/>
  <c r="Z110" i="8"/>
  <c r="Y110" i="8"/>
  <c r="X110" i="8"/>
  <c r="W110" i="8"/>
  <c r="V110" i="8"/>
  <c r="U110" i="8"/>
  <c r="T110" i="8"/>
  <c r="M110" i="8"/>
  <c r="H110" i="8"/>
  <c r="AC94" i="8"/>
  <c r="AB94" i="8"/>
  <c r="AA94" i="8"/>
  <c r="Z94" i="8"/>
  <c r="Y94" i="8"/>
  <c r="X94" i="8"/>
  <c r="W94" i="8"/>
  <c r="V94" i="8"/>
  <c r="U94" i="8"/>
  <c r="T94" i="8"/>
  <c r="M94" i="8"/>
  <c r="H94" i="8"/>
  <c r="AC92" i="8"/>
  <c r="AB92" i="8"/>
  <c r="AA92" i="8"/>
  <c r="Z92" i="8"/>
  <c r="Y92" i="8"/>
  <c r="X92" i="8"/>
  <c r="W92" i="8"/>
  <c r="V92" i="8"/>
  <c r="U92" i="8"/>
  <c r="T92" i="8"/>
  <c r="M92" i="8"/>
  <c r="H92" i="8"/>
  <c r="AC80" i="8"/>
  <c r="AB80" i="8"/>
  <c r="AA80" i="8"/>
  <c r="Z80" i="8"/>
  <c r="Y80" i="8"/>
  <c r="X80" i="8"/>
  <c r="W80" i="8"/>
  <c r="V80" i="8"/>
  <c r="U80" i="8"/>
  <c r="T80" i="8"/>
  <c r="M80" i="8"/>
  <c r="H80" i="8"/>
  <c r="AC62" i="8"/>
  <c r="AB62" i="8"/>
  <c r="AA62" i="8"/>
  <c r="Z62" i="8"/>
  <c r="Y62" i="8"/>
  <c r="X62" i="8"/>
  <c r="W62" i="8"/>
  <c r="V62" i="8"/>
  <c r="U62" i="8"/>
  <c r="T62" i="8"/>
  <c r="M62" i="8"/>
  <c r="H62" i="8"/>
  <c r="AC60" i="8"/>
  <c r="AB60" i="8"/>
  <c r="AA60" i="8"/>
  <c r="Z60" i="8"/>
  <c r="Y60" i="8"/>
  <c r="X60" i="8"/>
  <c r="W60" i="8"/>
  <c r="V60" i="8"/>
  <c r="U60" i="8"/>
  <c r="T60" i="8"/>
  <c r="M60" i="8"/>
  <c r="H60" i="8"/>
  <c r="AC44" i="8"/>
  <c r="AB44" i="8"/>
  <c r="AA44" i="8"/>
  <c r="Z44" i="8"/>
  <c r="Y44" i="8"/>
  <c r="X44" i="8"/>
  <c r="W44" i="8"/>
  <c r="V44" i="8"/>
  <c r="U44" i="8"/>
  <c r="T44" i="8"/>
  <c r="M44" i="8"/>
  <c r="H44" i="8"/>
  <c r="AC29" i="8"/>
  <c r="AB29" i="8"/>
  <c r="AA29" i="8"/>
  <c r="Z29" i="8"/>
  <c r="Y29" i="8"/>
  <c r="X29" i="8"/>
  <c r="W29" i="8"/>
  <c r="V29" i="8"/>
  <c r="U29" i="8"/>
  <c r="T29" i="8"/>
  <c r="M29" i="8"/>
  <c r="H29" i="8"/>
  <c r="AC18" i="8"/>
  <c r="AB18" i="8"/>
  <c r="AA18" i="8"/>
  <c r="Z18" i="8"/>
  <c r="Y18" i="8"/>
  <c r="X18" i="8"/>
  <c r="W18" i="8"/>
  <c r="V18" i="8"/>
  <c r="U18" i="8"/>
  <c r="T18" i="8"/>
  <c r="M18" i="8"/>
  <c r="H18" i="8"/>
  <c r="AC3" i="8"/>
  <c r="AB3" i="8"/>
  <c r="AA3" i="8"/>
  <c r="Z3" i="8"/>
  <c r="Y3" i="8"/>
  <c r="X3" i="8"/>
  <c r="W3" i="8"/>
  <c r="V3" i="8"/>
  <c r="U3" i="8"/>
  <c r="T3" i="8"/>
  <c r="M3" i="8"/>
  <c r="H3" i="8"/>
  <c r="AC465" i="8"/>
  <c r="AB465" i="8"/>
  <c r="AA465" i="8"/>
  <c r="Z465" i="8"/>
  <c r="Y465" i="8"/>
  <c r="X465" i="8"/>
  <c r="W465" i="8"/>
  <c r="V465" i="8"/>
  <c r="U465" i="8"/>
  <c r="T465" i="8"/>
  <c r="M465" i="8"/>
  <c r="H465" i="8"/>
  <c r="AC459" i="8"/>
  <c r="AB459" i="8"/>
  <c r="AA459" i="8"/>
  <c r="Z459" i="8"/>
  <c r="Y459" i="8"/>
  <c r="X459" i="8"/>
  <c r="W459" i="8"/>
  <c r="V459" i="8"/>
  <c r="U459" i="8"/>
  <c r="T459" i="8"/>
  <c r="M459" i="8"/>
  <c r="H459" i="8"/>
  <c r="AC431" i="8"/>
  <c r="AB431" i="8"/>
  <c r="AA431" i="8"/>
  <c r="Z431" i="8"/>
  <c r="Y431" i="8"/>
  <c r="X431" i="8"/>
  <c r="W431" i="8"/>
  <c r="V431" i="8"/>
  <c r="U431" i="8"/>
  <c r="T431" i="8"/>
  <c r="M431" i="8"/>
  <c r="H431" i="8"/>
  <c r="AC425" i="8"/>
  <c r="AB425" i="8"/>
  <c r="AA425" i="8"/>
  <c r="Z425" i="8"/>
  <c r="Y425" i="8"/>
  <c r="X425" i="8"/>
  <c r="W425" i="8"/>
  <c r="V425" i="8"/>
  <c r="U425" i="8"/>
  <c r="T425" i="8"/>
  <c r="M425" i="8"/>
  <c r="H425" i="8"/>
  <c r="AC418" i="8"/>
  <c r="AB418" i="8"/>
  <c r="AA418" i="8"/>
  <c r="Z418" i="8"/>
  <c r="Y418" i="8"/>
  <c r="X418" i="8"/>
  <c r="W418" i="8"/>
  <c r="V418" i="8"/>
  <c r="U418" i="8"/>
  <c r="T418" i="8"/>
  <c r="M418" i="8"/>
  <c r="H418" i="8"/>
  <c r="AC411" i="8"/>
  <c r="AB411" i="8"/>
  <c r="AA411" i="8"/>
  <c r="Z411" i="8"/>
  <c r="Y411" i="8"/>
  <c r="X411" i="8"/>
  <c r="W411" i="8"/>
  <c r="V411" i="8"/>
  <c r="U411" i="8"/>
  <c r="T411" i="8"/>
  <c r="M411" i="8"/>
  <c r="H411" i="8"/>
  <c r="AC400" i="8"/>
  <c r="AB400" i="8"/>
  <c r="AA400" i="8"/>
  <c r="Z400" i="8"/>
  <c r="Y400" i="8"/>
  <c r="X400" i="8"/>
  <c r="W400" i="8"/>
  <c r="V400" i="8"/>
  <c r="U400" i="8"/>
  <c r="T400" i="8"/>
  <c r="M400" i="8"/>
  <c r="H400" i="8"/>
  <c r="AC388" i="8"/>
  <c r="AB388" i="8"/>
  <c r="AA388" i="8"/>
  <c r="Z388" i="8"/>
  <c r="Y388" i="8"/>
  <c r="X388" i="8"/>
  <c r="W388" i="8"/>
  <c r="V388" i="8"/>
  <c r="U388" i="8"/>
  <c r="T388" i="8"/>
  <c r="M388" i="8"/>
  <c r="H388" i="8"/>
  <c r="AC353" i="8"/>
  <c r="AB353" i="8"/>
  <c r="AA353" i="8"/>
  <c r="Z353" i="8"/>
  <c r="Y353" i="8"/>
  <c r="X353" i="8"/>
  <c r="W353" i="8"/>
  <c r="V353" i="8"/>
  <c r="U353" i="8"/>
  <c r="T353" i="8"/>
  <c r="M353" i="8"/>
  <c r="H353" i="8"/>
  <c r="AC343" i="8"/>
  <c r="AB343" i="8"/>
  <c r="AA343" i="8"/>
  <c r="Z343" i="8"/>
  <c r="Y343" i="8"/>
  <c r="X343" i="8"/>
  <c r="W343" i="8"/>
  <c r="V343" i="8"/>
  <c r="U343" i="8"/>
  <c r="T343" i="8"/>
  <c r="M343" i="8"/>
  <c r="H343" i="8"/>
  <c r="AC341" i="8"/>
  <c r="AB341" i="8"/>
  <c r="AA341" i="8"/>
  <c r="Z341" i="8"/>
  <c r="Y341" i="8"/>
  <c r="X341" i="8"/>
  <c r="W341" i="8"/>
  <c r="V341" i="8"/>
  <c r="U341" i="8"/>
  <c r="T341" i="8"/>
  <c r="M341" i="8"/>
  <c r="H341" i="8"/>
  <c r="AC301" i="8"/>
  <c r="AB301" i="8"/>
  <c r="AA301" i="8"/>
  <c r="Z301" i="8"/>
  <c r="Y301" i="8"/>
  <c r="X301" i="8"/>
  <c r="W301" i="8"/>
  <c r="V301" i="8"/>
  <c r="U301" i="8"/>
  <c r="T301" i="8"/>
  <c r="M301" i="8"/>
  <c r="H301" i="8"/>
  <c r="AC282" i="8"/>
  <c r="AB282" i="8"/>
  <c r="AA282" i="8"/>
  <c r="Z282" i="8"/>
  <c r="Y282" i="8"/>
  <c r="X282" i="8"/>
  <c r="W282" i="8"/>
  <c r="V282" i="8"/>
  <c r="U282" i="8"/>
  <c r="T282" i="8"/>
  <c r="M282" i="8"/>
  <c r="H282" i="8"/>
  <c r="AC246" i="8"/>
  <c r="AB246" i="8"/>
  <c r="AA246" i="8"/>
  <c r="Z246" i="8"/>
  <c r="Y246" i="8"/>
  <c r="X246" i="8"/>
  <c r="W246" i="8"/>
  <c r="V246" i="8"/>
  <c r="U246" i="8"/>
  <c r="T246" i="8"/>
  <c r="M246" i="8"/>
  <c r="H246" i="8"/>
  <c r="AC244" i="8"/>
  <c r="AB244" i="8"/>
  <c r="AA244" i="8"/>
  <c r="Z244" i="8"/>
  <c r="Y244" i="8"/>
  <c r="X244" i="8"/>
  <c r="W244" i="8"/>
  <c r="V244" i="8"/>
  <c r="U244" i="8"/>
  <c r="T244" i="8"/>
  <c r="M244" i="8"/>
  <c r="H244" i="8"/>
  <c r="AC231" i="8"/>
  <c r="AB231" i="8"/>
  <c r="AA231" i="8"/>
  <c r="Z231" i="8"/>
  <c r="Y231" i="8"/>
  <c r="X231" i="8"/>
  <c r="W231" i="8"/>
  <c r="V231" i="8"/>
  <c r="U231" i="8"/>
  <c r="T231" i="8"/>
  <c r="M231" i="8"/>
  <c r="H231" i="8"/>
  <c r="AC221" i="8"/>
  <c r="AB221" i="8"/>
  <c r="AA221" i="8"/>
  <c r="Z221" i="8"/>
  <c r="Y221" i="8"/>
  <c r="X221" i="8"/>
  <c r="W221" i="8"/>
  <c r="V221" i="8"/>
  <c r="U221" i="8"/>
  <c r="T221" i="8"/>
  <c r="M221" i="8"/>
  <c r="H221" i="8"/>
  <c r="AC213" i="8"/>
  <c r="AB213" i="8"/>
  <c r="AA213" i="8"/>
  <c r="Z213" i="8"/>
  <c r="Y213" i="8"/>
  <c r="X213" i="8"/>
  <c r="W213" i="8"/>
  <c r="V213" i="8"/>
  <c r="U213" i="8"/>
  <c r="T213" i="8"/>
  <c r="M213" i="8"/>
  <c r="H213" i="8"/>
  <c r="AC206" i="8"/>
  <c r="AB206" i="8"/>
  <c r="AA206" i="8"/>
  <c r="Z206" i="8"/>
  <c r="Y206" i="8"/>
  <c r="X206" i="8"/>
  <c r="W206" i="8"/>
  <c r="V206" i="8"/>
  <c r="U206" i="8"/>
  <c r="T206" i="8"/>
  <c r="M206" i="8"/>
  <c r="H206" i="8"/>
  <c r="AC202" i="8"/>
  <c r="AB202" i="8"/>
  <c r="AA202" i="8"/>
  <c r="Z202" i="8"/>
  <c r="Y202" i="8"/>
  <c r="X202" i="8"/>
  <c r="W202" i="8"/>
  <c r="V202" i="8"/>
  <c r="U202" i="8"/>
  <c r="T202" i="8"/>
  <c r="M202" i="8"/>
  <c r="H202" i="8"/>
  <c r="AC183" i="8"/>
  <c r="AB183" i="8"/>
  <c r="AA183" i="8"/>
  <c r="Z183" i="8"/>
  <c r="Y183" i="8"/>
  <c r="X183" i="8"/>
  <c r="W183" i="8"/>
  <c r="V183" i="8"/>
  <c r="U183" i="8"/>
  <c r="T183" i="8"/>
  <c r="M183" i="8"/>
  <c r="H183" i="8"/>
  <c r="AC182" i="8"/>
  <c r="AB182" i="8"/>
  <c r="AA182" i="8"/>
  <c r="Z182" i="8"/>
  <c r="Y182" i="8"/>
  <c r="X182" i="8"/>
  <c r="W182" i="8"/>
  <c r="V182" i="8"/>
  <c r="U182" i="8"/>
  <c r="T182" i="8"/>
  <c r="M182" i="8"/>
  <c r="H182" i="8"/>
  <c r="AC161" i="8"/>
  <c r="AB161" i="8"/>
  <c r="AA161" i="8"/>
  <c r="Z161" i="8"/>
  <c r="Y161" i="8"/>
  <c r="X161" i="8"/>
  <c r="W161" i="8"/>
  <c r="V161" i="8"/>
  <c r="U161" i="8"/>
  <c r="T161" i="8"/>
  <c r="M161" i="8"/>
  <c r="H161" i="8"/>
  <c r="AC152" i="8"/>
  <c r="AB152" i="8"/>
  <c r="AA152" i="8"/>
  <c r="Z152" i="8"/>
  <c r="Y152" i="8"/>
  <c r="X152" i="8"/>
  <c r="W152" i="8"/>
  <c r="V152" i="8"/>
  <c r="U152" i="8"/>
  <c r="T152" i="8"/>
  <c r="M152" i="8"/>
  <c r="H152" i="8"/>
  <c r="AC148" i="8"/>
  <c r="AB148" i="8"/>
  <c r="AA148" i="8"/>
  <c r="Z148" i="8"/>
  <c r="Y148" i="8"/>
  <c r="X148" i="8"/>
  <c r="W148" i="8"/>
  <c r="V148" i="8"/>
  <c r="U148" i="8"/>
  <c r="T148" i="8"/>
  <c r="M148" i="8"/>
  <c r="H148" i="8"/>
  <c r="AC132" i="8"/>
  <c r="AB132" i="8"/>
  <c r="AA132" i="8"/>
  <c r="Z132" i="8"/>
  <c r="Y132" i="8"/>
  <c r="X132" i="8"/>
  <c r="W132" i="8"/>
  <c r="V132" i="8"/>
  <c r="U132" i="8"/>
  <c r="T132" i="8"/>
  <c r="M132" i="8"/>
  <c r="H132" i="8"/>
  <c r="AC123" i="8"/>
  <c r="AB123" i="8"/>
  <c r="AA123" i="8"/>
  <c r="Z123" i="8"/>
  <c r="Y123" i="8"/>
  <c r="X123" i="8"/>
  <c r="W123" i="8"/>
  <c r="V123" i="8"/>
  <c r="U123" i="8"/>
  <c r="T123" i="8"/>
  <c r="M123" i="8"/>
  <c r="H123" i="8"/>
  <c r="AC122" i="8"/>
  <c r="AB122" i="8"/>
  <c r="AA122" i="8"/>
  <c r="Z122" i="8"/>
  <c r="Y122" i="8"/>
  <c r="X122" i="8"/>
  <c r="W122" i="8"/>
  <c r="V122" i="8"/>
  <c r="U122" i="8"/>
  <c r="T122" i="8"/>
  <c r="M122" i="8"/>
  <c r="H122" i="8"/>
  <c r="AC91" i="8"/>
  <c r="AB91" i="8"/>
  <c r="AA91" i="8"/>
  <c r="Z91" i="8"/>
  <c r="Y91" i="8"/>
  <c r="X91" i="8"/>
  <c r="W91" i="8"/>
  <c r="V91" i="8"/>
  <c r="U91" i="8"/>
  <c r="T91" i="8"/>
  <c r="M91" i="8"/>
  <c r="H91" i="8"/>
  <c r="AC87" i="8"/>
  <c r="AB87" i="8"/>
  <c r="AA87" i="8"/>
  <c r="Z87" i="8"/>
  <c r="Y87" i="8"/>
  <c r="X87" i="8"/>
  <c r="W87" i="8"/>
  <c r="V87" i="8"/>
  <c r="U87" i="8"/>
  <c r="T87" i="8"/>
  <c r="M87" i="8"/>
  <c r="H87" i="8"/>
  <c r="AC85" i="8"/>
  <c r="AB85" i="8"/>
  <c r="AA85" i="8"/>
  <c r="Z85" i="8"/>
  <c r="Y85" i="8"/>
  <c r="X85" i="8"/>
  <c r="W85" i="8"/>
  <c r="V85" i="8"/>
  <c r="U85" i="8"/>
  <c r="T85" i="8"/>
  <c r="M85" i="8"/>
  <c r="H85" i="8"/>
  <c r="AC21" i="8"/>
  <c r="AB21" i="8"/>
  <c r="AA21" i="8"/>
  <c r="Z21" i="8"/>
  <c r="Y21" i="8"/>
  <c r="X21" i="8"/>
  <c r="W21" i="8"/>
  <c r="V21" i="8"/>
  <c r="U21" i="8"/>
  <c r="T21" i="8"/>
  <c r="M21" i="8"/>
  <c r="H21" i="8"/>
  <c r="AC4" i="8"/>
  <c r="AB4" i="8"/>
  <c r="AA4" i="8"/>
  <c r="Z4" i="8"/>
  <c r="Y4" i="8"/>
  <c r="X4" i="8"/>
  <c r="W4" i="8"/>
  <c r="V4" i="8"/>
  <c r="U4" i="8"/>
  <c r="T4" i="8"/>
  <c r="M4" i="8"/>
  <c r="H4" i="8"/>
  <c r="AC463" i="8"/>
  <c r="AB463" i="8"/>
  <c r="AA463" i="8"/>
  <c r="Z463" i="8"/>
  <c r="Y463" i="8"/>
  <c r="X463" i="8"/>
  <c r="W463" i="8"/>
  <c r="V463" i="8"/>
  <c r="U463" i="8"/>
  <c r="T463" i="8"/>
  <c r="M463" i="8"/>
  <c r="H463" i="8"/>
  <c r="AC449" i="8"/>
  <c r="AB449" i="8"/>
  <c r="AA449" i="8"/>
  <c r="Z449" i="8"/>
  <c r="Y449" i="8"/>
  <c r="X449" i="8"/>
  <c r="W449" i="8"/>
  <c r="V449" i="8"/>
  <c r="U449" i="8"/>
  <c r="T449" i="8"/>
  <c r="M449" i="8"/>
  <c r="H449" i="8"/>
  <c r="AC447" i="8"/>
  <c r="AB447" i="8"/>
  <c r="AA447" i="8"/>
  <c r="Z447" i="8"/>
  <c r="Y447" i="8"/>
  <c r="X447" i="8"/>
  <c r="W447" i="8"/>
  <c r="V447" i="8"/>
  <c r="U447" i="8"/>
  <c r="T447" i="8"/>
  <c r="M447" i="8"/>
  <c r="H447" i="8"/>
  <c r="AC443" i="8"/>
  <c r="AB443" i="8"/>
  <c r="AA443" i="8"/>
  <c r="Z443" i="8"/>
  <c r="Y443" i="8"/>
  <c r="X443" i="8"/>
  <c r="W443" i="8"/>
  <c r="V443" i="8"/>
  <c r="U443" i="8"/>
  <c r="T443" i="8"/>
  <c r="M443" i="8"/>
  <c r="H443" i="8"/>
  <c r="AC441" i="8"/>
  <c r="AB441" i="8"/>
  <c r="AA441" i="8"/>
  <c r="Z441" i="8"/>
  <c r="Y441" i="8"/>
  <c r="X441" i="8"/>
  <c r="W441" i="8"/>
  <c r="V441" i="8"/>
  <c r="U441" i="8"/>
  <c r="T441" i="8"/>
  <c r="M441" i="8"/>
  <c r="H441" i="8"/>
  <c r="AC438" i="8"/>
  <c r="AB438" i="8"/>
  <c r="AA438" i="8"/>
  <c r="Z438" i="8"/>
  <c r="Y438" i="8"/>
  <c r="X438" i="8"/>
  <c r="W438" i="8"/>
  <c r="V438" i="8"/>
  <c r="U438" i="8"/>
  <c r="T438" i="8"/>
  <c r="M438" i="8"/>
  <c r="H438" i="8"/>
  <c r="AC436" i="8"/>
  <c r="AB436" i="8"/>
  <c r="AA436" i="8"/>
  <c r="Z436" i="8"/>
  <c r="Y436" i="8"/>
  <c r="X436" i="8"/>
  <c r="W436" i="8"/>
  <c r="V436" i="8"/>
  <c r="U436" i="8"/>
  <c r="T436" i="8"/>
  <c r="M436" i="8"/>
  <c r="H436" i="8"/>
  <c r="AC429" i="8"/>
  <c r="AB429" i="8"/>
  <c r="AA429" i="8"/>
  <c r="Z429" i="8"/>
  <c r="Y429" i="8"/>
  <c r="X429" i="8"/>
  <c r="W429" i="8"/>
  <c r="V429" i="8"/>
  <c r="U429" i="8"/>
  <c r="T429" i="8"/>
  <c r="M429" i="8"/>
  <c r="H429" i="8"/>
  <c r="AC427" i="8"/>
  <c r="AB427" i="8"/>
  <c r="AA427" i="8"/>
  <c r="Z427" i="8"/>
  <c r="Y427" i="8"/>
  <c r="X427" i="8"/>
  <c r="W427" i="8"/>
  <c r="V427" i="8"/>
  <c r="U427" i="8"/>
  <c r="T427" i="8"/>
  <c r="M427" i="8"/>
  <c r="H427" i="8"/>
  <c r="AC426" i="8"/>
  <c r="AB426" i="8"/>
  <c r="AA426" i="8"/>
  <c r="Z426" i="8"/>
  <c r="Y426" i="8"/>
  <c r="X426" i="8"/>
  <c r="W426" i="8"/>
  <c r="V426" i="8"/>
  <c r="U426" i="8"/>
  <c r="T426" i="8"/>
  <c r="M426" i="8"/>
  <c r="H426" i="8"/>
  <c r="AC419" i="8"/>
  <c r="AB419" i="8"/>
  <c r="AA419" i="8"/>
  <c r="Z419" i="8"/>
  <c r="Y419" i="8"/>
  <c r="X419" i="8"/>
  <c r="W419" i="8"/>
  <c r="V419" i="8"/>
  <c r="U419" i="8"/>
  <c r="T419" i="8"/>
  <c r="M419" i="8"/>
  <c r="H419" i="8"/>
  <c r="AC401" i="8"/>
  <c r="AB401" i="8"/>
  <c r="AA401" i="8"/>
  <c r="Z401" i="8"/>
  <c r="Y401" i="8"/>
  <c r="X401" i="8"/>
  <c r="W401" i="8"/>
  <c r="V401" i="8"/>
  <c r="U401" i="8"/>
  <c r="T401" i="8"/>
  <c r="M401" i="8"/>
  <c r="H401" i="8"/>
  <c r="AC390" i="8"/>
  <c r="AB390" i="8"/>
  <c r="AA390" i="8"/>
  <c r="Z390" i="8"/>
  <c r="Y390" i="8"/>
  <c r="X390" i="8"/>
  <c r="W390" i="8"/>
  <c r="V390" i="8"/>
  <c r="U390" i="8"/>
  <c r="T390" i="8"/>
  <c r="M390" i="8"/>
  <c r="H390" i="8"/>
  <c r="AC387" i="8"/>
  <c r="AB387" i="8"/>
  <c r="AA387" i="8"/>
  <c r="Z387" i="8"/>
  <c r="Y387" i="8"/>
  <c r="X387" i="8"/>
  <c r="W387" i="8"/>
  <c r="V387" i="8"/>
  <c r="U387" i="8"/>
  <c r="T387" i="8"/>
  <c r="M387" i="8"/>
  <c r="H387" i="8"/>
  <c r="AC380" i="8"/>
  <c r="AB380" i="8"/>
  <c r="AA380" i="8"/>
  <c r="Z380" i="8"/>
  <c r="Y380" i="8"/>
  <c r="X380" i="8"/>
  <c r="W380" i="8"/>
  <c r="V380" i="8"/>
  <c r="U380" i="8"/>
  <c r="T380" i="8"/>
  <c r="M380" i="8"/>
  <c r="H380" i="8"/>
  <c r="AC366" i="8"/>
  <c r="AB366" i="8"/>
  <c r="AA366" i="8"/>
  <c r="Z366" i="8"/>
  <c r="Y366" i="8"/>
  <c r="X366" i="8"/>
  <c r="W366" i="8"/>
  <c r="V366" i="8"/>
  <c r="U366" i="8"/>
  <c r="T366" i="8"/>
  <c r="M366" i="8"/>
  <c r="H366" i="8"/>
  <c r="AC365" i="8"/>
  <c r="AB365" i="8"/>
  <c r="AA365" i="8"/>
  <c r="Z365" i="8"/>
  <c r="Y365" i="8"/>
  <c r="X365" i="8"/>
  <c r="W365" i="8"/>
  <c r="V365" i="8"/>
  <c r="U365" i="8"/>
  <c r="T365" i="8"/>
  <c r="M365" i="8"/>
  <c r="H365" i="8"/>
  <c r="AC364" i="8"/>
  <c r="AB364" i="8"/>
  <c r="AA364" i="8"/>
  <c r="Z364" i="8"/>
  <c r="Y364" i="8"/>
  <c r="X364" i="8"/>
  <c r="W364" i="8"/>
  <c r="V364" i="8"/>
  <c r="U364" i="8"/>
  <c r="T364" i="8"/>
  <c r="M364" i="8"/>
  <c r="H364" i="8"/>
  <c r="AC338" i="8"/>
  <c r="AB338" i="8"/>
  <c r="AA338" i="8"/>
  <c r="Z338" i="8"/>
  <c r="Y338" i="8"/>
  <c r="X338" i="8"/>
  <c r="W338" i="8"/>
  <c r="V338" i="8"/>
  <c r="U338" i="8"/>
  <c r="T338" i="8"/>
  <c r="M338" i="8"/>
  <c r="H338" i="8"/>
  <c r="AC335" i="8"/>
  <c r="AB335" i="8"/>
  <c r="AA335" i="8"/>
  <c r="Z335" i="8"/>
  <c r="Y335" i="8"/>
  <c r="X335" i="8"/>
  <c r="W335" i="8"/>
  <c r="V335" i="8"/>
  <c r="U335" i="8"/>
  <c r="T335" i="8"/>
  <c r="M335" i="8"/>
  <c r="H335" i="8"/>
  <c r="AC331" i="8"/>
  <c r="AB331" i="8"/>
  <c r="AA331" i="8"/>
  <c r="Z331" i="8"/>
  <c r="Y331" i="8"/>
  <c r="X331" i="8"/>
  <c r="W331" i="8"/>
  <c r="V331" i="8"/>
  <c r="U331" i="8"/>
  <c r="T331" i="8"/>
  <c r="M331" i="8"/>
  <c r="H331" i="8"/>
  <c r="AC330" i="8"/>
  <c r="AB330" i="8"/>
  <c r="AA330" i="8"/>
  <c r="Z330" i="8"/>
  <c r="Y330" i="8"/>
  <c r="X330" i="8"/>
  <c r="W330" i="8"/>
  <c r="V330" i="8"/>
  <c r="U330" i="8"/>
  <c r="T330" i="8"/>
  <c r="M330" i="8"/>
  <c r="H330" i="8"/>
  <c r="AC325" i="8"/>
  <c r="AB325" i="8"/>
  <c r="AA325" i="8"/>
  <c r="Z325" i="8"/>
  <c r="Y325" i="8"/>
  <c r="X325" i="8"/>
  <c r="W325" i="8"/>
  <c r="V325" i="8"/>
  <c r="U325" i="8"/>
  <c r="T325" i="8"/>
  <c r="M325" i="8"/>
  <c r="H325" i="8"/>
  <c r="AC324" i="8"/>
  <c r="AB324" i="8"/>
  <c r="AA324" i="8"/>
  <c r="Z324" i="8"/>
  <c r="Y324" i="8"/>
  <c r="X324" i="8"/>
  <c r="W324" i="8"/>
  <c r="V324" i="8"/>
  <c r="U324" i="8"/>
  <c r="T324" i="8"/>
  <c r="M324" i="8"/>
  <c r="H324" i="8"/>
  <c r="AC317" i="8"/>
  <c r="AB317" i="8"/>
  <c r="AA317" i="8"/>
  <c r="Z317" i="8"/>
  <c r="Y317" i="8"/>
  <c r="X317" i="8"/>
  <c r="W317" i="8"/>
  <c r="V317" i="8"/>
  <c r="U317" i="8"/>
  <c r="T317" i="8"/>
  <c r="M317" i="8"/>
  <c r="H317" i="8"/>
  <c r="AC311" i="8"/>
  <c r="AB311" i="8"/>
  <c r="AA311" i="8"/>
  <c r="Z311" i="8"/>
  <c r="Y311" i="8"/>
  <c r="X311" i="8"/>
  <c r="W311" i="8"/>
  <c r="V311" i="8"/>
  <c r="U311" i="8"/>
  <c r="T311" i="8"/>
  <c r="M311" i="8"/>
  <c r="H311" i="8"/>
  <c r="AC302" i="8"/>
  <c r="AB302" i="8"/>
  <c r="AA302" i="8"/>
  <c r="Z302" i="8"/>
  <c r="Y302" i="8"/>
  <c r="X302" i="8"/>
  <c r="W302" i="8"/>
  <c r="V302" i="8"/>
  <c r="U302" i="8"/>
  <c r="T302" i="8"/>
  <c r="M302" i="8"/>
  <c r="H302" i="8"/>
  <c r="AC296" i="8"/>
  <c r="AB296" i="8"/>
  <c r="AA296" i="8"/>
  <c r="Z296" i="8"/>
  <c r="Y296" i="8"/>
  <c r="X296" i="8"/>
  <c r="W296" i="8"/>
  <c r="V296" i="8"/>
  <c r="U296" i="8"/>
  <c r="T296" i="8"/>
  <c r="M296" i="8"/>
  <c r="H296" i="8"/>
  <c r="AC281" i="8"/>
  <c r="AB281" i="8"/>
  <c r="AA281" i="8"/>
  <c r="Z281" i="8"/>
  <c r="Y281" i="8"/>
  <c r="X281" i="8"/>
  <c r="W281" i="8"/>
  <c r="V281" i="8"/>
  <c r="U281" i="8"/>
  <c r="T281" i="8"/>
  <c r="M281" i="8"/>
  <c r="H281" i="8"/>
  <c r="AC273" i="8"/>
  <c r="AB273" i="8"/>
  <c r="AA273" i="8"/>
  <c r="Z273" i="8"/>
  <c r="Y273" i="8"/>
  <c r="X273" i="8"/>
  <c r="W273" i="8"/>
  <c r="V273" i="8"/>
  <c r="U273" i="8"/>
  <c r="T273" i="8"/>
  <c r="M273" i="8"/>
  <c r="H273" i="8"/>
  <c r="AC254" i="8"/>
  <c r="AB254" i="8"/>
  <c r="AA254" i="8"/>
  <c r="Z254" i="8"/>
  <c r="Y254" i="8"/>
  <c r="X254" i="8"/>
  <c r="W254" i="8"/>
  <c r="V254" i="8"/>
  <c r="U254" i="8"/>
  <c r="T254" i="8"/>
  <c r="M254" i="8"/>
  <c r="H254" i="8"/>
  <c r="AC253" i="8"/>
  <c r="AB253" i="8"/>
  <c r="AA253" i="8"/>
  <c r="Z253" i="8"/>
  <c r="Y253" i="8"/>
  <c r="X253" i="8"/>
  <c r="W253" i="8"/>
  <c r="V253" i="8"/>
  <c r="U253" i="8"/>
  <c r="T253" i="8"/>
  <c r="M253" i="8"/>
  <c r="H253" i="8"/>
  <c r="AC233" i="8"/>
  <c r="AB233" i="8"/>
  <c r="AA233" i="8"/>
  <c r="Z233" i="8"/>
  <c r="Y233" i="8"/>
  <c r="X233" i="8"/>
  <c r="W233" i="8"/>
  <c r="V233" i="8"/>
  <c r="U233" i="8"/>
  <c r="T233" i="8"/>
  <c r="M233" i="8"/>
  <c r="H233" i="8"/>
  <c r="AC218" i="8"/>
  <c r="AB218" i="8"/>
  <c r="AA218" i="8"/>
  <c r="Z218" i="8"/>
  <c r="Y218" i="8"/>
  <c r="X218" i="8"/>
  <c r="W218" i="8"/>
  <c r="V218" i="8"/>
  <c r="U218" i="8"/>
  <c r="T218" i="8"/>
  <c r="M218" i="8"/>
  <c r="H218" i="8"/>
  <c r="AC210" i="8"/>
  <c r="AB210" i="8"/>
  <c r="AA210" i="8"/>
  <c r="Z210" i="8"/>
  <c r="Y210" i="8"/>
  <c r="X210" i="8"/>
  <c r="W210" i="8"/>
  <c r="V210" i="8"/>
  <c r="U210" i="8"/>
  <c r="T210" i="8"/>
  <c r="M210" i="8"/>
  <c r="H210" i="8"/>
  <c r="AC205" i="8"/>
  <c r="AB205" i="8"/>
  <c r="AA205" i="8"/>
  <c r="Z205" i="8"/>
  <c r="Y205" i="8"/>
  <c r="X205" i="8"/>
  <c r="W205" i="8"/>
  <c r="V205" i="8"/>
  <c r="U205" i="8"/>
  <c r="T205" i="8"/>
  <c r="M205" i="8"/>
  <c r="H205" i="8"/>
  <c r="AC196" i="8"/>
  <c r="AB196" i="8"/>
  <c r="AA196" i="8"/>
  <c r="Z196" i="8"/>
  <c r="Y196" i="8"/>
  <c r="X196" i="8"/>
  <c r="W196" i="8"/>
  <c r="V196" i="8"/>
  <c r="U196" i="8"/>
  <c r="T196" i="8"/>
  <c r="M196" i="8"/>
  <c r="H196" i="8"/>
  <c r="AC184" i="8"/>
  <c r="AB184" i="8"/>
  <c r="AA184" i="8"/>
  <c r="Z184" i="8"/>
  <c r="Y184" i="8"/>
  <c r="X184" i="8"/>
  <c r="W184" i="8"/>
  <c r="V184" i="8"/>
  <c r="U184" i="8"/>
  <c r="T184" i="8"/>
  <c r="M184" i="8"/>
  <c r="H184" i="8"/>
  <c r="AC176" i="8"/>
  <c r="AB176" i="8"/>
  <c r="AA176" i="8"/>
  <c r="Z176" i="8"/>
  <c r="Y176" i="8"/>
  <c r="X176" i="8"/>
  <c r="W176" i="8"/>
  <c r="V176" i="8"/>
  <c r="U176" i="8"/>
  <c r="T176" i="8"/>
  <c r="M176" i="8"/>
  <c r="H176" i="8"/>
  <c r="AC168" i="8"/>
  <c r="AB168" i="8"/>
  <c r="AA168" i="8"/>
  <c r="Z168" i="8"/>
  <c r="Y168" i="8"/>
  <c r="X168" i="8"/>
  <c r="W168" i="8"/>
  <c r="V168" i="8"/>
  <c r="U168" i="8"/>
  <c r="T168" i="8"/>
  <c r="M168" i="8"/>
  <c r="H168" i="8"/>
  <c r="AC165" i="8"/>
  <c r="AB165" i="8"/>
  <c r="AA165" i="8"/>
  <c r="Z165" i="8"/>
  <c r="Y165" i="8"/>
  <c r="X165" i="8"/>
  <c r="W165" i="8"/>
  <c r="V165" i="8"/>
  <c r="U165" i="8"/>
  <c r="T165" i="8"/>
  <c r="M165" i="8"/>
  <c r="H165" i="8"/>
  <c r="AC162" i="8"/>
  <c r="AB162" i="8"/>
  <c r="AA162" i="8"/>
  <c r="Z162" i="8"/>
  <c r="Y162" i="8"/>
  <c r="X162" i="8"/>
  <c r="W162" i="8"/>
  <c r="V162" i="8"/>
  <c r="U162" i="8"/>
  <c r="T162" i="8"/>
  <c r="M162" i="8"/>
  <c r="H162" i="8"/>
  <c r="AC156" i="8"/>
  <c r="AB156" i="8"/>
  <c r="AA156" i="8"/>
  <c r="Z156" i="8"/>
  <c r="Y156" i="8"/>
  <c r="X156" i="8"/>
  <c r="W156" i="8"/>
  <c r="V156" i="8"/>
  <c r="U156" i="8"/>
  <c r="T156" i="8"/>
  <c r="M156" i="8"/>
  <c r="H156" i="8"/>
  <c r="AC138" i="8"/>
  <c r="AB138" i="8"/>
  <c r="AA138" i="8"/>
  <c r="Z138" i="8"/>
  <c r="Y138" i="8"/>
  <c r="X138" i="8"/>
  <c r="W138" i="8"/>
  <c r="V138" i="8"/>
  <c r="U138" i="8"/>
  <c r="T138" i="8"/>
  <c r="M138" i="8"/>
  <c r="H138" i="8"/>
  <c r="AC136" i="8"/>
  <c r="AB136" i="8"/>
  <c r="AA136" i="8"/>
  <c r="Z136" i="8"/>
  <c r="Y136" i="8"/>
  <c r="X136" i="8"/>
  <c r="W136" i="8"/>
  <c r="V136" i="8"/>
  <c r="U136" i="8"/>
  <c r="T136" i="8"/>
  <c r="M136" i="8"/>
  <c r="H136" i="8"/>
  <c r="AC134" i="8"/>
  <c r="AB134" i="8"/>
  <c r="AA134" i="8"/>
  <c r="Z134" i="8"/>
  <c r="Y134" i="8"/>
  <c r="X134" i="8"/>
  <c r="W134" i="8"/>
  <c r="V134" i="8"/>
  <c r="U134" i="8"/>
  <c r="T134" i="8"/>
  <c r="M134" i="8"/>
  <c r="H134" i="8"/>
  <c r="AC100" i="8"/>
  <c r="AB100" i="8"/>
  <c r="AA100" i="8"/>
  <c r="Z100" i="8"/>
  <c r="Y100" i="8"/>
  <c r="X100" i="8"/>
  <c r="W100" i="8"/>
  <c r="V100" i="8"/>
  <c r="U100" i="8"/>
  <c r="T100" i="8"/>
  <c r="M100" i="8"/>
  <c r="H100" i="8"/>
  <c r="AC93" i="8"/>
  <c r="AB93" i="8"/>
  <c r="AA93" i="8"/>
  <c r="Z93" i="8"/>
  <c r="Y93" i="8"/>
  <c r="X93" i="8"/>
  <c r="W93" i="8"/>
  <c r="V93" i="8"/>
  <c r="U93" i="8"/>
  <c r="T93" i="8"/>
  <c r="M93" i="8"/>
  <c r="H93" i="8"/>
  <c r="AC90" i="8"/>
  <c r="AB90" i="8"/>
  <c r="AA90" i="8"/>
  <c r="Z90" i="8"/>
  <c r="Y90" i="8"/>
  <c r="X90" i="8"/>
  <c r="W90" i="8"/>
  <c r="V90" i="8"/>
  <c r="U90" i="8"/>
  <c r="T90" i="8"/>
  <c r="M90" i="8"/>
  <c r="H90" i="8"/>
  <c r="AC73" i="8"/>
  <c r="AB73" i="8"/>
  <c r="AA73" i="8"/>
  <c r="Z73" i="8"/>
  <c r="Y73" i="8"/>
  <c r="X73" i="8"/>
  <c r="W73" i="8"/>
  <c r="V73" i="8"/>
  <c r="U73" i="8"/>
  <c r="T73" i="8"/>
  <c r="M73" i="8"/>
  <c r="H73" i="8"/>
  <c r="AC65" i="8"/>
  <c r="AB65" i="8"/>
  <c r="AA65" i="8"/>
  <c r="Z65" i="8"/>
  <c r="Y65" i="8"/>
  <c r="X65" i="8"/>
  <c r="W65" i="8"/>
  <c r="V65" i="8"/>
  <c r="U65" i="8"/>
  <c r="T65" i="8"/>
  <c r="M65" i="8"/>
  <c r="H65" i="8"/>
  <c r="AC61" i="8"/>
  <c r="AB61" i="8"/>
  <c r="AA61" i="8"/>
  <c r="Z61" i="8"/>
  <c r="Y61" i="8"/>
  <c r="X61" i="8"/>
  <c r="W61" i="8"/>
  <c r="V61" i="8"/>
  <c r="U61" i="8"/>
  <c r="T61" i="8"/>
  <c r="M61" i="8"/>
  <c r="H61" i="8"/>
  <c r="AC58" i="8"/>
  <c r="AB58" i="8"/>
  <c r="AA58" i="8"/>
  <c r="Z58" i="8"/>
  <c r="Y58" i="8"/>
  <c r="X58" i="8"/>
  <c r="W58" i="8"/>
  <c r="V58" i="8"/>
  <c r="U58" i="8"/>
  <c r="T58" i="8"/>
  <c r="M58" i="8"/>
  <c r="H58" i="8"/>
  <c r="AC54" i="8"/>
  <c r="AB54" i="8"/>
  <c r="AA54" i="8"/>
  <c r="Z54" i="8"/>
  <c r="Y54" i="8"/>
  <c r="X54" i="8"/>
  <c r="W54" i="8"/>
  <c r="V54" i="8"/>
  <c r="U54" i="8"/>
  <c r="T54" i="8"/>
  <c r="M54" i="8"/>
  <c r="H54" i="8"/>
  <c r="AC50" i="8"/>
  <c r="AB50" i="8"/>
  <c r="AA50" i="8"/>
  <c r="Z50" i="8"/>
  <c r="Y50" i="8"/>
  <c r="X50" i="8"/>
  <c r="W50" i="8"/>
  <c r="V50" i="8"/>
  <c r="U50" i="8"/>
  <c r="T50" i="8"/>
  <c r="M50" i="8"/>
  <c r="H50" i="8"/>
  <c r="AC48" i="8"/>
  <c r="AB48" i="8"/>
  <c r="AA48" i="8"/>
  <c r="Z48" i="8"/>
  <c r="Y48" i="8"/>
  <c r="X48" i="8"/>
  <c r="W48" i="8"/>
  <c r="V48" i="8"/>
  <c r="U48" i="8"/>
  <c r="T48" i="8"/>
  <c r="M48" i="8"/>
  <c r="H48" i="8"/>
  <c r="AC46" i="8"/>
  <c r="AB46" i="8"/>
  <c r="AA46" i="8"/>
  <c r="Z46" i="8"/>
  <c r="Y46" i="8"/>
  <c r="X46" i="8"/>
  <c r="W46" i="8"/>
  <c r="V46" i="8"/>
  <c r="U46" i="8"/>
  <c r="T46" i="8"/>
  <c r="M46" i="8"/>
  <c r="H46" i="8"/>
  <c r="AC39" i="8"/>
  <c r="AB39" i="8"/>
  <c r="AA39" i="8"/>
  <c r="Z39" i="8"/>
  <c r="Y39" i="8"/>
  <c r="X39" i="8"/>
  <c r="W39" i="8"/>
  <c r="V39" i="8"/>
  <c r="U39" i="8"/>
  <c r="T39" i="8"/>
  <c r="M39" i="8"/>
  <c r="H39" i="8"/>
  <c r="AC25" i="8"/>
  <c r="AB25" i="8"/>
  <c r="AA25" i="8"/>
  <c r="Z25" i="8"/>
  <c r="Y25" i="8"/>
  <c r="X25" i="8"/>
  <c r="W25" i="8"/>
  <c r="V25" i="8"/>
  <c r="U25" i="8"/>
  <c r="T25" i="8"/>
  <c r="M25" i="8"/>
  <c r="H25" i="8"/>
  <c r="AC457" i="8"/>
  <c r="AB457" i="8"/>
  <c r="AA457" i="8"/>
  <c r="Z457" i="8"/>
  <c r="Y457" i="8"/>
  <c r="X457" i="8"/>
  <c r="W457" i="8"/>
  <c r="V457" i="8"/>
  <c r="U457" i="8"/>
  <c r="T457" i="8"/>
  <c r="M457" i="8"/>
  <c r="H457" i="8"/>
  <c r="AC456" i="8"/>
  <c r="AB456" i="8"/>
  <c r="AA456" i="8"/>
  <c r="Z456" i="8"/>
  <c r="Y456" i="8"/>
  <c r="X456" i="8"/>
  <c r="W456" i="8"/>
  <c r="V456" i="8"/>
  <c r="U456" i="8"/>
  <c r="T456" i="8"/>
  <c r="M456" i="8"/>
  <c r="H456" i="8"/>
  <c r="AC453" i="8"/>
  <c r="AB453" i="8"/>
  <c r="AA453" i="8"/>
  <c r="Z453" i="8"/>
  <c r="Y453" i="8"/>
  <c r="X453" i="8"/>
  <c r="W453" i="8"/>
  <c r="V453" i="8"/>
  <c r="U453" i="8"/>
  <c r="T453" i="8"/>
  <c r="M453" i="8"/>
  <c r="H453" i="8"/>
  <c r="AC446" i="8"/>
  <c r="AB446" i="8"/>
  <c r="AA446" i="8"/>
  <c r="Z446" i="8"/>
  <c r="Y446" i="8"/>
  <c r="X446" i="8"/>
  <c r="W446" i="8"/>
  <c r="V446" i="8"/>
  <c r="U446" i="8"/>
  <c r="T446" i="8"/>
  <c r="M446" i="8"/>
  <c r="H446" i="8"/>
  <c r="AC437" i="8"/>
  <c r="AB437" i="8"/>
  <c r="AA437" i="8"/>
  <c r="Z437" i="8"/>
  <c r="Y437" i="8"/>
  <c r="X437" i="8"/>
  <c r="W437" i="8"/>
  <c r="V437" i="8"/>
  <c r="U437" i="8"/>
  <c r="T437" i="8"/>
  <c r="M437" i="8"/>
  <c r="H437" i="8"/>
  <c r="AC435" i="8"/>
  <c r="AB435" i="8"/>
  <c r="AA435" i="8"/>
  <c r="Z435" i="8"/>
  <c r="Y435" i="8"/>
  <c r="X435" i="8"/>
  <c r="W435" i="8"/>
  <c r="V435" i="8"/>
  <c r="U435" i="8"/>
  <c r="T435" i="8"/>
  <c r="M435" i="8"/>
  <c r="H435" i="8"/>
  <c r="AC428" i="8"/>
  <c r="AB428" i="8"/>
  <c r="AA428" i="8"/>
  <c r="Z428" i="8"/>
  <c r="Y428" i="8"/>
  <c r="X428" i="8"/>
  <c r="W428" i="8"/>
  <c r="V428" i="8"/>
  <c r="U428" i="8"/>
  <c r="T428" i="8"/>
  <c r="M428" i="8"/>
  <c r="H428" i="8"/>
  <c r="AC422" i="8"/>
  <c r="AB422" i="8"/>
  <c r="AA422" i="8"/>
  <c r="Z422" i="8"/>
  <c r="Y422" i="8"/>
  <c r="X422" i="8"/>
  <c r="W422" i="8"/>
  <c r="V422" i="8"/>
  <c r="U422" i="8"/>
  <c r="T422" i="8"/>
  <c r="M422" i="8"/>
  <c r="H422" i="8"/>
  <c r="AC415" i="8"/>
  <c r="AB415" i="8"/>
  <c r="AA415" i="8"/>
  <c r="Z415" i="8"/>
  <c r="Y415" i="8"/>
  <c r="X415" i="8"/>
  <c r="W415" i="8"/>
  <c r="V415" i="8"/>
  <c r="U415" i="8"/>
  <c r="T415" i="8"/>
  <c r="M415" i="8"/>
  <c r="H415" i="8"/>
  <c r="AC398" i="8"/>
  <c r="AB398" i="8"/>
  <c r="AA398" i="8"/>
  <c r="Z398" i="8"/>
  <c r="Y398" i="8"/>
  <c r="X398" i="8"/>
  <c r="W398" i="8"/>
  <c r="V398" i="8"/>
  <c r="U398" i="8"/>
  <c r="T398" i="8"/>
  <c r="M398" i="8"/>
  <c r="H398" i="8"/>
  <c r="AC385" i="8"/>
  <c r="AB385" i="8"/>
  <c r="AA385" i="8"/>
  <c r="Z385" i="8"/>
  <c r="Y385" i="8"/>
  <c r="X385" i="8"/>
  <c r="W385" i="8"/>
  <c r="V385" i="8"/>
  <c r="U385" i="8"/>
  <c r="T385" i="8"/>
  <c r="M385" i="8"/>
  <c r="H385" i="8"/>
  <c r="AC383" i="8"/>
  <c r="AB383" i="8"/>
  <c r="AA383" i="8"/>
  <c r="Z383" i="8"/>
  <c r="Y383" i="8"/>
  <c r="X383" i="8"/>
  <c r="W383" i="8"/>
  <c r="V383" i="8"/>
  <c r="U383" i="8"/>
  <c r="T383" i="8"/>
  <c r="M383" i="8"/>
  <c r="H383" i="8"/>
  <c r="AC382" i="8"/>
  <c r="AB382" i="8"/>
  <c r="AA382" i="8"/>
  <c r="Z382" i="8"/>
  <c r="Y382" i="8"/>
  <c r="X382" i="8"/>
  <c r="W382" i="8"/>
  <c r="V382" i="8"/>
  <c r="U382" i="8"/>
  <c r="T382" i="8"/>
  <c r="M382" i="8"/>
  <c r="H382" i="8"/>
  <c r="AC375" i="8"/>
  <c r="AB375" i="8"/>
  <c r="AA375" i="8"/>
  <c r="Z375" i="8"/>
  <c r="Y375" i="8"/>
  <c r="X375" i="8"/>
  <c r="W375" i="8"/>
  <c r="V375" i="8"/>
  <c r="U375" i="8"/>
  <c r="T375" i="8"/>
  <c r="M375" i="8"/>
  <c r="H375" i="8"/>
  <c r="AC374" i="8"/>
  <c r="AB374" i="8"/>
  <c r="AA374" i="8"/>
  <c r="Z374" i="8"/>
  <c r="Y374" i="8"/>
  <c r="X374" i="8"/>
  <c r="W374" i="8"/>
  <c r="V374" i="8"/>
  <c r="U374" i="8"/>
  <c r="T374" i="8"/>
  <c r="M374" i="8"/>
  <c r="H374" i="8"/>
  <c r="AC373" i="8"/>
  <c r="AB373" i="8"/>
  <c r="AA373" i="8"/>
  <c r="Z373" i="8"/>
  <c r="Y373" i="8"/>
  <c r="X373" i="8"/>
  <c r="W373" i="8"/>
  <c r="V373" i="8"/>
  <c r="U373" i="8"/>
  <c r="T373" i="8"/>
  <c r="M373" i="8"/>
  <c r="H373" i="8"/>
  <c r="AC372" i="8"/>
  <c r="AB372" i="8"/>
  <c r="AA372" i="8"/>
  <c r="Z372" i="8"/>
  <c r="Y372" i="8"/>
  <c r="X372" i="8"/>
  <c r="W372" i="8"/>
  <c r="V372" i="8"/>
  <c r="U372" i="8"/>
  <c r="T372" i="8"/>
  <c r="M372" i="8"/>
  <c r="H372" i="8"/>
  <c r="AC368" i="8"/>
  <c r="AB368" i="8"/>
  <c r="AA368" i="8"/>
  <c r="Z368" i="8"/>
  <c r="Y368" i="8"/>
  <c r="X368" i="8"/>
  <c r="W368" i="8"/>
  <c r="V368" i="8"/>
  <c r="U368" i="8"/>
  <c r="T368" i="8"/>
  <c r="M368" i="8"/>
  <c r="H368" i="8"/>
  <c r="AC356" i="8"/>
  <c r="AB356" i="8"/>
  <c r="AA356" i="8"/>
  <c r="Z356" i="8"/>
  <c r="Y356" i="8"/>
  <c r="X356" i="8"/>
  <c r="W356" i="8"/>
  <c r="V356" i="8"/>
  <c r="U356" i="8"/>
  <c r="T356" i="8"/>
  <c r="M356" i="8"/>
  <c r="H356" i="8"/>
  <c r="AC352" i="8"/>
  <c r="AB352" i="8"/>
  <c r="AA352" i="8"/>
  <c r="Z352" i="8"/>
  <c r="Y352" i="8"/>
  <c r="X352" i="8"/>
  <c r="W352" i="8"/>
  <c r="V352" i="8"/>
  <c r="U352" i="8"/>
  <c r="T352" i="8"/>
  <c r="M352" i="8"/>
  <c r="H352" i="8"/>
  <c r="AC349" i="8"/>
  <c r="AB349" i="8"/>
  <c r="AA349" i="8"/>
  <c r="Z349" i="8"/>
  <c r="Y349" i="8"/>
  <c r="X349" i="8"/>
  <c r="W349" i="8"/>
  <c r="V349" i="8"/>
  <c r="U349" i="8"/>
  <c r="T349" i="8"/>
  <c r="M349" i="8"/>
  <c r="H349" i="8"/>
  <c r="AC346" i="8"/>
  <c r="AB346" i="8"/>
  <c r="AA346" i="8"/>
  <c r="Z346" i="8"/>
  <c r="Y346" i="8"/>
  <c r="X346" i="8"/>
  <c r="W346" i="8"/>
  <c r="V346" i="8"/>
  <c r="U346" i="8"/>
  <c r="T346" i="8"/>
  <c r="M346" i="8"/>
  <c r="H346" i="8"/>
  <c r="AC344" i="8"/>
  <c r="AB344" i="8"/>
  <c r="AA344" i="8"/>
  <c r="Z344" i="8"/>
  <c r="Y344" i="8"/>
  <c r="X344" i="8"/>
  <c r="W344" i="8"/>
  <c r="V344" i="8"/>
  <c r="U344" i="8"/>
  <c r="T344" i="8"/>
  <c r="M344" i="8"/>
  <c r="H344" i="8"/>
  <c r="AC337" i="8"/>
  <c r="AB337" i="8"/>
  <c r="AA337" i="8"/>
  <c r="Z337" i="8"/>
  <c r="Y337" i="8"/>
  <c r="X337" i="8"/>
  <c r="W337" i="8"/>
  <c r="V337" i="8"/>
  <c r="U337" i="8"/>
  <c r="T337" i="8"/>
  <c r="M337" i="8"/>
  <c r="H337" i="8"/>
  <c r="AC334" i="8"/>
  <c r="AB334" i="8"/>
  <c r="AA334" i="8"/>
  <c r="Z334" i="8"/>
  <c r="Y334" i="8"/>
  <c r="X334" i="8"/>
  <c r="W334" i="8"/>
  <c r="V334" i="8"/>
  <c r="U334" i="8"/>
  <c r="T334" i="8"/>
  <c r="M334" i="8"/>
  <c r="H334" i="8"/>
  <c r="AC332" i="8"/>
  <c r="AB332" i="8"/>
  <c r="AA332" i="8"/>
  <c r="Z332" i="8"/>
  <c r="Y332" i="8"/>
  <c r="X332" i="8"/>
  <c r="W332" i="8"/>
  <c r="V332" i="8"/>
  <c r="U332" i="8"/>
  <c r="T332" i="8"/>
  <c r="M332" i="8"/>
  <c r="H332" i="8"/>
  <c r="AC320" i="8"/>
  <c r="AB320" i="8"/>
  <c r="AA320" i="8"/>
  <c r="Z320" i="8"/>
  <c r="Y320" i="8"/>
  <c r="X320" i="8"/>
  <c r="W320" i="8"/>
  <c r="V320" i="8"/>
  <c r="U320" i="8"/>
  <c r="T320" i="8"/>
  <c r="M320" i="8"/>
  <c r="H320" i="8"/>
  <c r="AC315" i="8"/>
  <c r="AB315" i="8"/>
  <c r="AA315" i="8"/>
  <c r="Z315" i="8"/>
  <c r="Y315" i="8"/>
  <c r="X315" i="8"/>
  <c r="W315" i="8"/>
  <c r="V315" i="8"/>
  <c r="U315" i="8"/>
  <c r="T315" i="8"/>
  <c r="M315" i="8"/>
  <c r="H315" i="8"/>
  <c r="AC310" i="8"/>
  <c r="AB310" i="8"/>
  <c r="AA310" i="8"/>
  <c r="Z310" i="8"/>
  <c r="Y310" i="8"/>
  <c r="X310" i="8"/>
  <c r="W310" i="8"/>
  <c r="V310" i="8"/>
  <c r="U310" i="8"/>
  <c r="T310" i="8"/>
  <c r="M310" i="8"/>
  <c r="H310" i="8"/>
  <c r="AC309" i="8"/>
  <c r="AB309" i="8"/>
  <c r="AA309" i="8"/>
  <c r="Z309" i="8"/>
  <c r="Y309" i="8"/>
  <c r="X309" i="8"/>
  <c r="W309" i="8"/>
  <c r="V309" i="8"/>
  <c r="U309" i="8"/>
  <c r="T309" i="8"/>
  <c r="M309" i="8"/>
  <c r="H309" i="8"/>
  <c r="AC308" i="8"/>
  <c r="AB308" i="8"/>
  <c r="AA308" i="8"/>
  <c r="Z308" i="8"/>
  <c r="Y308" i="8"/>
  <c r="X308" i="8"/>
  <c r="W308" i="8"/>
  <c r="V308" i="8"/>
  <c r="U308" i="8"/>
  <c r="T308" i="8"/>
  <c r="M308" i="8"/>
  <c r="H308" i="8"/>
  <c r="AC303" i="8"/>
  <c r="AB303" i="8"/>
  <c r="AA303" i="8"/>
  <c r="Z303" i="8"/>
  <c r="Y303" i="8"/>
  <c r="X303" i="8"/>
  <c r="W303" i="8"/>
  <c r="V303" i="8"/>
  <c r="U303" i="8"/>
  <c r="T303" i="8"/>
  <c r="M303" i="8"/>
  <c r="H303" i="8"/>
  <c r="AC299" i="8"/>
  <c r="AB299" i="8"/>
  <c r="AA299" i="8"/>
  <c r="Z299" i="8"/>
  <c r="Y299" i="8"/>
  <c r="X299" i="8"/>
  <c r="W299" i="8"/>
  <c r="V299" i="8"/>
  <c r="U299" i="8"/>
  <c r="T299" i="8"/>
  <c r="M299" i="8"/>
  <c r="H299" i="8"/>
  <c r="AC298" i="8"/>
  <c r="AB298" i="8"/>
  <c r="AA298" i="8"/>
  <c r="Z298" i="8"/>
  <c r="Y298" i="8"/>
  <c r="X298" i="8"/>
  <c r="W298" i="8"/>
  <c r="V298" i="8"/>
  <c r="U298" i="8"/>
  <c r="T298" i="8"/>
  <c r="M298" i="8"/>
  <c r="H298" i="8"/>
  <c r="AC278" i="8"/>
  <c r="AB278" i="8"/>
  <c r="AA278" i="8"/>
  <c r="Z278" i="8"/>
  <c r="Y278" i="8"/>
  <c r="X278" i="8"/>
  <c r="W278" i="8"/>
  <c r="V278" i="8"/>
  <c r="U278" i="8"/>
  <c r="T278" i="8"/>
  <c r="M278" i="8"/>
  <c r="H278" i="8"/>
  <c r="AC266" i="8"/>
  <c r="AB266" i="8"/>
  <c r="AA266" i="8"/>
  <c r="Z266" i="8"/>
  <c r="Y266" i="8"/>
  <c r="X266" i="8"/>
  <c r="W266" i="8"/>
  <c r="V266" i="8"/>
  <c r="U266" i="8"/>
  <c r="T266" i="8"/>
  <c r="M266" i="8"/>
  <c r="H266" i="8"/>
  <c r="AC265" i="8"/>
  <c r="AB265" i="8"/>
  <c r="AA265" i="8"/>
  <c r="Z265" i="8"/>
  <c r="Y265" i="8"/>
  <c r="X265" i="8"/>
  <c r="W265" i="8"/>
  <c r="V265" i="8"/>
  <c r="U265" i="8"/>
  <c r="T265" i="8"/>
  <c r="M265" i="8"/>
  <c r="H265" i="8"/>
  <c r="AC264" i="8"/>
  <c r="AB264" i="8"/>
  <c r="AA264" i="8"/>
  <c r="Z264" i="8"/>
  <c r="Y264" i="8"/>
  <c r="X264" i="8"/>
  <c r="W264" i="8"/>
  <c r="V264" i="8"/>
  <c r="U264" i="8"/>
  <c r="T264" i="8"/>
  <c r="M264" i="8"/>
  <c r="H264" i="8"/>
  <c r="AC262" i="8"/>
  <c r="AB262" i="8"/>
  <c r="AA262" i="8"/>
  <c r="Z262" i="8"/>
  <c r="Y262" i="8"/>
  <c r="X262" i="8"/>
  <c r="W262" i="8"/>
  <c r="V262" i="8"/>
  <c r="U262" i="8"/>
  <c r="T262" i="8"/>
  <c r="M262" i="8"/>
  <c r="H262" i="8"/>
  <c r="AC260" i="8"/>
  <c r="AB260" i="8"/>
  <c r="AA260" i="8"/>
  <c r="Z260" i="8"/>
  <c r="Y260" i="8"/>
  <c r="X260" i="8"/>
  <c r="W260" i="8"/>
  <c r="V260" i="8"/>
  <c r="U260" i="8"/>
  <c r="T260" i="8"/>
  <c r="M260" i="8"/>
  <c r="H260" i="8"/>
  <c r="AC258" i="8"/>
  <c r="AB258" i="8"/>
  <c r="AA258" i="8"/>
  <c r="Z258" i="8"/>
  <c r="Y258" i="8"/>
  <c r="X258" i="8"/>
  <c r="W258" i="8"/>
  <c r="V258" i="8"/>
  <c r="U258" i="8"/>
  <c r="T258" i="8"/>
  <c r="M258" i="8"/>
  <c r="H258" i="8"/>
  <c r="AC257" i="8"/>
  <c r="AB257" i="8"/>
  <c r="AA257" i="8"/>
  <c r="Z257" i="8"/>
  <c r="Y257" i="8"/>
  <c r="X257" i="8"/>
  <c r="W257" i="8"/>
  <c r="V257" i="8"/>
  <c r="U257" i="8"/>
  <c r="T257" i="8"/>
  <c r="M257" i="8"/>
  <c r="H257" i="8"/>
  <c r="AC250" i="8"/>
  <c r="AB250" i="8"/>
  <c r="AA250" i="8"/>
  <c r="Z250" i="8"/>
  <c r="Y250" i="8"/>
  <c r="X250" i="8"/>
  <c r="W250" i="8"/>
  <c r="V250" i="8"/>
  <c r="U250" i="8"/>
  <c r="T250" i="8"/>
  <c r="M250" i="8"/>
  <c r="H250" i="8"/>
  <c r="AC249" i="8"/>
  <c r="AB249" i="8"/>
  <c r="AA249" i="8"/>
  <c r="Z249" i="8"/>
  <c r="Y249" i="8"/>
  <c r="X249" i="8"/>
  <c r="W249" i="8"/>
  <c r="V249" i="8"/>
  <c r="U249" i="8"/>
  <c r="T249" i="8"/>
  <c r="M249" i="8"/>
  <c r="H249" i="8"/>
  <c r="AC237" i="8"/>
  <c r="AB237" i="8"/>
  <c r="AA237" i="8"/>
  <c r="Z237" i="8"/>
  <c r="Y237" i="8"/>
  <c r="X237" i="8"/>
  <c r="W237" i="8"/>
  <c r="V237" i="8"/>
  <c r="U237" i="8"/>
  <c r="T237" i="8"/>
  <c r="M237" i="8"/>
  <c r="H237" i="8"/>
  <c r="AC228" i="8"/>
  <c r="AB228" i="8"/>
  <c r="AA228" i="8"/>
  <c r="Z228" i="8"/>
  <c r="Y228" i="8"/>
  <c r="X228" i="8"/>
  <c r="W228" i="8"/>
  <c r="V228" i="8"/>
  <c r="U228" i="8"/>
  <c r="T228" i="8"/>
  <c r="M228" i="8"/>
  <c r="H228" i="8"/>
  <c r="AC224" i="8"/>
  <c r="AB224" i="8"/>
  <c r="AA224" i="8"/>
  <c r="Z224" i="8"/>
  <c r="Y224" i="8"/>
  <c r="X224" i="8"/>
  <c r="W224" i="8"/>
  <c r="V224" i="8"/>
  <c r="U224" i="8"/>
  <c r="T224" i="8"/>
  <c r="M224" i="8"/>
  <c r="H224" i="8"/>
  <c r="AC209" i="8"/>
  <c r="AB209" i="8"/>
  <c r="AA209" i="8"/>
  <c r="Z209" i="8"/>
  <c r="Y209" i="8"/>
  <c r="X209" i="8"/>
  <c r="W209" i="8"/>
  <c r="V209" i="8"/>
  <c r="U209" i="8"/>
  <c r="T209" i="8"/>
  <c r="M209" i="8"/>
  <c r="H209" i="8"/>
  <c r="AC207" i="8"/>
  <c r="AB207" i="8"/>
  <c r="AA207" i="8"/>
  <c r="Z207" i="8"/>
  <c r="Y207" i="8"/>
  <c r="X207" i="8"/>
  <c r="W207" i="8"/>
  <c r="V207" i="8"/>
  <c r="U207" i="8"/>
  <c r="T207" i="8"/>
  <c r="M207" i="8"/>
  <c r="H207" i="8"/>
  <c r="AC203" i="8"/>
  <c r="AB203" i="8"/>
  <c r="AA203" i="8"/>
  <c r="Z203" i="8"/>
  <c r="Y203" i="8"/>
  <c r="X203" i="8"/>
  <c r="W203" i="8"/>
  <c r="V203" i="8"/>
  <c r="U203" i="8"/>
  <c r="T203" i="8"/>
  <c r="M203" i="8"/>
  <c r="H203" i="8"/>
  <c r="AC200" i="8"/>
  <c r="AB200" i="8"/>
  <c r="AA200" i="8"/>
  <c r="Z200" i="8"/>
  <c r="Y200" i="8"/>
  <c r="X200" i="8"/>
  <c r="W200" i="8"/>
  <c r="V200" i="8"/>
  <c r="U200" i="8"/>
  <c r="T200" i="8"/>
  <c r="M200" i="8"/>
  <c r="H200" i="8"/>
  <c r="AC177" i="8"/>
  <c r="AB177" i="8"/>
  <c r="AA177" i="8"/>
  <c r="Z177" i="8"/>
  <c r="Y177" i="8"/>
  <c r="X177" i="8"/>
  <c r="W177" i="8"/>
  <c r="V177" i="8"/>
  <c r="U177" i="8"/>
  <c r="T177" i="8"/>
  <c r="M177" i="8"/>
  <c r="H177" i="8"/>
  <c r="AC173" i="8"/>
  <c r="AB173" i="8"/>
  <c r="AA173" i="8"/>
  <c r="Z173" i="8"/>
  <c r="Y173" i="8"/>
  <c r="X173" i="8"/>
  <c r="W173" i="8"/>
  <c r="V173" i="8"/>
  <c r="U173" i="8"/>
  <c r="T173" i="8"/>
  <c r="M173" i="8"/>
  <c r="H173" i="8"/>
  <c r="AC166" i="8"/>
  <c r="AB166" i="8"/>
  <c r="AA166" i="8"/>
  <c r="Z166" i="8"/>
  <c r="Y166" i="8"/>
  <c r="X166" i="8"/>
  <c r="W166" i="8"/>
  <c r="V166" i="8"/>
  <c r="U166" i="8"/>
  <c r="T166" i="8"/>
  <c r="M166" i="8"/>
  <c r="H166" i="8"/>
  <c r="AC164" i="8"/>
  <c r="AB164" i="8"/>
  <c r="AA164" i="8"/>
  <c r="Z164" i="8"/>
  <c r="Y164" i="8"/>
  <c r="X164" i="8"/>
  <c r="W164" i="8"/>
  <c r="V164" i="8"/>
  <c r="U164" i="8"/>
  <c r="T164" i="8"/>
  <c r="M164" i="8"/>
  <c r="H164" i="8"/>
  <c r="AC159" i="8"/>
  <c r="AB159" i="8"/>
  <c r="AA159" i="8"/>
  <c r="Z159" i="8"/>
  <c r="Y159" i="8"/>
  <c r="X159" i="8"/>
  <c r="W159" i="8"/>
  <c r="V159" i="8"/>
  <c r="U159" i="8"/>
  <c r="T159" i="8"/>
  <c r="M159" i="8"/>
  <c r="H159" i="8"/>
  <c r="AC147" i="8"/>
  <c r="AB147" i="8"/>
  <c r="AA147" i="8"/>
  <c r="Z147" i="8"/>
  <c r="Y147" i="8"/>
  <c r="X147" i="8"/>
  <c r="W147" i="8"/>
  <c r="V147" i="8"/>
  <c r="U147" i="8"/>
  <c r="T147" i="8"/>
  <c r="M147" i="8"/>
  <c r="H147" i="8"/>
  <c r="AC137" i="8"/>
  <c r="AB137" i="8"/>
  <c r="AA137" i="8"/>
  <c r="Z137" i="8"/>
  <c r="Y137" i="8"/>
  <c r="X137" i="8"/>
  <c r="W137" i="8"/>
  <c r="V137" i="8"/>
  <c r="U137" i="8"/>
  <c r="T137" i="8"/>
  <c r="M137" i="8"/>
  <c r="H137" i="8"/>
  <c r="AC135" i="8"/>
  <c r="AB135" i="8"/>
  <c r="AA135" i="8"/>
  <c r="Z135" i="8"/>
  <c r="Y135" i="8"/>
  <c r="X135" i="8"/>
  <c r="W135" i="8"/>
  <c r="V135" i="8"/>
  <c r="U135" i="8"/>
  <c r="T135" i="8"/>
  <c r="M135" i="8"/>
  <c r="H135" i="8"/>
  <c r="AC124" i="8"/>
  <c r="AB124" i="8"/>
  <c r="AA124" i="8"/>
  <c r="Z124" i="8"/>
  <c r="Y124" i="8"/>
  <c r="X124" i="8"/>
  <c r="W124" i="8"/>
  <c r="V124" i="8"/>
  <c r="U124" i="8"/>
  <c r="T124" i="8"/>
  <c r="M124" i="8"/>
  <c r="H124" i="8"/>
  <c r="AC116" i="8"/>
  <c r="AB116" i="8"/>
  <c r="AA116" i="8"/>
  <c r="Z116" i="8"/>
  <c r="Y116" i="8"/>
  <c r="X116" i="8"/>
  <c r="W116" i="8"/>
  <c r="V116" i="8"/>
  <c r="U116" i="8"/>
  <c r="T116" i="8"/>
  <c r="M116" i="8"/>
  <c r="H116" i="8"/>
  <c r="AC114" i="8"/>
  <c r="AB114" i="8"/>
  <c r="AA114" i="8"/>
  <c r="Z114" i="8"/>
  <c r="Y114" i="8"/>
  <c r="X114" i="8"/>
  <c r="W114" i="8"/>
  <c r="V114" i="8"/>
  <c r="U114" i="8"/>
  <c r="T114" i="8"/>
  <c r="M114" i="8"/>
  <c r="H114" i="8"/>
  <c r="AC113" i="8"/>
  <c r="AB113" i="8"/>
  <c r="AA113" i="8"/>
  <c r="Z113" i="8"/>
  <c r="Y113" i="8"/>
  <c r="X113" i="8"/>
  <c r="W113" i="8"/>
  <c r="V113" i="8"/>
  <c r="U113" i="8"/>
  <c r="T113" i="8"/>
  <c r="M113" i="8"/>
  <c r="H113" i="8"/>
  <c r="AC111" i="8"/>
  <c r="AB111" i="8"/>
  <c r="AA111" i="8"/>
  <c r="Z111" i="8"/>
  <c r="Y111" i="8"/>
  <c r="X111" i="8"/>
  <c r="W111" i="8"/>
  <c r="V111" i="8"/>
  <c r="U111" i="8"/>
  <c r="T111" i="8"/>
  <c r="M111" i="8"/>
  <c r="H111" i="8"/>
  <c r="AC108" i="8"/>
  <c r="AB108" i="8"/>
  <c r="AA108" i="8"/>
  <c r="Z108" i="8"/>
  <c r="Y108" i="8"/>
  <c r="X108" i="8"/>
  <c r="W108" i="8"/>
  <c r="V108" i="8"/>
  <c r="U108" i="8"/>
  <c r="T108" i="8"/>
  <c r="M108" i="8"/>
  <c r="H108" i="8"/>
  <c r="AC106" i="8"/>
  <c r="AB106" i="8"/>
  <c r="AA106" i="8"/>
  <c r="Z106" i="8"/>
  <c r="Y106" i="8"/>
  <c r="X106" i="8"/>
  <c r="W106" i="8"/>
  <c r="V106" i="8"/>
  <c r="U106" i="8"/>
  <c r="T106" i="8"/>
  <c r="M106" i="8"/>
  <c r="H106" i="8"/>
  <c r="AC103" i="8"/>
  <c r="AB103" i="8"/>
  <c r="AA103" i="8"/>
  <c r="Z103" i="8"/>
  <c r="Y103" i="8"/>
  <c r="X103" i="8"/>
  <c r="W103" i="8"/>
  <c r="V103" i="8"/>
  <c r="U103" i="8"/>
  <c r="T103" i="8"/>
  <c r="M103" i="8"/>
  <c r="H103" i="8"/>
  <c r="AC95" i="8"/>
  <c r="AB95" i="8"/>
  <c r="AA95" i="8"/>
  <c r="Z95" i="8"/>
  <c r="Y95" i="8"/>
  <c r="X95" i="8"/>
  <c r="W95" i="8"/>
  <c r="V95" i="8"/>
  <c r="U95" i="8"/>
  <c r="T95" i="8"/>
  <c r="M95" i="8"/>
  <c r="H95" i="8"/>
  <c r="AC81" i="8"/>
  <c r="AB81" i="8"/>
  <c r="AA81" i="8"/>
  <c r="Z81" i="8"/>
  <c r="Y81" i="8"/>
  <c r="X81" i="8"/>
  <c r="W81" i="8"/>
  <c r="V81" i="8"/>
  <c r="U81" i="8"/>
  <c r="T81" i="8"/>
  <c r="M81" i="8"/>
  <c r="H81" i="8"/>
  <c r="AC79" i="8"/>
  <c r="AB79" i="8"/>
  <c r="AA79" i="8"/>
  <c r="Z79" i="8"/>
  <c r="Y79" i="8"/>
  <c r="X79" i="8"/>
  <c r="W79" i="8"/>
  <c r="V79" i="8"/>
  <c r="U79" i="8"/>
  <c r="T79" i="8"/>
  <c r="M79" i="8"/>
  <c r="H79" i="8"/>
  <c r="AC68" i="8"/>
  <c r="AB68" i="8"/>
  <c r="AA68" i="8"/>
  <c r="Z68" i="8"/>
  <c r="Y68" i="8"/>
  <c r="X68" i="8"/>
  <c r="W68" i="8"/>
  <c r="V68" i="8"/>
  <c r="U68" i="8"/>
  <c r="T68" i="8"/>
  <c r="M68" i="8"/>
  <c r="H68" i="8"/>
  <c r="AC57" i="8"/>
  <c r="AB57" i="8"/>
  <c r="AA57" i="8"/>
  <c r="Z57" i="8"/>
  <c r="Y57" i="8"/>
  <c r="X57" i="8"/>
  <c r="W57" i="8"/>
  <c r="V57" i="8"/>
  <c r="U57" i="8"/>
  <c r="T57" i="8"/>
  <c r="M57" i="8"/>
  <c r="H57" i="8"/>
  <c r="AC47" i="8"/>
  <c r="AB47" i="8"/>
  <c r="AA47" i="8"/>
  <c r="Z47" i="8"/>
  <c r="Y47" i="8"/>
  <c r="X47" i="8"/>
  <c r="W47" i="8"/>
  <c r="V47" i="8"/>
  <c r="U47" i="8"/>
  <c r="T47" i="8"/>
  <c r="M47" i="8"/>
  <c r="H47" i="8"/>
  <c r="AC40" i="8"/>
  <c r="AB40" i="8"/>
  <c r="AA40" i="8"/>
  <c r="Z40" i="8"/>
  <c r="Y40" i="8"/>
  <c r="X40" i="8"/>
  <c r="W40" i="8"/>
  <c r="V40" i="8"/>
  <c r="U40" i="8"/>
  <c r="T40" i="8"/>
  <c r="M40" i="8"/>
  <c r="H40" i="8"/>
  <c r="AC37" i="8"/>
  <c r="AB37" i="8"/>
  <c r="AA37" i="8"/>
  <c r="Z37" i="8"/>
  <c r="Y37" i="8"/>
  <c r="X37" i="8"/>
  <c r="W37" i="8"/>
  <c r="V37" i="8"/>
  <c r="U37" i="8"/>
  <c r="T37" i="8"/>
  <c r="M37" i="8"/>
  <c r="H37" i="8"/>
  <c r="AC36" i="8"/>
  <c r="AB36" i="8"/>
  <c r="AA36" i="8"/>
  <c r="Z36" i="8"/>
  <c r="Y36" i="8"/>
  <c r="X36" i="8"/>
  <c r="W36" i="8"/>
  <c r="V36" i="8"/>
  <c r="U36" i="8"/>
  <c r="T36" i="8"/>
  <c r="M36" i="8"/>
  <c r="H36" i="8"/>
  <c r="AC35" i="8"/>
  <c r="AB35" i="8"/>
  <c r="AA35" i="8"/>
  <c r="Z35" i="8"/>
  <c r="Y35" i="8"/>
  <c r="X35" i="8"/>
  <c r="W35" i="8"/>
  <c r="V35" i="8"/>
  <c r="U35" i="8"/>
  <c r="T35" i="8"/>
  <c r="M35" i="8"/>
  <c r="H35" i="8"/>
  <c r="AC33" i="8"/>
  <c r="AB33" i="8"/>
  <c r="AA33" i="8"/>
  <c r="Z33" i="8"/>
  <c r="Y33" i="8"/>
  <c r="X33" i="8"/>
  <c r="W33" i="8"/>
  <c r="V33" i="8"/>
  <c r="U33" i="8"/>
  <c r="T33" i="8"/>
  <c r="M33" i="8"/>
  <c r="H33" i="8"/>
  <c r="AC30" i="8"/>
  <c r="AB30" i="8"/>
  <c r="AA30" i="8"/>
  <c r="Z30" i="8"/>
  <c r="Y30" i="8"/>
  <c r="X30" i="8"/>
  <c r="W30" i="8"/>
  <c r="V30" i="8"/>
  <c r="U30" i="8"/>
  <c r="T30" i="8"/>
  <c r="M30" i="8"/>
  <c r="H30" i="8"/>
  <c r="AC10" i="8"/>
  <c r="AB10" i="8"/>
  <c r="AA10" i="8"/>
  <c r="Z10" i="8"/>
  <c r="Y10" i="8"/>
  <c r="X10" i="8"/>
  <c r="W10" i="8"/>
  <c r="V10" i="8"/>
  <c r="U10" i="8"/>
  <c r="T10" i="8"/>
  <c r="M10" i="8"/>
  <c r="H10" i="8"/>
  <c r="AC6" i="8"/>
  <c r="AB6" i="8"/>
  <c r="AA6" i="8"/>
  <c r="Z6" i="8"/>
  <c r="Y6" i="8"/>
  <c r="X6" i="8"/>
  <c r="W6" i="8"/>
  <c r="V6" i="8"/>
  <c r="U6" i="8"/>
  <c r="T6" i="8"/>
  <c r="M6" i="8"/>
  <c r="H6" i="8"/>
  <c r="AC2" i="8"/>
  <c r="AB2" i="8"/>
  <c r="AA2" i="8"/>
  <c r="Z2" i="8"/>
  <c r="Y2" i="8"/>
  <c r="X2" i="8"/>
  <c r="W2" i="8"/>
  <c r="V2" i="8"/>
  <c r="U2" i="8"/>
  <c r="T2" i="8"/>
  <c r="M2" i="8"/>
  <c r="H2" i="8"/>
  <c r="D77" i="8" l="1"/>
  <c r="C224" i="8"/>
  <c r="C308" i="8"/>
  <c r="C82" i="8"/>
  <c r="C215" i="8"/>
  <c r="C328" i="8"/>
  <c r="C348" i="8"/>
  <c r="C416" i="8"/>
  <c r="C13" i="8"/>
  <c r="C442" i="8"/>
  <c r="C193" i="8"/>
  <c r="C252" i="8"/>
  <c r="C440" i="8"/>
  <c r="C232" i="8"/>
  <c r="C362" i="8"/>
  <c r="C84" i="8"/>
  <c r="C15" i="8"/>
  <c r="C255" i="8"/>
  <c r="C329" i="8"/>
  <c r="C393" i="8"/>
  <c r="C234" i="8"/>
  <c r="C372" i="8"/>
  <c r="C383" i="8"/>
  <c r="C456" i="8"/>
  <c r="C25" i="8"/>
  <c r="C46" i="8"/>
  <c r="D175" i="8"/>
  <c r="C37" i="8"/>
  <c r="D218" i="8"/>
  <c r="D108" i="8"/>
  <c r="C318" i="8"/>
  <c r="C243" i="8"/>
  <c r="C24" i="8"/>
  <c r="C167" i="8"/>
  <c r="C111" i="8"/>
  <c r="C382" i="8"/>
  <c r="C415" i="8"/>
  <c r="C93" i="8"/>
  <c r="C366" i="8"/>
  <c r="C426" i="8"/>
  <c r="C429" i="8"/>
  <c r="C443" i="8"/>
  <c r="C4" i="8"/>
  <c r="C161" i="8"/>
  <c r="C183" i="8"/>
  <c r="C418" i="8"/>
  <c r="C62" i="8"/>
  <c r="C225" i="8"/>
  <c r="C272" i="8"/>
  <c r="C307" i="8"/>
  <c r="C319" i="8"/>
  <c r="C128" i="8"/>
  <c r="C292" i="8"/>
  <c r="C119" i="8"/>
  <c r="C361" i="8"/>
  <c r="C413" i="8"/>
  <c r="C204" i="8"/>
  <c r="C269" i="8"/>
  <c r="C144" i="8"/>
  <c r="D451" i="8"/>
  <c r="C147" i="8"/>
  <c r="D373" i="8"/>
  <c r="C210" i="8"/>
  <c r="D67" i="8"/>
  <c r="C316" i="8"/>
  <c r="C350" i="8"/>
  <c r="C45" i="8"/>
  <c r="C139" i="8"/>
  <c r="C263" i="8"/>
  <c r="C323" i="8"/>
  <c r="C105" i="8"/>
  <c r="C287" i="8"/>
  <c r="D414" i="8"/>
  <c r="C283" i="8"/>
  <c r="D391" i="8"/>
  <c r="D393" i="8"/>
  <c r="C445" i="8"/>
  <c r="D63" i="8"/>
  <c r="C97" i="8"/>
  <c r="C261" i="8"/>
  <c r="C268" i="8"/>
  <c r="C379" i="8"/>
  <c r="C154" i="8"/>
  <c r="C297" i="8"/>
  <c r="C201" i="8"/>
  <c r="C322" i="8"/>
  <c r="C336" i="8"/>
  <c r="C222" i="8"/>
  <c r="C421" i="8"/>
  <c r="D192" i="8"/>
  <c r="C293" i="8"/>
  <c r="C238" i="8"/>
  <c r="C300" i="8"/>
  <c r="C177" i="8"/>
  <c r="C266" i="8"/>
  <c r="D368" i="8"/>
  <c r="D372" i="8"/>
  <c r="D422" i="8"/>
  <c r="C136" i="8"/>
  <c r="C447" i="8"/>
  <c r="C122" i="8"/>
  <c r="C355" i="8"/>
  <c r="C424" i="8"/>
  <c r="D49" i="8"/>
  <c r="C464" i="8"/>
  <c r="C53" i="8"/>
  <c r="C229" i="8"/>
  <c r="C226" i="8"/>
  <c r="C357" i="8"/>
  <c r="C116" i="8"/>
  <c r="C207" i="8"/>
  <c r="C237" i="8"/>
  <c r="C258" i="8"/>
  <c r="C265" i="8"/>
  <c r="C374" i="8"/>
  <c r="C385" i="8"/>
  <c r="C428" i="8"/>
  <c r="C68" i="8"/>
  <c r="C137" i="8"/>
  <c r="C368" i="8"/>
  <c r="C373" i="8"/>
  <c r="C422" i="8"/>
  <c r="C156" i="8"/>
  <c r="C281" i="8"/>
  <c r="C317" i="8"/>
  <c r="C331" i="8"/>
  <c r="C133" i="8"/>
  <c r="C321" i="8"/>
  <c r="C131" i="8"/>
  <c r="C70" i="8"/>
  <c r="D79" i="8"/>
  <c r="C81" i="8"/>
  <c r="C228" i="8"/>
  <c r="C257" i="8"/>
  <c r="C453" i="8"/>
  <c r="C100" i="8"/>
  <c r="C205" i="8"/>
  <c r="C273" i="8"/>
  <c r="C311" i="8"/>
  <c r="C387" i="8"/>
  <c r="C123" i="8"/>
  <c r="C206" i="8"/>
  <c r="C244" i="8"/>
  <c r="C431" i="8"/>
  <c r="C18" i="8"/>
  <c r="D355" i="8"/>
  <c r="C407" i="8"/>
  <c r="D42" i="8"/>
  <c r="C51" i="8"/>
  <c r="C163" i="8"/>
  <c r="D277" i="8"/>
  <c r="C38" i="8"/>
  <c r="D291" i="8"/>
  <c r="C56" i="8"/>
  <c r="C219" i="8"/>
  <c r="C43" i="8"/>
  <c r="C186" i="8"/>
  <c r="D404" i="8"/>
  <c r="D305" i="8"/>
  <c r="C444" i="8"/>
  <c r="D171" i="8"/>
  <c r="D19" i="8"/>
  <c r="C79" i="8"/>
  <c r="D124" i="8"/>
  <c r="D137" i="8"/>
  <c r="C162" i="8"/>
  <c r="C302" i="8"/>
  <c r="C380" i="8"/>
  <c r="C419" i="8"/>
  <c r="C91" i="8"/>
  <c r="D183" i="8"/>
  <c r="C425" i="8"/>
  <c r="C286" i="8"/>
  <c r="D239" i="8"/>
  <c r="C420" i="8"/>
  <c r="D360" i="8"/>
  <c r="C76" i="8"/>
  <c r="D220" i="8"/>
  <c r="C52" i="8"/>
  <c r="C27" i="8"/>
  <c r="C8" i="8"/>
  <c r="C288" i="8"/>
  <c r="C129" i="8"/>
  <c r="D36" i="8"/>
  <c r="D37" i="8"/>
  <c r="D47" i="8"/>
  <c r="C103" i="8"/>
  <c r="C114" i="8"/>
  <c r="D265" i="8"/>
  <c r="C54" i="8"/>
  <c r="C73" i="8"/>
  <c r="C342" i="8"/>
  <c r="C417" i="8"/>
  <c r="C89" i="8"/>
  <c r="C295" i="8"/>
  <c r="D121" i="8"/>
  <c r="C174" i="8"/>
  <c r="C48" i="8"/>
  <c r="C168" i="8"/>
  <c r="C390" i="8"/>
  <c r="C132" i="8"/>
  <c r="C182" i="8"/>
  <c r="D244" i="8"/>
  <c r="C246" i="8"/>
  <c r="C80" i="8"/>
  <c r="C17" i="8"/>
  <c r="D230" i="8"/>
  <c r="C235" i="8"/>
  <c r="C354" i="8"/>
  <c r="C460" i="8"/>
  <c r="C149" i="8"/>
  <c r="C195" i="8"/>
  <c r="C267" i="8"/>
  <c r="C403" i="8"/>
  <c r="C409" i="8"/>
  <c r="D270" i="8"/>
  <c r="C284" i="8"/>
  <c r="C326" i="8"/>
  <c r="C7" i="8"/>
  <c r="D102" i="8"/>
  <c r="C434" i="8"/>
  <c r="C414" i="8"/>
  <c r="C194" i="8"/>
  <c r="C251" i="8"/>
  <c r="C439" i="8"/>
  <c r="C88" i="8"/>
  <c r="C12" i="8"/>
  <c r="C36" i="8"/>
  <c r="C47" i="8"/>
  <c r="C108" i="8"/>
  <c r="D113" i="8"/>
  <c r="C320" i="8"/>
  <c r="C159" i="8"/>
  <c r="C164" i="8"/>
  <c r="C200" i="8"/>
  <c r="C262" i="8"/>
  <c r="C298" i="8"/>
  <c r="D298" i="8"/>
  <c r="C299" i="8"/>
  <c r="D310" i="8"/>
  <c r="C315" i="8"/>
  <c r="D332" i="8"/>
  <c r="C344" i="8"/>
  <c r="C346" i="8"/>
  <c r="D349" i="8"/>
  <c r="D50" i="8"/>
  <c r="D58" i="8"/>
  <c r="C65" i="8"/>
  <c r="C196" i="8"/>
  <c r="C233" i="8"/>
  <c r="D281" i="8"/>
  <c r="C296" i="8"/>
  <c r="C325" i="8"/>
  <c r="D335" i="8"/>
  <c r="C427" i="8"/>
  <c r="C441" i="8"/>
  <c r="D449" i="8"/>
  <c r="C87" i="8"/>
  <c r="C148" i="8"/>
  <c r="D202" i="8"/>
  <c r="D301" i="8"/>
  <c r="C343" i="8"/>
  <c r="C353" i="8"/>
  <c r="C388" i="8"/>
  <c r="C400" i="8"/>
  <c r="C459" i="8"/>
  <c r="D18" i="8"/>
  <c r="C44" i="8"/>
  <c r="C110" i="8"/>
  <c r="C363" i="8"/>
  <c r="C395" i="8"/>
  <c r="C402" i="8"/>
  <c r="C454" i="8"/>
  <c r="C96" i="8"/>
  <c r="C197" i="8"/>
  <c r="C351" i="8"/>
  <c r="D378" i="8"/>
  <c r="D207" i="8"/>
  <c r="D224" i="8"/>
  <c r="D237" i="8"/>
  <c r="C278" i="8"/>
  <c r="D308" i="8"/>
  <c r="C337" i="8"/>
  <c r="D337" i="8"/>
  <c r="C356" i="8"/>
  <c r="D54" i="8"/>
  <c r="D93" i="8"/>
  <c r="D100" i="8"/>
  <c r="D184" i="8"/>
  <c r="D254" i="8"/>
  <c r="D311" i="8"/>
  <c r="C438" i="8"/>
  <c r="C150" i="8"/>
  <c r="D313" i="8"/>
  <c r="D410" i="8"/>
  <c r="D23" i="8"/>
  <c r="D140" i="8"/>
  <c r="C124" i="8"/>
  <c r="D164" i="8"/>
  <c r="D258" i="8"/>
  <c r="D320" i="8"/>
  <c r="C334" i="8"/>
  <c r="C352" i="8"/>
  <c r="C437" i="8"/>
  <c r="D457" i="8"/>
  <c r="C50" i="8"/>
  <c r="D253" i="8"/>
  <c r="D364" i="8"/>
  <c r="C365" i="8"/>
  <c r="D365" i="8"/>
  <c r="D343" i="8"/>
  <c r="D400" i="8"/>
  <c r="C381" i="8"/>
  <c r="D395" i="8"/>
  <c r="C399" i="8"/>
  <c r="C458" i="8"/>
  <c r="D199" i="8"/>
  <c r="D389" i="8"/>
  <c r="C9" i="8"/>
  <c r="C78" i="8"/>
  <c r="C327" i="8"/>
  <c r="C384" i="8"/>
  <c r="C340" i="8"/>
  <c r="D59" i="8"/>
  <c r="C69" i="8"/>
  <c r="C172" i="8"/>
  <c r="C271" i="8"/>
  <c r="D403" i="8"/>
  <c r="C461" i="8"/>
  <c r="C153" i="8"/>
  <c r="C212" i="8"/>
  <c r="C290" i="8"/>
  <c r="C314" i="8"/>
  <c r="C432" i="8"/>
  <c r="C285" i="8"/>
  <c r="C102" i="8"/>
  <c r="C121" i="8"/>
  <c r="C274" i="8"/>
  <c r="D109" i="8"/>
  <c r="D155" i="8"/>
  <c r="C276" i="8"/>
  <c r="D276" i="8"/>
  <c r="D31" i="8"/>
  <c r="D66" i="8"/>
  <c r="C169" i="8"/>
  <c r="C64" i="8"/>
  <c r="C275" i="8"/>
  <c r="D269" i="8"/>
  <c r="D408" i="8"/>
  <c r="D15" i="8"/>
  <c r="C32" i="8"/>
  <c r="D75" i="8"/>
  <c r="C448" i="8"/>
  <c r="C107" i="8"/>
  <c r="C236" i="8"/>
  <c r="C360" i="8"/>
  <c r="D185" i="8"/>
  <c r="D190" i="8"/>
  <c r="D452" i="8"/>
  <c r="D125" i="8"/>
  <c r="D179" i="8"/>
  <c r="D323" i="8"/>
  <c r="C450" i="8"/>
  <c r="D392" i="8"/>
  <c r="D180" i="8"/>
  <c r="D20" i="8"/>
  <c r="D198" i="8"/>
  <c r="D333" i="8"/>
  <c r="D120" i="8"/>
  <c r="D151" i="8"/>
  <c r="D287" i="8"/>
  <c r="D434" i="8"/>
  <c r="C126" i="8"/>
  <c r="D283" i="8"/>
  <c r="D71" i="8"/>
  <c r="D406" i="8"/>
  <c r="D396" i="8"/>
  <c r="C189" i="8"/>
  <c r="D129" i="8"/>
  <c r="D187" i="8"/>
  <c r="C34" i="8"/>
  <c r="D83" i="8"/>
  <c r="D245" i="8"/>
  <c r="D394" i="8"/>
  <c r="D423" i="8"/>
  <c r="D369" i="8"/>
  <c r="C376" i="8"/>
  <c r="C216" i="8"/>
  <c r="D170" i="8"/>
  <c r="D397" i="8"/>
  <c r="D7" i="8"/>
  <c r="D14" i="8"/>
  <c r="C462" i="8"/>
  <c r="C151" i="8"/>
  <c r="D289" i="8"/>
  <c r="C71" i="8"/>
  <c r="C305" i="8"/>
  <c r="C455" i="8"/>
  <c r="C430" i="8"/>
  <c r="C294" i="8"/>
  <c r="D357" i="8"/>
  <c r="D2" i="8"/>
  <c r="D6" i="8"/>
  <c r="D10" i="8"/>
  <c r="D30" i="8"/>
  <c r="D33" i="8"/>
  <c r="D35" i="8"/>
  <c r="C40" i="8"/>
  <c r="D57" i="8"/>
  <c r="D81" i="8"/>
  <c r="D106" i="8"/>
  <c r="C113" i="8"/>
  <c r="D135" i="8"/>
  <c r="D166" i="8"/>
  <c r="D303" i="8"/>
  <c r="C2" i="8"/>
  <c r="C6" i="8"/>
  <c r="C30" i="8"/>
  <c r="C33" i="8"/>
  <c r="C35" i="8"/>
  <c r="D40" i="8"/>
  <c r="C57" i="8"/>
  <c r="C95" i="8"/>
  <c r="C106" i="8"/>
  <c r="D111" i="8"/>
  <c r="C135" i="8"/>
  <c r="D147" i="8"/>
  <c r="D68" i="8"/>
  <c r="D95" i="8"/>
  <c r="D103" i="8"/>
  <c r="D114" i="8"/>
  <c r="D116" i="8"/>
  <c r="D264" i="8"/>
  <c r="D159" i="8"/>
  <c r="C173" i="8"/>
  <c r="C203" i="8"/>
  <c r="D209" i="8"/>
  <c r="C249" i="8"/>
  <c r="D250" i="8"/>
  <c r="C260" i="8"/>
  <c r="C264" i="8"/>
  <c r="D278" i="8"/>
  <c r="D299" i="8"/>
  <c r="C303" i="8"/>
  <c r="D309" i="8"/>
  <c r="D346" i="8"/>
  <c r="D375" i="8"/>
  <c r="D435" i="8"/>
  <c r="C446" i="8"/>
  <c r="D453" i="8"/>
  <c r="C39" i="8"/>
  <c r="C58" i="8"/>
  <c r="C61" i="8"/>
  <c r="C90" i="8"/>
  <c r="C134" i="8"/>
  <c r="D162" i="8"/>
  <c r="C184" i="8"/>
  <c r="C253" i="8"/>
  <c r="C338" i="8"/>
  <c r="D200" i="8"/>
  <c r="D203" i="8"/>
  <c r="D228" i="8"/>
  <c r="D249" i="8"/>
  <c r="D257" i="8"/>
  <c r="D266" i="8"/>
  <c r="D315" i="8"/>
  <c r="D334" i="8"/>
  <c r="D344" i="8"/>
  <c r="D352" i="8"/>
  <c r="D382" i="8"/>
  <c r="D415" i="8"/>
  <c r="D73" i="8"/>
  <c r="D168" i="8"/>
  <c r="C166" i="8"/>
  <c r="D173" i="8"/>
  <c r="D177" i="8"/>
  <c r="C209" i="8"/>
  <c r="C250" i="8"/>
  <c r="D260" i="8"/>
  <c r="D262" i="8"/>
  <c r="C309" i="8"/>
  <c r="C310" i="8"/>
  <c r="C332" i="8"/>
  <c r="C349" i="8"/>
  <c r="D356" i="8"/>
  <c r="D374" i="8"/>
  <c r="C375" i="8"/>
  <c r="C435" i="8"/>
  <c r="D446" i="8"/>
  <c r="C457" i="8"/>
  <c r="D39" i="8"/>
  <c r="D61" i="8"/>
  <c r="D90" i="8"/>
  <c r="D134" i="8"/>
  <c r="D136" i="8"/>
  <c r="C138" i="8"/>
  <c r="D138" i="8"/>
  <c r="D196" i="8"/>
  <c r="D317" i="8"/>
  <c r="C330" i="8"/>
  <c r="D390" i="8"/>
  <c r="C335" i="8"/>
  <c r="D380" i="8"/>
  <c r="C401" i="8"/>
  <c r="D419" i="8"/>
  <c r="C436" i="8"/>
  <c r="C449" i="8"/>
  <c r="C85" i="8"/>
  <c r="D87" i="8"/>
  <c r="D122" i="8"/>
  <c r="D123" i="8"/>
  <c r="C152" i="8"/>
  <c r="C221" i="8"/>
  <c r="C231" i="8"/>
  <c r="D282" i="8"/>
  <c r="D205" i="8"/>
  <c r="D210" i="8"/>
  <c r="C218" i="8"/>
  <c r="D233" i="8"/>
  <c r="C254" i="8"/>
  <c r="D273" i="8"/>
  <c r="D296" i="8"/>
  <c r="D302" i="8"/>
  <c r="D325" i="8"/>
  <c r="C364" i="8"/>
  <c r="D387" i="8"/>
  <c r="D426" i="8"/>
  <c r="D429" i="8"/>
  <c r="C213" i="8"/>
  <c r="D330" i="8"/>
  <c r="D401" i="8"/>
  <c r="D436" i="8"/>
  <c r="D438" i="8"/>
  <c r="D441" i="8"/>
  <c r="D443" i="8"/>
  <c r="D447" i="8"/>
  <c r="D85" i="8"/>
  <c r="D148" i="8"/>
  <c r="D152" i="8"/>
  <c r="D161" i="8"/>
  <c r="D231" i="8"/>
  <c r="C94" i="8"/>
  <c r="C202" i="8"/>
  <c r="D213" i="8"/>
  <c r="D246" i="8"/>
  <c r="C301" i="8"/>
  <c r="D411" i="8"/>
  <c r="C3" i="8"/>
  <c r="D130" i="8"/>
  <c r="D214" i="8"/>
  <c r="D363" i="8"/>
  <c r="D407" i="8"/>
  <c r="C451" i="8"/>
  <c r="D17" i="8"/>
  <c r="D51" i="8"/>
  <c r="C377" i="8"/>
  <c r="C386" i="8"/>
  <c r="C146" i="8"/>
  <c r="C341" i="8"/>
  <c r="C411" i="8"/>
  <c r="C130" i="8"/>
  <c r="C214" i="8"/>
  <c r="D286" i="8"/>
  <c r="C313" i="8"/>
  <c r="D381" i="8"/>
  <c r="D399" i="8"/>
  <c r="C410" i="8"/>
  <c r="D445" i="8"/>
  <c r="D458" i="8"/>
  <c r="C23" i="8"/>
  <c r="D328" i="8"/>
  <c r="C117" i="8"/>
  <c r="D459" i="8"/>
  <c r="D44" i="8"/>
  <c r="D80" i="8"/>
  <c r="D272" i="8"/>
  <c r="D307" i="8"/>
  <c r="D319" i="8"/>
  <c r="D402" i="8"/>
  <c r="D424" i="8"/>
  <c r="D454" i="8"/>
  <c r="C42" i="8"/>
  <c r="C77" i="8"/>
  <c r="D96" i="8"/>
  <c r="D128" i="8"/>
  <c r="D163" i="8"/>
  <c r="C175" i="8"/>
  <c r="D197" i="8"/>
  <c r="C230" i="8"/>
  <c r="C277" i="8"/>
  <c r="D306" i="8"/>
  <c r="C312" i="8"/>
  <c r="D359" i="8"/>
  <c r="C67" i="8"/>
  <c r="D146" i="8"/>
  <c r="C227" i="8"/>
  <c r="D342" i="8"/>
  <c r="C140" i="8"/>
  <c r="C199" i="8"/>
  <c r="C239" i="8"/>
  <c r="C306" i="8"/>
  <c r="C359" i="8"/>
  <c r="C378" i="8"/>
  <c r="C389" i="8"/>
  <c r="C405" i="8"/>
  <c r="D292" i="8"/>
  <c r="D316" i="8"/>
  <c r="D384" i="8"/>
  <c r="D82" i="8"/>
  <c r="D215" i="8"/>
  <c r="D235" i="8"/>
  <c r="D348" i="8"/>
  <c r="D34" i="8"/>
  <c r="D38" i="8"/>
  <c r="C49" i="8"/>
  <c r="C63" i="8"/>
  <c r="D78" i="8"/>
  <c r="D97" i="8"/>
  <c r="C242" i="8"/>
  <c r="D354" i="8"/>
  <c r="C433" i="8"/>
  <c r="C160" i="8"/>
  <c r="C185" i="8"/>
  <c r="C190" i="8"/>
  <c r="D193" i="8"/>
  <c r="D195" i="8"/>
  <c r="C245" i="8"/>
  <c r="D268" i="8"/>
  <c r="C291" i="8"/>
  <c r="D340" i="8"/>
  <c r="C394" i="8"/>
  <c r="C452" i="8"/>
  <c r="D56" i="8"/>
  <c r="D69" i="8"/>
  <c r="C86" i="8"/>
  <c r="D133" i="8"/>
  <c r="D172" i="8"/>
  <c r="D160" i="8"/>
  <c r="C220" i="8"/>
  <c r="D252" i="8"/>
  <c r="C423" i="8"/>
  <c r="C59" i="8"/>
  <c r="D86" i="8"/>
  <c r="C125" i="8"/>
  <c r="C104" i="8"/>
  <c r="D464" i="8"/>
  <c r="C83" i="8"/>
  <c r="D149" i="8"/>
  <c r="D267" i="8"/>
  <c r="D440" i="8"/>
  <c r="D52" i="8"/>
  <c r="C26" i="8"/>
  <c r="D219" i="8"/>
  <c r="C370" i="8"/>
  <c r="D89" i="8"/>
  <c r="D139" i="8"/>
  <c r="C270" i="8"/>
  <c r="D371" i="8"/>
  <c r="D27" i="8"/>
  <c r="D212" i="8"/>
  <c r="C280" i="8"/>
  <c r="C127" i="8"/>
  <c r="D232" i="8"/>
  <c r="D318" i="8"/>
  <c r="D417" i="8"/>
  <c r="D461" i="8"/>
  <c r="D153" i="8"/>
  <c r="C142" i="8"/>
  <c r="D326" i="8"/>
  <c r="C392" i="8"/>
  <c r="D8" i="8"/>
  <c r="C179" i="8"/>
  <c r="C256" i="8"/>
  <c r="D271" i="8"/>
  <c r="C369" i="8"/>
  <c r="C371" i="8"/>
  <c r="D142" i="8"/>
  <c r="C181" i="8"/>
  <c r="C279" i="8"/>
  <c r="D280" i="8"/>
  <c r="D290" i="8"/>
  <c r="C397" i="8"/>
  <c r="D432" i="8"/>
  <c r="C170" i="8"/>
  <c r="D229" i="8"/>
  <c r="C14" i="8"/>
  <c r="C22" i="8"/>
  <c r="C101" i="8"/>
  <c r="D53" i="8"/>
  <c r="C180" i="8"/>
  <c r="D297" i="8"/>
  <c r="C72" i="8"/>
  <c r="C247" i="8"/>
  <c r="C333" i="8"/>
  <c r="D101" i="8"/>
  <c r="C120" i="8"/>
  <c r="D412" i="8"/>
  <c r="D226" i="8"/>
  <c r="C41" i="8"/>
  <c r="D64" i="8"/>
  <c r="D285" i="8"/>
  <c r="D274" i="8"/>
  <c r="C289" i="8"/>
  <c r="C109" i="8"/>
  <c r="C155" i="8"/>
  <c r="C31" i="8"/>
  <c r="C66" i="8"/>
  <c r="C99" i="8"/>
  <c r="D41" i="8"/>
  <c r="D186" i="8"/>
  <c r="D99" i="8"/>
  <c r="D339" i="8"/>
  <c r="D367" i="8"/>
  <c r="C115" i="8"/>
  <c r="D194" i="8"/>
  <c r="C339" i="8"/>
  <c r="C367" i="8"/>
  <c r="C391" i="8"/>
  <c r="D115" i="8"/>
  <c r="D204" i="8"/>
  <c r="C118" i="8"/>
  <c r="D322" i="8"/>
  <c r="C404" i="8"/>
  <c r="D275" i="8"/>
  <c r="D211" i="8"/>
  <c r="C304" i="8"/>
  <c r="D444" i="8"/>
  <c r="D455" i="8"/>
  <c r="C396" i="8"/>
  <c r="C75" i="8"/>
  <c r="C188" i="8"/>
  <c r="C187" i="8"/>
  <c r="D336" i="8"/>
  <c r="C406" i="8"/>
  <c r="D112" i="8"/>
  <c r="D118" i="8"/>
  <c r="D304" i="8"/>
  <c r="C408" i="8"/>
  <c r="C28" i="8"/>
  <c r="C208" i="8"/>
  <c r="C11" i="8"/>
  <c r="D74" i="8"/>
  <c r="D362" i="8"/>
  <c r="D84" i="8"/>
  <c r="C112" i="8"/>
  <c r="C211" i="8"/>
  <c r="D32" i="8"/>
  <c r="D208" i="8"/>
  <c r="C74" i="8"/>
  <c r="D222" i="8"/>
  <c r="D430" i="8"/>
  <c r="D448" i="8"/>
  <c r="D329" i="8"/>
  <c r="D238" i="8"/>
  <c r="D70" i="8"/>
  <c r="C171" i="8"/>
  <c r="C19" i="8"/>
  <c r="D145" i="8"/>
  <c r="D107" i="8"/>
  <c r="D236" i="8"/>
  <c r="D191" i="8"/>
  <c r="D188" i="8"/>
  <c r="D300" i="8"/>
  <c r="C145" i="8"/>
  <c r="D144" i="8"/>
  <c r="D294" i="8"/>
  <c r="C143" i="8"/>
  <c r="C191" i="8"/>
  <c r="C192" i="8"/>
  <c r="D12" i="8"/>
  <c r="D234" i="8"/>
  <c r="D398" i="8"/>
  <c r="D456" i="8"/>
  <c r="D46" i="8"/>
  <c r="C10" i="8"/>
  <c r="D383" i="8"/>
  <c r="D385" i="8"/>
  <c r="C398" i="8"/>
  <c r="D428" i="8"/>
  <c r="D437" i="8"/>
  <c r="D48" i="8"/>
  <c r="D25" i="8"/>
  <c r="D65" i="8"/>
  <c r="D156" i="8"/>
  <c r="C165" i="8"/>
  <c r="D165" i="8"/>
  <c r="C176" i="8"/>
  <c r="D176" i="8"/>
  <c r="C324" i="8"/>
  <c r="D331" i="8"/>
  <c r="D338" i="8"/>
  <c r="D366" i="8"/>
  <c r="D427" i="8"/>
  <c r="D4" i="8"/>
  <c r="D324" i="8"/>
  <c r="C463" i="8"/>
  <c r="C21" i="8"/>
  <c r="D463" i="8"/>
  <c r="D21" i="8"/>
  <c r="D465" i="8"/>
  <c r="D29" i="8"/>
  <c r="D92" i="8"/>
  <c r="D157" i="8"/>
  <c r="D241" i="8"/>
  <c r="D91" i="8"/>
  <c r="D132" i="8"/>
  <c r="D182" i="8"/>
  <c r="D206" i="8"/>
  <c r="D221" i="8"/>
  <c r="D353" i="8"/>
  <c r="D388" i="8"/>
  <c r="D431" i="8"/>
  <c r="C60" i="8"/>
  <c r="D62" i="8"/>
  <c r="D94" i="8"/>
  <c r="D110" i="8"/>
  <c r="D150" i="8"/>
  <c r="C217" i="8"/>
  <c r="C248" i="8"/>
  <c r="C259" i="8"/>
  <c r="D60" i="8"/>
  <c r="D217" i="8"/>
  <c r="D248" i="8"/>
  <c r="D259" i="8"/>
  <c r="C282" i="8"/>
  <c r="D341" i="8"/>
  <c r="D418" i="8"/>
  <c r="D425" i="8"/>
  <c r="C465" i="8"/>
  <c r="D3" i="8"/>
  <c r="C29" i="8"/>
  <c r="C92" i="8"/>
  <c r="C157" i="8"/>
  <c r="D225" i="8"/>
  <c r="C241" i="8"/>
  <c r="D351" i="8"/>
  <c r="D312" i="8"/>
  <c r="C5" i="8"/>
  <c r="D9" i="8"/>
  <c r="D377" i="8"/>
  <c r="D5" i="8"/>
  <c r="D405" i="8"/>
  <c r="D13" i="8"/>
  <c r="D158" i="8"/>
  <c r="D178" i="8"/>
  <c r="D347" i="8"/>
  <c r="D386" i="8"/>
  <c r="D416" i="8"/>
  <c r="D420" i="8"/>
  <c r="D117" i="8"/>
  <c r="C240" i="8"/>
  <c r="D242" i="8"/>
  <c r="D350" i="8"/>
  <c r="D240" i="8"/>
  <c r="C158" i="8"/>
  <c r="C178" i="8"/>
  <c r="D227" i="8"/>
  <c r="D261" i="8"/>
  <c r="C347" i="8"/>
  <c r="D433" i="8"/>
  <c r="D442" i="8"/>
  <c r="D460" i="8"/>
  <c r="D76" i="8"/>
  <c r="D327" i="8"/>
  <c r="D256" i="8"/>
  <c r="D345" i="8"/>
  <c r="D379" i="8"/>
  <c r="D376" i="8"/>
  <c r="D104" i="8"/>
  <c r="C345" i="8"/>
  <c r="D370" i="8"/>
  <c r="D409" i="8"/>
  <c r="D26" i="8"/>
  <c r="D45" i="8"/>
  <c r="D119" i="8"/>
  <c r="D167" i="8"/>
  <c r="D279" i="8"/>
  <c r="D154" i="8"/>
  <c r="D263" i="8"/>
  <c r="D24" i="8"/>
  <c r="D284" i="8"/>
  <c r="D450" i="8"/>
  <c r="D181" i="8"/>
  <c r="D314" i="8"/>
  <c r="D127" i="8"/>
  <c r="D243" i="8"/>
  <c r="D295" i="8"/>
  <c r="D216" i="8"/>
  <c r="C20" i="8"/>
  <c r="D72" i="8"/>
  <c r="C198" i="8"/>
  <c r="D247" i="8"/>
  <c r="D462" i="8"/>
  <c r="D105" i="8"/>
  <c r="D201" i="8"/>
  <c r="D22" i="8"/>
  <c r="C358" i="8"/>
  <c r="D43" i="8"/>
  <c r="D169" i="8"/>
  <c r="D288" i="8"/>
  <c r="D358" i="8"/>
  <c r="C55" i="8"/>
  <c r="C223" i="8"/>
  <c r="D361" i="8"/>
  <c r="C412" i="8"/>
  <c r="D174" i="8"/>
  <c r="D126" i="8"/>
  <c r="D321" i="8"/>
  <c r="D413" i="8"/>
  <c r="D55" i="8"/>
  <c r="D223" i="8"/>
  <c r="C16" i="8"/>
  <c r="D16" i="8"/>
  <c r="D131" i="8"/>
  <c r="D88" i="8"/>
  <c r="D255" i="8"/>
  <c r="D421" i="8"/>
  <c r="D251" i="8"/>
  <c r="D439" i="8"/>
  <c r="C141" i="8"/>
  <c r="D189" i="8"/>
  <c r="D28" i="8"/>
  <c r="D11" i="8"/>
  <c r="D141" i="8"/>
  <c r="D98" i="8"/>
  <c r="D293" i="8"/>
  <c r="C98" i="8"/>
  <c r="D143" i="8"/>
</calcChain>
</file>

<file path=xl/sharedStrings.xml><?xml version="1.0" encoding="utf-8"?>
<sst xmlns="http://schemas.openxmlformats.org/spreadsheetml/2006/main" count="2839" uniqueCount="1908">
  <si>
    <t>PG.FASTAHeader</t>
  </si>
  <si>
    <t>PG.ProteinAccessions</t>
  </si>
  <si>
    <t>PG.ProteinDescriptions</t>
  </si>
  <si>
    <t>PG.ProteinNames</t>
  </si>
  <si>
    <t>[1] SAS11508X003__con1_92-68117.raw.PG.NrOfStrippedSequencesIdentified</t>
  </si>
  <si>
    <t>[2] SAS11508X023__con2_92-68137.raw.PG.NrOfStrippedSequencesIdentified</t>
  </si>
  <si>
    <t>[3] SAS11508X025__con3_92-68139.raw.PG.NrOfStrippedSequencesIdentified</t>
  </si>
  <si>
    <t>[4] SAS11508X017__con4_92-68131.raw.PG.NrOfStrippedSequencesIdentified</t>
  </si>
  <si>
    <t>[5] SAS11508X027__con5_92-68141.raw.PG.NrOfStrippedSequencesIdentified</t>
  </si>
  <si>
    <t>[6] SAS11508X024__con6_92-68138.raw.PG.NrOfStrippedSequencesIdentified</t>
  </si>
  <si>
    <t>[7] SAS11508X016__hg1_92-68130.raw.PG.NrOfStrippedSequencesIdentified</t>
  </si>
  <si>
    <t>[8] SAS11508X005__hg2_92-68119.raw.PG.NrOfStrippedSequencesIdentified</t>
  </si>
  <si>
    <t>[9] SAS11508X028__hg3_92-68142.raw.PG.NrOfStrippedSequencesIdentified</t>
  </si>
  <si>
    <t>[10] SAS11508X007__hg4_92-68121.raw.PG.NrOfStrippedSequencesIdentified</t>
  </si>
  <si>
    <t>[11] SAS11508X010__hg5_92-68124.raw.PG.NrOfStrippedSequencesIdentified</t>
  </si>
  <si>
    <t>[12] SAS11508X011__hg6_92-68125.raw.PG.NrOfStrippedSequencesIdentified</t>
  </si>
  <si>
    <t>[1] SAS11508X003__con1_92-68117.raw.PG.NrOfStrippedSequencesUsedForQuantification</t>
  </si>
  <si>
    <t>[2] SAS11508X023__con2_92-68137.raw.PG.NrOfStrippedSequencesUsedForQuantification</t>
  </si>
  <si>
    <t>[3] SAS11508X025__con3_92-68139.raw.PG.NrOfStrippedSequencesUsedForQuantification</t>
  </si>
  <si>
    <t>[4] SAS11508X017__con4_92-68131.raw.PG.NrOfStrippedSequencesUsedForQuantification</t>
  </si>
  <si>
    <t>[5] SAS11508X027__con5_92-68141.raw.PG.NrOfStrippedSequencesUsedForQuantification</t>
  </si>
  <si>
    <t>[6] SAS11508X024__con6_92-68138.raw.PG.NrOfStrippedSequencesUsedForQuantification</t>
  </si>
  <si>
    <t>[7] SAS11508X016__hg1_92-68130.raw.PG.NrOfStrippedSequencesUsedForQuantification</t>
  </si>
  <si>
    <t>[8] SAS11508X005__hg2_92-68119.raw.PG.NrOfStrippedSequencesUsedForQuantification</t>
  </si>
  <si>
    <t>[9] SAS11508X028__hg3_92-68142.raw.PG.NrOfStrippedSequencesUsedForQuantification</t>
  </si>
  <si>
    <t>[10] SAS11508X007__hg4_92-68121.raw.PG.NrOfStrippedSequencesUsedForQuantification</t>
  </si>
  <si>
    <t>[11] SAS11508X010__hg5_92-68124.raw.PG.NrOfStrippedSequencesUsedForQuantification</t>
  </si>
  <si>
    <t>[12] SAS11508X011__hg6_92-68125.raw.PG.NrOfStrippedSequencesUsedForQuantification</t>
  </si>
  <si>
    <t>[1] SAS11508X003__con1_92-68117.raw.PG.Quantity</t>
  </si>
  <si>
    <t>[2] SAS11508X023__con2_92-68137.raw.PG.Quantity</t>
  </si>
  <si>
    <t>[3] SAS11508X025__con3_92-68139.raw.PG.Quantity</t>
  </si>
  <si>
    <t>[4] SAS11508X017__con4_92-68131.raw.PG.Quantity</t>
  </si>
  <si>
    <t>[7] SAS11508X016__hg1_92-68130.raw.PG.Quantity</t>
  </si>
  <si>
    <t>[8] SAS11508X005__hg2_92-68119.raw.PG.Quantity</t>
  </si>
  <si>
    <t>[9] SAS11508X028__hg3_92-68142.raw.PG.Quantity</t>
  </si>
  <si>
    <t>[10] SAS11508X007__hg4_92-68121.raw.PG.Quantity</t>
  </si>
  <si>
    <t>[11] SAS11508X010__hg5_92-68124.raw.PG.Quantity</t>
  </si>
  <si>
    <t>[12] SAS11508X011__hg6_92-68125.raw.PG.Quantity</t>
  </si>
  <si>
    <t>&gt;ENSSSCP00000000039|ARFGAP3|HGNC Symbol|ADP-ribosylation factor GTPase activating protein 3 [Source:HGNC Symbol;Acc:661]|5|ENSSSCG00000000037|ENSSSCT00000000039</t>
  </si>
  <si>
    <t>&gt;ENSSSCP00000000039</t>
  </si>
  <si>
    <t>ADP-ribosylation factor GTPase activating protein 3 [Source:HGNC Symbol;Acc:661]|5|ENSSSCG00000000037|ENSSSCT00000000039</t>
  </si>
  <si>
    <t>&gt;ENSSSCP00000000041|POLDIP3|HGNC Symbol|polymerase (DNA-directed), delta interacting protein 3 [Source:HGNC Symbol;Acc:23782]|5|ENSSSCG00000000039|ENSSSCT00000000041</t>
  </si>
  <si>
    <t>&gt;ENSSSCP00000000041</t>
  </si>
  <si>
    <t>polymerase (DNA-directed), delta interacting protein 3 [Source:HGNC Symbol;Acc:23782]|5|ENSSSCG00000000039|ENSSSCT00000000041</t>
  </si>
  <si>
    <t>&gt;ENSSSCP00000000070|ACO2|HGNC Symbol|aconitase 2, mitochondrial [Source:HGNC Symbol;Acc:118]|5|ENSSSCG00000000064|ENSSSCT00000000070</t>
  </si>
  <si>
    <t>&gt;ENSSSCP00000000070</t>
  </si>
  <si>
    <t>aconitase 2, mitochondrial [Source:HGNC Symbol;Acc:118]|5|ENSSSCG00000000064|ENSSSCT00000000070</t>
  </si>
  <si>
    <t>&gt;ENSSSCP00000000076|ST13|HGNC Symbol|suppression of tumorigenicity 13 (colon carcinoma) (Hsp70 interacting protein) [Source:HGNC Symbol;Acc:11343]|5|ENSSSCG00000000071|ENSSSCT00000000077</t>
  </si>
  <si>
    <t>&gt;ENSSSCP00000000076</t>
  </si>
  <si>
    <t>suppression of tumorigenicity 13 (colon carcinoma) (Hsp70 interacting protein) [Source:HGNC Symbol;Acc:11343]|5|ENSSSCG00000000071|ENSSSCT00000000077</t>
  </si>
  <si>
    <t>&gt;ENSSSCP00000000108|DDX17|HGNC Symbol|DEAD (Asp-Glu-Ala-Asp) box helicase 17 [Source:HGNC Symbol;Acc:2740]|5|ENSSSCG00000000104|ENSSSCT00000000110</t>
  </si>
  <si>
    <t>&gt;ENSSSCP00000000108</t>
  </si>
  <si>
    <t>DEAD (Asp-Glu-Ala-Asp) box helicase 17 [Source:HGNC Symbol;Acc:2740]|5|ENSSSCG00000000104|ENSSSCT00000000110</t>
  </si>
  <si>
    <t>&gt;ENSSSCP00000000178|CKAP4|HGNC Symbol|cytoskeleton-associated protein 4 [Source:HGNC Symbol;Acc:16991]|5|ENSSSCG00000000171|ENSSSCT00000000180</t>
  </si>
  <si>
    <t>&gt;ENSSSCP00000000178</t>
  </si>
  <si>
    <t>cytoskeleton-associated protein 4 [Source:HGNC Symbol;Acc:16991]|5|ENSSSCG00000000171|ENSSSCT00000000180</t>
  </si>
  <si>
    <t>&gt;ENSSSCP00000000187|FKBP11|HGNC Symbol|FK506 binding protein 11, 19 kDa [Source:HGNC Symbol;Acc:18624]|5|ENSSSCG00000000180|ENSSSCT00000000189</t>
  </si>
  <si>
    <t>&gt;ENSSSCP00000000187</t>
  </si>
  <si>
    <t>FK506 binding protein 11, 19 kDa [Source:HGNC Symbol;Acc:18624]|5|ENSSSCG00000000180|ENSSSCT00000000189</t>
  </si>
  <si>
    <t>&gt;ENSSSCP00000000282|C12orf10|HGNC Symbol|chromosome 12 open reading frame 10 [Source:HGNC Symbol;Acc:17590]|5|ENSSSCG00000000267|ENSSSCT00000000286</t>
  </si>
  <si>
    <t>&gt;ENSSSCP00000000282</t>
  </si>
  <si>
    <t>chromosome 12 open reading frame 10 [Source:HGNC Symbol;Acc:17590]|5|ENSSSCG00000000267|ENSSSCT00000000286</t>
  </si>
  <si>
    <t>&gt;ENSSSCP00000000304|HNRNPA1|UniProtKB Gene Name|Sus scrofa heterogeneous nuclear ribonucleoprotein A1 (HNRNPA1), mRNA. [Source:RefSeq mRNA;Acc:NM_001077218]|5|ENSSSCG00000000288|ENSSSCT00000000309</t>
  </si>
  <si>
    <t>&gt;ENSSSCP00000000304</t>
  </si>
  <si>
    <t>Sus scrofa heterogeneous nuclear ribonucleoprotein A1 (HNRNPA1), mRNA. [Source:RefSeq mRNA;Acc:NM_001077218]|5|ENSSSCG00000000288|ENSSSCT00000000309</t>
  </si>
  <si>
    <t>&gt;ENSSSCP00000000306|COPZ1|HGNC Symbol|coatomer protein complex, subunit zeta 1 [Source:HGNC Symbol;Acc:2243]|5|ENSSSCG00000000290|ENSSSCT00000000311</t>
  </si>
  <si>
    <t>&gt;ENSSSCP00000000306</t>
  </si>
  <si>
    <t>coatomer protein complex, subunit zeta 1 [Source:HGNC Symbol;Acc:2243]|5|ENSSSCG00000000290|ENSSSCT00000000311</t>
  </si>
  <si>
    <t>&gt;ENSSSCP00000000308|ITGA5|UniProtKB Gene Name|Uncharacterized protein  [Source:UniProtKB/TrEMBL;Acc:F1SR53]|5|ENSSSCG00000000293|ENSSSCT00000000314</t>
  </si>
  <si>
    <t>&gt;ENSSSCP00000000308</t>
  </si>
  <si>
    <t>Uncharacterized protein  [Source:UniProtKB/TrEMBL;Acc:F1SR53]|5|ENSSSCG00000000293|ENSSSCT00000000314</t>
  </si>
  <si>
    <t>&gt;ENSSSCP00000000381|SARNP|HGNC Symbol|SAP domain containing ribonucleoprotein [Source:HGNC Symbol;Acc:24432]|5|ENSSSCG00000000364|ENSSSCT00000000387</t>
  </si>
  <si>
    <t>&gt;ENSSSCP00000000381</t>
  </si>
  <si>
    <t>SAP domain containing ribonucleoprotein [Source:HGNC Symbol;Acc:24432]|5|ENSSSCG00000000364|ENSSSCT00000000387</t>
  </si>
  <si>
    <t>&gt;ENSSSCP00000000387|DGKA|UniProtKB Gene Name|Sus scrofa diacylglycerol kinase, alpha 80kDa (DGKA), mRNA. [Source:RefSeq mRNA;Acc:NM_214032]|5|ENSSSCG00000000370|ENSSSCT00000000393</t>
  </si>
  <si>
    <t>&gt;ENSSSCP00000000387</t>
  </si>
  <si>
    <t>Sus scrofa diacylglycerol kinase, alpha 80kDa (DGKA), mRNA. [Source:RefSeq mRNA;Acc:NM_214032]|5|ENSSSCG00000000370|ENSSSCT00000000393</t>
  </si>
  <si>
    <t>&gt;ENSSSCP00000000399|ESYT1|HGNC Symbol|extended synaptotagmin-like protein 1 [Source:HGNC Symbol;Acc:29534]|5|ENSSSCG00000000379|ENSSSCT00000000405</t>
  </si>
  <si>
    <t>&gt;ENSSSCP00000000399</t>
  </si>
  <si>
    <t>extended synaptotagmin-like protein 1 [Source:HGNC Symbol;Acc:29534]|5|ENSSSCG00000000379|ENSSSCT00000000405</t>
  </si>
  <si>
    <t>&gt;ENSSSCP00000000422|STAT2|HGNC Symbol|signal transducer and activator of transcription 2, 113kDa [Source:HGNC Symbol;Acc:11363]|5|ENSSSCG00000000396|ENSSSCT00000000428</t>
  </si>
  <si>
    <t>&gt;ENSSSCP00000000422</t>
  </si>
  <si>
    <t>signal transducer and activator of transcription 2, 113kDa [Source:HGNC Symbol;Acc:11363]|5|ENSSSCG00000000396|ENSSSCT00000000428</t>
  </si>
  <si>
    <t>&gt;ENSSSCP00000000642|WBP11|HGNC Symbol|WW domain binding protein 11 [Source:HGNC Symbol;Acc:16461]|5|ENSSSCG00000000611|ENSSSCT00000000657</t>
  </si>
  <si>
    <t>&gt;ENSSSCP00000000642</t>
  </si>
  <si>
    <t>WW domain binding protein 11 [Source:HGNC Symbol;Acc:16461]|5|ENSSSCG00000000611|ENSSSCT00000000657</t>
  </si>
  <si>
    <t>&gt;ENSSSCP00000000703|M6PR|HGNC Symbol|mannose-6-phosphate receptor (cation dependent) [Source:HGNC Symbol;Acc:6752]|5|ENSSSCG00000000662|ENSSSCT00000000718</t>
  </si>
  <si>
    <t>&gt;ENSSSCP00000000703</t>
  </si>
  <si>
    <t>mannose-6-phosphate receptor (cation dependent) [Source:HGNC Symbol;Acc:6752]|5|ENSSSCG00000000662|ENSSSCT00000000718</t>
  </si>
  <si>
    <t>&gt;ENSSSCP00000000791|FKBP4|HGNC Symbol|FK506 binding protein 4, 59kDa [Source:HGNC Symbol;Acc:3720]|5|ENSSSCG00000000743|ENSSSCT00000000807</t>
  </si>
  <si>
    <t>&gt;ENSSSCP00000000791</t>
  </si>
  <si>
    <t>FK506 binding protein 4, 59kDa [Source:HGNC Symbol;Acc:3720]|5|ENSSSCG00000000743|ENSSSCT00000000807</t>
  </si>
  <si>
    <t>&gt;ENSSSCP00000000801|WNK1|HGNC Symbol|WNK lysine deficient protein kinase 1 [Source:HGNC Symbol;Acc:14540]|5|ENSSSCG00000000753|ENSSSCT00000000817</t>
  </si>
  <si>
    <t>&gt;ENSSSCP00000000801</t>
  </si>
  <si>
    <t>WNK lysine deficient protein kinase 1 [Source:HGNC Symbol;Acc:14540]|5|ENSSSCG00000000753|ENSSSCT00000000817</t>
  </si>
  <si>
    <t>&gt;ENSSSCP00000000856|ANO6|HGNC Symbol|anoctamin 6 [Source:HGNC Symbol;Acc:25240]|5|ENSSSCG00000000804|ENSSSCT00000000873</t>
  </si>
  <si>
    <t>&gt;ENSSSCP00000000856</t>
  </si>
  <si>
    <t>anoctamin 6 [Source:HGNC Symbol;Acc:25240]|5|ENSSSCG00000000804|ENSSSCT00000000873</t>
  </si>
  <si>
    <t>&gt;ENSSSCP00000000906|HSP90B1|HGNC Symbol|heat shock protein 90kDa beta (Grp94), member 1 [Source:HGNC Symbol;Acc:12028]|5|ENSSSCG00000000849|ENSSSCT00000000926</t>
  </si>
  <si>
    <t>&gt;ENSSSCP00000000906</t>
  </si>
  <si>
    <t>heat shock protein 90kDa beta (Grp94), member 1 [Source:HGNC Symbol;Acc:12028]|5|ENSSSCG00000000849|ENSSSCT00000000926</t>
  </si>
  <si>
    <t>&gt;ENSSSCP00000000930|ARL1|UniProtKB Gene Name|Sus scrofa ADP-ribosylation factor-like 1 (ARL1), mRNA. [Source:RefSeq mRNA;Acc:NM_001031784]|5|ENSSSCG00000000870|ENSSSCT00000000950</t>
  </si>
  <si>
    <t>&gt;ENSSSCP00000000930</t>
  </si>
  <si>
    <t>Sus scrofa ADP-ribosylation factor-like 1 (ARL1), mRNA. [Source:RefSeq mRNA;Acc:NM_001031784]|5|ENSSSCG00000000870|ENSSSCT00000000950</t>
  </si>
  <si>
    <t>&gt;ENSSSCP00000000950|TMPO|HumanOrth|Sus scrofa thymopoietin (TMPO), mRNA. [Source:RefSeq mRNA;Acc:NM_001244228]|5|ENSSSCG00000000887|ENSSSCT00000000971</t>
  </si>
  <si>
    <t>&gt;ENSSSCP00000000950</t>
  </si>
  <si>
    <t>Sus scrofa thymopoietin (TMPO), mRNA. [Source:RefSeq mRNA;Acc:NM_001244228]|5|ENSSSCG00000000887|ENSSSCT00000000971</t>
  </si>
  <si>
    <t>&gt;ENSSSCP00000000968|NDUFA12|HGNC Symbol|NADH dehydrogenase (ubiquinone) 1 alpha subcomplex, 12 [Source:HGNC Symbol;Acc:23987]|5|ENSSSCG00000000905|ENSSSCT00000000989</t>
  </si>
  <si>
    <t>&gt;ENSSSCP00000000968</t>
  </si>
  <si>
    <t>NADH dehydrogenase (ubiquinone) 1 alpha subcomplex, 12 [Source:HGNC Symbol;Acc:23987]|5|ENSSSCG00000000905|ENSSSCT00000000989</t>
  </si>
  <si>
    <t>&gt;ENSSSCP00000001093|SSR1|HGNC Symbol|signal sequence receptor, alpha [Source:HGNC Symbol;Acc:11323]|7|ENSSSCG00000001022|ENSSSCT00000001115</t>
  </si>
  <si>
    <t>&gt;ENSSSCP00000001093</t>
  </si>
  <si>
    <t>signal sequence receptor, alpha [Source:HGNC Symbol;Acc:11323]|7|ENSSSCG00000001022|ENSSSCT00000001115</t>
  </si>
  <si>
    <t>&gt;ENSSSCP00000001135|GMPR|HGNC Symbol|guanosine monophosphate reductase [Source:HGNC Symbol;Acc:4376]|7|ENSSSCG00000001064|ENSSSCT00000001159</t>
  </si>
  <si>
    <t>&gt;ENSSSCP00000001135</t>
  </si>
  <si>
    <t>guanosine monophosphate reductase [Source:HGNC Symbol;Acc:4376]|7|ENSSSCG00000001064|ENSSSCT00000001159</t>
  </si>
  <si>
    <t>&gt;ENSSSCP00000001497|AIF1|UniProtKB Gene Name|Sus scrofa allograft inflammatory factor 1 (AIF1), mRNA. [Source:RefSeq mRNA;Acc:NM_001129950]|7|ENSSSCG00000001408|ENSSSCT00000001539</t>
  </si>
  <si>
    <t>&gt;ENSSSCP00000001497</t>
  </si>
  <si>
    <t>Sus scrofa allograft inflammatory factor 1 (AIF1), mRNA. [Source:RefSeq mRNA;Acc:NM_001129950]|7|ENSSSCG00000001408|ENSSSCT00000001539</t>
  </si>
  <si>
    <t>&gt;ENSSSCP00000001567|HLA-DRA|m-curated|Sus scrofa MHC class II DR-alpha (SLA-DRA), mRNA. [Source:RefSeq mRNA;Acc:NM_001113706]|7|ENSSSCG00000001453|ENSSSCT00000001609</t>
  </si>
  <si>
    <t>&gt;ENSSSCP00000001567</t>
  </si>
  <si>
    <t>Sus scrofa MHC class II DR-alpha (SLA-DRA), mRNA. [Source:RefSeq mRNA;Acc:NM_001113706]|7|ENSSSCG00000001453|ENSSSCT00000001609</t>
  </si>
  <si>
    <t>&gt;ENSSSCP00000001570|HLA-DRB1|m-curated|Sus scrofa MHC class II histocompatibility antigen SLA-DRB1 (SLA-DRB1), mRNA. [Source:RefSeq mRNA;Acc:NM_001113695]|7|ENSSSCG00000001455|ENSSSCT00000001612</t>
  </si>
  <si>
    <t>&gt;ENSSSCP00000001570</t>
  </si>
  <si>
    <t>Sus scrofa MHC class II histocompatibility antigen SLA-DRB1 (SLA-DRB1), mRNA. [Source:RefSeq mRNA;Acc:NM_001113695]|7|ENSSSCG00000001455|ENSSSCT00000001612</t>
  </si>
  <si>
    <t>&gt;ENSSSCP00000001575|HLA-DQB1|m-curated|Sus scrofa SLA-DQ beta1 domain (SLA-DQB1), mRNA. [Source:RefSeq mRNA;Acc:NM_001113694]|7|ENSSSCG00000001457|ENSSSCT00000001617</t>
  </si>
  <si>
    <t>&gt;ENSSSCP00000001575</t>
  </si>
  <si>
    <t>Sus scrofa SLA-DQ beta1 domain (SLA-DQB1), mRNA. [Source:RefSeq mRNA;Acc:NM_001113694]|7|ENSSSCG00000001457|ENSSSCT00000001617</t>
  </si>
  <si>
    <t>&gt;ENSSSCP00000001582|TAP2|m-curated|Sus scrofa transporter 1, ATP-binding cassette, sub-family B (MDR/TAP) (TAP1), mRNA. [Source:RefSeq mRNA;Acc:NM_001044581]|7|ENSSSCG00000025618|ENSSSCT00000001624</t>
  </si>
  <si>
    <t>&gt;ENSSSCP00000001582</t>
  </si>
  <si>
    <t>Sus scrofa transporter 1, ATP-binding cassette, sub-family B (MDR/TAP) (TAP1), mRNA. [Source:RefSeq mRNA;Acc:NM_001044581]|7|ENSSSCG00000025618|ENSSSCT00000001624</t>
  </si>
  <si>
    <t>&gt;ENSSSCP00000001622|BAG2|UniProtKB Gene Name|Uncharacterized protein  [Source:UniProtKB/TrEMBL;Acc:F1RZV1]|7|ENSSSCG00000001494|ENSSSCT00000001666</t>
  </si>
  <si>
    <t>&gt;ENSSSCP00000001622</t>
  </si>
  <si>
    <t>Uncharacterized protein  [Source:UniProtKB/TrEMBL;Acc:F1RZV1]|7|ENSSSCG00000001494|ENSSSCT00000001666</t>
  </si>
  <si>
    <t>&gt;ENSSSCP00000001627|DST|HGNC Symbol|dystonin [Source:HGNC Symbol;Acc:1090]|7|ENSSSCG00000001499|ENSSSCT00000001671</t>
  </si>
  <si>
    <t>&gt;ENSSSCP00000001627</t>
  </si>
  <si>
    <t>dystonin [Source:HGNC Symbol;Acc:1090]|7|ENSSSCG00000001499|ENSSSCT00000001671</t>
  </si>
  <si>
    <t>&gt;ENSSSCP00000001636|TAPBP|HGNC Symbol|TAP binding protein (tapasin) [Source:HGNC Symbol;Acc:11566]|7|ENSSSCG00000001507|ENSSSCT00000001680</t>
  </si>
  <si>
    <t>&gt;ENSSSCP00000001636</t>
  </si>
  <si>
    <t>TAP binding protein (tapasin) [Source:HGNC Symbol;Acc:11566]|7|ENSSSCG00000001507|ENSSSCT00000001680</t>
  </si>
  <si>
    <t>&gt;ENSSSCP00000001803|KLC4|HGNC Symbol|kinesin light chain 4 [Source:HGNC Symbol;Acc:21624]|7|ENSSSCG00000001659|ENSSSCT00000001850</t>
  </si>
  <si>
    <t>&gt;ENSSSCP00000001803</t>
  </si>
  <si>
    <t>kinesin light chain 4 [Source:HGNC Symbol;Acc:21624]|7|ENSSSCG00000001659|ENSSSCT00000001850</t>
  </si>
  <si>
    <t>&gt;ENSSSCP00000001804|PTK7|HGNC Symbol|protein tyrosine kinase 7 [Source:HGNC Symbol;Acc:9618]|7|ENSSSCG00000001660|ENSSSCT00000001851</t>
  </si>
  <si>
    <t>&gt;ENSSSCP00000001804</t>
  </si>
  <si>
    <t>protein tyrosine kinase 7 [Source:HGNC Symbol;Acc:9618]|7|ENSSSCG00000001660|ENSSSCT00000001851</t>
  </si>
  <si>
    <t>&gt;ENSSSCP00000001854|HSP90AB1|m-curated|Sus scrofa heat shock 90kD protein 1, beta (HSPCB), mRNA. [Source:RefSeq mRNA;Acc:NM_001244433]|7|ENSSSCG00000001701|ENSSSCT00000001901</t>
  </si>
  <si>
    <t>&gt;ENSSSCP00000001854</t>
  </si>
  <si>
    <t>Sus scrofa heat shock 90kD protein 1, beta (HSPCB), mRNA. [Source:RefSeq mRNA;Acc:NM_001244433]|7|ENSSSCG00000001701|ENSSSCT00000001901</t>
  </si>
  <si>
    <t>&gt;ENSSSCP00000001870|ENPP5|HGNC Symbol|ectonucleotide pyrophosphatase/phosphodiesterase 5 (putative) [Source:HGNC Symbol;Acc:13717]|7|ENSSSCG00000001715|ENSSSCT00000001917</t>
  </si>
  <si>
    <t>&gt;ENSSSCP00000001870</t>
  </si>
  <si>
    <t>ectonucleotide pyrophosphatase/phosphodiesterase 5 (putative) [Source:HGNC Symbol;Acc:13717]|7|ENSSSCG00000001715|ENSSSCT00000001917</t>
  </si>
  <si>
    <t>&gt;ENSSSCP00000001916|DNAJA4|UniProtKB Gene Name|Sus scrofa DnaJ (Hsp40) homolog, subfamily A, member 4 (DNAJA4), mRNA. [Source:RefSeq mRNA;Acc:NM_214339]|7|ENSSSCG00000001759|ENSSSCT00000001965</t>
  </si>
  <si>
    <t>&gt;ENSSSCP00000001916</t>
  </si>
  <si>
    <t>Sus scrofa DnaJ (Hsp40) homolog, subfamily A, member 4 (DNAJA4), mRNA. [Source:RefSeq mRNA;Acc:NM_214339]|7|ENSSSCG00000001759|ENSSSCT00000001965</t>
  </si>
  <si>
    <t>&gt;ENSSSCP00000002078|CSK|HGNC Symbol|c-src tyrosine kinase [Source:HGNC Symbol;Acc:2444]|7|ENSSSCG00000001900|ENSSSCT00000002128</t>
  </si>
  <si>
    <t>&gt;ENSSSCP00000002078</t>
  </si>
  <si>
    <t>c-src tyrosine kinase [Source:HGNC Symbol;Acc:2444]|7|ENSSSCG00000001900|ENSSSCT00000002128</t>
  </si>
  <si>
    <t>&gt;ENSSSCP00000002082|EDC3|HGNC Symbol|enhancer of mRNA decapping 3 [Source:HGNC Symbol;Acc:26114]|7|ENSSSCG00000001903|ENSSSCT00000002132</t>
  </si>
  <si>
    <t>&gt;ENSSSCP00000002082</t>
  </si>
  <si>
    <t>enhancer of mRNA decapping 3 [Source:HGNC Symbol;Acc:26114]|7|ENSSSCG00000001903|ENSSSCT00000002132</t>
  </si>
  <si>
    <t>&gt;ENSSSCP00000002108|PKM|HGNC Symbol|pyruvate kinase, muscle [Source:HGNC Symbol;Acc:9021]|7|ENSSSCG00000001930|ENSSSCT00000002159</t>
  </si>
  <si>
    <t>&gt;ENSSSCP00000002108</t>
  </si>
  <si>
    <t>pyruvate kinase, muscle [Source:HGNC Symbol;Acc:9021]|7|ENSSSCG00000001930|ENSSSCT00000002159</t>
  </si>
  <si>
    <t>&gt;ENSSSCP00000002468|HSPA2|HGNC Symbol|heat shock 70kDa protein 2 [Source:HGNC Symbol;Acc:5235]|7|ENSSSCG00000002274|ENSSSCT00000002532</t>
  </si>
  <si>
    <t>&gt;ENSSSCP00000002468</t>
  </si>
  <si>
    <t>heat shock 70kDa protein 2 [Source:HGNC Symbol;Acc:5235]|7|ENSSSCG00000002274|ENSSSCT00000002532</t>
  </si>
  <si>
    <t>&gt;ENSSSCP00000002510|SRSF5|HGNC Symbol|serine/arginine-rich splicing factor 5 [Source:HGNC Symbol;Acc:10787]|GL892783.2|ENSSSCG00000002312|ENSSSCT00000002574</t>
  </si>
  <si>
    <t>&gt;ENSSSCP00000002510</t>
  </si>
  <si>
    <t>serine/arginine-rich splicing factor 5 [Source:HGNC Symbol;Acc:10787]|GL892783.2|ENSSSCG00000002312|ENSSSCT00000002574</t>
  </si>
  <si>
    <t>&gt;ENSSSCP00000002550|PTGR2|HumanOrth|Uncharacterized protein  [Source:UniProtKB/TrEMBL;Acc:F1S3H7]|7|ENSSSCG00000002351|ENSSSCT00000002615</t>
  </si>
  <si>
    <t>&gt;ENSSSCP00000002550</t>
  </si>
  <si>
    <t>Uncharacterized protein  [Source:UniProtKB/TrEMBL;Acc:F1S3H7]|7|ENSSSCG00000002351|ENSSSCT00000002615</t>
  </si>
  <si>
    <t>&gt;ENSSSCP00000002572|DLST|UniProtKB Gene Name|Sus scrofa dihydrolipoamide S-succinyltransferase (E2 component of 2-oxo-glutarate complex) (DLST), nuclear gene encoding mitochondrial protein, mRNA. [Source:RefSeq mRNA;Acc:NM_214397]|7|ENSSSCG00000002374|ENSSSCT00000002639</t>
  </si>
  <si>
    <t>&gt;ENSSSCP00000002572</t>
  </si>
  <si>
    <t>Sus scrofa dihydrolipoamide S-succinyltransferase (E2 component of 2-oxo-glutarate complex) (DLST), nuclear gene encoding mitochondrial protein, mRNA. [Source:RefSeq mRNA;Acc:NM_214397]|7|ENSSSCG00000002374|ENSSSCT00000002639</t>
  </si>
  <si>
    <t>&gt;ENSSSCP00000002582|TMED10|HGNC Symbol|transmembrane emp24-like trafficking protein 10 (yeast) [Source:HGNC Symbol;Acc:16998]|7|ENSSSCG00000002382|ENSSSCT00000002649</t>
  </si>
  <si>
    <t>&gt;ENSSSCP00000002582</t>
  </si>
  <si>
    <t>transmembrane emp24-like trafficking protein 10 (yeast) [Source:HGNC Symbol;Acc:16998]|7|ENSSSCG00000002382|ENSSSCT00000002649</t>
  </si>
  <si>
    <t>&gt;ENSSSCP00000002608|AHSA1|HumanOrth|Uncharacterized protein  [Source:UniProtKB/TrEMBL;Acc:F1SE06]|7|ENSSSCG00000002406|ENSSSCT00000002675</t>
  </si>
  <si>
    <t>&gt;ENSSSCP00000002608</t>
  </si>
  <si>
    <t>Uncharacterized protein  [Source:UniProtKB/TrEMBL;Acc:F1SE06]|7|ENSSSCG00000002406|ENSSSCT00000002675</t>
  </si>
  <si>
    <t>&gt;ENSSSCP00000002656|GOLGA5|HGNC Symbol|golgin A5 [Source:HGNC Symbol;Acc:4428]|7|ENSSSCG00000002455|ENSSSCT00000002725</t>
  </si>
  <si>
    <t>&gt;ENSSSCP00000002656</t>
  </si>
  <si>
    <t>golgin A5 [Source:HGNC Symbol;Acc:4428]|7|ENSSSCG00000002455|ENSSSCT00000002725</t>
  </si>
  <si>
    <t>&gt;ENSSSCP00000002715|SETD3|HGNC Symbol|SET domain containing 3 [Source:HGNC Symbol;Acc:20493]|7|ENSSSCG00000002508|ENSSSCT00000002786</t>
  </si>
  <si>
    <t>&gt;ENSSSCP00000002715</t>
  </si>
  <si>
    <t>SET domain containing 3 [Source:HGNC Symbol;Acc:20493]|7|ENSSSCG00000002508|ENSSSCT00000002786</t>
  </si>
  <si>
    <t>&gt;ENSSSCP00000002723|WARS|UniProtKB Gene Name|Uncharacterized protein  [Source:UniProtKB/TrEMBL;Acc:F1SAP4]|7|ENSSSCG00000002516|ENSSSCT00000002794</t>
  </si>
  <si>
    <t>&gt;ENSSSCP00000002723</t>
  </si>
  <si>
    <t>Uncharacterized protein  [Source:UniProtKB/TrEMBL;Acc:F1SAP4]|7|ENSSSCG00000002516|ENSSSCT00000002794</t>
  </si>
  <si>
    <t>&gt;ENSSSCP00000002767|PLD4|HGNC Symbol|phospholipase D family, member 4 [Source:HGNC Symbol;Acc:23792]|7|ENSSSCG00000002554|ENSSSCT00000002839</t>
  </si>
  <si>
    <t>&gt;ENSSSCP00000002767</t>
  </si>
  <si>
    <t>phospholipase D family, member 4 [Source:HGNC Symbol;Acc:23792]|7|ENSSSCG00000002554|ENSSSCT00000002839</t>
  </si>
  <si>
    <t>&gt;ENSSSCP00000002919|KARS|HGNC Symbol|lysyl-tRNA synthetase [Source:HGNC Symbol;Acc:6215]|6|ENSSSCG00000002704|ENSSSCT00000002998</t>
  </si>
  <si>
    <t>&gt;ENSSSCP00000002919</t>
  </si>
  <si>
    <t>lysyl-tRNA synthetase [Source:HGNC Symbol;Acc:6215]|6|ENSSSCG00000002704|ENSSSCT00000002998</t>
  </si>
  <si>
    <t>&gt;ENSSSCP00000002945|VAC14|HumanOrth|Uncharacterized protein  [Source:UniProtKB/TrEMBL;Acc:F1S3E8]|6|ENSSSCG00000002729|ENSSSCT00000003024</t>
  </si>
  <si>
    <t>&gt;ENSSSCP00000002945</t>
  </si>
  <si>
    <t>Uncharacterized protein  [Source:UniProtKB/TrEMBL;Acc:F1S3E8]|6|ENSSSCG00000002729|ENSSSCT00000003024</t>
  </si>
  <si>
    <t>&gt;ENSSSCP00000002993|FAM65A|HGNC Symbol|family with sequence similarity 65, member A [Source:HGNC Symbol;Acc:25836]|6|ENSSSCG00000002774|ENSSSCT00000003072</t>
  </si>
  <si>
    <t>&gt;ENSSSCP00000002993</t>
  </si>
  <si>
    <t>family with sequence similarity 65, member A [Source:HGNC Symbol;Acc:25836]|6|ENSSSCG00000002774|ENSSSCT00000003072</t>
  </si>
  <si>
    <t>&gt;ENSSSCP00000002995|ATP6V0D1|HGNC Symbol|ATPase, H+ transporting, lysosomal 38kDa, V0 subunit d1 [Source:HGNC Symbol;Acc:13724]|6|ENSSSCG00000002776|ENSSSCT00000003074</t>
  </si>
  <si>
    <t>&gt;ENSSSCP00000002995</t>
  </si>
  <si>
    <t>ATPase, H+ transporting, lysosomal 38kDa, V0 subunit d1 [Source:HGNC Symbol;Acc:13724]|6|ENSSSCG00000002776|ENSSSCT00000003074</t>
  </si>
  <si>
    <t>&gt;ENSSSCP00000003248|SNRPA|UniProtKB Gene Name|Sus scrofa small nuclear ribonucleoprotein polypeptide A (SNRPA), mRNA. [Source:RefSeq mRNA;Acc:NM_001077222]|6|ENSSSCG00000002998|ENSSSCT00000003330</t>
  </si>
  <si>
    <t>&gt;ENSSSCP00000003248</t>
  </si>
  <si>
    <t>Sus scrofa small nuclear ribonucleoprotein polypeptide A (SNRPA), mRNA. [Source:RefSeq mRNA;Acc:NM_001077222]|6|ENSSSCG00000002998|ENSSSCT00000003330</t>
  </si>
  <si>
    <t>&gt;ENSSSCP00000003276|PAFAH1B3|HumanOrth|Uncharacterized protein; Uncharacterized protein  [Source:UniProtKB/TrEMBL;Acc:F1RGI2]|6|ENSSSCG00000029070|ENSSSCT00000003359</t>
  </si>
  <si>
    <t>&gt;ENSSSCP00000003276</t>
  </si>
  <si>
    <t>Uncharacterized protein; Uncharacterized protein  [Source:UniProtKB/TrEMBL;Acc:F1RGI2]|6|ENSSSCG00000029070|ENSSSCT00000003359</t>
  </si>
  <si>
    <t>&gt;ENSSSCP00000003299|ATP1A3|HGNC Symbol|ATPase, Na+/K+ transporting, alpha 3 polypeptide [Source:HGNC Symbol;Acc:801]|6|ENSSSCG00000003045|ENSSSCT00000003382</t>
  </si>
  <si>
    <t>&gt;ENSSSCP00000003299</t>
  </si>
  <si>
    <t>ATPase, Na+/K+ transporting, alpha 3 polypeptide [Source:HGNC Symbol;Acc:801]|6|ENSSSCG00000003045|ENSSSCT00000003382</t>
  </si>
  <si>
    <t>&gt;ENSSSCP00000003396|HSD17B14|HGNC Symbol|hydroxysteroid (17-beta) dehydrogenase 14 [Source:HGNC Symbol;Acc:23238]|6|ENSSSCG00000003138|ENSSSCT00000003479</t>
  </si>
  <si>
    <t>&gt;ENSSSCP00000003396</t>
  </si>
  <si>
    <t>hydroxysteroid (17-beta) dehydrogenase 14 [Source:HGNC Symbol;Acc:23238]|6|ENSSSCG00000003138|ENSSSCT00000003479</t>
  </si>
  <si>
    <t>&gt;ENSSSCP00000003413|NUCB1|HGNC Symbol|nucleobindin 1 [Source:HGNC Symbol;Acc:8043]|6|ENSSSCG00000003150|ENSSSCT00000003496</t>
  </si>
  <si>
    <t>&gt;ENSSSCP00000003413</t>
  </si>
  <si>
    <t>nucleobindin 1 [Source:HGNC Symbol;Acc:8043]|6|ENSSSCG00000003150|ENSSSCT00000003496</t>
  </si>
  <si>
    <t>&gt;ENSSSCP00000003435|ALDH16A1|HGNC Symbol|aldehyde dehydrogenase 16 family, member A1 [Source:HGNC Symbol;Acc:28114]|6|ENSSSCG00000003168|ENSSSCT00000003518</t>
  </si>
  <si>
    <t>&gt;ENSSSCP00000003435</t>
  </si>
  <si>
    <t>aldehyde dehydrogenase 16 family, member A1 [Source:HGNC Symbol;Acc:28114]|6|ENSSSCG00000003168|ENSSSCT00000003518</t>
  </si>
  <si>
    <t>&gt;ENSSSCP00000003447|IRF3|UniProtKB Gene Name|Sus scrofa interferon regulatory factor 3 (IRF3), mRNA. [Source:RefSeq mRNA;Acc:NM_213770]|6|ENSSSCG00000003178|ENSSSCT00000003530</t>
  </si>
  <si>
    <t>&gt;ENSSSCP00000003447</t>
  </si>
  <si>
    <t>Sus scrofa interferon regulatory factor 3 (IRF3), mRNA. [Source:RefSeq mRNA;Acc:NM_213770]|6|ENSSSCG00000003178|ENSSSCT00000003530</t>
  </si>
  <si>
    <t>&gt;ENSSSCP00000003661|ACOT7|HGNC Symbol|acyl-CoA thioesterase 7 [Source:HGNC Symbol;Acc:24157]|6|ENSSSCG00000003377|ENSSSCT00000003747</t>
  </si>
  <si>
    <t>&gt;ENSSSCP00000003661</t>
  </si>
  <si>
    <t>acyl-CoA thioesterase 7 [Source:HGNC Symbol;Acc:24157]|6|ENSSSCG00000003377|ENSSSCT00000003747</t>
  </si>
  <si>
    <t>&gt;ENSSSCP00000003724|PLOD1|HGNC Symbol|procollagen-lysine, 2-oxoglutarate 5-dioxygenase 1 [Source:HGNC Symbol;Acc:9081]|6|ENSSSCG00000003433|ENSSSCT00000003811</t>
  </si>
  <si>
    <t>&gt;ENSSSCP00000003724</t>
  </si>
  <si>
    <t>procollagen-lysine, 2-oxoglutarate 5-dioxygenase 1 [Source:HGNC Symbol;Acc:9081]|6|ENSSSCG00000003433|ENSSSCT00000003811</t>
  </si>
  <si>
    <t>&gt;ENSSSCP00000003786|UBR4|HumanOrth|Uncharacterized protein  [Source:UniProtKB/TrEMBL;Acc:F1SUQ5]|6|ENSSSCG00000003488|ENSSSCT00000003874</t>
  </si>
  <si>
    <t>&gt;ENSSSCP00000003786</t>
  </si>
  <si>
    <t>Uncharacterized protein  [Source:UniProtKB/TrEMBL;Acc:F1SUQ5]|6|ENSSSCG00000003488|ENSSSCT00000003874</t>
  </si>
  <si>
    <t>&gt;ENSSSCP00000003790|AKR7L|HGNC Symbol|aldo-keto reductase family 7-like [Source:HGNC Symbol;Acc:24056]|6|ENSSSCG00000003491|ENSSSCT00000003878</t>
  </si>
  <si>
    <t>&gt;ENSSSCP00000003790</t>
  </si>
  <si>
    <t>aldo-keto reductase family 7-like [Source:HGNC Symbol;Acc:24056]|6|ENSSSCG00000003491|ENSSSCT00000003878</t>
  </si>
  <si>
    <t>&gt;ENSSSCP00000003813|ECE1|HGNC Symbol|endothelin converting enzyme 1 [Source:HGNC Symbol;Acc:3146]|6|ENSSSCG00000003513|ENSSSCT00000003903</t>
  </si>
  <si>
    <t>&gt;ENSSSCP00000003813</t>
  </si>
  <si>
    <t>endothelin converting enzyme 1 [Source:HGNC Symbol;Acc:3146]|6|ENSSSCG00000003513|ENSSSCT00000003903</t>
  </si>
  <si>
    <t>&gt;ENSSSCP00000003814|HSPG2|HumanOrth|Uncharacterized protein  [Source:UniProtKB/TrEMBL;Acc:F1SU03]|6|ENSSSCG00000003514|ENSSSCT00000003904</t>
  </si>
  <si>
    <t>&gt;ENSSSCP00000003814</t>
  </si>
  <si>
    <t>Uncharacterized protein  [Source:UniProtKB/TrEMBL;Acc:F1SU03]|6|ENSSSCG00000003514|ENSSSCT00000003904</t>
  </si>
  <si>
    <t>&gt;ENSSSCP00000003828|EPHB2|HGNC Symbol|EPH receptor B2 [Source:HGNC Symbol;Acc:3393]|6|ENSSSCG00000003527|ENSSSCT00000003918</t>
  </si>
  <si>
    <t>&gt;ENSSSCP00000003828</t>
  </si>
  <si>
    <t>EPH receptor B2 [Source:HGNC Symbol;Acc:3393]|6|ENSSSCG00000003527|ENSSSCT00000003918</t>
  </si>
  <si>
    <t>&gt;ENSSSCP00000003869|NUDC|HGNC Symbol|nudC nuclear distribution protein [Source:HGNC Symbol;Acc:8045]|6|ENSSSCG00000003566|ENSSSCT00000003960</t>
  </si>
  <si>
    <t>&gt;ENSSSCP00000003869</t>
  </si>
  <si>
    <t>nudC nuclear distribution protein [Source:HGNC Symbol;Acc:8045]|6|ENSSSCG00000003566|ENSSSCT00000003960</t>
  </si>
  <si>
    <t>&gt;ENSSSCP00000003918|MARCKSL1|HumanOrth|Uncharacterized protein  [Source:UniProtKB/TrEMBL;Acc:F1SV88]|6|ENSSSCG00000003614|ENSSSCT00000004009</t>
  </si>
  <si>
    <t>&gt;ENSSSCP00000003918</t>
  </si>
  <si>
    <t>Uncharacterized protein  [Source:UniProtKB/TrEMBL;Acc:F1SV88]|6|ENSSSCG00000003614|ENSSSCT00000004009</t>
  </si>
  <si>
    <t>&gt;ENSSSCP00000003942|MAP7D1|HumanOrth|Uncharacterized protein  [Source:UniProtKB/TrEMBL;Acc:F1SV46]|6|ENSSSCG00000003637|ENSSSCT00000004033</t>
  </si>
  <si>
    <t>&gt;ENSSSCP00000003942</t>
  </si>
  <si>
    <t>Uncharacterized protein  [Source:UniProtKB/TrEMBL;Acc:F1SV46]|6|ENSSSCG00000003637|ENSSSCT00000004033</t>
  </si>
  <si>
    <t>&gt;ENSSSCP00000003959|MACF1|HGNC Symbol|microtubule-actin crosslinking factor 1 [Source:HGNC Symbol;Acc:13664]|6|ENSSSCG00000003654|ENSSSCT00000004050</t>
  </si>
  <si>
    <t>&gt;ENSSSCP00000003959</t>
  </si>
  <si>
    <t>microtubule-actin crosslinking factor 1 [Source:HGNC Symbol;Acc:13664]|6|ENSSSCG00000003654|ENSSSCT00000004050</t>
  </si>
  <si>
    <t>&gt;ENSSSCP00000003965|PABPC4|HGNC Symbol|poly(A) binding protein, cytoplasmic 4 (inducible form) [Source:HGNC Symbol;Acc:8557]|6|ENSSSCG00000003660|ENSSSCT00000004056</t>
  </si>
  <si>
    <t>&gt;ENSSSCP00000003965</t>
  </si>
  <si>
    <t>poly(A) binding protein, cytoplasmic 4 (inducible form) [Source:HGNC Symbol;Acc:8557]|6|ENSSSCG00000003660|ENSSSCT00000004056</t>
  </si>
  <si>
    <t>&gt;ENSSSCP00000004014|NPC1|HGNC Symbol|Niemann-Pick disease, type C1 [Source:HGNC Symbol;Acc:7897]|6|ENSSSCG00000003707|ENSSSCT00000004106</t>
  </si>
  <si>
    <t>&gt;ENSSSCP00000004014</t>
  </si>
  <si>
    <t>Niemann-Pick disease, type C1 [Source:HGNC Symbol;Acc:7897]|6|ENSSSCG00000003707|ENSSSCT00000004106</t>
  </si>
  <si>
    <t>&gt;ENSSSCP00000004046|MAPRE2|HGNC Symbol|microtubule-associated protein, RP/EB family, member 2 [Source:HGNC Symbol;Acc:6891]|6|ENSSSCG00000003738|ENSSSCT00000004139</t>
  </si>
  <si>
    <t>&gt;ENSSSCP00000004046</t>
  </si>
  <si>
    <t>microtubule-associated protein, RP/EB family, member 2 [Source:HGNC Symbol;Acc:6891]|6|ENSSSCG00000003738|ENSSSCT00000004139</t>
  </si>
  <si>
    <t>&gt;ENSSSCP00000004051|GALNT1|HGNC Symbol|UDP-N-acetyl-alpha-D-galactosamine:polypeptide N-acetylgalactosaminyltransferase 1 (GalNAc-T1) [Source:HGNC Symbol;Acc:4123]|6|ENSSSCG00000003743|ENSSSCT00000004144</t>
  </si>
  <si>
    <t>&gt;ENSSSCP00000004051</t>
  </si>
  <si>
    <t>UDP-N-acetyl-alpha-D-galactosamine:polypeptide N-acetylgalactosaminyltransferase 1 (GalNAc-T1) [Source:HGNC Symbol;Acc:4123]|6|ENSSSCG00000003743|ENSSSCT00000004144</t>
  </si>
  <si>
    <t>&gt;ENSSSCP00000004071|IFI44|HGNC Symbol|interferon-induced protein 44 [Source:HGNC Symbol;Acc:16938]|6|ENSSSCG00000003763|ENSSSCT00000004165</t>
  </si>
  <si>
    <t>&gt;ENSSSCP00000004071</t>
  </si>
  <si>
    <t>interferon-induced protein 44 [Source:HGNC Symbol;Acc:16938]|6|ENSSSCG00000003763|ENSSSCT00000004165</t>
  </si>
  <si>
    <t>&gt;ENSSSCP00000004074|DNAJB4|HGNC Symbol|DnaJ (Hsp40) homolog, subfamily B, member 4 [Source:HGNC Symbol;Acc:14886]|6|ENSSSCG00000003766|ENSSSCT00000004168</t>
  </si>
  <si>
    <t>&gt;ENSSSCP00000004074</t>
  </si>
  <si>
    <t>DnaJ (Hsp40) homolog, subfamily B, member 4 [Source:HGNC Symbol;Acc:14886]|6|ENSSSCG00000003766|ENSSSCT00000004168</t>
  </si>
  <si>
    <t>&gt;ENSSSCP00000004089|CRYZ|UniProtKB Gene Name|Sus scrofa crystallin, zeta (quinone reductase) (LOC733653), mRNA. [Source:RefSeq mRNA;Acc:NM_001044584]|6|ENSSSCG00000003780|ENSSSCT00000004183</t>
  </si>
  <si>
    <t>&gt;ENSSSCP00000004089</t>
  </si>
  <si>
    <t>Sus scrofa crystallin, zeta (quinone reductase) (LOC733653), mRNA. [Source:RefSeq mRNA;Acc:NM_001044584]|6|ENSSSCG00000003780|ENSSSCT00000004183</t>
  </si>
  <si>
    <t>&gt;ENSSSCP00000004096|ZRANB2|UniProtKB Gene Name|Sus scrofa zinc finger protein 265 (LOC733651), mRNA. [Source:RefSeq mRNA;Acc:NM_001044582]|6|ENSSSCG00000003787|ENSSSCT00000004190</t>
  </si>
  <si>
    <t>&gt;ENSSSCP00000004096</t>
  </si>
  <si>
    <t>Sus scrofa zinc finger protein 265 (LOC733651), mRNA. [Source:RefSeq mRNA;Acc:NM_001044582]|6|ENSSSCG00000003787|ENSSSCT00000004190</t>
  </si>
  <si>
    <t>&gt;ENSSSCP00000004101|SRSF11|m-curated|Sus scrofa serine/arginine-rich splicing factor 11 (SRSF11), mRNA. [Source:RefSeq mRNA;Acc:NM_001044587]|6|ENSSSCG00000003791|ENSSSCT00000004195</t>
  </si>
  <si>
    <t>&gt;ENSSSCP00000004101</t>
  </si>
  <si>
    <t>Sus scrofa serine/arginine-rich splicing factor 11 (SRSF11), mRNA. [Source:RefSeq mRNA;Acc:NM_001044587]|6|ENSSSCG00000003791|ENSSSCT00000004195</t>
  </si>
  <si>
    <t>&gt;ENSSSCP00000004109|SERBP1|HGNC Symbol|SERPINE1 mRNA binding protein 1 [Source:HGNC Symbol;Acc:17860]|6|ENSSSCG00000003798|ENSSSCT00000004203</t>
  </si>
  <si>
    <t>&gt;ENSSSCP00000004109</t>
  </si>
  <si>
    <t>SERPINE1 mRNA binding protein 1 [Source:HGNC Symbol;Acc:17860]|6|ENSSSCG00000003798|ENSSSCT00000004203</t>
  </si>
  <si>
    <t>&gt;ENSSSCP00000004146|TACSTD2|HGNC Symbol|tumor-associated calcium signal transducer 2 [Source:HGNC Symbol;Acc:11530]|6|ENSSSCG00000003832|ENSSSCT00000004241</t>
  </si>
  <si>
    <t>&gt;ENSSSCP00000004146</t>
  </si>
  <si>
    <t>tumor-associated calcium signal transducer 2 [Source:HGNC Symbol;Acc:11530]|6|ENSSSCG00000003832|ENSSSCT00000004241</t>
  </si>
  <si>
    <t>&gt;ENSSSCP00000004370|IGF2R|UniProtKB Gene Name|Sus scrofa insulin-like growth factor 2 receptor (IGF2R), mRNA. [Source:RefSeq mRNA;Acc:NM_001244473]|1|ENSSSCG00000004044|ENSSSCT00000004472</t>
  </si>
  <si>
    <t>&gt;ENSSSCP00000004370</t>
  </si>
  <si>
    <t>Sus scrofa insulin-like growth factor 2 receptor (IGF2R), mRNA. [Source:RefSeq mRNA;Acc:NM_001244473]|1|ENSSSCG00000004044|ENSSSCT00000004472</t>
  </si>
  <si>
    <t>&gt;ENSSSCP00000004539|ARHGAP18|HumanOrth|Uncharacterized protein  [Source:UniProtKB/TrEMBL;Acc:F1S306]|1|ENSSSCG00000004205|ENSSSCT00000004646</t>
  </si>
  <si>
    <t>&gt;ENSSSCP00000004539</t>
  </si>
  <si>
    <t>Uncharacterized protein  [Source:UniProtKB/TrEMBL;Acc:F1S306]|1|ENSSSCG00000004205|ENSSSCT00000004646</t>
  </si>
  <si>
    <t>&gt;ENSSSCP00000004575|SERINC1|HumanOrth|Uncharacterized protein  [Source:UniProtKB/TrEMBL;Acc:F1SF57]|1|ENSSSCG00000004237|ENSSSCT00000004682</t>
  </si>
  <si>
    <t>&gt;ENSSSCP00000004575</t>
  </si>
  <si>
    <t>Uncharacterized protein  [Source:UniProtKB/TrEMBL;Acc:F1SF57]|1|ENSSSCG00000004237|ENSSSCT00000004682</t>
  </si>
  <si>
    <t>&gt;ENSSSCP00000004580|GJA1|HGNC Symbol|gap junction protein, alpha 1, 43kDa [Source:HGNC Symbol;Acc:4274]|1|ENSSSCG00000004241|ENSSSCT00000004688</t>
  </si>
  <si>
    <t>&gt;ENSSSCP00000004580</t>
  </si>
  <si>
    <t>gap junction protein, alpha 1, 43kDa [Source:HGNC Symbol;Acc:4274]|1|ENSSSCG00000004241|ENSSSCT00000004688</t>
  </si>
  <si>
    <t>&gt;ENSSSCP00000004618|SMAP1|HGNC Symbol|small ArfGAP 1 [Source:HGNC Symbol;Acc:19651]|1|ENSSSCG00000004276|ENSSSCT00000004726</t>
  </si>
  <si>
    <t>&gt;ENSSSCP00000004618</t>
  </si>
  <si>
    <t>small ArfGAP 1 [Source:HGNC Symbol;Acc:19651]|1|ENSSSCG00000004276|ENSSSCT00000004726</t>
  </si>
  <si>
    <t>&gt;ENSSSCP00000004639|SYNCRIP|HGNC Symbol|synaptotagmin binding, cytoplasmic RNA interacting protein [Source:HGNC Symbol;Acc:16918]|1|ENSSSCG00000004294|ENSSSCT00000004748</t>
  </si>
  <si>
    <t>&gt;ENSSSCP00000004639</t>
  </si>
  <si>
    <t>synaptotagmin binding, cytoplasmic RNA interacting protein [Source:HGNC Symbol;Acc:16918]|1|ENSSSCG00000004294|ENSSSCT00000004748</t>
  </si>
  <si>
    <t>&gt;ENSSSCP00000004662|UBE2J1|HGNC Symbol|ubiquitin-conjugating enzyme E2, J1 [Source:HGNC Symbol;Acc:17598]|1|ENSSSCG00000004317|ENSSSCT00000004773</t>
  </si>
  <si>
    <t>&gt;ENSSSCP00000004662</t>
  </si>
  <si>
    <t>ubiquitin-conjugating enzyme E2, J1 [Source:HGNC Symbol;Acc:17598]|1|ENSSSCG00000004317|ENSSSCT00000004773</t>
  </si>
  <si>
    <t>&gt;ENSSSCP00000004838|COL12A1|HumanOrth|Uncharacterized protein  [Source:UniProtKB/TrEMBL;Acc:F1RQI0]|1|ENSSSCG00000004484|ENSSSCT00000004955</t>
  </si>
  <si>
    <t>&gt;ENSSSCP00000004838</t>
  </si>
  <si>
    <t>Uncharacterized protein  [Source:UniProtKB/TrEMBL;Acc:F1RQI0]|1|ENSSSCG00000004484|ENSSSCT00000004955</t>
  </si>
  <si>
    <t>&gt;ENSSSCP00000004843|EEF1A1|m-curated|Sus scrofa eukaryotic translation elongation factor 1 alpha 1 (EEF1A1), mRNA. [Source:RefSeq mRNA;Acc:NM_001097418]|1|ENSSSCG00000004489|ENSSSCT00000004960</t>
  </si>
  <si>
    <t>&gt;ENSSSCP00000004843</t>
  </si>
  <si>
    <t>Sus scrofa eukaryotic translation elongation factor 1 alpha 1 (EEF1A1), mRNA. [Source:RefSeq mRNA;Acc:NM_001097418]|1|ENSSSCG00000004489|ENSSSCT00000004960</t>
  </si>
  <si>
    <t>&gt;ENSSSCP00000004913|SNX1|HumanOrth|Uncharacterized protein  [Source:UniProtKB/TrEMBL;Acc:F1S0A3]|1|ENSSSCG00000004556|ENSSSCT00000005033</t>
  </si>
  <si>
    <t>&gt;ENSSSCP00000004913</t>
  </si>
  <si>
    <t>Uncharacterized protein  [Source:UniProtKB/TrEMBL;Acc:F1S0A3]|1|ENSSSCG00000004556|ENSSSCT00000005033</t>
  </si>
  <si>
    <t>&gt;ENSSSCP00000004992|GLDN|HGNC Symbol|gliomedin [Source:HGNC Symbol;Acc:29514]|1|ENSSSCG00000004632|ENSSSCT00000005116</t>
  </si>
  <si>
    <t>&gt;ENSSSCP00000004992</t>
  </si>
  <si>
    <t>gliomedin [Source:HGNC Symbol;Acc:29514]|1|ENSSSCG00000004632|ENSSSCT00000005116</t>
  </si>
  <si>
    <t>&gt;ENSSSCP00000005011|GALK2|HGNC Symbol|galactokinase 2 [Source:HGNC Symbol;Acc:4119]|1|ENSSSCG00000004651|ENSSSCT00000005136</t>
  </si>
  <si>
    <t>&gt;ENSSSCP00000005011</t>
  </si>
  <si>
    <t>galactokinase 2 [Source:HGNC Symbol;Acc:4119]|1|ENSSSCG00000004651|ENSSSCT00000005136</t>
  </si>
  <si>
    <t>&gt;ENSSSCP00000005064|PDIA3|m-curated|Sus scrofa protein disulfide isomerase family A, member 3 (PDIA3), mRNA. [Source:RefSeq mRNA;Acc:NM_001195112]|1|ENSSSCG00000004700|ENSSSCT00000005190</t>
  </si>
  <si>
    <t>&gt;ENSSSCP00000005064</t>
  </si>
  <si>
    <t>Sus scrofa protein disulfide isomerase family A, member 3 (PDIA3), mRNA. [Source:RefSeq mRNA;Acc:NM_001195112]|1|ENSSSCG00000004700|ENSSSCT00000005190</t>
  </si>
  <si>
    <t>&gt;ENSSSCP00000005246|CYB5A|UniProtKB Gene Name|Sus scrofa cytochrome b5 type A (microsomal) (CYB5A), mRNA. [Source:RefSeq mRNA;Acc:NM_001001770]|1|ENSSSCG00000004875|ENSSSCT00000005381</t>
  </si>
  <si>
    <t>&gt;ENSSSCP00000005246</t>
  </si>
  <si>
    <t>Sus scrofa cytochrome b5 type A (microsomal) (CYB5A), mRNA. [Source:RefSeq mRNA;Acc:NM_001001770]|1|ENSSSCG00000004875|ENSSSCT00000005381</t>
  </si>
  <si>
    <t>&gt;ENSSSCP00000005337|CORO2B|HGNC Symbol|coronin, actin binding protein, 2B [Source:HGNC Symbol;Acc:2256]|1|ENSSSCG00000004962|ENSSSCT00000005474</t>
  </si>
  <si>
    <t>&gt;ENSSSCP00000005337</t>
  </si>
  <si>
    <t>coronin, actin binding protein, 2B [Source:HGNC Symbol;Acc:2256]|1|ENSSSCG00000004962|ENSSSCT00000005474</t>
  </si>
  <si>
    <t>&gt;ENSSSCP00000005557|RPS6|HGNC Symbol|ribosomal protein S6 [Source:HGNC Symbol;Acc:10429]|1|ENSSSCG00000005169|ENSSSCT00000005698</t>
  </si>
  <si>
    <t>&gt;ENSSSCP00000005557</t>
  </si>
  <si>
    <t>ribosomal protein S6 [Source:HGNC Symbol;Acc:10429]|1|ENSSSCG00000005169|ENSSSCT00000005698</t>
  </si>
  <si>
    <t>&gt;ENSSSCP00000005639|TJP2|HGNC Symbol|tight junction protein 2 [Source:HGNC Symbol;Acc:11828]|1|ENSSSCG00000005247|ENSSSCT00000005781</t>
  </si>
  <si>
    <t>&gt;ENSSSCP00000005639</t>
  </si>
  <si>
    <t>tight junction protein 2 [Source:HGNC Symbol;Acc:11828]|1|ENSSSCG00000005247|ENSSSCT00000005781</t>
  </si>
  <si>
    <t>&gt;ENSSSCP00000005664|OSTF1|UniProtKB Gene Name|Sus scrofa osteoclast stimulating factor 1 (OSTF1), mRNA. [Source:RefSeq mRNA;Acc:NM_214005]|1|ENSSSCG00000005273|ENSSSCT00000005808</t>
  </si>
  <si>
    <t>&gt;ENSSSCP00000005664</t>
  </si>
  <si>
    <t>Sus scrofa osteoclast stimulating factor 1 (OSTF1), mRNA. [Source:RefSeq mRNA;Acc:NM_214005]|1|ENSSSCG00000005273|ENSSSCT00000005808</t>
  </si>
  <si>
    <t>&gt;ENSSSCP00000005677|GNAQ|HGNC Symbol|guanine nucleotide binding protein (G protein), q polypeptide [Source:HGNC Symbol;Acc:4390]|GL895864.2|ENSSSCG00000005285|ENSSSCT00000005821</t>
  </si>
  <si>
    <t>&gt;ENSSSCP00000005677</t>
  </si>
  <si>
    <t>guanine nucleotide binding protein (G protein), q polypeptide [Source:HGNC Symbol;Acc:4390]|GL895864.2|ENSSSCG00000005285|ENSSSCT00000005821</t>
  </si>
  <si>
    <t>&gt;ENSSSCP00000005777|SEC61B|HGNC Symbol|Sec61 beta subunit [Source:HGNC Symbol;Acc:16993]|1|ENSSSCG00000005384|ENSSSCT00000005924</t>
  </si>
  <si>
    <t>&gt;ENSSSCP00000005777</t>
  </si>
  <si>
    <t>Sec61 beta subunit [Source:HGNC Symbol;Acc:16993]|1|ENSSSCG00000005384|ENSSSCT00000005924</t>
  </si>
  <si>
    <t>&gt;ENSSSCP00000006000|HSPA5|HGNC Symbol|heat shock 70kDa protein 5 (glucose-regulated protein, 78kDa) [Source:HGNC Symbol;Acc:5238]|1|ENSSSCG00000005601|ENSSSCT00000006159</t>
  </si>
  <si>
    <t>&gt;ENSSSCP00000006000</t>
  </si>
  <si>
    <t>heat shock 70kDa protein 5 (glucose-regulated protein, 78kDa) [Source:HGNC Symbol;Acc:5238]|1|ENSSSCG00000005601|ENSSSCT00000006159</t>
  </si>
  <si>
    <t>&gt;ENSSSCP00000006014|FAM129B|HGNC Symbol|family with sequence similarity 129, member B [Source:HGNC Symbol;Acc:25282]|1|ENSSSCG00000005614|ENSSSCT00000006173</t>
  </si>
  <si>
    <t>&gt;ENSSSCP00000006014</t>
  </si>
  <si>
    <t>family with sequence similarity 129, member B [Source:HGNC Symbol;Acc:25282]|1|ENSSSCG00000005614|ENSSSCT00000006173</t>
  </si>
  <si>
    <t>&gt;ENSSSCP00000006058|SPTAN1|UniProtKB Gene Name|Uncharacterized protein  [Source:UniProtKB/TrEMBL;Acc:F1RR78]|1|ENSSSCG00000005654|ENSSSCT00000006217</t>
  </si>
  <si>
    <t>&gt;ENSSSCP00000006058</t>
  </si>
  <si>
    <t>Uncharacterized protein  [Source:UniProtKB/TrEMBL;Acc:F1RR78]|1|ENSSSCG00000005654|ENSSSCT00000006217</t>
  </si>
  <si>
    <t>&gt;ENSSSCP00000006060|SET|HGNC Symbol|SET nuclear oncogene [Source:HGNC Symbol;Acc:10760]|1|ENSSSCG00000005656|ENSSSCT00000006219</t>
  </si>
  <si>
    <t>&gt;ENSSSCP00000006060</t>
  </si>
  <si>
    <t>SET nuclear oncogene [Source:HGNC Symbol;Acc:10760]|1|ENSSSCG00000005656|ENSSSCT00000006219</t>
  </si>
  <si>
    <t>&gt;ENSSSCP00000006095|FNBP1|HGNC Symbol|formin binding protein 1 [Source:HGNC Symbol;Acc:17069]|1|ENSSSCG00000005689|ENSSSCT00000006256</t>
  </si>
  <si>
    <t>&gt;ENSSSCP00000006095</t>
  </si>
  <si>
    <t>formin binding protein 1 [Source:HGNC Symbol;Acc:17069]|1|ENSSSCG00000005689|ENSSSCT00000006256</t>
  </si>
  <si>
    <t>&gt;ENSSSCP00000006109|FUBP3|HGNC Symbol|far upstream element (FUSE) binding protein 3 [Source:HGNC Symbol;Acc:4005]|1|ENSSSCG00000005702|ENSSSCT00000006271</t>
  </si>
  <si>
    <t>&gt;ENSSSCP00000006109</t>
  </si>
  <si>
    <t>far upstream element (FUSE) binding protein 3 [Source:HGNC Symbol;Acc:4005]|1|ENSSSCG00000005702|ENSSSCT00000006271</t>
  </si>
  <si>
    <t>&gt;ENSSSCP00000006161|COL5A1|HGNC Symbol|collagen, type V, alpha 1 [Source:HGNC Symbol;Acc:2209]|1|ENSSSCG00000005751|ENSSSCT00000006323</t>
  </si>
  <si>
    <t>&gt;ENSSSCP00000006161</t>
  </si>
  <si>
    <t>collagen, type V, alpha 1 [Source:HGNC Symbol;Acc:2209]|1|ENSSSCG00000005751|ENSSSCT00000006323</t>
  </si>
  <si>
    <t>&gt;ENSSSCP00000006355|NDRG1|HGNC Symbol|N-myc downstream regulated 1 [Source:HGNC Symbol;Acc:7679]|4|ENSSSCG00000005944|ENSSSCT00000006527</t>
  </si>
  <si>
    <t>&gt;ENSSSCP00000006355</t>
  </si>
  <si>
    <t>N-myc downstream regulated 1 [Source:HGNC Symbol;Acc:7679]|4|ENSSSCG00000005944|ENSSSCT00000006527</t>
  </si>
  <si>
    <t>&gt;ENSSSCP00000006426|EIF3H|HGNC Symbol|eukaryotic translation initiation factor 3, subunit H [Source:HGNC Symbol;Acc:3273]|4|ENSSSCG00000006016|ENSSSCT00000006602</t>
  </si>
  <si>
    <t>&gt;ENSSSCP00000006426</t>
  </si>
  <si>
    <t>eukaryotic translation initiation factor 3, subunit H [Source:HGNC Symbol;Acc:3273]|4|ENSSSCG00000006016|ENSSSCT00000006602</t>
  </si>
  <si>
    <t>&gt;ENSSSCP00000006450|NCOA7|HumanOrth|Uncharacterized protein  [Source:UniProtKB/TrEMBL;Acc:F1S1E9]|4|ENSSSCG00000006037|ENSSSCT00000006626</t>
  </si>
  <si>
    <t>&gt;ENSSSCP00000006450</t>
  </si>
  <si>
    <t>Uncharacterized protein  [Source:UniProtKB/TrEMBL;Acc:F1S1E9]|4|ENSSSCG00000006037|ENSSSCT00000006626</t>
  </si>
  <si>
    <t>&gt;ENSSSCP00000006461|CTHRC1|HumanOrth|Uncharacterized protein  [Source:UniProtKB/TrEMBL;Acc:F1S1D2]|4|ENSSSCG00000006051|ENSSSCT00000006640</t>
  </si>
  <si>
    <t>&gt;ENSSSCP00000006461</t>
  </si>
  <si>
    <t>Uncharacterized protein  [Source:UniProtKB/TrEMBL;Acc:F1S1D2]|4|ENSSSCG00000006051|ENSSSCT00000006640</t>
  </si>
  <si>
    <t>&gt;ENSSSCP00000006499|SDC2|HGNC Symbol|syndecan 2 [Source:HGNC Symbol;Acc:10659]|4|ENSSSCG00000006088|ENSSSCT00000006679</t>
  </si>
  <si>
    <t>&gt;ENSSSCP00000006499</t>
  </si>
  <si>
    <t>syndecan 2 [Source:HGNC Symbol;Acc:10659]|4|ENSSSCG00000006088|ENSSSCT00000006679</t>
  </si>
  <si>
    <t>&gt;ENSSSCP00000006602|LACTB2|HGNC Symbol|lactamase, beta 2 [Source:HGNC Symbol;Acc:18512]|4|ENSSSCG00000006192|ENSSSCT00000006786</t>
  </si>
  <si>
    <t>&gt;ENSSSCP00000006602</t>
  </si>
  <si>
    <t>lactamase, beta 2 [Source:HGNC Symbol;Acc:18512]|4|ENSSSCG00000006192|ENSSSCT00000006786</t>
  </si>
  <si>
    <t>&gt;ENSSSCP00000006713|ATP1B1|UniProtKB Gene Name|Sodium/potassium-transporting ATPase subunit beta-1  [Source:UniProtKB/Swiss-Prot;Acc:P05027]|4|ENSSSCG00000006296|ENSSSCT00000006901</t>
  </si>
  <si>
    <t>&gt;ENSSSCP00000006713</t>
  </si>
  <si>
    <t>Sodium/potassium-transporting ATPase subunit beta-1  [Source:UniProtKB/Swiss-Prot;Acc:P05027]|4|ENSSSCG00000006296|ENSSSCT00000006901</t>
  </si>
  <si>
    <t>&gt;ENSSSCP00000006721|MPC2|HGNC Symbol|mitochondrial pyruvate carrier 2 [Source:HGNC Symbol;Acc:24515]|4|ENSSSCG00000006304|ENSSSCT00000006909</t>
  </si>
  <si>
    <t>&gt;ENSSSCP00000006721</t>
  </si>
  <si>
    <t>mitochondrial pyruvate carrier 2 [Source:HGNC Symbol;Acc:24515]|4|ENSSSCG00000006304|ENSSSCT00000006909</t>
  </si>
  <si>
    <t>&gt;ENSSSCP00000006776|FCER1G|UniProtKB Gene Name|Sus scrofa Fc fragment of IgE, high affinity I, receptor for; gamma polypeptide (FCER1G), mRNA. [Source:RefSeq mRNA;Acc:NM_001001265]|4|ENSSSCG00000006357|ENSSSCT00000006966</t>
  </si>
  <si>
    <t>&gt;ENSSSCP00000006776</t>
  </si>
  <si>
    <t>Sus scrofa Fc fragment of IgE, high affinity I, receptor for; gamma polypeptide (FCER1G), mRNA. [Source:RefSeq mRNA;Acc:NM_001001265]|4|ENSSSCG00000006357|ENSSSCT00000006966</t>
  </si>
  <si>
    <t>&gt;ENSSSCP00000006780|PPOX|UniProtKB Gene Name|Orexin  [Source:UniProtKB/TrEMBL;Acc:F1S197]|4|ENSSSCG00000006361|ENSSSCT00000006970</t>
  </si>
  <si>
    <t>&gt;ENSSSCP00000006780</t>
  </si>
  <si>
    <t>Orexin  [Source:UniProtKB/TrEMBL;Acc:F1S197]|4|ENSSSCG00000006361|ENSSSCT00000006970</t>
  </si>
  <si>
    <t>&gt;ENSSSCP00000006838|CADM3|HGNC Symbol|cell adhesion molecule 3 [Source:HGNC Symbol;Acc:17601]|4|ENSSSCG00000006415|ENSSSCT00000007028</t>
  </si>
  <si>
    <t>&gt;ENSSSCP00000006838</t>
  </si>
  <si>
    <t>cell adhesion molecule 3 [Source:HGNC Symbol;Acc:17601]|4|ENSSSCG00000006415|ENSSSCT00000007028</t>
  </si>
  <si>
    <t>&gt;ENSSSCP00000006915|GLMP|m-curated|chromosome 1 open reading frame 85 [Source:HGNC Symbol;Acc:29436]|4|ENSSSCG00000006488|ENSSSCT00000007107</t>
  </si>
  <si>
    <t>&gt;ENSSSCP00000006915</t>
  </si>
  <si>
    <t>chromosome 1 open reading frame 85 [Source:HGNC Symbol;Acc:29436]|4|ENSSSCG00000006488|ENSSSCT00000007107</t>
  </si>
  <si>
    <t>&gt;ENSSSCP00000006950|GBA|UniProtKB Gene Name|Sus scrofa glucosidase, beta, acid (GBA), mRNA. [Source:RefSeq mRNA;Acc:NM_001005730]|4|ENSSSCG00000006522|ENSSSCT00000007143</t>
  </si>
  <si>
    <t>&gt;ENSSSCP00000006950</t>
  </si>
  <si>
    <t>Sus scrofa glucosidase, beta, acid (GBA), mRNA. [Source:RefSeq mRNA;Acc:NM_001005730]|4|ENSSSCG00000006522|ENSSSCT00000007143</t>
  </si>
  <si>
    <t>&gt;ENSSSCP00000007108|SF3B4|HGNC Symbol|splicing factor 3b, subunit 4, 49kDa [Source:HGNC Symbol;Acc:10771]|4|ENSSSCG00000006665|ENSSSCT00000007303</t>
  </si>
  <si>
    <t>&gt;ENSSSCP00000007108</t>
  </si>
  <si>
    <t>splicing factor 3b, subunit 4, 49kDa [Source:HGNC Symbol;Acc:10771]|4|ENSSSCG00000006665|ENSSSCT00000007303</t>
  </si>
  <si>
    <t>&gt;ENSSSCP00000007183|PTGFRN|HumanOrth||4|ENSSSCG00000006735|ENSSSCT00000007378</t>
  </si>
  <si>
    <t>&gt;ENSSSCP00000007183</t>
  </si>
  <si>
    <t>|4|ENSSSCG00000006735|ENSSSCT00000007378</t>
  </si>
  <si>
    <t>&gt;ENSSSCP00000007202|CSDE1|HGNC Symbol|cold shock domain containing E1, RNA-binding [Source:HGNC Symbol;Acc:29905]|4|ENSSSCG00000006752|ENSSSCT00000007397</t>
  </si>
  <si>
    <t>&gt;ENSSSCP00000007202</t>
  </si>
  <si>
    <t>cold shock domain containing E1, RNA-binding [Source:HGNC Symbol;Acc:29905]|4|ENSSSCG00000006752|ENSSSCT00000007397</t>
  </si>
  <si>
    <t>&gt;ENSSSCP00000007271|AHCYL1|HGNC Symbol|adenosylhomocysteinase-like 1 [Source:HGNC Symbol;Acc:344]|GL892439.2|ENSSSCG00000006816|ENSSSCT00000007467</t>
  </si>
  <si>
    <t>&gt;ENSSSCP00000007271</t>
  </si>
  <si>
    <t>adenosylhomocysteinase-like 1 [Source:HGNC Symbol;Acc:344]|GL892439.2|ENSSSCG00000006816|ENSSSCT00000007467</t>
  </si>
  <si>
    <t>&gt;ENSSSCP00000007277|GSTM4|HumanOrth|Uncharacterized protein  [Source:UniProtKB/TrEMBL;Acc:F1S604]|4|ENSSSCG00000006822|ENSSSCT00000007473</t>
  </si>
  <si>
    <t>&gt;ENSSSCP00000007277</t>
  </si>
  <si>
    <t>Uncharacterized protein  [Source:UniProtKB/TrEMBL;Acc:F1S604]|4|ENSSSCG00000006822|ENSSSCT00000007473</t>
  </si>
  <si>
    <t>&gt;ENSSSCP00000007286|SORT1|UniProtKB Gene Name|Uncharacterized protein  [Source:UniProtKB/TrEMBL;Acc:F1S5Z7]|4|ENSSSCG00000006831|ENSSSCT00000007482</t>
  </si>
  <si>
    <t>&gt;ENSSSCP00000007286</t>
  </si>
  <si>
    <t>Uncharacterized protein  [Source:UniProtKB/TrEMBL;Acc:F1S5Z7]|4|ENSSSCG00000006831|ENSSSCT00000007482</t>
  </si>
  <si>
    <t>&gt;ENSSSCP00000007298|STXBP3|HGNC Symbol|syntaxin binding protein 3 [Source:HGNC Symbol;Acc:11446]|4|ENSSSCG00000006843|ENSSSCT00000007494</t>
  </si>
  <si>
    <t>&gt;ENSSSCP00000007298</t>
  </si>
  <si>
    <t>syntaxin binding protein 3 [Source:HGNC Symbol;Acc:11446]|4|ENSSSCG00000006843|ENSSSCT00000007494</t>
  </si>
  <si>
    <t>&gt;ENSSSCP00000007311|COL11A1|HGNC Symbol|collagen, type XI, alpha 1 [Source:HGNC Symbol;Acc:2186]|4|ENSSSCG00000006857|ENSSSCT00000007510</t>
  </si>
  <si>
    <t>&gt;ENSSSCP00000007311</t>
  </si>
  <si>
    <t>collagen, type XI, alpha 1 [Source:HGNC Symbol;Acc:2186]|4|ENSSSCG00000006857|ENSSSCT00000007510</t>
  </si>
  <si>
    <t>&gt;ENSSSCP00000007316|VCAM1|HGNC Symbol|vascular cell adhesion molecule 1 [Source:HGNC Symbol;Acc:12663]|4|ENSSSCG00000006862|ENSSSCT00000007515</t>
  </si>
  <si>
    <t>&gt;ENSSSCP00000007316</t>
  </si>
  <si>
    <t>vascular cell adhesion molecule 1 [Source:HGNC Symbol;Acc:12663]|4|ENSSSCG00000006862|ENSSSCT00000007515</t>
  </si>
  <si>
    <t>&gt;ENSSSCP00000007329|PALMD|HGNC Symbol|palmdelphin [Source:HGNC Symbol;Acc:15846]|4|ENSSSCG00000006874|ENSSSCT00000007528</t>
  </si>
  <si>
    <t>&gt;ENSSSCP00000007329</t>
  </si>
  <si>
    <t>palmdelphin [Source:HGNC Symbol;Acc:15846]|4|ENSSSCG00000006874|ENSSSCT00000007528</t>
  </si>
  <si>
    <t>&gt;ENSSSCP00000007381|GBP1|Clone-based (Vega)|Sus scrofa guanylate binding protein 1, interferon-inducible (GBP1), mRNA. [Source:RefSeq mRNA;Acc:NM_001128473]|4|ENSSSCG00000006924|ENSSSCT00000007584</t>
  </si>
  <si>
    <t>&gt;ENSSSCP00000007381</t>
  </si>
  <si>
    <t>Sus scrofa guanylate binding protein 1, interferon-inducible (GBP1), mRNA. [Source:RefSeq mRNA;Acc:NM_001128473]|4|ENSSSCG00000006924|ENSSSCT00000007584</t>
  </si>
  <si>
    <t>&gt;ENSSSCP00000007389|SH3GLB1|UniProtKB Gene Name|Sus scrofa SH3-domain GRB2-like endophilin B1 (SH3GLB1), mRNA. [Source:RefSeq mRNA;Acc:NM_001168421]|4|ENSSSCG00000006930|ENSSSCT00000007592</t>
  </si>
  <si>
    <t>&gt;ENSSSCP00000007389</t>
  </si>
  <si>
    <t>Sus scrofa SH3-domain GRB2-like endophilin B1 (SH3GLB1), mRNA. [Source:RefSeq mRNA;Acc:NM_001168421]|4|ENSSSCG00000006930|ENSSSCT00000007592</t>
  </si>
  <si>
    <t>&gt;ENSSSCP00000007416|EEF1D|HumanOrth|Uncharacterized protein  [Source:UniProtKB/TrEMBL;Acc:F1SEV8]|4|ENSSSCG00000006954|ENSSSCT00000007619</t>
  </si>
  <si>
    <t>&gt;ENSSSCP00000007416</t>
  </si>
  <si>
    <t>Uncharacterized protein  [Source:UniProtKB/TrEMBL;Acc:F1SEV8]|4|ENSSSCG00000006954|ENSSSCT00000007619</t>
  </si>
  <si>
    <t>&gt;ENSSSCP00000007492|IKBKB|HGNC Symbol|inhibitor of kappa light polypeptide gene enhancer in B-cells, kinase beta [Source:HGNC Symbol;Acc:5960]|17|ENSSSCG00000007030|ENSSSCT00000007699</t>
  </si>
  <si>
    <t>&gt;ENSSSCP00000007492</t>
  </si>
  <si>
    <t>inhibitor of kappa light polypeptide gene enhancer in B-cells, kinase beta [Source:HGNC Symbol;Acc:5960]|17|ENSSSCG00000007030|ENSSSCT00000007699</t>
  </si>
  <si>
    <t>&gt;ENSSSCP00000007530|JAG1|UniProtKB Gene Name|Delta-like protein  [Source:UniProtKB/TrEMBL;Acc:F1SBK1]|17|ENSSSCG00000007067|ENSSSCT00000007738</t>
  </si>
  <si>
    <t>&gt;ENSSSCP00000007530</t>
  </si>
  <si>
    <t>Delta-like protein  [Source:UniProtKB/TrEMBL;Acc:F1SBK1]|17|ENSSSCG00000007067|ENSSSCT00000007738</t>
  </si>
  <si>
    <t>&gt;ENSSSCP00000007652|NSFL1C|HGNC Symbol|NSFL1 (p97) cofactor (p47) [Source:HGNC Symbol;Acc:15912]|17|ENSSSCG00000007187|ENSSSCT00000007863</t>
  </si>
  <si>
    <t>&gt;ENSSSCP00000007652</t>
  </si>
  <si>
    <t>NSFL1 (p97) cofactor (p47) [Source:HGNC Symbol;Acc:15912]|17|ENSSSCG00000007187|ENSSSCT00000007863</t>
  </si>
  <si>
    <t>&gt;ENSSSCP00000007798|NDRG3|HGNC Symbol|NDRG family member 3 [Source:HGNC Symbol;Acc:14462]|17|ENSSSCG00000007322|ENSSSCT00000008012</t>
  </si>
  <si>
    <t>&gt;ENSSSCP00000007798</t>
  </si>
  <si>
    <t>NDRG family member 3 [Source:HGNC Symbol;Acc:14462]|17|ENSSSCG00000007322|ENSSSCT00000008012</t>
  </si>
  <si>
    <t>&gt;ENSSSCP00000007842|SRSF6|UniProtKB Gene Name|Sus scrofa serine/arginine-rich splicing factor 6 (SRSF6), mRNA. [Source:RefSeq mRNA;Acc:NM_001077217]|17|ENSSSCG00000007362|ENSSSCT00000008057</t>
  </si>
  <si>
    <t>&gt;ENSSSCP00000007842</t>
  </si>
  <si>
    <t>Sus scrofa serine/arginine-rich splicing factor 6 (SRSF6), mRNA. [Source:RefSeq mRNA;Acc:NM_001077217]|17|ENSSSCG00000007362|ENSSSCT00000008057</t>
  </si>
  <si>
    <t>&gt;ENSSSCP00000007864|YWHAB|HGNC Symbol|tyrosine 3-monooxygenase/tryptophan 5-monooxygenase activation protein, beta [Source:HGNC Symbol;Acc:12849]|17|ENSSSCG00000007381|ENSSSCT00000008079</t>
  </si>
  <si>
    <t>&gt;ENSSSCP00000007864</t>
  </si>
  <si>
    <t>tyrosine 3-monooxygenase/tryptophan 5-monooxygenase activation protein, beta [Source:HGNC Symbol;Acc:12849]|17|ENSSSCG00000007381|ENSSSCT00000008079</t>
  </si>
  <si>
    <t>&gt;ENSSSCP00000008018|NPEPL1|UniProtKB Gene Name|Sus scrofa aminopeptidase-like 1 (NPEPL1), mRNA. [Source:RefSeq mRNA;Acc:NM_001123148]|17|ENSSSCG00000007517|ENSSSCT00000008237</t>
  </si>
  <si>
    <t>&gt;ENSSSCP00000008018</t>
  </si>
  <si>
    <t>Sus scrofa aminopeptidase-like 1 (NPEPL1), mRNA. [Source:RefSeq mRNA;Acc:NM_001123148]|17|ENSSSCG00000007517|ENSSSCT00000008237</t>
  </si>
  <si>
    <t>&gt;ENSSSCP00000008069|PSMG3|HGNC Symbol|proteasome (prosome, macropain) assembly chaperone 3 [Source:HGNC Symbol;Acc:22420]|3|ENSSSCG00000007556|ENSSSCT00000008288</t>
  </si>
  <si>
    <t>&gt;ENSSSCP00000008069</t>
  </si>
  <si>
    <t>proteasome (prosome, macropain) assembly chaperone 3 [Source:HGNC Symbol;Acc:22420]|3|ENSSSCG00000007556|ENSSSCT00000008288</t>
  </si>
  <si>
    <t>&gt;ENSSSCP00000008214|YWHAG|HGNC Symbol|tyrosine 3-monooxygenase/tryptophan 5-monooxygenase activation protein, gamma [Source:HGNC Symbol;Acc:12852]|3|ENSSSCG00000007692|ENSSSCT00000008433</t>
  </si>
  <si>
    <t>&gt;ENSSSCP00000008214</t>
  </si>
  <si>
    <t>tyrosine 3-monooxygenase/tryptophan 5-monooxygenase activation protein, gamma [Source:HGNC Symbol;Acc:12852]|3|ENSSSCG00000007692|ENSSSCT00000008433</t>
  </si>
  <si>
    <t>&gt;ENSSSCP00000008224|HIP1|HGNC Symbol|huntingtin interacting protein 1 [Source:HGNC Symbol;Acc:4913]|3|ENSSSCG00000007700|ENSSSCT00000008443</t>
  </si>
  <si>
    <t>&gt;ENSSSCP00000008224</t>
  </si>
  <si>
    <t>huntingtin interacting protein 1 [Source:HGNC Symbol;Acc:4913]|3|ENSSSCG00000007700|ENSSSCT00000008443</t>
  </si>
  <si>
    <t>&gt;ENSSSCP00000008264|ASL|m-curated|Uncharacterized protein  [Source:UniProtKB/TrEMBL;Acc:F1RJH8]|3|ENSSSCG00000007738|ENSSSCT00000008483</t>
  </si>
  <si>
    <t>&gt;ENSSSCP00000008264</t>
  </si>
  <si>
    <t>Uncharacterized protein  [Source:UniProtKB/TrEMBL;Acc:F1RJH8]|3|ENSSSCG00000007738|ENSSSCT00000008483</t>
  </si>
  <si>
    <t>&gt;ENSSSCP00000008265|GUSB|UniProtKB Gene Name|Sus scrofa glucuronidase, beta (GUSB), mRNA. [Source:RefSeq mRNA;Acc:NM_001123121]|3|ENSSSCG00000007739|ENSSSCT00000008484</t>
  </si>
  <si>
    <t>&gt;ENSSSCP00000008265</t>
  </si>
  <si>
    <t>Sus scrofa glucuronidase, beta (GUSB), mRNA. [Source:RefSeq mRNA;Acc:NM_001123121]|3|ENSSSCG00000007739|ENSSSCT00000008484</t>
  </si>
  <si>
    <t>&gt;ENSSSCP00000008332|TUFM|HGNC Symbol|Tu translation elongation factor, mitochondrial [Source:HGNC Symbol;Acc:12420]|3|ENSSSCG00000007803|ENSSSCT00000008551</t>
  </si>
  <si>
    <t>&gt;ENSSSCP00000008332</t>
  </si>
  <si>
    <t>Tu translation elongation factor, mitochondrial [Source:HGNC Symbol;Acc:12420]|3|ENSSSCG00000007803|ENSSSCT00000008551</t>
  </si>
  <si>
    <t>&gt;ENSSSCP00000008354|LCMT1|HumanOrth|Uncharacterized protein  [Source:UniProtKB/TrEMBL;Acc:F1RFE3]|3|ENSSSCG00000007826|ENSSSCT00000008575</t>
  </si>
  <si>
    <t>&gt;ENSSSCP00000008354</t>
  </si>
  <si>
    <t>Uncharacterized protein  [Source:UniProtKB/TrEMBL;Acc:F1RFE3]|3|ENSSSCG00000007826|ENSSSCT00000008575</t>
  </si>
  <si>
    <t>&gt;ENSSSCP00000008483|CORO7|HumanOrth|Coronin [Source:UniProtKB/TrEMBL;Acc:F1RK53]|3|ENSSSCG00000007944|ENSSSCT00000008707</t>
  </si>
  <si>
    <t>&gt;ENSSSCP00000008483</t>
  </si>
  <si>
    <t>Coronin [Source:UniProtKB/TrEMBL;Acc:F1RK53]|3|ENSSSCG00000007944|ENSSSCT00000008707</t>
  </si>
  <si>
    <t>&gt;ENSSSCP00000008695|NCK2|UniProtKB Gene Name|Sus scrofa NCK adaptor protein 2 (NCK2), mRNA. [Source:RefSeq mRNA;Acc:NM_001137631]|3|ENSSSCG00000008144|ENSSSCT00000008921</t>
  </si>
  <si>
    <t>&gt;ENSSSCP00000008695</t>
  </si>
  <si>
    <t>Sus scrofa NCK adaptor protein 2 (NCK2), mRNA. [Source:RefSeq mRNA;Acc:NM_001137631]|3|ENSSSCG00000008144|ENSSSCT00000008921</t>
  </si>
  <si>
    <t>&gt;ENSSSCP00000008734|TXNDC9|HGNC Symbol|thioredoxin domain containing 9 [Source:HGNC Symbol;Acc:24110]|3|ENSSSCG00000008181|ENSSSCT00000008960</t>
  </si>
  <si>
    <t>&gt;ENSSSCP00000008734</t>
  </si>
  <si>
    <t>thioredoxin domain containing 9 [Source:HGNC Symbol;Acc:24110]|3|ENSSSCG00000008181|ENSSSCT00000008960</t>
  </si>
  <si>
    <t>&gt;ENSSSCP00000008794|RETSAT|UniProtKB Gene Name|All-trans-retinol 13,14-reductase; Uncharacterized protein  [Source:UniProtKB/TrEMBL;Acc:F1SVB2]|3|ENSSSCG00000008237|ENSSSCT00000009020</t>
  </si>
  <si>
    <t>&gt;ENSSSCP00000008794</t>
  </si>
  <si>
    <t>All-trans-retinol 13,14-reductase; Uncharacterized protein  [Source:UniProtKB/TrEMBL;Acc:F1SVB2]|3|ENSSSCG00000008237|ENSSSCT00000009020</t>
  </si>
  <si>
    <t>&gt;ENSSSCP00000008796|CAPG|HGNC Symbol|capping protein (actin filament), gelsolin-like [Source:HGNC Symbol;Acc:1474]|3|ENSSSCG00000008239|ENSSSCT00000009022</t>
  </si>
  <si>
    <t>&gt;ENSSSCP00000008796</t>
  </si>
  <si>
    <t>capping protein (actin filament), gelsolin-like [Source:HGNC Symbol;Acc:1474]|3|ENSSSCG00000008239|ENSSSCT00000009022</t>
  </si>
  <si>
    <t>&gt;ENSSSCP00000008903|ANTXR1|HGNC Symbol|anthrax toxin receptor 1 [Source:HGNC Symbol;Acc:21014]|3|ENSSSCG00000008340|ENSSSCT00000009134</t>
  </si>
  <si>
    <t>&gt;ENSSSCP00000008903</t>
  </si>
  <si>
    <t>anthrax toxin receptor 1 [Source:HGNC Symbol;Acc:21014]|3|ENSSSCG00000008340|ENSSSCT00000009134</t>
  </si>
  <si>
    <t>&gt;ENSSSCP00000008907|ARHGAP25|HGNC Symbol|Rho GTPase activating protein 25 [Source:HGNC Symbol;Acc:28951]|3|ENSSSCG00000008344|ENSSSCT00000009138</t>
  </si>
  <si>
    <t>&gt;ENSSSCP00000008907</t>
  </si>
  <si>
    <t>Rho GTPase activating protein 25 [Source:HGNC Symbol;Acc:28951]|3|ENSSSCG00000008344|ENSSSCT00000009138</t>
  </si>
  <si>
    <t>&gt;ENSSSCP00000008911|PLEK|UniProtKB Gene Name|Pleckstrin; Uncharacterized protein  [Source:UniProtKB/TrEMBL;Acc:F1SJ07]|3|ENSSSCG00000008348|ENSSSCT00000009142</t>
  </si>
  <si>
    <t>&gt;ENSSSCP00000008911</t>
  </si>
  <si>
    <t>Pleckstrin; Uncharacterized protein  [Source:UniProtKB/TrEMBL;Acc:F1SJ07]|3|ENSSSCG00000008348|ENSSSCT00000009142</t>
  </si>
  <si>
    <t>&gt;ENSSSCP00000008954|REL|HGNC Symbol|v-rel avian reticuloendotheliosis viral oncogene homolog [Source:HGNC Symbol;Acc:9954]|3|ENSSSCG00000008388|ENSSSCT00000009185</t>
  </si>
  <si>
    <t>&gt;ENSSSCP00000008954</t>
  </si>
  <si>
    <t>v-rel avian reticuloendotheliosis viral oncogene homolog [Source:HGNC Symbol;Acc:9954]|3|ENSSSCG00000008388|ENSSSCT00000009185</t>
  </si>
  <si>
    <t>&gt;ENSSSCP00000009075|LTBP1|HGNC Symbol|latent transforming growth factor beta binding protein 1 [Source:HGNC Symbol;Acc:6714]|3|ENSSSCG00000008510|ENSSSCT00000009313</t>
  </si>
  <si>
    <t>&gt;ENSSSCP00000009075</t>
  </si>
  <si>
    <t>latent transforming growth factor beta binding protein 1 [Source:HGNC Symbol;Acc:6714]|3|ENSSSCG00000008510|ENSSSCT00000009313</t>
  </si>
  <si>
    <t>&gt;ENSSSCP00000009105|PPP1CB|UniProtKB Gene Name|Sus scrofa protein phosphatase 1, catalytic subunit, beta isozyme (PPP1CB), mRNA. [Source:RefSeq mRNA;Acc:NM_214184]|3|ENSSSCG00000008540|ENSSSCT00000009345</t>
  </si>
  <si>
    <t>&gt;ENSSSCP00000009105</t>
  </si>
  <si>
    <t>Sus scrofa protein phosphatase 1, catalytic subunit, beta isozyme (PPP1CB), mRNA. [Source:RefSeq mRNA;Acc:NM_214184]|3|ENSSSCG00000008540|ENSSSCT00000009345</t>
  </si>
  <si>
    <t>&gt;ENSSSCP00000009266|ADD1|UniProtKB Gene Name|Adducin 1 (Alpha); Sterol regulatory element-binding protein 1  [Source:UniProtKB/TrEMBL;Acc:F1S8P9]|8|ENSSSCG00000008692|ENSSSCT00000009510</t>
  </si>
  <si>
    <t>&gt;ENSSSCP00000009266</t>
  </si>
  <si>
    <t>Adducin 1 (Alpha); Sterol regulatory element-binding protein 1  [Source:UniProtKB/TrEMBL;Acc:F1S8P9]|8|ENSSSCG00000008692|ENSSSCT00000009510</t>
  </si>
  <si>
    <t>&gt;ENSSSCP00000009470|PPID|HGNC Symbol|peptidylprolyl isomerase D [Source:HGNC Symbol;Acc:9257]|8|ENSSSCG00000008878|ENSSSCT00000009719</t>
  </si>
  <si>
    <t>&gt;ENSSSCP00000009470</t>
  </si>
  <si>
    <t>peptidylprolyl isomerase D [Source:HGNC Symbol;Acc:9257]|8|ENSSSCG00000008878|ENSSSCT00000009719</t>
  </si>
  <si>
    <t>&gt;ENSSSCP00000009507|IGFBP7|HGNC Symbol|insulin-like growth factor binding protein 7 [Source:HGNC Symbol;Acc:5476]|8|ENSSSCG00000008913|ENSSSCT00000009759</t>
  </si>
  <si>
    <t>&gt;ENSSSCP00000009507</t>
  </si>
  <si>
    <t>insulin-like growth factor binding protein 7 [Source:HGNC Symbol;Acc:5476]|8|ENSSSCG00000008913|ENSSSCT00000009759</t>
  </si>
  <si>
    <t>&gt;ENSSSCP00000009573|USO1|HGNC Symbol|USO1 vesicle transport factor [Source:HGNC Symbol;Acc:30904]|8|ENSSSCG00000008971|ENSSSCT00000009826</t>
  </si>
  <si>
    <t>&gt;ENSSSCP00000009573</t>
  </si>
  <si>
    <t>USO1 vesicle transport factor [Source:HGNC Symbol;Acc:30904]|8|ENSSSCG00000008971|ENSSSCT00000009826</t>
  </si>
  <si>
    <t>&gt;ENSSSCP00000009582|SCARB2|UniProtKB Gene Name|Sus scrofa scavenger receptor class B, member 2 (SCARB2), mRNA. [Source:RefSeq mRNA;Acc:NM_001244155]|8|ENSSSCG00000008980|ENSSSCT00000009835</t>
  </si>
  <si>
    <t>&gt;ENSSSCP00000009582</t>
  </si>
  <si>
    <t>Sus scrofa scavenger receptor class B, member 2 (SCARB2), mRNA. [Source:RefSeq mRNA;Acc:NM_001244155]|8|ENSSSCG00000008980|ENSSSCT00000009835</t>
  </si>
  <si>
    <t>&gt;ENSSSCP00000009608|SFRP2|HGNC Symbol|secreted frizzled-related protein 2 [Source:HGNC Symbol;Acc:10777]|8|ENSSSCG00000009004|ENSSSCT00000009861</t>
  </si>
  <si>
    <t>&gt;ENSSSCP00000009608</t>
  </si>
  <si>
    <t>secreted frizzled-related protein 2 [Source:HGNC Symbol;Acc:10777]|8|ENSSSCG00000009004|ENSSSCT00000009861</t>
  </si>
  <si>
    <t>&gt;ENSSSCP00000009623|RPS3A|HGNC Symbol|ribosomal protein S3A [Source:HGNC Symbol;Acc:10421]|8|ENSSSCG00000009019|ENSSSCT00000009878</t>
  </si>
  <si>
    <t>&gt;ENSSSCP00000009623</t>
  </si>
  <si>
    <t>ribosomal protein S3A [Source:HGNC Symbol;Acc:10421]|8|ENSSSCG00000009019|ENSSSCT00000009878</t>
  </si>
  <si>
    <t>&gt;ENSSSCP00000009695|FGF2|HGNC Symbol|fibroblast growth factor 2 (basic) [Source:HGNC Symbol;Acc:3676]|8|ENSSSCG00000009086|ENSSSCT00000009952</t>
  </si>
  <si>
    <t>&gt;ENSSSCP00000009695</t>
  </si>
  <si>
    <t>fibroblast growth factor 2 (basic) [Source:HGNC Symbol;Acc:3676]|8|ENSSSCG00000009086|ENSSSCT00000009952</t>
  </si>
  <si>
    <t>&gt;ENSSSCP00000009731|ANK2|HGNC Symbol|ankyrin 2, neuronal [Source:HGNC Symbol;Acc:493]|8|ENSSSCG00000009125|ENSSSCT00000009992</t>
  </si>
  <si>
    <t>&gt;ENSSSCP00000009731</t>
  </si>
  <si>
    <t>ankyrin 2, neuronal [Source:HGNC Symbol;Acc:493]|8|ENSSSCG00000009125|ENSSSCT00000009992</t>
  </si>
  <si>
    <t>&gt;ENSSSCP00000009753|RPL34|HGNC Symbol|ribosomal protein L34 [Source:HGNC Symbol;Acc:10340]|8|ENSSSCG00000009146|ENSSSCT00000010015</t>
  </si>
  <si>
    <t>&gt;ENSSSCP00000009753</t>
  </si>
  <si>
    <t>ribosomal protein L34 [Source:HGNC Symbol;Acc:10340]|8|ENSSSCG00000009146|ENSSSCT00000010015</t>
  </si>
  <si>
    <t>&gt;ENSSSCP00000009825|SPP1|UniProtKB Gene Name|Sus scrofa secreted phosphoprotein 1 (SPP1), mRNA. [Source:RefSeq mRNA;Acc:NM_214023]|8|ENSSSCG00000009216|ENSSSCT00000010091</t>
  </si>
  <si>
    <t>&gt;ENSSSCP00000009825</t>
  </si>
  <si>
    <t>Sus scrofa secreted phosphoprotein 1 (SPP1), mRNA. [Source:RefSeq mRNA;Acc:NM_214023]|8|ENSSSCG00000009216|ENSSSCT00000010091</t>
  </si>
  <si>
    <t>&gt;ENSSSCP00000009863|HNRNPD|HGNC Symbol|heterogeneous nuclear ribonucleoprotein D (AU-rich element RNA binding protein 1, 37kDa) [Source:HGNC Symbol;Acc:5036]|8|ENSSSCG00000009249|ENSSSCT00000010129</t>
  </si>
  <si>
    <t>&gt;ENSSSCP00000009863</t>
  </si>
  <si>
    <t>heterogeneous nuclear ribonucleoprotein D (AU-rich element RNA binding protein 1, 37kDa) [Source:HGNC Symbol;Acc:5036]|8|ENSSSCG00000009249|ENSSSCT00000010129</t>
  </si>
  <si>
    <t>&gt;ENSSSCP00000010036|SUCLA2|HGNC Symbol|succinate-CoA ligase, ADP-forming, beta subunit [Source:HGNC Symbol;Acc:11448]|11|ENSSSCG00000009405|ENSSSCT00000010304</t>
  </si>
  <si>
    <t>&gt;ENSSSCP00000010036</t>
  </si>
  <si>
    <t>succinate-CoA ligase, ADP-forming, beta subunit [Source:HGNC Symbol;Acc:11448]|11|ENSSSCG00000009405|ENSSSCT00000010304</t>
  </si>
  <si>
    <t>&gt;ENSSSCP00000010045|LCP1|HGNC Symbol|lymphocyte cytosolic protein 1 (L-plastin) [Source:HGNC Symbol;Acc:6528]|11|ENSSSCG00000009412|ENSSSCT00000010313</t>
  </si>
  <si>
    <t>&gt;ENSSSCP00000010045</t>
  </si>
  <si>
    <t>lymphocyte cytosolic protein 1 (L-plastin) [Source:HGNC Symbol;Acc:6528]|11|ENSSSCG00000009412|ENSSSCT00000010313</t>
  </si>
  <si>
    <t>&gt;ENSSSCP00000010111|KCTD12|HGNC Symbol|potassium channel tetramerization domain containing 12 [Source:HGNC Symbol;Acc:14678]|11|ENSSSCG00000009468|ENSSSCT00000010381</t>
  </si>
  <si>
    <t>&gt;ENSSSCP00000010111</t>
  </si>
  <si>
    <t>potassium channel tetramerization domain containing 12 [Source:HGNC Symbol;Acc:14678]|11|ENSSSCG00000009468|ENSSSCT00000010381</t>
  </si>
  <si>
    <t>&gt;ENSSSCP00000010175|TPP2|HumanOrth||11|ENSSSCG00000009528|ENSSSCT00000010446</t>
  </si>
  <si>
    <t>&gt;ENSSSCP00000010175</t>
  </si>
  <si>
    <t>|11|ENSSSCG00000009528|ENSSSCT00000010446</t>
  </si>
  <si>
    <t>&gt;ENSSSCP00000010182|EFNB2|HGNC Symbol|ephrin-B2 [Source:HGNC Symbol;Acc:3227]|11|ENSSSCG00000009535|ENSSSCT00000010453</t>
  </si>
  <si>
    <t>&gt;ENSSSCP00000010182</t>
  </si>
  <si>
    <t>ephrin-B2 [Source:HGNC Symbol;Acc:3227]|11|ENSSSCG00000009535|ENSSSCT00000010453</t>
  </si>
  <si>
    <t>&gt;ENSSSCP00000010183|ARGLU1|m-curated|ssc-mir-7144 [Source:miRBase;Acc:MI0023577]|11|ENSSSCG00000009536|ENSSSCT00000010454</t>
  </si>
  <si>
    <t>&gt;ENSSSCP00000010183</t>
  </si>
  <si>
    <t>ssc-mir-7144 [Source:miRBase;Acc:MI0023577]|11|ENSSSCG00000009536|ENSSSCT00000010454</t>
  </si>
  <si>
    <t>&gt;ENSSSCP00000010218|PSPC1|HGNC Symbol|paraspeckle component 1 [Source:HGNC Symbol;Acc:20320]|11|ENSSSCG00000009569|ENSSSCT00000010490</t>
  </si>
  <si>
    <t>&gt;ENSSSCP00000010218</t>
  </si>
  <si>
    <t>paraspeckle component 1 [Source:HGNC Symbol;Acc:20320]|11|ENSSSCG00000009569|ENSSSCT00000010490</t>
  </si>
  <si>
    <t>&gt;ENSSSCP00000010276|SORBS3|UniProtKB Gene Name|Uncharacterized protein  [Source:UniProtKB/TrEMBL;Acc:F1RMA6]|14|ENSSSCG00000009626|ENSSSCT00000010552</t>
  </si>
  <si>
    <t>&gt;ENSSSCP00000010276</t>
  </si>
  <si>
    <t>Uncharacterized protein  [Source:UniProtKB/TrEMBL;Acc:F1RMA6]|14|ENSSSCG00000009626|ENSSSCT00000010552</t>
  </si>
  <si>
    <t>&gt;ENSSSCP00000010455|CLIP1|HGNC Symbol|CAP-GLY domain containing linker protein 1 [Source:HGNC Symbol;Acc:10461]|14|ENSSSCG00000009793|ENSSSCT00000010735</t>
  </si>
  <si>
    <t>&gt;ENSSSCP00000010455</t>
  </si>
  <si>
    <t>CAP-GLY domain containing linker protein 1 [Source:HGNC Symbol;Acc:10461]|14|ENSSSCG00000009793|ENSSSCT00000010735</t>
  </si>
  <si>
    <t>&gt;ENSSSCP00000010486|VPS29|HGNC Symbol|vacuolar protein sorting 29 homolog (S. cerevisiae) [Source:HGNC Symbol;Acc:14340]|14|ENSSSCG00000009823|ENSSSCT00000010766</t>
  </si>
  <si>
    <t>&gt;ENSSSCP00000010486</t>
  </si>
  <si>
    <t>vacuolar protein sorting 29 homolog (S. cerevisiae) [Source:HGNC Symbol;Acc:14340]|14|ENSSSCG00000009823|ENSSSCT00000010766</t>
  </si>
  <si>
    <t>&gt;ENSSSCP00000010492|PPP1CC|HGNC Symbol|protein phosphatase 1, catalytic subunit, gamma isozyme [Source:HGNC Symbol;Acc:9283]|14|ENSSSCG00000009828|ENSSSCT00000010772</t>
  </si>
  <si>
    <t>&gt;ENSSSCP00000010492</t>
  </si>
  <si>
    <t>protein phosphatase 1, catalytic subunit, gamma isozyme [Source:HGNC Symbol;Acc:9283]|14|ENSSSCG00000009828|ENSSSCT00000010772</t>
  </si>
  <si>
    <t>&gt;ENSSSCP00000010498|ATXN2|m-curated|Uncharacterized protein  [Source:UniProtKB/TrEMBL;Acc:F1RMZ0]|14|ENSSSCG00000009834|ENSSSCT00000010778</t>
  </si>
  <si>
    <t>&gt;ENSSSCP00000010498</t>
  </si>
  <si>
    <t>Uncharacterized protein  [Source:UniProtKB/TrEMBL;Acc:F1RMZ0]|14|ENSSSCG00000009834|ENSSSCT00000010778</t>
  </si>
  <si>
    <t>&gt;ENSSSCP00000010548|OAS2|HGNC Symbol|2'-5'-oligoadenylate synthetase 2, 69/71kDa [Source:HGNC Symbol;Acc:8087]|14|ENSSSCG00000009881|ENSSSCT00000010831</t>
  </si>
  <si>
    <t>&gt;ENSSSCP00000010548</t>
  </si>
  <si>
    <t>2'-5'-oligoadenylate synthetase 2, 69/71kDa [Source:HGNC Symbol;Acc:8087]|14|ENSSSCG00000009881|ENSSSCT00000010831</t>
  </si>
  <si>
    <t>&gt;ENSSSCP00000010591|GIT2|HumanOrth|Uncharacterized protein  [Source:UniProtKB/TrEMBL;Acc:F1RIT6]|14|ENSSSCG00000009925|ENSSSCT00000010876</t>
  </si>
  <si>
    <t>&gt;ENSSSCP00000010591</t>
  </si>
  <si>
    <t>Uncharacterized protein  [Source:UniProtKB/TrEMBL;Acc:F1RIT6]|14|ENSSSCG00000009925|ENSSSCT00000010876</t>
  </si>
  <si>
    <t>&gt;ENSSSCP00000010674|SF3A1|UniProtKB Gene Name|Splicing factor 3A subunit 1; Uncharacterized protein  [Source:UniProtKB/TrEMBL;Acc:F1RFD3]|14|ENSSSCG00000010002|ENSSSCT00000010959</t>
  </si>
  <si>
    <t>&gt;ENSSSCP00000010674</t>
  </si>
  <si>
    <t>Splicing factor 3A subunit 1; Uncharacterized protein  [Source:UniProtKB/TrEMBL;Acc:F1RFD3]|14|ENSSSCG00000010002|ENSSSCT00000010959</t>
  </si>
  <si>
    <t>&gt;ENSSSCP00000010726|SPECC1L|HumanOrth|Uncharacterized protein  [Source:UniProtKB/TrEMBL;Acc:F1RLS1]|14|ENSSSCG00000010053|ENSSSCT00000011014</t>
  </si>
  <si>
    <t>&gt;ENSSSCP00000010726</t>
  </si>
  <si>
    <t>Uncharacterized protein  [Source:UniProtKB/TrEMBL;Acc:F1RLS1]|14|ENSSSCG00000010053|ENSSSCT00000011014</t>
  </si>
  <si>
    <t>&gt;ENSSSCP00000010737|GSTT1|HGNC Symbol|glutathione S-transferase theta 1 [Source:HGNC Symbol;Acc:4641]|14|ENSSSCG00000010064|ENSSSCT00000011025</t>
  </si>
  <si>
    <t>&gt;ENSSSCP00000010737</t>
  </si>
  <si>
    <t>glutathione S-transferase theta 1 [Source:HGNC Symbol;Acc:4641]|14|ENSSSCG00000010064|ENSSSCT00000011025</t>
  </si>
  <si>
    <t>&gt;ENSSSCP00000010743|SMARCB1|HGNC Symbol|SWI/SNF related, matrix associated, actin dependent regulator of chromatin, subfamily b, member 1 [Source:HGNC Symbol;Acc:11103]|14|ENSSSCG00000010070|ENSSSCT00000011031</t>
  </si>
  <si>
    <t>&gt;ENSSSCP00000010743</t>
  </si>
  <si>
    <t>SWI/SNF related, matrix associated, actin dependent regulator of chromatin, subfamily b, member 1 [Source:HGNC Symbol;Acc:11103]|14|ENSSSCG00000010070|ENSSSCT00000011031</t>
  </si>
  <si>
    <t>&gt;ENSSSCP00000010925|DDX21|HGNC Symbol|DEAD (Asp-Glu-Ala-Asp) box helicase 21 [Source:HGNC Symbol;Acc:2744]|14|ENSSSCG00000010247|ENSSSCT00000011217</t>
  </si>
  <si>
    <t>&gt;ENSSSCP00000010925</t>
  </si>
  <si>
    <t>DEAD (Asp-Glu-Ala-Asp) box helicase 21 [Source:HGNC Symbol;Acc:2744]|14|ENSSSCG00000010247|ENSSSCT00000011217</t>
  </si>
  <si>
    <t>&gt;ENSSSCP00000010938|SAR1A|UniProtKB Gene Name|Sus scrofa SAR1 homolog A (S. cerevisiae) (SAR1A), mRNA. [Source:RefSeq mRNA;Acc:NM_001031786]|14|ENSSSCG00000010260|ENSSSCT00000011230</t>
  </si>
  <si>
    <t>&gt;ENSSSCP00000010938</t>
  </si>
  <si>
    <t>Sus scrofa SAR1 homolog A (S. cerevisiae) (SAR1A), mRNA. [Source:RefSeq mRNA;Acc:NM_001031786]|14|ENSSSCG00000010260|ENSSSCT00000011230</t>
  </si>
  <si>
    <t>&gt;ENSSSCP00000010972|P4HA1|UniProtKB Gene Name|Sus scrofa prolyl 4-hydroxylase, alpha polypeptide I (P4HA1), mRNA. [Source:RefSeq mRNA;Acc:NM_001097435]|14|ENSSSCG00000010292|ENSSSCT00000011264</t>
  </si>
  <si>
    <t>&gt;ENSSSCP00000010972</t>
  </si>
  <si>
    <t>Sus scrofa prolyl 4-hydroxylase, alpha polypeptide I (P4HA1), mRNA. [Source:RefSeq mRNA;Acc:NM_001097435]|14|ENSSSCG00000010292|ENSSSCT00000011264</t>
  </si>
  <si>
    <t>&gt;ENSSSCP00000011058|ANXA8|Clone-based (Vega)|Sus scrofa annexin A8 (ANXA8), mRNA. [Source:RefSeq mRNA;Acc:NM_001243599]|14|ENSSSCG00000010370|ENSSSCT00000011352</t>
  </si>
  <si>
    <t>&gt;ENSSSCP00000011058</t>
  </si>
  <si>
    <t>Sus scrofa annexin A8 (ANXA8), mRNA. [Source:RefSeq mRNA;Acc:NM_001243599]|14|ENSSSCG00000010370|ENSSSCT00000011352</t>
  </si>
  <si>
    <t>&gt;ENSSSCP00000011165|MYOF|HumanOrth|Uncharacterized protein  [Source:UniProtKB/TrEMBL;Acc:F1SC82]|14|ENSSSCG00000010476|ENSSSCT00000011464</t>
  </si>
  <si>
    <t>&gt;ENSSSCP00000011165</t>
  </si>
  <si>
    <t>Uncharacterized protein  [Source:UniProtKB/TrEMBL;Acc:F1SC82]|14|ENSSSCG00000010476|ENSSSCT00000011464</t>
  </si>
  <si>
    <t>&gt;ENSSSCP00000011206|PGAM1|HGNC Symbol|phosphoglycerate mutase 1 (brain) [Source:HGNC Symbol;Acc:8888]|14|ENSSSCG00000010517|ENSSSCT00000011507</t>
  </si>
  <si>
    <t>&gt;ENSSSCP00000011206</t>
  </si>
  <si>
    <t>phosphoglycerate mutase 1 (brain) [Source:HGNC Symbol;Acc:8888]|14|ENSSSCG00000010517|ENSSSCT00000011507</t>
  </si>
  <si>
    <t>&gt;ENSSSCP00000011258|NPM3|HGNC Symbol|nucleophosmin/nucleoplasmin 3 [Source:HGNC Symbol;Acc:7931]|14|ENSSSCG00000010568|ENSSSCT00000011560</t>
  </si>
  <si>
    <t>&gt;ENSSSCP00000011258</t>
  </si>
  <si>
    <t>nucleophosmin/nucleoplasmin 3 [Source:HGNC Symbol;Acc:7931]|14|ENSSSCG00000010568|ENSSSCT00000011560</t>
  </si>
  <si>
    <t>&gt;ENSSSCP00000011267|NOLC1|HGNC Symbol|nucleolar and coiled-body phosphoprotein 1 [Source:HGNC Symbol;Acc:15608]|14|ENSSSCG00000010576|ENSSSCT00000011569</t>
  </si>
  <si>
    <t>&gt;ENSSSCP00000011267</t>
  </si>
  <si>
    <t>nucleolar and coiled-body phosphoprotein 1 [Source:HGNC Symbol;Acc:15608]|14|ENSSSCG00000010576|ENSSSCT00000011569</t>
  </si>
  <si>
    <t>&gt;ENSSSCP00000011315|ADD3|HGNC Symbol|adducin 3 (gamma) [Source:HGNC Symbol;Acc:245]|14|ENSSSCG00000010621|ENSSSCT00000011617</t>
  </si>
  <si>
    <t>&gt;ENSSSCP00000011315</t>
  </si>
  <si>
    <t>adducin 3 (gamma) [Source:HGNC Symbol;Acc:245]|14|ENSSSCG00000010621|ENSSSCT00000011617</t>
  </si>
  <si>
    <t>&gt;ENSSSCP00000011319|SMC3|HGNC Symbol|structural maintenance of chromosomes 3 [Source:HGNC Symbol;Acc:2468]|14|ENSSSCG00000010625|ENSSSCT00000011621</t>
  </si>
  <si>
    <t>&gt;ENSSSCP00000011319</t>
  </si>
  <si>
    <t>structural maintenance of chromosomes 3 [Source:HGNC Symbol;Acc:2468]|14|ENSSSCG00000010625|ENSSSCT00000011621</t>
  </si>
  <si>
    <t>&gt;ENSSSCP00000011384|TIAL1|HumanOrth||14|ENSSSCG00000010685|ENSSSCT00000011686</t>
  </si>
  <si>
    <t>&gt;ENSSSCP00000011384</t>
  </si>
  <si>
    <t>|14|ENSSSCG00000010685|ENSSSCT00000011686</t>
  </si>
  <si>
    <t>&gt;ENSSSCP00000011466|MGMT|HGNC Symbol|O-6-methylguanine-DNA methyltransferase [Source:HGNC Symbol;Acc:7059]|14|ENSSSCG00000010756|ENSSSCT00000011768</t>
  </si>
  <si>
    <t>&gt;ENSSSCP00000011466</t>
  </si>
  <si>
    <t>O-6-methylguanine-DNA methyltransferase [Source:HGNC Symbol;Acc:7059]|14|ENSSSCG00000010756|ENSSSCT00000011768</t>
  </si>
  <si>
    <t>&gt;ENSSSCP00000011539|RAB3GAP2|HGNC Symbol|RAB3 GTPase activating protein subunit 2 (non-catalytic) [Source:HGNC Symbol;Acc:17168]|10|ENSSSCG00000010824|ENSSSCT00000011842</t>
  </si>
  <si>
    <t>&gt;ENSSSCP00000011539</t>
  </si>
  <si>
    <t>RAB3 GTPase activating protein subunit 2 (non-catalytic) [Source:HGNC Symbol;Acc:17168]|10|ENSSSCG00000010824|ENSSSCT00000011842</t>
  </si>
  <si>
    <t>&gt;ENSSSCP00000011549|MIA3|HGNC Symbol|melanoma inhibitory activity family, member 3 [Source:HGNC Symbol;Acc:24008]|10|ENSSSCG00000010834|ENSSSCT00000011852</t>
  </si>
  <si>
    <t>&gt;ENSSSCP00000011549</t>
  </si>
  <si>
    <t>melanoma inhibitory activity family, member 3 [Source:HGNC Symbol;Acc:24008]|10|ENSSSCG00000010834|ENSSSCT00000011852</t>
  </si>
  <si>
    <t>&gt;ENSSSCP00000011571|EPHX1|UniProtKB Gene Name|Sus scrofa epoxide hydrolase 1, microsomal (xenobiotic) (EPHX1), mRNA. [Source:RefSeq mRNA;Acc:NM_214355]|10|ENSSSCG00000010853|ENSSSCT00000011875</t>
  </si>
  <si>
    <t>&gt;ENSSSCP00000011571</t>
  </si>
  <si>
    <t>Sus scrofa epoxide hydrolase 1, microsomal (xenobiotic) (EPHX1), mRNA. [Source:RefSeq mRNA;Acc:NM_214355]|10|ENSSSCG00000010853|ENSSSCT00000011875</t>
  </si>
  <si>
    <t>&gt;ENSSSCP00000011573|PYCR2|HumanOrth|Pyrroline-5-carboxylate reductase  [Source:UniProtKB/TrEMBL;Acc:F1S8R2]|10|ENSSSCG00000010855|ENSSSCT00000011877</t>
  </si>
  <si>
    <t>&gt;ENSSSCP00000011573</t>
  </si>
  <si>
    <t>Pyrroline-5-carboxylate reductase  [Source:UniProtKB/TrEMBL;Acc:F1S8R2]|10|ENSSSCG00000010855|ENSSSCT00000011877</t>
  </si>
  <si>
    <t>&gt;ENSSSCP00000011782|ITGA8|HGNC Symbol|integrin, alpha 8 [Source:HGNC Symbol;Acc:6144]|10|ENSSSCG00000011046|ENSSSCT00000012090</t>
  </si>
  <si>
    <t>&gt;ENSSSCP00000011782</t>
  </si>
  <si>
    <t>integrin, alpha 8 [Source:HGNC Symbol;Acc:6144]|10|ENSSSCG00000011046|ENSSSCT00000012090</t>
  </si>
  <si>
    <t>&gt;ENSSSCP00000011800|ACBD5|HumanOrth|Uncharacterized protein  [Source:UniProtKB/TrEMBL;Acc:F1RVK3]|10|ENSSSCG00000011064|ENSSSCT00000012108</t>
  </si>
  <si>
    <t>&gt;ENSSSCP00000011800</t>
  </si>
  <si>
    <t>Uncharacterized protein  [Source:UniProtKB/TrEMBL;Acc:F1RVK3]|10|ENSSSCG00000011064|ENSSSCT00000012108</t>
  </si>
  <si>
    <t>&gt;ENSSSCP00000011838|ITGB1|HGNC Symbol|integrin, beta 1 (fibronectin receptor, beta polypeptide, antigen CD29 includes MDF2, MSK12) [Source:HGNC Symbol;Acc:6153]|10|ENSSSCG00000011101|ENSSSCT00000012148</t>
  </si>
  <si>
    <t>&gt;ENSSSCP00000011838</t>
  </si>
  <si>
    <t>integrin, beta 1 (fibronectin receptor, beta polypeptide, antigen CD29 includes MDF2, MSK12) [Source:HGNC Symbol;Acc:6153]|10|ENSSSCG00000011101|ENSSSCT00000012148</t>
  </si>
  <si>
    <t>&gt;ENSSSCP00000011906|PITRM1|HGNC Symbol|pitrilysin metallopeptidase 1 [Source:HGNC Symbol;Acc:17663]|10|ENSSSCG00000011157|ENSSSCT00000012219</t>
  </si>
  <si>
    <t>&gt;ENSSSCP00000011906</t>
  </si>
  <si>
    <t>pitrilysin metallopeptidase 1 [Source:HGNC Symbol;Acc:17663]|10|ENSSSCG00000011157|ENSSSCT00000012219</t>
  </si>
  <si>
    <t>&gt;ENSSSCP00000011962|TOP2B|UniProtKB Gene Name|DNA topoisomerase 2  [Source:UniProtKB/TrEMBL;Acc:F1RS45]|13|ENSSSCG00000011213|ENSSSCT00000012279</t>
  </si>
  <si>
    <t>&gt;ENSSSCP00000011962</t>
  </si>
  <si>
    <t>DNA topoisomerase 2  [Source:UniProtKB/TrEMBL;Acc:F1RS45]|13|ENSSSCG00000011213|ENSSSCT00000012279</t>
  </si>
  <si>
    <t>&gt;ENSSSCP00000011968|SLC4A7|HGNC Symbol|solute carrier family 4, sodium bicarbonate cotransporter, member 7 [Source:HGNC Symbol;Acc:11033]|13|ENSSSCG00000011218|ENSSSCT00000012285</t>
  </si>
  <si>
    <t>&gt;ENSSSCP00000011968</t>
  </si>
  <si>
    <t>solute carrier family 4, sodium bicarbonate cotransporter, member 7 [Source:HGNC Symbol;Acc:11033]|13|ENSSSCG00000011218|ENSSSCT00000012285</t>
  </si>
  <si>
    <t>&gt;ENSSSCP00000011981|DYNC1LI1|HGNC Symbol|dynein, cytoplasmic 1, light intermediate chain 1 [Source:HGNC Symbol;Acc:18745]|13|ENSSSCG00000011233|ENSSSCT00000012300</t>
  </si>
  <si>
    <t>&gt;ENSSSCP00000011981</t>
  </si>
  <si>
    <t>dynein, cytoplasmic 1, light intermediate chain 1 [Source:HGNC Symbol;Acc:18745]|13|ENSSSCG00000011233|ENSSSCT00000012300</t>
  </si>
  <si>
    <t>&gt;ENSSSCP00000011995|ACAA1|m-curated|Uncharacterized protein  [Source:UniProtKB/TrEMBL;Acc:F1RRB7]|13|ENSSSCG00000011250|ENSSSCT00000012317</t>
  </si>
  <si>
    <t>&gt;ENSSSCP00000011995</t>
  </si>
  <si>
    <t>Uncharacterized protein  [Source:UniProtKB/TrEMBL;Acc:F1RRB7]|13|ENSSSCG00000011250|ENSSSCT00000012317</t>
  </si>
  <si>
    <t>&gt;ENSSSCP00000011997|OXSR1|HGNC Symbol|oxidative stress responsive 1 [Source:HGNC Symbol;Acc:8508]|13|ENSSSCG00000011252|ENSSSCT00000012319</t>
  </si>
  <si>
    <t>&gt;ENSSSCP00000011997</t>
  </si>
  <si>
    <t>oxidative stress responsive 1 [Source:HGNC Symbol;Acc:8508]|13|ENSSSCG00000011252|ENSSSCT00000012319</t>
  </si>
  <si>
    <t>&gt;ENSSSCP00000011998|STK39|HumanOrth||13|ENSSSCG00000011253|ENSSSCT00000012320</t>
  </si>
  <si>
    <t>&gt;ENSSSCP00000011998</t>
  </si>
  <si>
    <t>|13|ENSSSCG00000011253|ENSSSCT00000012320</t>
  </si>
  <si>
    <t>&gt;ENSSSCP00000012061|LIMD1|HumanOrth||13|ENSSSCG00000011313|ENSSSCT00000012385</t>
  </si>
  <si>
    <t>&gt;ENSSSCP00000012061</t>
  </si>
  <si>
    <t>|13|ENSSSCG00000011313|ENSSSCT00000012385</t>
  </si>
  <si>
    <t>&gt;ENSSSCP00000012062|LZTFL1|HGNC Symbol|leucine zipper transcription factor-like 1 [Source:HGNC Symbol;Acc:6741]|13|ENSSSCG00000011314|ENSSSCT00000012386</t>
  </si>
  <si>
    <t>&gt;ENSSSCP00000012062</t>
  </si>
  <si>
    <t>leucine zipper transcription factor-like 1 [Source:HGNC Symbol;Acc:6741]|13|ENSSSCG00000011314|ENSSSCT00000012386</t>
  </si>
  <si>
    <t>&gt;ENSSSCP00000012096|MAP4|HumanOrth||13|ENSSSCG00000011343|ENSSSCT00000012420</t>
  </si>
  <si>
    <t>&gt;ENSSSCP00000012096</t>
  </si>
  <si>
    <t>|13|ENSSSCG00000011343|ENSSSCT00000012420</t>
  </si>
  <si>
    <t>&gt;ENSSSCP00000012119|SLC25A20|HGNC Symbol|solute carrier family 25 (carnitine/acylcarnitine translocase), member 20 [Source:HGNC Symbol;Acc:1421]|13|ENSSSCG00000011366|ENSSSCT00000012444</t>
  </si>
  <si>
    <t>&gt;ENSSSCP00000012119</t>
  </si>
  <si>
    <t>solute carrier family 25 (carnitine/acylcarnitine translocase), member 20 [Source:HGNC Symbol;Acc:1421]|13|ENSSSCG00000011366|ENSSSCT00000012444</t>
  </si>
  <si>
    <t>&gt;ENSSSCP00000012187|TWF2|HumanOrth|Uncharacterized protein  [Source:UniProtKB/TrEMBL;Acc:F1SIX7]|13|ENSSSCG00000011435|ENSSSCT00000012515</t>
  </si>
  <si>
    <t>&gt;ENSSSCP00000012187</t>
  </si>
  <si>
    <t>Uncharacterized protein  [Source:UniProtKB/TrEMBL;Acc:F1SIX7]|13|ENSSSCG00000011435|ENSSSCT00000012515</t>
  </si>
  <si>
    <t>&gt;ENSSSCP00000012223|ABHD6|HGNC Symbol|abhydrolase domain containing 6 [Source:HGNC Symbol;Acc:21398]|13|ENSSSCG00000011470|ENSSSCT00000012552</t>
  </si>
  <si>
    <t>&gt;ENSSSCP00000012223</t>
  </si>
  <si>
    <t>abhydrolase domain containing 6 [Source:HGNC Symbol;Acc:21398]|13|ENSSSCG00000011470|ENSSSCT00000012552</t>
  </si>
  <si>
    <t>&gt;ENSSSCP00000012224|FLNB|HGNC Symbol|filamin B, beta [Source:HGNC Symbol;Acc:3755]|13|ENSSSCG00000011471|ENSSSCT00000012553</t>
  </si>
  <si>
    <t>&gt;ENSSSCP00000012224</t>
  </si>
  <si>
    <t>filamin B, beta [Source:HGNC Symbol;Acc:3755]|13|ENSSSCG00000011471|ENSSSCT00000012553</t>
  </si>
  <si>
    <t>&gt;ENSSSCP00000012227|PXK|HGNC Symbol|PX domain containing serine/threonine kinase [Source:HGNC Symbol;Acc:23326]|13|ENSSSCG00000011474|ENSSSCT00000012556</t>
  </si>
  <si>
    <t>&gt;ENSSSCP00000012227</t>
  </si>
  <si>
    <t>PX domain containing serine/threonine kinase [Source:HGNC Symbol;Acc:23326]|13|ENSSSCG00000011474|ENSSSCT00000012556</t>
  </si>
  <si>
    <t>&gt;ENSSSCP00000012257|SUCLG2|HGNC Symbol|succinate-CoA ligase, GDP-forming, beta subunit [Source:HGNC Symbol;Acc:11450]|13|ENSSSCG00000011501|ENSSSCT00000012586</t>
  </si>
  <si>
    <t>&gt;ENSSSCP00000012257</t>
  </si>
  <si>
    <t>succinate-CoA ligase, GDP-forming, beta subunit [Source:HGNC Symbol;Acc:11450]|13|ENSSSCG00000011501|ENSSSCT00000012586</t>
  </si>
  <si>
    <t>&gt;ENSSSCP00000012290|CRBN|HGNC Symbol|cereblon [Source:HGNC Symbol;Acc:30185]|13|ENSSSCG00000011530|ENSSSCT00000012620</t>
  </si>
  <si>
    <t>&gt;ENSSSCP00000012290</t>
  </si>
  <si>
    <t>cereblon [Source:HGNC Symbol;Acc:30185]|13|ENSSSCG00000011530|ENSSSCT00000012620</t>
  </si>
  <si>
    <t>&gt;ENSSSCP00000012297|LMCD1|UniProtKB Gene Name|Sus scrofa LIM and cysteine-rich domains 1 (LMCD1), mRNA. [Source:RefSeq mRNA;Acc:NM_001008692]|13|ENSSSCG00000011538|ENSSSCT00000012628</t>
  </si>
  <si>
    <t>&gt;ENSSSCP00000012297</t>
  </si>
  <si>
    <t>Sus scrofa LIM and cysteine-rich domains 1 (LMCD1), mRNA. [Source:RefSeq mRNA;Acc:NM_001008692]|13|ENSSSCG00000011538|ENSSSCT00000012628</t>
  </si>
  <si>
    <t>&gt;ENSSSCP00000012405|SRPRB|HGNC Symbol|signal recognition particle receptor, B subunit [Source:HGNC Symbol;Acc:24085]|13|ENSSSCG00000011639|ENSSSCT00000012739</t>
  </si>
  <si>
    <t>&gt;ENSSSCP00000012405</t>
  </si>
  <si>
    <t>signal recognition particle receptor, B subunit [Source:HGNC Symbol;Acc:24085]|13|ENSSSCG00000011639|ENSSSCT00000012739</t>
  </si>
  <si>
    <t>&gt;ENSSSCP00000012423|PCCB|UniProtKB Gene Name|Sus scrofa propionyl CoA carboxylase, beta polypeptide (PCCB), nuclear gene encoding mitochondrial protein, mRNA. [Source:RefSeq mRNA;Acc:NM_213901]|13|ENSSSCG00000011653|ENSSSCT00000012757</t>
  </si>
  <si>
    <t>&gt;ENSSSCP00000012423</t>
  </si>
  <si>
    <t>Sus scrofa propionyl CoA carboxylase, beta polypeptide (PCCB), nuclear gene encoding mitochondrial protein, mRNA. [Source:RefSeq mRNA;Acc:NM_213901]|13|ENSSSCG00000011653|ENSSSCT00000012757</t>
  </si>
  <si>
    <t>&gt;ENSSSCP00000012455|U2SURP|HGNC Symbol|U2 snRNP-associated SURP domain containing [Source:HGNC Symbol;Acc:30855]|13|ENSSSCG00000011684|ENSSSCT00000012792</t>
  </si>
  <si>
    <t>&gt;ENSSSCP00000012455</t>
  </si>
  <si>
    <t>U2 snRNP-associated SURP domain containing [Source:HGNC Symbol;Acc:30855]|13|ENSSSCG00000011684|ENSSSCT00000012792</t>
  </si>
  <si>
    <t>&gt;ENSSSCP00000012459|PLOD2|HGNC Symbol|procollagen-lysine, 2-oxoglutarate 5-dioxygenase 2 [Source:HGNC Symbol;Acc:9082]|13|ENSSSCG00000011689|ENSSSCT00000012797</t>
  </si>
  <si>
    <t>&gt;ENSSSCP00000012459</t>
  </si>
  <si>
    <t>procollagen-lysine, 2-oxoglutarate 5-dioxygenase 2 [Source:HGNC Symbol;Acc:9082]|13|ENSSSCG00000011689|ENSSSCT00000012797</t>
  </si>
  <si>
    <t>&gt;ENSSSCP00000012468|GYG1|HGNC Symbol|glycogenin 1 [Source:HGNC Symbol;Acc:4699]|13|ENSSSCG00000011698|ENSSSCT00000012806</t>
  </si>
  <si>
    <t>&gt;ENSSSCP00000012468</t>
  </si>
  <si>
    <t>glycogenin 1 [Source:HGNC Symbol;Acc:4699]|13|ENSSSCG00000011698|ENSSSCT00000012806</t>
  </si>
  <si>
    <t>&gt;ENSSSCP00000012474|TM4SF1|HGNC Symbol|transmembrane 4 L six family member 1 [Source:HGNC Symbol;Acc:11853]|13|ENSSSCG00000011702|ENSSSCT00000012812</t>
  </si>
  <si>
    <t>&gt;ENSSSCP00000012474</t>
  </si>
  <si>
    <t>transmembrane 4 L six family member 1 [Source:HGNC Symbol;Acc:11853]|13|ENSSSCG00000011702|ENSSSCT00000012812</t>
  </si>
  <si>
    <t>&gt;ENSSSCP00000012480|TSC22D2|HGNC Symbol|TSC22 domain family, member 2 [Source:HGNC Symbol;Acc:29095]|13|ENSSSCG00000011708|ENSSSCT00000012818</t>
  </si>
  <si>
    <t>&gt;ENSSSCP00000012480</t>
  </si>
  <si>
    <t>TSC22 domain family, member 2 [Source:HGNC Symbol;Acc:29095]|13|ENSSSCG00000011708|ENSSSCT00000012818</t>
  </si>
  <si>
    <t>&gt;ENSSSCP00000012523|FNDC3B|HumanOrth|Uncharacterized protein  [Source:UniProtKB/TrEMBL;Acc:F1SH12]|13|ENSSSCG00000011752|ENSSSCT00000012863</t>
  </si>
  <si>
    <t>&gt;ENSSSCP00000012523</t>
  </si>
  <si>
    <t>Uncharacterized protein  [Source:UniProtKB/TrEMBL;Acc:F1SH12]|13|ENSSSCG00000011752|ENSSSCT00000012863</t>
  </si>
  <si>
    <t>&gt;ENSSSCP00000012526|NCEH1|HGNC Symbol|neutral cholesterol ester hydrolase 1 [Source:HGNC Symbol;Acc:29260]|13|ENSSSCG00000011755|ENSSSCT00000012866</t>
  </si>
  <si>
    <t>&gt;ENSSSCP00000012526</t>
  </si>
  <si>
    <t>neutral cholesterol ester hydrolase 1 [Source:HGNC Symbol;Acc:29260]|13|ENSSSCG00000011755|ENSSSCT00000012866</t>
  </si>
  <si>
    <t>&gt;ENSSSCP00000012614|PAK2|HumanOrth||13|ENSSSCG00000011843|ENSSSCT00000012955</t>
  </si>
  <si>
    <t>&gt;ENSSSCP00000012614</t>
  </si>
  <si>
    <t>|13|ENSSSCG00000011843|ENSSSCT00000012955</t>
  </si>
  <si>
    <t>&gt;ENSSSCP00000012664|GSK3B|UniProtKB Gene Name|Sus scrofa glycogen synthase kinase 3 beta (GSK3B), mRNA. [Source:RefSeq mRNA;Acc:NM_001128443]|13|ENSSSCG00000011889|ENSSSCT00000013006</t>
  </si>
  <si>
    <t>&gt;ENSSSCP00000012664</t>
  </si>
  <si>
    <t>Sus scrofa glycogen synthase kinase 3 beta (GSK3B), mRNA. [Source:RefSeq mRNA;Acc:NM_001128443]|13|ENSSSCG00000011889|ENSSSCT00000013006</t>
  </si>
  <si>
    <t>&gt;ENSSSCP00000012724|CD47|HGNC Symbol|CD47 molecule [Source:HGNC Symbol;Acc:1682]|13|ENSSSCG00000011942|ENSSSCT00000013068</t>
  </si>
  <si>
    <t>&gt;ENSSSCP00000012724</t>
  </si>
  <si>
    <t>CD47 molecule [Source:HGNC Symbol;Acc:1682]|13|ENSSSCG00000011942|ENSSSCT00000013068</t>
  </si>
  <si>
    <t>&gt;ENSSSCP00000012733|RPL24|HGNC Symbol|ribosomal protein L24 [Source:HGNC Symbol;Acc:10325]|13|ENSSSCG00000011952|ENSSSCT00000013078</t>
  </si>
  <si>
    <t>&gt;ENSSSCP00000012733</t>
  </si>
  <si>
    <t>ribosomal protein L24 [Source:HGNC Symbol;Acc:10325]|13|ENSSSCG00000011952|ENSSSCT00000013078</t>
  </si>
  <si>
    <t>&gt;ENSSSCP00000012833|CBR3|HGNC Symbol|carbonyl reductase 3 [Source:HGNC Symbol;Acc:1549]|13|ENSSSCG00000012053|ENSSSCT00000013185</t>
  </si>
  <si>
    <t>&gt;ENSSSCP00000012833</t>
  </si>
  <si>
    <t>carbonyl reductase 3 [Source:HGNC Symbol;Acc:1549]|13|ENSSSCG00000012053|ENSSSCT00000013185</t>
  </si>
  <si>
    <t>&gt;ENSSSCP00000012857|MX2|UniProtKB Gene Name|interferon-induced GTP-binding protein Mx2  [Source:RefSeq peptide;Acc:NP_001090885]|13|ENSSSCG00000012076|ENSSSCT00000013209</t>
  </si>
  <si>
    <t>&gt;ENSSSCP00000012857</t>
  </si>
  <si>
    <t>interferon-induced GTP-binding protein Mx2  [Source:RefSeq peptide;Acc:NP_001090885]|13|ENSSSCG00000012076|ENSSSCT00000013209</t>
  </si>
  <si>
    <t>&gt;ENSSSCP00000012870|POFUT2|HumanOrth|Uncharacterized protein  [Source:UniProtKB/TrEMBL;Acc:F1SG35]|13|ENSSSCG00000012088|ENSSSCT00000013222</t>
  </si>
  <si>
    <t>&gt;ENSSSCP00000012870</t>
  </si>
  <si>
    <t>Uncharacterized protein  [Source:UniProtKB/TrEMBL;Acc:F1SG35]|13|ENSSSCG00000012088|ENSSSCT00000013222</t>
  </si>
  <si>
    <t>&gt;ENSSSCP00000012897|PRPS2|HGNC Symbol|phosphoribosyl pyrophosphate synthetase 2 [Source:HGNC Symbol;Acc:9465]|X|ENSSSCG00000012116|ENSSSCT00000013253</t>
  </si>
  <si>
    <t>&gt;ENSSSCP00000012897</t>
  </si>
  <si>
    <t>phosphoribosyl pyrophosphate synthetase 2 [Source:HGNC Symbol;Acc:9465]|X|ENSSSCG00000012116|ENSSSCT00000013253</t>
  </si>
  <si>
    <t>&gt;ENSSSCP00000013044|MAOA|HGNC Symbol|monoamine oxidase A [Source:HGNC Symbol;Acc:6833]|X|ENSSSCG00000012257|ENSSSCT00000013404</t>
  </si>
  <si>
    <t>&gt;ENSSSCP00000013044</t>
  </si>
  <si>
    <t>monoamine oxidase A [Source:HGNC Symbol;Acc:6833]|X|ENSSSCG00000012257|ENSSSCT00000013404</t>
  </si>
  <si>
    <t>&gt;ENSSSCP00000013355|PRPS1L1|HGNC Symbol|phosphoribosyl pyrophosphate synthetase 1-like 1 [Source:HGNC Symbol;Acc:9463]|X|ENSSSCG00000012560|ENSSSCT00000013733</t>
  </si>
  <si>
    <t>&gt;ENSSSCP00000013355</t>
  </si>
  <si>
    <t>phosphoribosyl pyrophosphate synthetase 1-like 1 [Source:HGNC Symbol;Acc:9463]|X|ENSSSCG00000012560|ENSSSCT00000013733</t>
  </si>
  <si>
    <t>&gt;ENSSSCP00000013601|RENBP|HGNC Symbol|renin binding protein [Source:HGNC Symbol;Acc:9959]|X|ENSSSCG00000012792|ENSSSCT00000013984</t>
  </si>
  <si>
    <t>&gt;ENSSSCP00000013601</t>
  </si>
  <si>
    <t>renin binding protein [Source:HGNC Symbol;Acc:9959]|X|ENSSSCG00000012792|ENSSSCT00000013984</t>
  </si>
  <si>
    <t>&gt;ENSSSCP00000013617|CLIC2|HGNC Symbol|chloride intracellular channel 2 [Source:HGNC Symbol;Acc:2063]|X|ENSSSCG00000012808|ENSSSCT00000014001</t>
  </si>
  <si>
    <t>&gt;ENSSSCP00000013617</t>
  </si>
  <si>
    <t>chloride intracellular channel 2 [Source:HGNC Symbol;Acc:2063]|X|ENSSSCG00000012808|ENSSSCT00000014001</t>
  </si>
  <si>
    <t>&gt;ENSSSCP00000013647|CHID1|HGNC Symbol|chitinase domain containing 1 [Source:HGNC Symbol;Acc:28474]|2|ENSSSCG00000012837|ENSSSCT00000014032</t>
  </si>
  <si>
    <t>&gt;ENSSSCP00000013647</t>
  </si>
  <si>
    <t>chitinase domain containing 1 [Source:HGNC Symbol;Acc:28474]|2|ENSSSCG00000012837|ENSSSCT00000014032</t>
  </si>
  <si>
    <t>&gt;ENSSSCP00000013655|CEND1|UniProtKB Gene Name|Sus scrofa cell cycle exit and neuronal differentiation 1 (CEND1), mRNA. [Source:RefSeq mRNA;Acc:NM_213866]|2|ENSSSCG00000012845|ENSSSCT00000014040</t>
  </si>
  <si>
    <t>&gt;ENSSSCP00000013655</t>
  </si>
  <si>
    <t>Sus scrofa cell cycle exit and neuronal differentiation 1 (CEND1), mRNA. [Source:RefSeq mRNA;Acc:NM_213866]|2|ENSSSCG00000012845|ENSSSCT00000014040</t>
  </si>
  <si>
    <t>&gt;ENSSSCP00000013709|UNC93B1|HumanOrth|Uncharacterized protein  [Source:UniProtKB/TrEMBL;Acc:F1RVP5]|2|ENSSSCG00000012893|ENSSSCT00000014095</t>
  </si>
  <si>
    <t>&gt;ENSSSCP00000013709</t>
  </si>
  <si>
    <t>Uncharacterized protein  [Source:UniProtKB/TrEMBL;Acc:F1RVP5]|2|ENSSSCG00000012893|ENSSSCT00000014095</t>
  </si>
  <si>
    <t>&gt;ENSSSCP00000013714|GSTP1|UniProtKB Gene Name|Uncharacterized protein  [Source:UniProtKB/TrEMBL;Acc:F1RVN0]|2|ENSSSCG00000012897|ENSSSCT00000014100</t>
  </si>
  <si>
    <t>&gt;ENSSSCP00000013714</t>
  </si>
  <si>
    <t>Uncharacterized protein  [Source:UniProtKB/TrEMBL;Acc:F1RVN0]|2|ENSSSCG00000012897|ENSSSCT00000014100</t>
  </si>
  <si>
    <t>&gt;ENSSSCP00000013742|PC|HumanOrth|Uncharacterized protein  [Source:UniProtKB/TrEMBL;Acc:F1RUV6]|2|ENSSSCG00000012925|ENSSSCT00000014128</t>
  </si>
  <si>
    <t>&gt;ENSSSCP00000013742</t>
  </si>
  <si>
    <t>Uncharacterized protein  [Source:UniProtKB/TrEMBL;Acc:F1RUV6]|2|ENSSSCG00000012925|ENSSSCT00000014128</t>
  </si>
  <si>
    <t>&gt;ENSSSCP00000013787|C11orf68|HGNC Symbol|chromosome 11 open reading frame 68 [Source:HGNC Symbol;Acc:28801]|2|ENSSSCG00000012966|ENSSSCT00000014173</t>
  </si>
  <si>
    <t>&gt;ENSSSCP00000013787</t>
  </si>
  <si>
    <t>chromosome 11 open reading frame 68 [Source:HGNC Symbol;Acc:28801]|2|ENSSSCG00000012966|ENSSSCT00000014173</t>
  </si>
  <si>
    <t>&gt;ENSSSCP00000013842|EHD1|HGNC Symbol|EH-domain containing 1 [Source:HGNC Symbol;Acc:3242]|2|ENSSSCG00000013017|ENSSSCT00000014228</t>
  </si>
  <si>
    <t>&gt;ENSSSCP00000013842</t>
  </si>
  <si>
    <t>EH-domain containing 1 [Source:HGNC Symbol;Acc:3242]|2|ENSSSCG00000013017|ENSSSCT00000014228</t>
  </si>
  <si>
    <t>&gt;ENSSSCP00000013846|SF1|HGNC Symbol|splicing factor 1 [Source:HGNC Symbol;Acc:12950]|2|ENSSSCG00000013021|ENSSSCT00000014232</t>
  </si>
  <si>
    <t>&gt;ENSSSCP00000013846</t>
  </si>
  <si>
    <t>splicing factor 1 [Source:HGNC Symbol;Acc:12950]|2|ENSSSCG00000013021|ENSSSCT00000014232</t>
  </si>
  <si>
    <t>&gt;ENSSSCP00000013849|PYGB|HGNC Symbol|phosphorylase, glycogen; brain [Source:HGNC Symbol;Acc:9723]|GL896323.1|ENSSSCG00000022815|ENSSSCT00000014235</t>
  </si>
  <si>
    <t>&gt;ENSSSCP00000013849</t>
  </si>
  <si>
    <t>phosphorylase, glycogen; brain [Source:HGNC Symbol;Acc:9723]|GL896323.1|ENSSSCG00000022815|ENSSSCT00000014235</t>
  </si>
  <si>
    <t>&gt;ENSSSCP00000014051|NUP160|HumanOrth|Uncharacterized protein  [Source:UniProtKB/TrEMBL;Acc:F1SIF8]|2|ENSSSCG00000013223|ENSSSCT00000014443</t>
  </si>
  <si>
    <t>&gt;ENSSSCP00000014051</t>
  </si>
  <si>
    <t>Uncharacterized protein  [Source:UniProtKB/TrEMBL;Acc:F1SIF8]|2|ENSSSCG00000013223|ENSSSCT00000014443</t>
  </si>
  <si>
    <t>&gt;ENSSSCP00000014073|ARFGAP2|HumanOrth|Sus scrofa ADP-ribosylation factor GTPase activating protein 2 (ARFGAP2), mRNA. [Source:RefSeq mRNA;Acc:NM_001244552]|2|ENSSSCG00000013245|ENSSSCT00000014465</t>
  </si>
  <si>
    <t>&gt;ENSSSCP00000014073</t>
  </si>
  <si>
    <t>Sus scrofa ADP-ribosylation factor GTPase activating protein 2 (ARFGAP2), mRNA. [Source:RefSeq mRNA;Acc:NM_001244552]|2|ENSSSCG00000013245|ENSSSCT00000014465</t>
  </si>
  <si>
    <t>&gt;ENSSSCP00000014125|COMMD9|HGNC Symbol|COMM domain containing 9 [Source:HGNC Symbol;Acc:25014]|2|ENSSSCG00000013293|ENSSSCT00000014518</t>
  </si>
  <si>
    <t>&gt;ENSSSCP00000014125</t>
  </si>
  <si>
    <t>COMM domain containing 9 [Source:HGNC Symbol;Acc:25014]|2|ENSSSCG00000013293|ENSSSCT00000014518</t>
  </si>
  <si>
    <t>&gt;ENSSSCP00000014135|CAT|HGNC Symbol|catalase [Source:HGNC Symbol;Acc:1516]|2|ENSSSCG00000013302|ENSSSCT00000014528</t>
  </si>
  <si>
    <t>&gt;ENSSSCP00000014135</t>
  </si>
  <si>
    <t>catalase [Source:HGNC Symbol;Acc:1516]|2|ENSSSCG00000013302|ENSSSCT00000014528</t>
  </si>
  <si>
    <t>&gt;ENSSSCP00000014147|EIF3M|HGNC Symbol|eukaryotic translation initiation factor 3, subunit M [Source:HGNC Symbol;Acc:24460]|2|ENSSSCG00000013315|ENSSSCT00000014541</t>
  </si>
  <si>
    <t>&gt;ENSSSCP00000014147</t>
  </si>
  <si>
    <t>eukaryotic translation initiation factor 3, subunit M [Source:HGNC Symbol;Acc:24460]|2|ENSSSCG00000013315|ENSSSCT00000014541</t>
  </si>
  <si>
    <t>&gt;ENSSSCP00000014202|LDHA|UniProtKB Gene Name|Sus scrofa lactate dehydrogenase A (LDHA), mRNA. [Source:RefSeq mRNA;Acc:NM_001172363]|2|ENSSSCG00000013366|ENSSSCT00000014597</t>
  </si>
  <si>
    <t>&gt;ENSSSCP00000014202</t>
  </si>
  <si>
    <t>Sus scrofa lactate dehydrogenase A (LDHA), mRNA. [Source:RefSeq mRNA;Acc:NM_001172363]|2|ENSSSCG00000013366|ENSSSCT00000014597</t>
  </si>
  <si>
    <t>&gt;ENSSSCP00000014220|RPS13|UniProtKB Gene Name|40S ribosomal protein S13  [Source:UniProtKB/Swiss-Prot;Acc:P62279]|2|ENSSSCG00000013381|ENSSSCT00000014615</t>
  </si>
  <si>
    <t>&gt;ENSSSCP00000014220</t>
  </si>
  <si>
    <t>40S ribosomal protein S13  [Source:UniProtKB/Swiss-Prot;Acc:P62279]|2|ENSSSCG00000013381|ENSSSCT00000014615</t>
  </si>
  <si>
    <t>&gt;ENSSSCP00000014233|PSMA1|HumanOrth|Proteasome subunit alpha type  [Source:UniProtKB/TrEMBL;Acc:F2Z5L7]|2|ENSSSCG00000013391|ENSSSCT00000014628</t>
  </si>
  <si>
    <t>&gt;ENSSSCP00000014233</t>
  </si>
  <si>
    <t>Proteasome subunit alpha type  [Source:UniProtKB/TrEMBL;Acc:F2Z5L7]|2|ENSSSCG00000013391|ENSSSCT00000014628</t>
  </si>
  <si>
    <t>&gt;ENSSSCP00000014315|SGTA|HGNC Symbol|small glutamine-rich tetratricopeptide repeat (TPR)-containing, alpha [Source:HGNC Symbol;Acc:10819]|2|ENSSSCG00000013467|ENSSSCT00000014712</t>
  </si>
  <si>
    <t>&gt;ENSSSCP00000014315</t>
  </si>
  <si>
    <t>small glutamine-rich tetratricopeptide repeat (TPR)-containing, alpha [Source:HGNC Symbol;Acc:10819]|2|ENSSSCG00000013467|ENSSSCT00000014712</t>
  </si>
  <si>
    <t>&gt;ENSSSCP00000014458|MYO1F|HGNC Symbol|myosin IF [Source:HGNC Symbol;Acc:7600]|2|ENSSSCG00000013604|ENSSSCT00000014859</t>
  </si>
  <si>
    <t>&gt;ENSSSCP00000014458</t>
  </si>
  <si>
    <t>myosin IF [Source:HGNC Symbol;Acc:7600]|2|ENSSSCG00000013604|ENSSSCT00000014859</t>
  </si>
  <si>
    <t>&gt;ENSSSCP00000014507|CDC37|UniProtKB Gene Name|Sus scrofa cell division cycle 37 homolog (S. cerevisiae) (CDC37), mRNA. [Source:RefSeq mRNA;Acc:NM_001123096]|2|ENSSSCG00000013647|ENSSSCT00000014908</t>
  </si>
  <si>
    <t>&gt;ENSSSCP00000014507</t>
  </si>
  <si>
    <t>Sus scrofa cell division cycle 37 homolog (S. cerevisiae) (CDC37), mRNA. [Source:RefSeq mRNA;Acc:NM_001123096]|2|ENSSSCG00000013647|ENSSSCT00000014908</t>
  </si>
  <si>
    <t>&gt;ENSSSCP00000014524|EIF3G|HGNC Symbol|eukaryotic translation initiation factor 3, subunit G [Source:HGNC Symbol;Acc:3274]|2|ENSSSCG00000013661|ENSSSCT00000014925</t>
  </si>
  <si>
    <t>&gt;ENSSSCP00000014524</t>
  </si>
  <si>
    <t>eukaryotic translation initiation factor 3, subunit G [Source:HGNC Symbol;Acc:3274]|2|ENSSSCG00000013661|ENSSSCT00000014925</t>
  </si>
  <si>
    <t>&gt;ENSSSCP00000014703|ILVBL|HGNC Symbol|ilvB (bacterial acetolactate synthase)-like [Source:HGNC Symbol;Acc:6041]|2|ENSSSCG00000013830|ENSSSCT00000015108</t>
  </si>
  <si>
    <t>&gt;ENSSSCP00000014703</t>
  </si>
  <si>
    <t>ilvB (bacterial acetolactate synthase)-like [Source:HGNC Symbol;Acc:6041]|2|ENSSSCG00000013830|ENSSSCT00000015108</t>
  </si>
  <si>
    <t>&gt;ENSSSCP00000014711|AKAP8L|HGNC Symbol|A kinase (PRKA) anchor protein 8-like [Source:HGNC Symbol;Acc:29857]|2|ENSSSCG00000013838|ENSSSCT00000015116</t>
  </si>
  <si>
    <t>&gt;ENSSSCP00000014711</t>
  </si>
  <si>
    <t>A kinase (PRKA) anchor protein 8-like [Source:HGNC Symbol;Acc:29857]|2|ENSSSCG00000013838|ENSSSCT00000015116</t>
  </si>
  <si>
    <t>&gt;ENSSSCP00000014731|EPS15L1|HGNC Symbol|epidermal growth factor receptor pathway substrate 15-like 1 [Source:HGNC Symbol;Acc:24634]|2|ENSSSCG00000013857|ENSSSCT00000015136</t>
  </si>
  <si>
    <t>&gt;ENSSSCP00000014731</t>
  </si>
  <si>
    <t>epidermal growth factor receptor pathway substrate 15-like 1 [Source:HGNC Symbol;Acc:24634]|2|ENSSSCG00000013857|ENSSSCT00000015136</t>
  </si>
  <si>
    <t>&gt;ENSSSCP00000014755|TMEM221|HumanOrth|Uncharacterized protein  [Source:UniProtKB/TrEMBL;Acc:F1S957]|2|ENSSSCG00000013877|ENSSSCT00000015161</t>
  </si>
  <si>
    <t>&gt;ENSSSCP00000014755</t>
  </si>
  <si>
    <t>Uncharacterized protein  [Source:UniProtKB/TrEMBL;Acc:F1S957]|2|ENSSSCG00000013877|ENSSSCT00000015161</t>
  </si>
  <si>
    <t>&gt;ENSSSCP00000014763|COLGALT1|m-curated|Glycosyltransferase 25 domain containing 1; Uncharacterized protein  [Source:UniProtKB/TrEMBL;Acc:F1S940]|2|ENSSSCG00000013883|ENSSSCT00000015169</t>
  </si>
  <si>
    <t>&gt;ENSSSCP00000014763</t>
  </si>
  <si>
    <t>Glycosyltransferase 25 domain containing 1; Uncharacterized protein  [Source:UniProtKB/TrEMBL;Acc:F1S940]|2|ENSSSCG00000013883|ENSSSCT00000015169</t>
  </si>
  <si>
    <t>&gt;ENSSSCP00000014919|HNRNPAB|HGNC Symbol|heterogeneous nuclear ribonucleoprotein A/B [Source:HGNC Symbol;Acc:5034]|2|ENSSSCG00000014031|ENSSSCT00000015327</t>
  </si>
  <si>
    <t>&gt;ENSSSCP00000014919</t>
  </si>
  <si>
    <t>heterogeneous nuclear ribonucleoprotein A/B [Source:HGNC Symbol;Acc:5034]|2|ENSSSCG00000014031|ENSSSCT00000015327</t>
  </si>
  <si>
    <t>&gt;ENSSSCP00000014924|TMED9|HGNC Symbol|transmembrane emp24 protein transport domain containing 9 [Source:HGNC Symbol;Acc:24878]|2|ENSSSCG00000014036|ENSSSCT00000015332</t>
  </si>
  <si>
    <t>&gt;ENSSSCP00000014924</t>
  </si>
  <si>
    <t>transmembrane emp24 protein transport domain containing 9 [Source:HGNC Symbol;Acc:24878]|2|ENSSSCG00000014036|ENSSSCT00000015332</t>
  </si>
  <si>
    <t>&gt;ENSSSCP00000014965|HEXB|UniProtKB Gene Name|Sus scrofa hexosaminidase B (beta polypeptide) (HEXB), mRNA. [Source:RefSeq mRNA;Acc:NM_213921]|2|ENSSSCG00000014073|ENSSSCT00000015373</t>
  </si>
  <si>
    <t>&gt;ENSSSCP00000014965</t>
  </si>
  <si>
    <t>Sus scrofa hexosaminidase B (beta polypeptide) (HEXB), mRNA. [Source:RefSeq mRNA;Acc:NM_213921]|2|ENSSSCG00000014073|ENSSSCT00000015373</t>
  </si>
  <si>
    <t>&gt;ENSSSCP00000014969|FAM169A|HGNC Symbol|family with sequence similarity 169, member A [Source:HGNC Symbol;Acc:29138]|2|ENSSSCG00000014076|ENSSSCT00000015377</t>
  </si>
  <si>
    <t>&gt;ENSSSCP00000014969</t>
  </si>
  <si>
    <t>family with sequence similarity 169, member A [Source:HGNC Symbol;Acc:29138]|2|ENSSSCG00000014076|ENSSSCT00000015377</t>
  </si>
  <si>
    <t>&gt;ENSSSCP00000015070|CAST|UniProtKB Gene Name|Sus scrofa calpastatin (CAST), mRNA. [Source:RefSeq mRNA;Acc:NM_214067]|2|ENSSSCG00000014170|ENSSSCT00000015480</t>
  </si>
  <si>
    <t>&gt;ENSSSCP00000015070</t>
  </si>
  <si>
    <t>Sus scrofa calpastatin (CAST), mRNA. [Source:RefSeq mRNA;Acc:NM_214067]|2|ENSSSCG00000014170|ENSSSCT00000015480</t>
  </si>
  <si>
    <t>&gt;ENSSSCP00000015075|LNPEP|UniProtKB Gene Name|Sus scrofa leucyl/cystinyl aminopeptidase (LNPEP), mRNA. [Source:RefSeq mRNA;Acc:NM_001105291]|2|ENSSSCG00000014173|ENSSSCT00000015485</t>
  </si>
  <si>
    <t>&gt;ENSSSCP00000015075</t>
  </si>
  <si>
    <t>Sus scrofa leucyl/cystinyl aminopeptidase (LNPEP), mRNA. [Source:RefSeq mRNA;Acc:NM_001105291]|2|ENSSSCG00000014173|ENSSSCT00000015485</t>
  </si>
  <si>
    <t>&gt;ENSSSCP00000015185|PDLIM4|HGNC Symbol|PDZ and LIM domain 4 [Source:HGNC Symbol;Acc:16501]|2|ENSSSCG00000014274|ENSSSCT00000015597</t>
  </si>
  <si>
    <t>&gt;ENSSSCP00000015185</t>
  </si>
  <si>
    <t>PDZ and LIM domain 4 [Source:HGNC Symbol;Acc:16501]|2|ENSSSCG00000014274|ENSSSCT00000015597</t>
  </si>
  <si>
    <t>&gt;ENSSSCP00000015200|UQCRQ|HGNC Symbol|ubiquinol-cytochrome c reductase, complex III subunit VII, 9.5kDa [Source:HGNC Symbol;Acc:29594]|2|ENSSSCG00000014289|ENSSSCT00000015612</t>
  </si>
  <si>
    <t>&gt;ENSSSCP00000015200</t>
  </si>
  <si>
    <t>ubiquinol-cytochrome c reductase, complex III subunit VII, 9.5kDa [Source:HGNC Symbol;Acc:29594]|2|ENSSSCG00000014289|ENSSSCT00000015612</t>
  </si>
  <si>
    <t>&gt;ENSSSCP00000015235|HNRNPA0|HGNC Symbol|heterogeneous nuclear ribonucleoprotein A0 [Source:HGNC Symbol;Acc:5030]|2|ENSSSCG00000014322|ENSSSCT00000015648</t>
  </si>
  <si>
    <t>&gt;ENSSSCP00000015235</t>
  </si>
  <si>
    <t>heterogeneous nuclear ribonucleoprotein A0 [Source:HGNC Symbol;Acc:5030]|2|ENSSSCG00000014322|ENSSSCT00000015648</t>
  </si>
  <si>
    <t>&gt;ENSSSCP00000015252|HSPA9|UniProtKB Gene Name|Stress-70 protein, mitochondrial; Uncharacterized protein  [Source:UniProtKB/TrEMBL;Acc:F1RGJ3]|2|ENSSSCG00000014338|ENSSSCT00000015665</t>
  </si>
  <si>
    <t>&gt;ENSSSCP00000015252</t>
  </si>
  <si>
    <t>Stress-70 protein, mitochondrial; Uncharacterized protein  [Source:UniProtKB/TrEMBL;Acc:F1RGJ3]|2|ENSSSCG00000014338|ENSSSCT00000015665</t>
  </si>
  <si>
    <t>&gt;ENSSSCP00000015563|PRKCDBP|HGNC Symbol|protein kinase C, delta binding protein [Source:HGNC Symbol;Acc:9400]|9|ENSSSCG00000014633|ENSSSCT00000015984</t>
  </si>
  <si>
    <t>&gt;ENSSSCP00000015563</t>
  </si>
  <si>
    <t>protein kinase C, delta binding protein [Source:HGNC Symbol;Acc:9400]|9|ENSSSCG00000014633|ENSSSCT00000015984</t>
  </si>
  <si>
    <t>&gt;ENSSSCP00000015710|RRM1|HumanOrth||9|ENSSSCG00000014791|ENSSSCT00000016142</t>
  </si>
  <si>
    <t>&gt;ENSSSCP00000015710</t>
  </si>
  <si>
    <t>|9|ENSSSCG00000014791|ENSSSCT00000016142</t>
  </si>
  <si>
    <t>&gt;ENSSSCP00000015711|STIM1|UniProtKB Gene Name|stromal interaction molecule 1  [Source:RefSeq peptide;Acc:NP_001124446]|9|ENSSSCG00000014792|ENSSSCT00000016143</t>
  </si>
  <si>
    <t>&gt;ENSSSCP00000015711</t>
  </si>
  <si>
    <t>stromal interaction molecule 1  [Source:RefSeq peptide;Acc:NP_001124446]|9|ENSSSCG00000014792|ENSSSCT00000016143</t>
  </si>
  <si>
    <t>&gt;ENSSSCP00000015713|NUP98|HGNC Symbol|nucleoporin 98kDa [Source:HGNC Symbol;Acc:8068]|9|ENSSSCG00000014794|ENSSSCT00000016145</t>
  </si>
  <si>
    <t>&gt;ENSSSCP00000015713</t>
  </si>
  <si>
    <t>nucleoporin 98kDa [Source:HGNC Symbol;Acc:8068]|9|ENSSSCG00000014794|ENSSSCT00000016145</t>
  </si>
  <si>
    <t>&gt;ENSSSCP00000015730|FOLR2|UniProtKB Gene Name|folate receptor 2  [Source:RefSeq peptide;Acc:NP_999018]|9|ENSSSCG00000014812|ENSSSCT00000016163</t>
  </si>
  <si>
    <t>&gt;ENSSSCP00000015730</t>
  </si>
  <si>
    <t>folate receptor 2  [Source:RefSeq peptide;Acc:NP_999018]|9|ENSSSCG00000014812|ENSSSCT00000016163</t>
  </si>
  <si>
    <t>&gt;ENSSSCP00000015747|RAB6C|HGNC Symbol|RAB6C, member RAS oncogene family [Source:HGNC Symbol;Acc:16525]|9|ENSSSCG00000014828|ENSSSCT00000016180</t>
  </si>
  <si>
    <t>&gt;ENSSSCP00000015747</t>
  </si>
  <si>
    <t>RAB6C, member RAS oncogene family [Source:HGNC Symbol;Acc:16525]|9|ENSSSCG00000014828|ENSSSCT00000016180</t>
  </si>
  <si>
    <t>&gt;ENSSSCP00000015855|CHORDC1|HGNC Symbol|cysteine and histidine-rich domain (CHORD) containing 1 [Source:HGNC Symbol;Acc:14525]|9|ENSSSCG00000014934|ENSSSCT00000016291</t>
  </si>
  <si>
    <t>&gt;ENSSSCP00000015855</t>
  </si>
  <si>
    <t>cysteine and histidine-rich domain (CHORD) containing 1 [Source:HGNC Symbol;Acc:14525]|9|ENSSSCG00000014934|ENSSSCT00000016291</t>
  </si>
  <si>
    <t>&gt;ENSSSCP00000015933|KDELC2|HGNC Symbol|KDEL (Lys-Asp-Glu-Leu) containing 2 [Source:HGNC Symbol;Acc:28496]|9|ENSSSCG00000015009|ENSSSCT00000016373</t>
  </si>
  <si>
    <t>&gt;ENSSSCP00000015933</t>
  </si>
  <si>
    <t>KDEL (Lys-Asp-Glu-Leu) containing 2 [Source:HGNC Symbol;Acc:28496]|9|ENSSSCG00000015009|ENSSSCT00000016373</t>
  </si>
  <si>
    <t>&gt;ENSSSCP00000015954|DLAT|UniProtKB Gene Name|Sus scrofa dihydrolipoamide S-acetyltransferase (DLAT), nuclear gene encoding mitochondrial protein, mRNA. [Source:RefSeq mRNA;Acc:NM_213994]|9|ENSSSCG00000015030|ENSSSCT00000016395</t>
  </si>
  <si>
    <t>&gt;ENSSSCP00000015954</t>
  </si>
  <si>
    <t>Sus scrofa dihydrolipoamide S-acetyltransferase (DLAT), nuclear gene encoding mitochondrial protein, mRNA. [Source:RefSeq mRNA;Acc:NM_213994]|9|ENSSSCG00000015030|ENSSSCT00000016395</t>
  </si>
  <si>
    <t>&gt;ENSSSCP00000015990|ZPR1|m-curated|zinc finger protein 259 [Source:HGNC Symbol;Acc:13051]|9|ENSSSCG00000015066|ENSSSCT00000016432</t>
  </si>
  <si>
    <t>&gt;ENSSSCP00000015990</t>
  </si>
  <si>
    <t>zinc finger protein 259 [Source:HGNC Symbol;Acc:13051]|9|ENSSSCG00000015066|ENSSSCT00000016432</t>
  </si>
  <si>
    <t>&gt;ENSSSCP00000016152|DCPS|UniProtKB Gene Name|Sus scrofa decapping enzyme, scavenger (DCPS), mRNA. [Source:RefSeq mRNA;Acc:NM_213790]|9|ENSSSCG00000015231|ENSSSCT00000016597</t>
  </si>
  <si>
    <t>&gt;ENSSSCP00000016152</t>
  </si>
  <si>
    <t>Sus scrofa decapping enzyme, scavenger (DCPS), mRNA. [Source:RefSeq mRNA;Acc:NM_213790]|9|ENSSSCG00000015231|ENSSSCT00000016597</t>
  </si>
  <si>
    <t>&gt;ENSSSCP00000016238|CYP51A1|m-curated|Sus scrofa cytochrome P450, family 51, subfamily A, polypeptide 1 (CYP51), mRNA. [Source:RefSeq mRNA;Acc:NM_214432]|9|ENSSSCG00000015311|ENSSSCT00000016684</t>
  </si>
  <si>
    <t>&gt;ENSSSCP00000016238</t>
  </si>
  <si>
    <t>Sus scrofa cytochrome P450, family 51, subfamily A, polypeptide 1 (CYP51), mRNA. [Source:RefSeq mRNA;Acc:NM_214432]|9|ENSSSCG00000015311|ENSSSCT00000016684</t>
  </si>
  <si>
    <t>&gt;ENSSSCP00000016249|TFPI2|HGNC Symbol|tissue factor pathway inhibitor 2 [Source:HGNC Symbol;Acc:11761]|9|ENSSSCG00000015322|ENSSSCT00000016695</t>
  </si>
  <si>
    <t>&gt;ENSSSCP00000016249</t>
  </si>
  <si>
    <t>tissue factor pathway inhibitor 2 [Source:HGNC Symbol;Acc:11761]|9|ENSSSCG00000015322|ENSSSCT00000016695</t>
  </si>
  <si>
    <t>&gt;ENSSSCP00000016253|COL1A2|UniProtKB Gene Name|Sus scrofa collagen, type I, alpha 2 (COL1A2), mRNA. [Source:RefSeq mRNA;Acc:NM_001243655]|9|ENSSSCG00000015326|ENSSSCT00000016699</t>
  </si>
  <si>
    <t>&gt;ENSSSCP00000016253</t>
  </si>
  <si>
    <t>Sus scrofa collagen, type I, alpha 2 (COL1A2), mRNA. [Source:RefSeq mRNA;Acc:NM_001243655]|9|ENSSSCG00000015326|ENSSSCT00000016699</t>
  </si>
  <si>
    <t>&gt;ENSSSCP00000016267|ASNS|UniProtKB Gene Name|Sus scrofa asparagine synthetase (glutamine-hydrolyzing) (ASNS), mRNA. [Source:RefSeq mRNA;Acc:NM_001167640]|9|ENSSSCG00000015340|ENSSSCT00000016713</t>
  </si>
  <si>
    <t>&gt;ENSSSCP00000016267</t>
  </si>
  <si>
    <t>Sus scrofa asparagine synthetase (glutamine-hydrolyzing) (ASNS), mRNA. [Source:RefSeq mRNA;Acc:NM_001167640]|9|ENSSSCG00000015340|ENSSSCT00000016713</t>
  </si>
  <si>
    <t>&gt;ENSSSCP00000016279|TMEM106B|HGNC Symbol|transmembrane protein 106B [Source:HGNC Symbol;Acc:22407]|9|ENSSSCG00000015351|ENSSSCT00000016725</t>
  </si>
  <si>
    <t>&gt;ENSSSCP00000016279</t>
  </si>
  <si>
    <t>transmembrane protein 106B [Source:HGNC Symbol;Acc:22407]|9|ENSSSCG00000015351|ENSSSCT00000016725</t>
  </si>
  <si>
    <t>&gt;ENSSSCP00000016281|SCIN|HGNC Symbol|scinderin [Source:HGNC Symbol;Acc:21695]|9|ENSSSCG00000015353|ENSSSCT00000016727</t>
  </si>
  <si>
    <t>&gt;ENSSSCP00000016281</t>
  </si>
  <si>
    <t>scinderin [Source:HGNC Symbol;Acc:21695]|9|ENSSSCG00000015353|ENSSSCT00000016727</t>
  </si>
  <si>
    <t>&gt;ENSSSCP00000016385|PDIA4|HGNC Symbol|protein disulfide isomerase family A, member 4 [Source:HGNC Symbol;Acc:30167]|9|ENSSSCG00000015453|ENSSSCT00000016835</t>
  </si>
  <si>
    <t>&gt;ENSSSCP00000016385</t>
  </si>
  <si>
    <t>protein disulfide isomerase family A, member 4 [Source:HGNC Symbol;Acc:30167]|9|ENSSSCG00000015453|ENSSSCT00000016835</t>
  </si>
  <si>
    <t>&gt;ENSSSCP00000016412|PRRC2C|HGNC Symbol|proline-rich coiled-coil 2C [Source:HGNC Symbol;Acc:24903]|9|ENSSSCG00000015480|ENSSSCT00000016863</t>
  </si>
  <si>
    <t>&gt;ENSSSCP00000016412</t>
  </si>
  <si>
    <t>proline-rich coiled-coil 2C [Source:HGNC Symbol;Acc:24903]|9|ENSSSCG00000015480|ENSSSCT00000016863</t>
  </si>
  <si>
    <t>&gt;ENSSSCP00000016465|TOR1AIP1|HGNC Symbol|torsin A interacting protein 1 [Source:HGNC Symbol;Acc:29456]|9|ENSSSCG00000015530|ENSSSCT00000016918</t>
  </si>
  <si>
    <t>&gt;ENSSSCP00000016465</t>
  </si>
  <si>
    <t>torsin A interacting protein 1 [Source:HGNC Symbol;Acc:29456]|9|ENSSSCG00000015530|ENSSSCT00000016918</t>
  </si>
  <si>
    <t>&gt;ENSSSCP00000016495|NCF2|HGNC Symbol|neutrophil cytosolic factor 2 [Source:HGNC Symbol;Acc:7661]|9|ENSSSCG00000015559|ENSSSCT00000016949</t>
  </si>
  <si>
    <t>&gt;ENSSSCP00000016495</t>
  </si>
  <si>
    <t>neutrophil cytosolic factor 2 [Source:HGNC Symbol;Acc:7661]|9|ENSSSCG00000015559|ENSSSCT00000016949</t>
  </si>
  <si>
    <t>&gt;ENSSSCP00000016755|ADAM9|m-curated|Uncharacterized protein  [Source:UniProtKB/TrEMBL;Acc:F1RZL4]|15|ENSSSCG00000015808|ENSSSCT00000017216</t>
  </si>
  <si>
    <t>&gt;ENSSSCP00000016755</t>
  </si>
  <si>
    <t>Uncharacterized protein  [Source:UniProtKB/TrEMBL;Acc:F1RZL4]|15|ENSSSCG00000015808|ENSSSCT00000017216</t>
  </si>
  <si>
    <t>&gt;ENSSSCP00000016769|RAB11FIP1|HGNC Symbol|RAB11 family interacting protein 1 (class I) [Source:HGNC Symbol;Acc:30265]|GL893552.1|ENSSSCG00000015823|ENSSSCT00000017231</t>
  </si>
  <si>
    <t>&gt;ENSSSCP00000016769</t>
  </si>
  <si>
    <t>RAB11 family interacting protein 1 (class I) [Source:HGNC Symbol;Acc:30265]|GL893552.1|ENSSSCG00000015823|ENSSSCT00000017231</t>
  </si>
  <si>
    <t>&gt;ENSSSCP00000016773|ERLIN2|HGNC Symbol|ER lipid raft associated 2 [Source:HGNC Symbol;Acc:1356]|15|ENSSSCG00000015827|ENSSSCT00000017235</t>
  </si>
  <si>
    <t>&gt;ENSSSCP00000016773</t>
  </si>
  <si>
    <t>ER lipid raft associated 2 [Source:HGNC Symbol;Acc:1356]|15|ENSSSCG00000015827|ENSSSCT00000017235</t>
  </si>
  <si>
    <t>&gt;ENSSSCP00000016829|TANC1|HGNC Symbol|tetratricopeptide repeat, ankyrin repeat and coiled-coil containing 1 [Source:HGNC Symbol;Acc:29364]|15|ENSSSCG00000015880|ENSSSCT00000017292</t>
  </si>
  <si>
    <t>&gt;ENSSSCP00000016829</t>
  </si>
  <si>
    <t>tetratricopeptide repeat, ankyrin repeat and coiled-coil containing 1 [Source:HGNC Symbol;Acc:29364]|15|ENSSSCG00000015880|ENSSSCT00000017292</t>
  </si>
  <si>
    <t>&gt;ENSSSCP00000016940|HNRNPA3|HGNC Symbol|heterogeneous nuclear ribonucleoprotein A3 [Source:HGNC Symbol;Acc:24941]|15|ENSSSCG00000015988|ENSSSCT00000017409</t>
  </si>
  <si>
    <t>&gt;ENSSSCP00000016940</t>
  </si>
  <si>
    <t>heterogeneous nuclear ribonucleoprotein A3 [Source:HGNC Symbol;Acc:24941]|15|ENSSSCG00000015988|ENSSSCT00000017409</t>
  </si>
  <si>
    <t>&gt;ENSSSCP00000016990|COL5A2|UniProtKB Gene Name|Sus scrofa collagen, type V, alpha 2 (COL5A2), mRNA. [Source:RefSeq mRNA;Acc:NM_001105289]|15|ENSSSCG00000016035|ENSSSCT00000017460</t>
  </si>
  <si>
    <t>&gt;ENSSSCP00000016990</t>
  </si>
  <si>
    <t>Sus scrofa collagen, type V, alpha 2 (COL5A2), mRNA. [Source:RefSeq mRNA;Acc:NM_001105289]|15|ENSSSCG00000016035|ENSSSCT00000017460</t>
  </si>
  <si>
    <t>&gt;ENSSSCP00000017001|MSTN|UniProtKB Gene Name|Sus scrofa myostatin (MSTN), mRNA. [Source:RefSeq mRNA;Acc:NM_214435]|15|ENSSSCG00000016047|ENSSSCT00000017472</t>
  </si>
  <si>
    <t>&gt;ENSSSCP00000017001</t>
  </si>
  <si>
    <t>Sus scrofa myostatin (MSTN), mRNA. [Source:RefSeq mRNA;Acc:NM_214435]|15|ENSSSCG00000016047|ENSSSCT00000017472</t>
  </si>
  <si>
    <t>&gt;ENSSSCP00000017003|HIBCH|HGNC Symbol|3-hydroxyisobutyryl-CoA hydrolase [Source:HGNC Symbol;Acc:4908]|15|ENSSSCG00000016049|ENSSSCT00000017474</t>
  </si>
  <si>
    <t>&gt;ENSSSCP00000017003</t>
  </si>
  <si>
    <t>3-hydroxyisobutyryl-CoA hydrolase [Source:HGNC Symbol;Acc:4908]|15|ENSSSCG00000016049|ENSSSCT00000017474</t>
  </si>
  <si>
    <t>&gt;ENSSSCP00000017009|GLS|HGNC Symbol|glutaminase [Source:HGNC Symbol;Acc:4331]|15|ENSSSCG00000016056|ENSSSCT00000017481</t>
  </si>
  <si>
    <t>&gt;ENSSSCP00000017009</t>
  </si>
  <si>
    <t>glutaminase [Source:HGNC Symbol;Acc:4331]|15|ENSSSCG00000016056|ENSSSCT00000017481</t>
  </si>
  <si>
    <t>&gt;ENSSSCP00000017010|STAT1|HumanOrth|Sus scrofa signal transducer and activator of transcription 1, 91kDa (STAT1), mRNA. [Source:RefSeq mRNA;Acc:NM_213769]|JH118841.1|ENSSSCG00000016057|ENSSSCT00000017482</t>
  </si>
  <si>
    <t>&gt;ENSSSCP00000017010</t>
  </si>
  <si>
    <t>Sus scrofa signal transducer and activator of transcription 1, 91kDa (STAT1), mRNA. [Source:RefSeq mRNA;Acc:NM_213769]|JH118841.1|ENSSSCG00000016057|ENSSSCT00000017482</t>
  </si>
  <si>
    <t>&gt;ENSSSCP00000017132|FN1|HGNC Symbol|fibronectin 1 [Source:HGNC Symbol;Acc:3778]|15|ENSSSCG00000016174|ENSSSCT00000017610</t>
  </si>
  <si>
    <t>&gt;ENSSSCP00000017132</t>
  </si>
  <si>
    <t>fibronectin 1 [Source:HGNC Symbol;Acc:3778]|15|ENSSSCG00000016174|ENSSSCT00000017610</t>
  </si>
  <si>
    <t>&gt;ENSSSCP00000017156|RQCD1|HGNC Symbol|RCD1 required for cell differentiation1 homolog (S. pombe) [Source:HGNC Symbol;Acc:10445]|15|ENSSSCG00000016193|ENSSSCT00000017634</t>
  </si>
  <si>
    <t>&gt;ENSSSCP00000017156</t>
  </si>
  <si>
    <t>RCD1 required for cell differentiation1 homolog (S. pombe) [Source:HGNC Symbol;Acc:10445]|15|ENSSSCG00000016193|ENSSSCT00000017634</t>
  </si>
  <si>
    <t>&gt;ENSSSCP00000017170|FAM134A|HGNC Symbol|family with sequence similarity 134, member A [Source:HGNC Symbol;Acc:28450]|15|ENSSSCG00000016207|ENSSSCT00000017648</t>
  </si>
  <si>
    <t>&gt;ENSSSCP00000017170</t>
  </si>
  <si>
    <t>family with sequence similarity 134, member A [Source:HGNC Symbol;Acc:28450]|15|ENSSSCG00000016207|ENSSSCT00000017648</t>
  </si>
  <si>
    <t>&gt;ENSSSCP00000017173|ABCB6|HGNC Symbol|ATP-binding cassette, sub-family B (MDR/TAP), member 6 [Source:HGNC Symbol;Acc:47]|15|ENSSSCG00000016210|ENSSSCT00000017651</t>
  </si>
  <si>
    <t>&gt;ENSSSCP00000017173</t>
  </si>
  <si>
    <t>ATP-binding cassette, sub-family B (MDR/TAP), member 6 [Source:HGNC Symbol;Acc:47]|15|ENSSSCG00000016210|ENSSSCT00000017651</t>
  </si>
  <si>
    <t>&gt;ENSSSCP00000017183|DNPEP|HGNC Symbol|aspartyl aminopeptidase [Source:HGNC Symbol;Acc:2981]|15|ENSSSCG00000016220|ENSSSCT00000017661</t>
  </si>
  <si>
    <t>&gt;ENSSSCP00000017183</t>
  </si>
  <si>
    <t>aspartyl aminopeptidase [Source:HGNC Symbol;Acc:2981]|15|ENSSSCG00000016220|ENSSSCT00000017661</t>
  </si>
  <si>
    <t>&gt;ENSSSCP00000017323|NDUFA10|HGNC Symbol|NADH dehydrogenase (ubiquinone) 1 alpha subcomplex, 10, 42kDa [Source:HGNC Symbol;Acc:7684]|15|ENSSSCG00000016349|ENSSSCT00000017804</t>
  </si>
  <si>
    <t>&gt;ENSSSCP00000017323</t>
  </si>
  <si>
    <t>NADH dehydrogenase (ubiquinone) 1 alpha subcomplex, 10, 42kDa [Source:HGNC Symbol;Acc:7684]|15|ENSSSCG00000016349|ENSSSCT00000017804</t>
  </si>
  <si>
    <t>&gt;ENSSSCP00000017353|HDLBP|HGNC Symbol|high density lipoprotein binding protein [Source:HGNC Symbol;Acc:4857]|15|ENSSSCG00000016379|ENSSSCT00000017834</t>
  </si>
  <si>
    <t>&gt;ENSSSCP00000017353</t>
  </si>
  <si>
    <t>high density lipoprotein binding protein [Source:HGNC Symbol;Acc:4857]|15|ENSSSCG00000016379|ENSSSCT00000017834</t>
  </si>
  <si>
    <t>&gt;ENSSSCP00000017495|ZC3HAV1|m-curated|Sus scrofa zinc finger CCCH-type, antiviral 1 (ZC3HAV1), mRNA. [Source:RefSeq mRNA;Acc:NM_001177489]|18|ENSSSCG00000016512|ENSSSCT00000017979</t>
  </si>
  <si>
    <t>&gt;ENSSSCP00000017495</t>
  </si>
  <si>
    <t>Sus scrofa zinc finger CCCH-type, antiviral 1 (ZC3HAV1), mRNA. [Source:RefSeq mRNA;Acc:NM_001177489]|18|ENSSSCG00000016512|ENSSSCT00000017979</t>
  </si>
  <si>
    <t>&gt;ENSSSCP00000017516|WDR91|HGNC Symbol|WD repeat domain 91 [Source:HGNC Symbol;Acc:24997]|18|ENSSSCG00000016532|ENSSSCT00000018000</t>
  </si>
  <si>
    <t>&gt;ENSSSCP00000017516</t>
  </si>
  <si>
    <t>WD repeat domain 91 [Source:HGNC Symbol;Acc:24997]|18|ENSSSCG00000016532|ENSSSCT00000018000</t>
  </si>
  <si>
    <t>&gt;ENSSSCP00000017562|FLNC|HGNC Symbol|filamin C, gamma [Source:HGNC Symbol;Acc:3756]|18|ENSSSCG00000016578|ENSSSCT00000018048</t>
  </si>
  <si>
    <t>&gt;ENSSSCP00000017562</t>
  </si>
  <si>
    <t>filamin C, gamma [Source:HGNC Symbol;Acc:3756]|18|ENSSSCG00000016578|ENSSSCT00000018048</t>
  </si>
  <si>
    <t>&gt;ENSSSCP00000017599|PTPRZ1|HGNC Symbol|protein tyrosine phosphatase, receptor-type, Z polypeptide 1 [Source:HGNC Symbol;Acc:9685]|18|ENSSSCG00000016614|ENSSSCT00000018088</t>
  </si>
  <si>
    <t>&gt;ENSSSCP00000017599</t>
  </si>
  <si>
    <t>protein tyrosine phosphatase, receptor-type, Z polypeptide 1 [Source:HGNC Symbol;Acc:9685]|18|ENSSSCG00000016614|ENSSSCT00000018088</t>
  </si>
  <si>
    <t>&gt;ENSSSCP00000017600|FAM3C|HGNC Symbol|family with sequence similarity 3, member C [Source:HGNC Symbol;Acc:18664]|18|ENSSSCG00000016616|ENSSSCT00000018090</t>
  </si>
  <si>
    <t>&gt;ENSSSCP00000017600</t>
  </si>
  <si>
    <t>family with sequence similarity 3, member C [Source:HGNC Symbol;Acc:18664]|18|ENSSSCG00000016616|ENSSSCT00000018090</t>
  </si>
  <si>
    <t>&gt;ENSSSCP00000017622|CAV1|UniProtKB Gene Name|Sus scrofa caveolin 1, caveolae protein, 22kDa (CAV1), mRNA. [Source:RefSeq mRNA;Acc:NM_214438]|18|ENSSSCG00000016634|ENSSSCT00000018112</t>
  </si>
  <si>
    <t>&gt;ENSSSCP00000017622</t>
  </si>
  <si>
    <t>Sus scrofa caveolin 1, caveolae protein, 22kDa (CAV1), mRNA. [Source:RefSeq mRNA;Acc:NM_214438]|18|ENSSSCG00000016634|ENSSSCT00000018112</t>
  </si>
  <si>
    <t>&gt;ENSSSCP00000017746|BLVRA|HGNC Symbol|biliverdin reductase A [Source:HGNC Symbol;Acc:1062]|18|ENSSSCG00000016756|ENSSSCT00000018238</t>
  </si>
  <si>
    <t>&gt;ENSSSCP00000017746</t>
  </si>
  <si>
    <t>biliverdin reductase A [Source:HGNC Symbol;Acc:1062]|18|ENSSSCG00000016756|ENSSSCT00000018238</t>
  </si>
  <si>
    <t>&gt;ENSSSCP00000017767|VPS41|HumanOrth|Uncharacterized protein  [Source:UniProtKB/TrEMBL;Acc:F1SSB8]|18|ENSSSCG00000016772|ENSSSCT00000018259</t>
  </si>
  <si>
    <t>&gt;ENSSSCP00000017767</t>
  </si>
  <si>
    <t>Uncharacterized protein  [Source:UniProtKB/TrEMBL;Acc:F1SSB8]|18|ENSSSCG00000016772|ENSSSCT00000018259</t>
  </si>
  <si>
    <t>&gt;ENSSSCP00000017801|CDH6|HGNC Symbol|cadherin 6, type 2, K-cadherin (fetal kidney) [Source:HGNC Symbol;Acc:1765]|16|ENSSSCG00000016806|ENSSSCT00000018296</t>
  </si>
  <si>
    <t>&gt;ENSSSCP00000017801</t>
  </si>
  <si>
    <t>cadherin 6, type 2, K-cadherin (fetal kidney) [Source:HGNC Symbol;Acc:1765]|16|ENSSSCG00000016806|ENSSSCT00000018296</t>
  </si>
  <si>
    <t>&gt;ENSSSCP00000017842|SLC1A3|HGNC Symbol|solute carrier family 1 (glial high affinity glutamate transporter), member 3 [Source:HGNC Symbol;Acc:10941]|16|ENSSSCG00000016841|ENSSSCT00000018338</t>
  </si>
  <si>
    <t>&gt;ENSSSCP00000017842</t>
  </si>
  <si>
    <t>solute carrier family 1 (glial high affinity glutamate transporter), member 3 [Source:HGNC Symbol;Acc:10941]|16|ENSSSCG00000016841|ENSSSCT00000018338</t>
  </si>
  <si>
    <t>&gt;ENSSSCP00000017921|PLPP1|m-curated|phosphatidic acid phosphatase type 2A [Source:HGNC Symbol;Acc:9228]|16|ENSSSCG00000016912|ENSSSCT00000018418</t>
  </si>
  <si>
    <t>&gt;ENSSSCP00000017921</t>
  </si>
  <si>
    <t>phosphatidic acid phosphatase type 2A [Source:HGNC Symbol;Acc:9228]|16|ENSSSCG00000016912|ENSSSCT00000018418</t>
  </si>
  <si>
    <t>&gt;ENSSSCP00000017984|MAP1B|HGNC Symbol|microtubule-associated protein 1B [Source:HGNC Symbol;Acc:6836]|16|ENSSSCG00000016974|ENSSSCT00000018484</t>
  </si>
  <si>
    <t>&gt;ENSSSCP00000017984</t>
  </si>
  <si>
    <t>microtubule-associated protein 1B [Source:HGNC Symbol;Acc:6836]|16|ENSSSCG00000016974|ENSSSCT00000018484</t>
  </si>
  <si>
    <t>&gt;ENSSSCP00000018085|LARP1|HumanOrth|Uncharacterized protein  [Source:UniProtKB/TrEMBL;Acc:F1RQC5]|16|ENSSSCG00000017069|ENSSSCT00000018585</t>
  </si>
  <si>
    <t>&gt;ENSSSCP00000018085</t>
  </si>
  <si>
    <t>Uncharacterized protein  [Source:UniProtKB/TrEMBL;Acc:F1RQC5]|16|ENSSSCG00000017069|ENSSSCT00000018585</t>
  </si>
  <si>
    <t>&gt;ENSSSCP00000018226|GALK1|HGNC Symbol|galactokinase 1 [Source:HGNC Symbol;Acc:4118]|12|ENSSSCG00000017203|ENSSSCT00000018728</t>
  </si>
  <si>
    <t>&gt;ENSSSCP00000018226</t>
  </si>
  <si>
    <t>galactokinase 1 [Source:HGNC Symbol;Acc:4118]|12|ENSSSCG00000017203|ENSSSCT00000018728</t>
  </si>
  <si>
    <t>&gt;ENSSSCP00000018266|RPL38|HGNC Symbol|ribosomal protein L38 [Source:HGNC Symbol;Acc:10349]|12|ENSSSCG00000017239|ENSSSCT00000018768</t>
  </si>
  <si>
    <t>&gt;ENSSSCP00000018266</t>
  </si>
  <si>
    <t>ribosomal protein L38 [Source:HGNC Symbol;Acc:10349]|12|ENSSSCG00000017239|ENSSSCT00000018768</t>
  </si>
  <si>
    <t>&gt;ENSSSCP00000018290|GNA13|HGNC Symbol|guanine nucleotide binding protein (G protein), alpha 13 [Source:HGNC Symbol;Acc:4381]|12|ENSSSCG00000017263|ENSSSCT00000018792</t>
  </si>
  <si>
    <t>&gt;ENSSSCP00000018290</t>
  </si>
  <si>
    <t>guanine nucleotide binding protein (G protein), alpha 13 [Source:HGNC Symbol;Acc:4381]|12|ENSSSCG00000017263|ENSSSCT00000018792</t>
  </si>
  <si>
    <t>&gt;ENSSSCP00000018439|STAT3|UniProtKB Gene Name|Sus scrofa signal transducer and activator of transcription 3 (acute-phase response factor) (STAT3), mRNA. [Source:RefSeq mRNA;Acc:NM_001044580]|12|ENSSSCG00000017403|ENSSSCT00000018944</t>
  </si>
  <si>
    <t>&gt;ENSSSCP00000018439</t>
  </si>
  <si>
    <t>Sus scrofa signal transducer and activator of transcription 3 (acute-phase response factor) (STAT3), mRNA. [Source:RefSeq mRNA;Acc:NM_001044580]|12|ENSSSCG00000017403|ENSSSCT00000018944</t>
  </si>
  <si>
    <t>&gt;ENSSSCP00000018460|ACLY|HGNC Symbol|ATP citrate lyase [Source:HGNC Symbol;Acc:115]|12|ENSSSCG00000017421|ENSSSCT00000018965</t>
  </si>
  <si>
    <t>&gt;ENSSSCP00000018460</t>
  </si>
  <si>
    <t>ATP citrate lyase [Source:HGNC Symbol;Acc:115]|12|ENSSSCG00000017421|ENSSSCT00000018965</t>
  </si>
  <si>
    <t>&gt;ENSSSCP00000018463|FKBP10|HGNC Symbol|FK506 binding protein 10, 65 kDa [Source:HGNC Symbol;Acc:18169]|12|ENSSSCG00000017422|ENSSSCT00000018968</t>
  </si>
  <si>
    <t>&gt;ENSSSCP00000018463</t>
  </si>
  <si>
    <t>FK506 binding protein 10, 65 kDa [Source:HGNC Symbol;Acc:18169]|12|ENSSSCG00000017422|ENSSSCT00000018968</t>
  </si>
  <si>
    <t>&gt;ENSSSCP00000018631|COL3A1|HumanOrth|Uncharacterized protein  [Source:UniProtKB/TrEMBL;Acc:F1RT61]|GL896296.2|ENSSSCG00000017579|ENSSSCT00000019137</t>
  </si>
  <si>
    <t>&gt;ENSSSCP00000018631</t>
  </si>
  <si>
    <t>Uncharacterized protein  [Source:UniProtKB/TrEMBL;Acc:F1RT61]|GL896296.2|ENSSSCG00000017579|ENSSSCT00000019137</t>
  </si>
  <si>
    <t>&gt;ENSSSCP00000018680|SRSF1|UniProtKB Gene Name|Sus scrofa serine/arginine-rich splicing factor 1 (SRSF1), mRNA. [Source:RefSeq mRNA;Acc:NM_001038007]|12|ENSSSCG00000017626|ENSSSCT00000019188</t>
  </si>
  <si>
    <t>&gt;ENSSSCP00000018680</t>
  </si>
  <si>
    <t>Sus scrofa serine/arginine-rich splicing factor 1 (SRSF1), mRNA. [Source:RefSeq mRNA;Acc:NM_001038007]|12|ENSSSCG00000017626|ENSSSCT00000019188</t>
  </si>
  <si>
    <t>&gt;ENSSSCP00000018749|ACACA|HGNC Symbol|acetyl-CoA carboxylase alpha [Source:HGNC Symbol;Acc:84]|12|ENSSSCG00000017694|ENSSSCT00000019259</t>
  </si>
  <si>
    <t>&gt;ENSSSCP00000018749</t>
  </si>
  <si>
    <t>acetyl-CoA carboxylase alpha [Source:HGNC Symbol;Acc:84]|12|ENSSSCG00000017694|ENSSSCT00000019259</t>
  </si>
  <si>
    <t>&gt;ENSSSCP00000018810|LGALS9B|HumanOrth|Sus scrofa lectin, galactoside-binding, soluble, 9 (LGALS9), mRNA. [Source:RefSeq mRNA;Acc:NM_213932]|12|ENSSSCG00000017754|ENSSSCT00000019323</t>
  </si>
  <si>
    <t>&gt;ENSSSCP00000018810</t>
  </si>
  <si>
    <t>Sus scrofa lectin, galactoside-binding, soluble, 9 (LGALS9), mRNA. [Source:RefSeq mRNA;Acc:NM_213932]|12|ENSSSCG00000017754|ENSSSCT00000019323</t>
  </si>
  <si>
    <t>&gt;ENSSSCP00000018843|NUFIP2|HGNC Symbol|nuclear fragile X mental retardation protein interacting protein 2 [Source:HGNC Symbol;Acc:17634]|12|ENSSSCG00000017785|ENSSSCT00000019357</t>
  </si>
  <si>
    <t>&gt;ENSSSCP00000018843</t>
  </si>
  <si>
    <t>nuclear fragile X mental retardation protein interacting protein 2 [Source:HGNC Symbol;Acc:17634]|12|ENSSSCG00000017785|ENSSSCT00000019357</t>
  </si>
  <si>
    <t>&gt;ENSSSCP00000018895|CLUH|HGNC Symbol|clustered mitochondria (cluA/CLU1) homolog [Source:HGNC Symbol;Acc:29094]|12|ENSSSCG00000017835|ENSSSCT00000019410</t>
  </si>
  <si>
    <t>&gt;ENSSSCP00000018895</t>
  </si>
  <si>
    <t>clustered mitochondria (cluA/CLU1) homolog [Source:HGNC Symbol;Acc:29094]|12|ENSSSCG00000017835|ENSSSCT00000019410</t>
  </si>
  <si>
    <t>&gt;ENSSSCP00000018966|ENO3|HGNC Symbol|enolase 3 (beta, muscle) [Source:HGNC Symbol;Acc:3354]|12|ENSSSCG00000017904|ENSSSCT00000019484</t>
  </si>
  <si>
    <t>&gt;ENSSSCP00000018966</t>
  </si>
  <si>
    <t>enolase 3 (beta, muscle) [Source:HGNC Symbol;Acc:3354]|12|ENSSSCG00000017904|ENSSSCT00000019484</t>
  </si>
  <si>
    <t>&gt;ENSSSCP00000019023|EIF4A1|UniProtKB Gene Name|Sus scrofa eukaryotic translation initiation factor 4A1 (EIF4A1), mRNA. [Source:RefSeq mRNA;Acc:NM_001100196]|12|ENSSSCG00000017957|ENSSSCT00000019541</t>
  </si>
  <si>
    <t>&gt;ENSSSCP00000019023</t>
  </si>
  <si>
    <t>Sus scrofa eukaryotic translation initiation factor 4A1 (EIF4A1), mRNA. [Source:RefSeq mRNA;Acc:NM_001100196]|12|ENSSSCG00000017957|ENSSSCT00000019541</t>
  </si>
  <si>
    <t>&gt;ENSSSCP00000019144|MT-ND4|UniProtKB Gene Name|NADH-ubiquinone oxidoreductase chain 4  [Source:UniProtKB/Swiss-Prot;Acc:O79881]|MT|ENSSSCG00000018087|ENSSSCT00000019682</t>
  </si>
  <si>
    <t>&gt;ENSSSCP00000019144</t>
  </si>
  <si>
    <t>NADH-ubiquinone oxidoreductase chain 4  [Source:UniProtKB/Swiss-Prot;Acc:O79881]|MT|ENSSSCG00000018087|ENSSSCT00000019682</t>
  </si>
  <si>
    <t>&gt;ENSSSCP00000019227|DCLK1|HumanOrth|Uncharacterized protein  [Source:UniProtKB/TrEMBL;Acc:I3L5C8]|11|ENSSSCG00000029956|ENSSSCT00000028625</t>
  </si>
  <si>
    <t>&gt;ENSSSCP00000019227</t>
  </si>
  <si>
    <t>Uncharacterized protein  [Source:UniProtKB/TrEMBL;Acc:I3L5C8]|11|ENSSSCG00000029956|ENSSSCT00000028625</t>
  </si>
  <si>
    <t>&gt;ENSSSCP00000019234|AHNAK|HGNC Symbol|AHNAK nucleoprotein [Source:HGNC Symbol;Acc:347]|2|ENSSSCG00000027969|ENSSSCT00000029753</t>
  </si>
  <si>
    <t>&gt;ENSSSCP00000019234</t>
  </si>
  <si>
    <t>AHNAK nucleoprotein [Source:HGNC Symbol;Acc:347]|2|ENSSSCG00000027969|ENSSSCT00000029753</t>
  </si>
  <si>
    <t>&gt;ENSSSCP00000019235|PLD3|HGNC Symbol|phospholipase D family, member 3 [Source:HGNC Symbol;Acc:17158]|6|ENSSSCG00000025109|ENSSSCT00000023881</t>
  </si>
  <si>
    <t>&gt;ENSSSCP00000019235</t>
  </si>
  <si>
    <t>phospholipase D family, member 3 [Source:HGNC Symbol;Acc:17158]|6|ENSSSCG00000025109|ENSSSCT00000023881</t>
  </si>
  <si>
    <t>&gt;ENSSSCP00000019298|YTHDF2|HGNC Symbol|YTH domain family, member 2 [Source:HGNC Symbol;Acc:31675]|6|ENSSSCG00000027686|ENSSSCT00000027438</t>
  </si>
  <si>
    <t>&gt;ENSSSCP00000019298</t>
  </si>
  <si>
    <t>YTH domain family, member 2 [Source:HGNC Symbol;Acc:31675]|6|ENSSSCG00000027686|ENSSSCT00000027438</t>
  </si>
  <si>
    <t>&gt;ENSSSCP00000019379|RPL23A|||GL894032.2|ENSSSCG00000029802|ENSSSCT00000023017</t>
  </si>
  <si>
    <t>&gt;ENSSSCP00000019379</t>
  </si>
  <si>
    <t>|GL894032.2|ENSSSCG00000029802|ENSSSCT00000023017</t>
  </si>
  <si>
    <t>&gt;ENSSSCP00000019399|HOOK3|HGNC Symbol|hook microtubule-tethering protein 3 [Source:HGNC Symbol;Acc:23576]|GL894782.1|ENSSSCG00000024486|ENSSSCT00000031247</t>
  </si>
  <si>
    <t>&gt;ENSSSCP00000019399</t>
  </si>
  <si>
    <t>hook microtubule-tethering protein 3 [Source:HGNC Symbol;Acc:23576]|GL894782.1|ENSSSCG00000024486|ENSSSCT00000031247</t>
  </si>
  <si>
    <t>&gt;ENSSSCP00000019623|CS|HGNC Symbol|citrate synthase [Source:HGNC Symbol;Acc:2422]|5|ENSSSCG00000021091|ENSSSCT00000031652</t>
  </si>
  <si>
    <t>&gt;ENSSSCP00000019623</t>
  </si>
  <si>
    <t>citrate synthase [Source:HGNC Symbol;Acc:2422]|5|ENSSSCG00000021091|ENSSSCT00000031652</t>
  </si>
  <si>
    <t>&gt;ENSSSCP00000019731|EIF2AK2|HGNC Symbol|eukaryotic translation initiation factor 2-alpha kinase 2 [Source:HGNC Symbol;Acc:9437]|3|ENSSSCG00000025181|ENSSSCT00000028150</t>
  </si>
  <si>
    <t>&gt;ENSSSCP00000019731</t>
  </si>
  <si>
    <t>eukaryotic translation initiation factor 2-alpha kinase 2 [Source:HGNC Symbol;Acc:9437]|3|ENSSSCG00000025181|ENSSSCT00000028150</t>
  </si>
  <si>
    <t>&gt;ENSSSCP00000019781|KDSR|HGNC Symbol|3-ketodihydrosphingosine reductase [Source:HGNC Symbol;Acc:4021]|1|ENSSSCG00000025744|ENSSSCT00000031522</t>
  </si>
  <si>
    <t>&gt;ENSSSCP00000019781</t>
  </si>
  <si>
    <t>3-ketodihydrosphingosine reductase [Source:HGNC Symbol;Acc:4021]|1|ENSSSCG00000025744|ENSSSCT00000031522</t>
  </si>
  <si>
    <t>&gt;ENSSSCP00000019809|RCVRN|HGNC Symbol|recoverin [Source:HGNC Symbol;Acc:9937]|12|ENSSSCG00000028770|ENSSSCT00000023911</t>
  </si>
  <si>
    <t>&gt;ENSSSCP00000019809</t>
  </si>
  <si>
    <t>recoverin [Source:HGNC Symbol;Acc:9937]|12|ENSSSCG00000028770|ENSSSCT00000023911</t>
  </si>
  <si>
    <t>&gt;ENSSSCP00000019829|RHOG|HGNC Symbol|ras homolog family member G [Source:HGNC Symbol;Acc:672]|9|ENSSSCG00000029426|ENSSSCT00000031648</t>
  </si>
  <si>
    <t>&gt;ENSSSCP00000019829</t>
  </si>
  <si>
    <t>ras homolog family member G [Source:HGNC Symbol;Acc:672]|9|ENSSSCG00000029426|ENSSSCT00000031648</t>
  </si>
  <si>
    <t>&gt;ENSSSCP00000020066|EHD3|HGNC Symbol|EH-domain containing 3 [Source:HGNC Symbol;Acc:3244]|JH118557.1|ENSSSCG00000024943|ENSSSCT00000024629</t>
  </si>
  <si>
    <t>&gt;ENSSSCP00000020066</t>
  </si>
  <si>
    <t>EH-domain containing 3 [Source:HGNC Symbol;Acc:3244]|JH118557.1|ENSSSCG00000024943|ENSSSCT00000024629</t>
  </si>
  <si>
    <t>&gt;ENSSSCP00000020097|HSPA1B|HumanOrth|Sus scrofa heat shock protein 70.2 (HSP70.2), mRNA. [Source:RefSeq mRNA;Acc:NM_213766]|GL896522.1|ENSSSCG00000030368|ENSSSCT00000032249</t>
  </si>
  <si>
    <t>&gt;ENSSSCP00000020097</t>
  </si>
  <si>
    <t>Sus scrofa heat shock protein 70.2 (HSP70.2), mRNA. [Source:RefSeq mRNA;Acc:NM_213766]|GL896522.1|ENSSSCG00000030368|ENSSSCT00000032249</t>
  </si>
  <si>
    <t>&gt;ENSSSCP00000020152|UNC119B|HGNC Symbol|unc-119 homolog B (C. elegans) [Source:HGNC Symbol;Acc:16488]|14|ENSSSCG00000020716|ENSSSCT00000028269</t>
  </si>
  <si>
    <t>&gt;ENSSSCP00000020152</t>
  </si>
  <si>
    <t>unc-119 homolog B (C. elegans) [Source:HGNC Symbol;Acc:16488]|14|ENSSSCG00000020716|ENSSSCT00000028269</t>
  </si>
  <si>
    <t>&gt;ENSSSCP00000020168|HNMT|HGNC Symbol|histamine N-methyltransferase [Source:HGNC Symbol;Acc:5028]|15|ENSSSCG00000024023|ENSSSCT00000023632</t>
  </si>
  <si>
    <t>&gt;ENSSSCP00000020168</t>
  </si>
  <si>
    <t>histamine N-methyltransferase [Source:HGNC Symbol;Acc:5028]|15|ENSSSCG00000024023|ENSSSCT00000023632</t>
  </si>
  <si>
    <t>&gt;ENSSSCP00000020171|PCNA|HGNC Symbol|proliferating cell nuclear antigen [Source:HGNC Symbol;Acc:8729]|17|ENSSSCG00000030642|ENSSSCT00000032581</t>
  </si>
  <si>
    <t>&gt;ENSSSCP00000020171</t>
  </si>
  <si>
    <t>proliferating cell nuclear antigen [Source:HGNC Symbol;Acc:8729]|17|ENSSSCG00000030642|ENSSSCT00000032581</t>
  </si>
  <si>
    <t>&gt;ENSSSCP00000020261|SIRT2|HGNC Symbol|sirtuin 2 [Source:HGNC Symbol;Acc:10886]|6|ENSSSCG00000026794|ENSSSCT00000022319</t>
  </si>
  <si>
    <t>&gt;ENSSSCP00000020261</t>
  </si>
  <si>
    <t>sirtuin 2 [Source:HGNC Symbol;Acc:10886]|6|ENSSSCG00000026794|ENSSSCT00000022319</t>
  </si>
  <si>
    <t>&gt;ENSSSCP00000020415|PECR|HGNC Symbol|peroxisomal trans-2-enoyl-CoA reductase [Source:HGNC Symbol;Acc:18281]|15|ENSSSCG00000022758|ENSSSCT00000028863</t>
  </si>
  <si>
    <t>&gt;ENSSSCP00000020415</t>
  </si>
  <si>
    <t>peroxisomal trans-2-enoyl-CoA reductase [Source:HGNC Symbol;Acc:18281]|15|ENSSSCG00000022758|ENSSSCT00000028863</t>
  </si>
  <si>
    <t>&gt;ENSSSCP00000020444|TRMT5|HGNC Symbol|tRNA methyltransferase 5 [Source:HGNC Symbol;Acc:23141]|1|ENSSSCG00000024529|ENSSSCT00000027040</t>
  </si>
  <si>
    <t>&gt;ENSSSCP00000020444</t>
  </si>
  <si>
    <t>tRNA methyltransferase 5 [Source:HGNC Symbol;Acc:23141]|1|ENSSSCG00000024529|ENSSSCT00000027040</t>
  </si>
  <si>
    <t>&gt;ENSSSCP00000020530|PNKD|HumanOrth|Uncharacterized protein  [Source:UniProtKB/TrEMBL;Acc:I3L919]|15|ENSSSCG00000029002|ENSSSCT00000031141</t>
  </si>
  <si>
    <t>&gt;ENSSSCP00000020530</t>
  </si>
  <si>
    <t>Uncharacterized protein  [Source:UniProtKB/TrEMBL;Acc:I3L919]|15|ENSSSCG00000029002|ENSSSCT00000031141</t>
  </si>
  <si>
    <t>&gt;ENSSSCP00000020635|SEC24D|HumanOrth||8|ENSSSCG00000030024|ENSSSCT00000032140</t>
  </si>
  <si>
    <t>&gt;ENSSSCP00000020635</t>
  </si>
  <si>
    <t>|8|ENSSSCG00000030024|ENSSSCT00000032140</t>
  </si>
  <si>
    <t>&gt;ENSSSCP00000020669|KPNA1|UniProtKB Gene Name|Sus scrofa karyopherin alpha 1 (importin alpha 5) (KPNA1), mRNA. [Source:RefSeq mRNA;Acc:NM_001163405]|13|ENSSSCG00000028475|ENSSSCT00000024440</t>
  </si>
  <si>
    <t>&gt;ENSSSCP00000020669</t>
  </si>
  <si>
    <t>Sus scrofa karyopherin alpha 1 (importin alpha 5) (KPNA1), mRNA. [Source:RefSeq mRNA;Acc:NM_001163405]|13|ENSSSCG00000028475|ENSSSCT00000024440</t>
  </si>
  <si>
    <t>&gt;ENSSSCP00000020759|CST3|UniProtKB Gene Name|Sus scrofa cystatin C (CST3), mRNA. [Source:RefSeq mRNA;Acc:NM_001044602]|17|ENSSSCG00000029889|ENSSSCT00000027339</t>
  </si>
  <si>
    <t>&gt;ENSSSCP00000020759</t>
  </si>
  <si>
    <t>Sus scrofa cystatin C (CST3), mRNA. [Source:RefSeq mRNA;Acc:NM_001044602]|17|ENSSSCG00000029889|ENSSSCT00000027339</t>
  </si>
  <si>
    <t>&gt;ENSSSCP00000020951|PLOD3|HGNC Symbol|procollagen-lysine, 2-oxoglutarate 5-dioxygenase 3 [Source:HGNC Symbol;Acc:9083]|GL894574.1|ENSSSCG00000028879|ENSSSCT00000030873</t>
  </si>
  <si>
    <t>&gt;ENSSSCP00000020951</t>
  </si>
  <si>
    <t>procollagen-lysine, 2-oxoglutarate 5-dioxygenase 3 [Source:HGNC Symbol;Acc:9083]|GL894574.1|ENSSSCG00000028879|ENSSSCT00000030873</t>
  </si>
  <si>
    <t>&gt;ENSSSCP00000020984|PSMA2|UniProtKB Gene Name|Proteasome subunit alpha type  [Source:UniProtKB/TrEMBL;Acc:I3LAB6]|18|ENSSSCG00000020769|ENSSSCT00000025651</t>
  </si>
  <si>
    <t>&gt;ENSSSCP00000020984</t>
  </si>
  <si>
    <t>Proteasome subunit alpha type  [Source:UniProtKB/TrEMBL;Acc:I3LAB6]|18|ENSSSCG00000020769|ENSSSCT00000025651</t>
  </si>
  <si>
    <t>&gt;ENSSSCP00000021124|ABHD14B|HGNC Symbol|abhydrolase domain containing 14B [Source:HGNC Symbol;Acc:28235]|13|ENSSSCG00000026847|ENSSSCT00000027042</t>
  </si>
  <si>
    <t>&gt;ENSSSCP00000021124</t>
  </si>
  <si>
    <t>abhydrolase domain containing 14B [Source:HGNC Symbol;Acc:28235]|13|ENSSSCG00000026847|ENSSSCT00000027042</t>
  </si>
  <si>
    <t>&gt;ENSSSCP00000021149|RAB8B|HGNC Symbol|RAB8B, member RAS oncogene family [Source:HGNC Symbol;Acc:30273]|1|ENSSSCG00000026571|ENSSSCT00000026677</t>
  </si>
  <si>
    <t>&gt;ENSSSCP00000021149</t>
  </si>
  <si>
    <t>RAB8B, member RAS oncogene family [Source:HGNC Symbol;Acc:30273]|1|ENSSSCG00000026571|ENSSSCT00000026677</t>
  </si>
  <si>
    <t>&gt;ENSSSCP00000021335|PTPRJ|HGNC Symbol|protein tyrosine phosphatase, receptor type, J [Source:HGNC Symbol;Acc:9673]|2|ENSSSCG00000023709|ENSSSCT00000022326</t>
  </si>
  <si>
    <t>&gt;ENSSSCP00000021335</t>
  </si>
  <si>
    <t>protein tyrosine phosphatase, receptor type, J [Source:HGNC Symbol;Acc:9673]|2|ENSSSCG00000023709|ENSSSCT00000022326</t>
  </si>
  <si>
    <t>&gt;ENSSSCP00000021524|IST1|HumanOrth|Uncharacterized protein  [Source:UniProtKB/TrEMBL;Acc:I3LBV2]|JH118898.1|ENSSSCG00000022587|ENSSSCT00000024143</t>
  </si>
  <si>
    <t>&gt;ENSSSCP00000021524</t>
  </si>
  <si>
    <t>Uncharacterized protein  [Source:UniProtKB/TrEMBL;Acc:I3LBV2]|JH118898.1|ENSSSCG00000022587|ENSSSCT00000024143</t>
  </si>
  <si>
    <t>&gt;ENSSSCP00000021526|CYP1B1|HumanOrth|Uncharacterized protein  [Source:UniProtKB/TrEMBL;Acc:I3LBV4]|GL893411.2|ENSSSCG00000030456|ENSSSCT00000025308</t>
  </si>
  <si>
    <t>&gt;ENSSSCP00000021526</t>
  </si>
  <si>
    <t>Uncharacterized protein  [Source:UniProtKB/TrEMBL;Acc:I3LBV4]|GL893411.2|ENSSSCG00000030456|ENSSSCT00000025308</t>
  </si>
  <si>
    <t>&gt;ENSSSCP00000021552|ARCN1|HGNC Symbol|archain 1 [Source:HGNC Symbol;Acc:649]|9|ENSSSCG00000030053|ENSSSCT00000028599</t>
  </si>
  <si>
    <t>&gt;ENSSSCP00000021552</t>
  </si>
  <si>
    <t>archain 1 [Source:HGNC Symbol;Acc:649]|9|ENSSSCG00000030053|ENSSSCT00000028599</t>
  </si>
  <si>
    <t>&gt;ENSSSCP00000021626|CNOT4|HumanOrth|Uncharacterized protein  [Source:UniProtKB/TrEMBL;Acc:I3LC53]|18|ENSSSCG00000021354|ENSSSCT00000029334</t>
  </si>
  <si>
    <t>&gt;ENSSSCP00000021626</t>
  </si>
  <si>
    <t>Uncharacterized protein  [Source:UniProtKB/TrEMBL;Acc:I3LC53]|18|ENSSSCG00000021354|ENSSSCT00000029334</t>
  </si>
  <si>
    <t>&gt;ENSSSCP00000021732|RPL36|HGNC Symbol|ribosomal protein L36 [Source:HGNC Symbol;Acc:13631]|2|ENSSSCG00000030010|ENSSSCT00000028373</t>
  </si>
  <si>
    <t>&gt;ENSSSCP00000021732</t>
  </si>
  <si>
    <t>ribosomal protein L36 [Source:HGNC Symbol;Acc:13631]|2|ENSSSCG00000030010|ENSSSCT00000028373</t>
  </si>
  <si>
    <t>&gt;ENSSSCP00000021748|POLR2C|HGNC Symbol|polymerase (RNA) II (DNA directed) polypeptide C, 33kDa [Source:HGNC Symbol;Acc:9189]|6|ENSSSCG00000025454|ENSSSCT00000024584</t>
  </si>
  <si>
    <t>&gt;ENSSSCP00000021748</t>
  </si>
  <si>
    <t>polymerase (RNA) II (DNA directed) polypeptide C, 33kDa [Source:HGNC Symbol;Acc:9189]|6|ENSSSCG00000025454|ENSSSCT00000024584</t>
  </si>
  <si>
    <t>&gt;ENSSSCP00000021891|SRRM2|HGNC Symbol|serine/arginine repetitive matrix 2 [Source:HGNC Symbol;Acc:16639]|3|ENSSSCG00000023304|ENSSSCT00000026941</t>
  </si>
  <si>
    <t>&gt;ENSSSCP00000021891</t>
  </si>
  <si>
    <t>serine/arginine repetitive matrix 2 [Source:HGNC Symbol;Acc:16639]|3|ENSSSCG00000023304|ENSSSCT00000026941</t>
  </si>
  <si>
    <t>&gt;ENSSSCP00000021972|LAP3|HumanOrth|Uncharacterized protein  [Source:UniProtKB/TrEMBL;Acc:I3LD43]|8|ENSSSCG00000023604|ENSSSCT00000027356</t>
  </si>
  <si>
    <t>&gt;ENSSSCP00000021972</t>
  </si>
  <si>
    <t>Uncharacterized protein  [Source:UniProtKB/TrEMBL;Acc:I3LD43]|8|ENSSSCG00000023604|ENSSSCT00000027356</t>
  </si>
  <si>
    <t>&gt;ENSSSCP00000021995|ITGAL|HumanOrth|Uncharacterized protein  [Source:UniProtKB/TrEMBL;Acc:I3LD66]|GL894598.2|ENSSSCG00000027764|ENSSSCT00000029241</t>
  </si>
  <si>
    <t>&gt;ENSSSCP00000021995</t>
  </si>
  <si>
    <t>Uncharacterized protein  [Source:UniProtKB/TrEMBL;Acc:I3LD66]|GL894598.2|ENSSSCG00000027764|ENSSSCT00000029241</t>
  </si>
  <si>
    <t>&gt;ENSSSCP00000022058|IDH1|HGNC Symbol|isocitrate dehydrogenase 1 (NADP+), soluble [Source:HGNC Symbol;Acc:5382]|15|ENSSSCG00000023264|ENSSSCT00000026412</t>
  </si>
  <si>
    <t>&gt;ENSSSCP00000022058</t>
  </si>
  <si>
    <t>isocitrate dehydrogenase 1 (NADP+), soluble [Source:HGNC Symbol;Acc:5382]|15|ENSSSCG00000023264|ENSSSCT00000026412</t>
  </si>
  <si>
    <t>&gt;ENSSSCP00000022354|F3|HGNC Symbol|coagulation factor III (thromboplastin, tissue factor) [Source:HGNC Symbol;Acc:3541]|4|ENSSSCG00000022447|ENSSSCT00000027504</t>
  </si>
  <si>
    <t>&gt;ENSSSCP00000022354</t>
  </si>
  <si>
    <t>coagulation factor III (thromboplastin, tissue factor) [Source:HGNC Symbol;Acc:3541]|4|ENSSSCG00000022447|ENSSSCT00000027504</t>
  </si>
  <si>
    <t>&gt;ENSSSCP00000022446|HSD17B4|HGNC Symbol|hydroxysteroid (17-beta) dehydrogenase 4 [Source:HGNC Symbol;Acc:5213]|2|ENSSSCG00000028431|ENSSSCT00000025027</t>
  </si>
  <si>
    <t>&gt;ENSSSCP00000022446</t>
  </si>
  <si>
    <t>hydroxysteroid (17-beta) dehydrogenase 4 [Source:HGNC Symbol;Acc:5213]|2|ENSSSCG00000028431|ENSSSCT00000025027</t>
  </si>
  <si>
    <t>&gt;ENSSSCP00000022470|TMEM120A|HGNC Symbol|transmembrane protein 120A [Source:HGNC Symbol;Acc:21697]|GL894019.2|ENSSSCG00000021837|ENSSSCT00000026475</t>
  </si>
  <si>
    <t>&gt;ENSSSCP00000022470</t>
  </si>
  <si>
    <t>transmembrane protein 120A [Source:HGNC Symbol;Acc:21697]|GL894019.2|ENSSSCG00000021837|ENSSSCT00000026475</t>
  </si>
  <si>
    <t>&gt;ENSSSCP00000022471|TTC37|HumanOrth|Uncharacterized protein  [Source:UniProtKB/TrEMBL;Acc:I3LEI3]|2|ENSSSCG00000029382|ENSSSCT00000023129</t>
  </si>
  <si>
    <t>&gt;ENSSSCP00000022471</t>
  </si>
  <si>
    <t>Uncharacterized protein  [Source:UniProtKB/TrEMBL;Acc:I3LEI3]|2|ENSSSCG00000029382|ENSSSCT00000023129</t>
  </si>
  <si>
    <t>&gt;ENSSSCP00000022618|ZNF326|HGNC Symbol|zinc finger protein 326 [Source:HGNC Symbol;Acc:14104]|4|ENSSSCG00000029402|ENSSSCT00000027730</t>
  </si>
  <si>
    <t>&gt;ENSSSCP00000022618</t>
  </si>
  <si>
    <t>zinc finger protein 326 [Source:HGNC Symbol;Acc:14104]|4|ENSSSCG00000029402|ENSSSCT00000027730</t>
  </si>
  <si>
    <t>&gt;ENSSSCP00000022764|AIMP1|m-curated|Sus scrofa aminoacyl tRNA synthetase complex-interacting multifunctional protein 1 (AIMP1), mRNA. [Source:RefSeq mRNA;Acc:NM_001114283]|8|ENSSSCG00000024168|ENSSSCT00000023345</t>
  </si>
  <si>
    <t>&gt;ENSSSCP00000022764</t>
  </si>
  <si>
    <t>Sus scrofa aminoacyl tRNA synthetase complex-interacting multifunctional protein 1 (AIMP1), mRNA. [Source:RefSeq mRNA;Acc:NM_001114283]|8|ENSSSCG00000024168|ENSSSCT00000023345</t>
  </si>
  <si>
    <t>&gt;ENSSSCP00000022919|PIP4K2B|HGNC Symbol|phosphatidylinositol-5-phosphate 4-kinase, type II, beta [Source:HGNC Symbol;Acc:8998]|GL896426.1|ENSSSCG00000030279|ENSSSCT00000030134</t>
  </si>
  <si>
    <t>&gt;ENSSSCP00000022919</t>
  </si>
  <si>
    <t>phosphatidylinositol-5-phosphate 4-kinase, type II, beta [Source:HGNC Symbol;Acc:8998]|GL896426.1|ENSSSCG00000030279|ENSSSCT00000030134</t>
  </si>
  <si>
    <t>&gt;ENSSSCP00000022970|FDFT1|HGNC Symbol|farnesyl-diphosphate farnesyltransferase 1 [Source:HGNC Symbol;Acc:3629]|14|ENSSSCG00000026044|ENSSSCT00000024166</t>
  </si>
  <si>
    <t>&gt;ENSSSCP00000022970</t>
  </si>
  <si>
    <t>farnesyl-diphosphate farnesyltransferase 1 [Source:HGNC Symbol;Acc:3629]|14|ENSSSCG00000026044|ENSSSCT00000024166</t>
  </si>
  <si>
    <t>&gt;ENSSSCP00000023022|COPS7B|HGNC Symbol|COP9 signalosome subunit 7B [Source:HGNC Symbol;Acc:16760]|15|ENSSSCG00000022392|ENSSSCT00000023412</t>
  </si>
  <si>
    <t>&gt;ENSSSCP00000023022</t>
  </si>
  <si>
    <t>COP9 signalosome subunit 7B [Source:HGNC Symbol;Acc:16760]|15|ENSSSCG00000022392|ENSSSCT00000023412</t>
  </si>
  <si>
    <t>&gt;ENSSSCP00000023026|DTNA|m-curated||6|ENSSSCG00000029762|ENSSSCT00000032134</t>
  </si>
  <si>
    <t>&gt;ENSSSCP00000023026</t>
  </si>
  <si>
    <t>|6|ENSSSCG00000029762|ENSSSCT00000032134</t>
  </si>
  <si>
    <t>&gt;ENSSSCP00000023115|RRBP1|HGNC Symbol|ribosome binding protein 1 [Source:HGNC Symbol;Acc:10448]|17|ENSSSCG00000024692|ENSSSCT00000026565</t>
  </si>
  <si>
    <t>&gt;ENSSSCP00000023115</t>
  </si>
  <si>
    <t>ribosome binding protein 1 [Source:HGNC Symbol;Acc:10448]|17|ENSSSCG00000024692|ENSSSCT00000026565</t>
  </si>
  <si>
    <t>&gt;ENSSSCP00000023189|TNKS1BP1|HGNC Symbol|tankyrase 1 binding protein 1, 182kDa [Source:HGNC Symbol;Acc:19081]|2|ENSSSCG00000028527|ENSSSCT00000032273</t>
  </si>
  <si>
    <t>&gt;ENSSSCP00000023189</t>
  </si>
  <si>
    <t>tankyrase 1 binding protein 1, 182kDa [Source:HGNC Symbol;Acc:19081]|2|ENSSSCG00000028527|ENSSSCT00000032273</t>
  </si>
  <si>
    <t>&gt;ENSSSCP00000023529|TMEM256|m-curated|TMEM256-PLSCR3 readthrough (NMD candidate) [Source:HGNC Symbol;Acc:49186]|12|ENSSSCG00000029391|ENSSSCT00000031766</t>
  </si>
  <si>
    <t>&gt;ENSSSCP00000023529</t>
  </si>
  <si>
    <t>TMEM256-PLSCR3 readthrough (NMD candidate) [Source:HGNC Symbol;Acc:49186]|12|ENSSSCG00000029391|ENSSSCT00000031766</t>
  </si>
  <si>
    <t>&gt;ENSSSCP00000023589|LYPLA2|HGNC Symbol|lysophospholipase II [Source:HGNC Symbol;Acc:6738]|6|ENSSSCG00000023191|ENSSSCT00000024963</t>
  </si>
  <si>
    <t>&gt;ENSSSCP00000023589</t>
  </si>
  <si>
    <t>lysophospholipase II [Source:HGNC Symbol;Acc:6738]|6|ENSSSCG00000023191|ENSSSCT00000024963</t>
  </si>
  <si>
    <t>&gt;ENSSSCP00000023624|COQ9|HGNC Symbol|coenzyme Q9 [Source:HGNC Symbol;Acc:25302]|6|ENSSSCG00000025284|ENSSSCT00000023399</t>
  </si>
  <si>
    <t>&gt;ENSSSCP00000023624</t>
  </si>
  <si>
    <t>coenzyme Q9 [Source:HGNC Symbol;Acc:25302]|6|ENSSSCG00000025284|ENSSSCT00000023399</t>
  </si>
  <si>
    <t>&gt;ENSSSCP00000023652|EIF2S1|HGNC Symbol|eukaryotic translation initiation factor 2, subunit 1 alpha, 35kDa [Source:HGNC Symbol;Acc:3265]|7|ENSSSCG00000027990|ENSSSCT00000030998</t>
  </si>
  <si>
    <t>&gt;ENSSSCP00000023652</t>
  </si>
  <si>
    <t>eukaryotic translation initiation factor 2, subunit 1 alpha, 35kDa [Source:HGNC Symbol;Acc:3265]|7|ENSSSCG00000027990|ENSSSCT00000030998</t>
  </si>
  <si>
    <t>&gt;ENSSSCP00000023705|KIF2A|HGNC Symbol|kinesin heavy chain member 2A [Source:HGNC Symbol;Acc:6318]|GL896294.1|ENSSSCG00000030186|ENSSSCT00000032036</t>
  </si>
  <si>
    <t>&gt;ENSSSCP00000023705</t>
  </si>
  <si>
    <t>kinesin heavy chain member 2A [Source:HGNC Symbol;Acc:6318]|GL896294.1|ENSSSCG00000030186|ENSSSCT00000032036</t>
  </si>
  <si>
    <t>&gt;ENSSSCP00000023719|ABCD3|UniProtKB Gene Name|Sus scrofa ATP-binding cassette, sub-family D (ALD), member 3 (ABCD3), mRNA. [Source:RefSeq mRNA;Acc:NM_001244133]|4|ENSSSCG00000028620|ENSSSCT00000032329</t>
  </si>
  <si>
    <t>&gt;ENSSSCP00000023719</t>
  </si>
  <si>
    <t>Sus scrofa ATP-binding cassette, sub-family D (ALD), member 3 (ABCD3), mRNA. [Source:RefSeq mRNA;Acc:NM_001244133]|4|ENSSSCG00000028620|ENSSSCT00000032329</t>
  </si>
  <si>
    <t>&gt;ENSSSCP00000023834|RPL29|UniProtKB Gene Name|Sus scrofa ribosomal protein L29 (RPL29), mRNA. [Source:RefSeq mRNA;Acc:NM_213950]|13|ENSSSCG00000027573|ENSSSCT00000027316</t>
  </si>
  <si>
    <t>&gt;ENSSSCP00000023834</t>
  </si>
  <si>
    <t>Sus scrofa ribosomal protein L29 (RPL29), mRNA. [Source:RefSeq mRNA;Acc:NM_213950]|13|ENSSSCG00000027573|ENSSSCT00000027316</t>
  </si>
  <si>
    <t>&gt;ENSSSCP00000023862|PDAP1|HGNC Symbol|PDGFA associated protein 1 [Source:HGNC Symbol;Acc:14634]|3|ENSSSCG00000023257|ENSSSCT00000024950</t>
  </si>
  <si>
    <t>&gt;ENSSSCP00000023862</t>
  </si>
  <si>
    <t>PDGFA associated protein 1 [Source:HGNC Symbol;Acc:14634]|3|ENSSSCG00000023257|ENSSSCT00000024950</t>
  </si>
  <si>
    <t>&gt;ENSSSCP00000023931|MESDC2|HGNC Symbol|mesoderm development candidate 2 [Source:HGNC Symbol;Acc:13520]|7|ENSSSCG00000021587|ENSSSCT00000026921</t>
  </si>
  <si>
    <t>&gt;ENSSSCP00000023931</t>
  </si>
  <si>
    <t>mesoderm development candidate 2 [Source:HGNC Symbol;Acc:13520]|7|ENSSSCG00000021587|ENSSSCT00000026921</t>
  </si>
  <si>
    <t>&gt;ENSSSCP00000023952|ASPH|HumanOrth|Uncharacterized protein  [Source:UniProtKB/TrEMBL;Acc:I3LIP6]|4|ENSSSCG00000025087|ENSSSCT00000028806</t>
  </si>
  <si>
    <t>&gt;ENSSSCP00000023952</t>
  </si>
  <si>
    <t>Uncharacterized protein  [Source:UniProtKB/TrEMBL;Acc:I3LIP6]|4|ENSSSCG00000025087|ENSSSCT00000028806</t>
  </si>
  <si>
    <t>&gt;ENSSSCP00000024373|DCDC2C|HumanOrth|Uncharacterized protein  [Source:UniProtKB/TrEMBL;Acc:I3LJW1]|11|ENSSSCG00000030111|ENSSSCT00000024366</t>
  </si>
  <si>
    <t>&gt;ENSSSCP00000024373</t>
  </si>
  <si>
    <t>Uncharacterized protein  [Source:UniProtKB/TrEMBL;Acc:I3LJW1]|11|ENSSSCG00000030111|ENSSSCT00000024366</t>
  </si>
  <si>
    <t>&gt;ENSSSCP00000024437|B3GAT3|HGNC Symbol|beta-1,3-glucuronyltransferase 3 (glucuronosyltransferase I) [Source:HGNC Symbol;Acc:923]|2|ENSSSCG00000020809|ENSSSCT00000023287</t>
  </si>
  <si>
    <t>&gt;ENSSSCP00000024437</t>
  </si>
  <si>
    <t>beta-1,3-glucuronyltransferase 3 (glucuronosyltransferase I) [Source:HGNC Symbol;Acc:923]|2|ENSSSCG00000020809|ENSSSCT00000023287</t>
  </si>
  <si>
    <t>&gt;ENSSSCP00000024652|ACBD3|HGNC Symbol|acyl-CoA binding domain containing 3 [Source:HGNC Symbol;Acc:15453]|GL893507.1|ENSSSCG00000024180|ENSSSCT00000027902</t>
  </si>
  <si>
    <t>&gt;ENSSSCP00000024652</t>
  </si>
  <si>
    <t>acyl-CoA binding domain containing 3 [Source:HGNC Symbol;Acc:15453]|GL893507.1|ENSSSCG00000024180|ENSSSCT00000027902</t>
  </si>
  <si>
    <t>&gt;ENSSSCP00000024750|NMI|HGNC Symbol|N-myc (and STAT) interactor [Source:HGNC Symbol;Acc:7854]|15|ENSSSCG00000022011|ENSSSCT00000022256</t>
  </si>
  <si>
    <t>&gt;ENSSSCP00000024750</t>
  </si>
  <si>
    <t>N-myc (and STAT) interactor [Source:HGNC Symbol;Acc:7854]|15|ENSSSCG00000022011|ENSSSCT00000022256</t>
  </si>
  <si>
    <t>&gt;ENSSSCP00000024793|VPS4A|HumanOrth|Sus scrofa vacuolar protein sorting 4 homolog A (S. cerevisiae) (VPS4A), mRNA. [Source:RefSeq mRNA;Acc:NM_001243418]|6|ENSSSCG00000025151|ENSSSCT00000026219</t>
  </si>
  <si>
    <t>&gt;ENSSSCP00000024793</t>
  </si>
  <si>
    <t>Sus scrofa vacuolar protein sorting 4 homolog A (S. cerevisiae) (VPS4A), mRNA. [Source:RefSeq mRNA;Acc:NM_001243418]|6|ENSSSCG00000025151|ENSSSCT00000026219</t>
  </si>
  <si>
    <t>&gt;ENSSSCP00000024925|TRIM25|HumanOrth|Uncharacterized protein  [Source:UniProtKB/TrEMBL;Acc:I3LLF7]|12|ENSSSCG00000029475|ENSSSCT00000028418</t>
  </si>
  <si>
    <t>&gt;ENSSSCP00000024925</t>
  </si>
  <si>
    <t>Uncharacterized protein  [Source:UniProtKB/TrEMBL;Acc:I3LLF7]|12|ENSSSCG00000029475|ENSSSCT00000028418</t>
  </si>
  <si>
    <t>&gt;ENSSSCP00000025087|NOMO1|HumanOrth|Uncharacterized protein  [Source:UniProtKB/TrEMBL;Acc:I3LLW7]|JH118682.1|ENSSSCG00000025565|ENSSSCT00000030288</t>
  </si>
  <si>
    <t>&gt;ENSSSCP00000025087</t>
  </si>
  <si>
    <t>Uncharacterized protein  [Source:UniProtKB/TrEMBL;Acc:I3LLW7]|JH118682.1|ENSSSCG00000025565|ENSSSCT00000030288</t>
  </si>
  <si>
    <t>&gt;ENSSSCP00000025135|AGPS|HGNC Symbol|alkylglycerone phosphate synthase [Source:HGNC Symbol;Acc:327]|15|ENSSSCG00000023983|ENSSSCT00000030764</t>
  </si>
  <si>
    <t>&gt;ENSSSCP00000025135</t>
  </si>
  <si>
    <t>alkylglycerone phosphate synthase [Source:HGNC Symbol;Acc:327]|15|ENSSSCG00000023983|ENSSSCT00000030764</t>
  </si>
  <si>
    <t>&gt;ENSSSCP00000025216|ARSD|HGNC Symbol|arylsulfatase D [Source:HGNC Symbol;Acc:717]|GL896120.1|ENSSSCG00000020871|ENSSSCT00000027390</t>
  </si>
  <si>
    <t>&gt;ENSSSCP00000025216</t>
  </si>
  <si>
    <t>arylsulfatase D [Source:HGNC Symbol;Acc:717]|GL896120.1|ENSSSCG00000020871|ENSSSCT00000027390</t>
  </si>
  <si>
    <t>&gt;ENSSSCP00000025283|IFI44L|HGNC Symbol|interferon-induced protein 44-like [Source:HGNC Symbol;Acc:17817]|6|ENSSSCG00000027660|ENSSSCT00000029270</t>
  </si>
  <si>
    <t>&gt;ENSSSCP00000025283</t>
  </si>
  <si>
    <t>interferon-induced protein 44-like [Source:HGNC Symbol;Acc:17817]|6|ENSSSCG00000027660|ENSSSCT00000029270</t>
  </si>
  <si>
    <t>&gt;ENSSSCP00000025443|KALRN|HumanOrth|Uncharacterized protein  [Source:UniProtKB/TrEMBL;Acc:I3LMX1]|16|ENSSSCG00000028803|ENSSSCT00000031572</t>
  </si>
  <si>
    <t>&gt;ENSSSCP00000025443</t>
  </si>
  <si>
    <t>Uncharacterized protein  [Source:UniProtKB/TrEMBL;Acc:I3LMX1]|16|ENSSSCG00000028803|ENSSSCT00000031572</t>
  </si>
  <si>
    <t>&gt;ENSSSCP00000025493|SEPHS1|HumanOrth|Uncharacterized protein  [Source:UniProtKB/TrEMBL;Acc:I3LN21]|GL894068.1|ENSSSCG00000026582|ENSSSCT00000030446</t>
  </si>
  <si>
    <t>&gt;ENSSSCP00000025493</t>
  </si>
  <si>
    <t>Uncharacterized protein  [Source:UniProtKB/TrEMBL;Acc:I3LN21]|GL894068.1|ENSSSCG00000026582|ENSSSCT00000030446</t>
  </si>
  <si>
    <t>&gt;ENSSSCP00000025556|LXN|HGNC Symbol|latexin [Source:HGNC Symbol;Acc:13347]|13|ENSSSCG00000020984|ENSSSCT00000025922</t>
  </si>
  <si>
    <t>&gt;ENSSSCP00000025556</t>
  </si>
  <si>
    <t>latexin [Source:HGNC Symbol;Acc:13347]|13|ENSSSCG00000020984|ENSSSCT00000025922</t>
  </si>
  <si>
    <t>&gt;ENSSSCP00000025618|PADI2|UniProtKB Gene Name|Uncharacterized protein  [Source:UniProtKB/TrEMBL;Acc:I3LNE4]|6|ENSSSCG00000026478|ENSSSCT00000027772</t>
  </si>
  <si>
    <t>&gt;ENSSSCP00000025618</t>
  </si>
  <si>
    <t>Uncharacterized protein  [Source:UniProtKB/TrEMBL;Acc:I3LNE4]|6|ENSSSCG00000026478|ENSSSCT00000027772</t>
  </si>
  <si>
    <t>&gt;ENSSSCP00000025632|LUZP1|HGNC Symbol|leucine zipper protein 1 [Source:HGNC Symbol;Acc:14985]|6|ENSSSCG00000003532|ENSSSCT00000003924</t>
  </si>
  <si>
    <t>&gt;ENSSSCP00000025632</t>
  </si>
  <si>
    <t>leucine zipper protein 1 [Source:HGNC Symbol;Acc:14985]|6|ENSSSCG00000003532|ENSSSCT00000003924</t>
  </si>
  <si>
    <t>&gt;ENSSSCP00000025642|STIP1|HumanOrth||2|ENSSSCG00000021620|ENSSSCT00000027308</t>
  </si>
  <si>
    <t>&gt;ENSSSCP00000025642</t>
  </si>
  <si>
    <t>|2|ENSSSCG00000021620|ENSSSCT00000027308</t>
  </si>
  <si>
    <t>&gt;ENSSSCP00000025683|IDI1|HumanOrth|Uncharacterized protein  [Source:UniProtKB/TrEMBL;Acc:I3LDY2]|10|ENSSSCG00000029066|ENSSSCT00000024912</t>
  </si>
  <si>
    <t>&gt;ENSSSCP00000025683</t>
  </si>
  <si>
    <t>Uncharacterized protein  [Source:UniProtKB/TrEMBL;Acc:I3LDY2]|10|ENSSSCG00000029066|ENSSSCT00000024912</t>
  </si>
  <si>
    <t>&gt;ENSSSCP00000025751|VPS33A|UniProtKB Gene Name|Sus scrofa vacuolar protein sorting 33 homolog A (S. cerevisiae) (VPS33A), mRNA. [Source:RefSeq mRNA;Acc:NM_001098604]|14|ENSSSCG00000028005|ENSSSCT00000030351</t>
  </si>
  <si>
    <t>&gt;ENSSSCP00000025751</t>
  </si>
  <si>
    <t>Sus scrofa vacuolar protein sorting 33 homolog A (S. cerevisiae) (VPS33A), mRNA. [Source:RefSeq mRNA;Acc:NM_001098604]|14|ENSSSCG00000028005|ENSSSCT00000030351</t>
  </si>
  <si>
    <t>&gt;ENSSSCP00000025866|MDH2|UniProtKB Gene Name|Sus scrofa malate dehydrogenase 2, NAD (mitochondrial) (MDH2), nuclear gene encoding mitochondrial protein, mRNA. [Source:RefSeq mRNA;Acc:NM_001244153]|3|ENSSSCG00000025486|ENSSSCT00000028089</t>
  </si>
  <si>
    <t>&gt;ENSSSCP00000025866</t>
  </si>
  <si>
    <t>Sus scrofa malate dehydrogenase 2, NAD (mitochondrial) (MDH2), nuclear gene encoding mitochondrial protein, mRNA. [Source:RefSeq mRNA;Acc:NM_001244153]|3|ENSSSCG00000025486|ENSSSCT00000028089</t>
  </si>
  <si>
    <t>&gt;ENSSSCP00000025944|SRM|HGNC Symbol|spermidine synthase [Source:HGNC Symbol;Acc:11296]|6|ENSSSCG00000027689|ENSSSCT00000029896</t>
  </si>
  <si>
    <t>&gt;ENSSSCP00000025944</t>
  </si>
  <si>
    <t>spermidine synthase [Source:HGNC Symbol;Acc:11296]|6|ENSSSCG00000027689|ENSSSCT00000029896</t>
  </si>
  <si>
    <t>&gt;ENSSSCP00000026013|POLR1C|HGNC Symbol|polymerase (RNA) I polypeptide C, 30kDa [Source:HGNC Symbol;Acc:20194]|7|ENSSSCG00000028007|ENSSSCT00000028506</t>
  </si>
  <si>
    <t>&gt;ENSSSCP00000026013</t>
  </si>
  <si>
    <t>polymerase (RNA) I polypeptide C, 30kDa [Source:HGNC Symbol;Acc:20194]|7|ENSSSCG00000028007|ENSSSCT00000028506</t>
  </si>
  <si>
    <t>&gt;ENSSSCP00000026158|TNS1|HGNC Symbol|tensin 1 [Source:HGNC Symbol;Acc:11973]|15|ENSSSCG00000027669|ENSSSCT00000024203</t>
  </si>
  <si>
    <t>&gt;ENSSSCP00000026158</t>
  </si>
  <si>
    <t>tensin 1 [Source:HGNC Symbol;Acc:11973]|15|ENSSSCG00000027669|ENSSSCT00000024203</t>
  </si>
  <si>
    <t>&gt;ENSSSCP00000026180|SMNDC1|HGNC Symbol|survival motor neuron domain containing 1 [Source:HGNC Symbol;Acc:16900]|14|ENSSSCG00000030507|ENSSSCT00000028296</t>
  </si>
  <si>
    <t>&gt;ENSSSCP00000026180</t>
  </si>
  <si>
    <t>survival motor neuron domain containing 1 [Source:HGNC Symbol;Acc:16900]|14|ENSSSCG00000030507|ENSSSCT00000028296</t>
  </si>
  <si>
    <t>&gt;ENSSSCP00000026195|PZP|HumanOrth|Uncharacterized protein  [Source:UniProtKB/TrEMBL;Acc:I3LQ17]|5|ENSSSCG00000024402|ENSSSCT00000032476</t>
  </si>
  <si>
    <t>&gt;ENSSSCP00000026195</t>
  </si>
  <si>
    <t>Uncharacterized protein  [Source:UniProtKB/TrEMBL;Acc:I3LQ17]|5|ENSSSCG00000024402|ENSSSCT00000032476</t>
  </si>
  <si>
    <t>&gt;ENSSSCP00000026286|MAPRE3|HGNC Symbol|microtubule-associated protein, RP/EB family, member 3 [Source:HGNC Symbol;Acc:6892]|3|ENSSSCG00000029185|ENSSSCT00000027657</t>
  </si>
  <si>
    <t>&gt;ENSSSCP00000026286</t>
  </si>
  <si>
    <t>microtubule-associated protein, RP/EB family, member 3 [Source:HGNC Symbol;Acc:6892]|3|ENSSSCG00000029185|ENSSSCT00000027657</t>
  </si>
  <si>
    <t>&gt;ENSSSCP00000026363|SUB1|HGNC Symbol|SUB1 homolog (S. cerevisiae) [Source:HGNC Symbol;Acc:19985]|15|ENSSSCG00000022132|ENSSSCT00000023763</t>
  </si>
  <si>
    <t>&gt;ENSSSCP00000026363</t>
  </si>
  <si>
    <t>SUB1 homolog (S. cerevisiae) [Source:HGNC Symbol;Acc:19985]|15|ENSSSCG00000022132|ENSSSCT00000023763</t>
  </si>
  <si>
    <t>&gt;ENSSSCP00000026457|MAP2K1|HGNC Symbol|mitogen-activated protein kinase kinase 1 [Source:HGNC Symbol;Acc:6840]|1|ENSSSCG00000029873|ENSSSCT00000023493</t>
  </si>
  <si>
    <t>&gt;ENSSSCP00000026457</t>
  </si>
  <si>
    <t>mitogen-activated protein kinase kinase 1 [Source:HGNC Symbol;Acc:6840]|1|ENSSSCG00000029873|ENSSSCT00000023493</t>
  </si>
  <si>
    <t>&gt;ENSSSCP00000026549|CORO1A|HGNC Symbol|coronin, actin binding protein, 1A [Source:HGNC Symbol;Acc:2252]|GL892962.1|ENSSSCG00000029691|ENSSSCT00000031067</t>
  </si>
  <si>
    <t>&gt;ENSSSCP00000026549</t>
  </si>
  <si>
    <t>coronin, actin binding protein, 1A [Source:HGNC Symbol;Acc:2252]|GL892962.1|ENSSSCG00000029691|ENSSSCT00000031067</t>
  </si>
  <si>
    <t>&gt;ENSSSCP00000026614|AIMP2|HGNC Symbol|aminoacyl tRNA synthetase complex-interacting multifunctional protein 2 [Source:HGNC Symbol;Acc:20609]|3|ENSSSCG00000024245|ENSSSCT00000026197</t>
  </si>
  <si>
    <t>&gt;ENSSSCP00000026614</t>
  </si>
  <si>
    <t>aminoacyl tRNA synthetase complex-interacting multifunctional protein 2 [Source:HGNC Symbol;Acc:20609]|3|ENSSSCG00000024245|ENSSSCT00000026197</t>
  </si>
  <si>
    <t>&gt;ENSSSCP00000026706|NCL|HumanOrth|Uncharacterized protein  [Source:UniProtKB/TrEMBL;Acc:I3LRH2]|GL895502.2|ENSSSCG00000029732|ENSSSCT00000032422</t>
  </si>
  <si>
    <t>&gt;ENSSSCP00000026706</t>
  </si>
  <si>
    <t>Uncharacterized protein  [Source:UniProtKB/TrEMBL;Acc:I3LRH2]|GL895502.2|ENSSSCG00000029732|ENSSSCT00000032422</t>
  </si>
  <si>
    <t>&gt;ENSSSCP00000026757|MYL9|UniProtKB Gene Name|Sus scrofa myosin, light chain 9, regulatory (MYL9), mRNA. [Source:RefSeq mRNA;Acc:NM_001244472]|17|ENSSSCG00000024230|ENSSSCT00000023008</t>
  </si>
  <si>
    <t>&gt;ENSSSCP00000026757</t>
  </si>
  <si>
    <t>Sus scrofa myosin, light chain 9, regulatory (MYL9), mRNA. [Source:RefSeq mRNA;Acc:NM_001244472]|17|ENSSSCG00000024230|ENSSSCT00000023008</t>
  </si>
  <si>
    <t>&gt;ENSSSCP00000026826|FKBP9|HGNC Symbol|FK506 binding protein 9, 63 kDa [Source:HGNC Symbol;Acc:3725]|18|ENSSSCG00000021250|ENSSSCT00000029905</t>
  </si>
  <si>
    <t>&gt;ENSSSCP00000026826</t>
  </si>
  <si>
    <t>FK506 binding protein 9, 63 kDa [Source:HGNC Symbol;Acc:3725]|18|ENSSSCG00000021250|ENSSSCT00000029905</t>
  </si>
  <si>
    <t>&gt;ENSSSCP00000026859|SRSF2|HumanOrth|serine/arginine-rich splicing factor 2  [Source:RefSeq peptide;Acc:NP_001070697]|12|ENSSSCG00000023148|ENSSSCT00000025710</t>
  </si>
  <si>
    <t>&gt;ENSSSCP00000026859</t>
  </si>
  <si>
    <t>serine/arginine-rich splicing factor 2  [Source:RefSeq peptide;Acc:NP_001070697]|12|ENSSSCG00000023148|ENSSSCT00000025710</t>
  </si>
  <si>
    <t>&gt;ENSSSCP00000027024|SNX9|HGNC Symbol|sorting nexin 9 [Source:HGNC Symbol;Acc:14973]|1|ENSSSCG00000030535|ENSSSCT00000030285</t>
  </si>
  <si>
    <t>&gt;ENSSSCP00000027024</t>
  </si>
  <si>
    <t>sorting nexin 9 [Source:HGNC Symbol;Acc:14973]|1|ENSSSCG00000030535|ENSSSCT00000030285</t>
  </si>
  <si>
    <t>&gt;ENSSSCP00000027076|AK2|HGNC Symbol|adenylate kinase 2 [Source:HGNC Symbol;Acc:362]|GL894826.2|ENSSSCG00000024355|ENSSSCT00000030814</t>
  </si>
  <si>
    <t>&gt;ENSSSCP00000027076</t>
  </si>
  <si>
    <t>adenylate kinase 2 [Source:HGNC Symbol;Acc:362]|GL894826.2|ENSSSCG00000024355|ENSSSCT00000030814</t>
  </si>
  <si>
    <t>&gt;ENSSSCP00000027080|POLR2E|HGNC Symbol|polymerase (RNA) II (DNA directed) polypeptide E, 25kDa [Source:HGNC Symbol;Acc:9192]|2|ENSSSCG00000021472|ENSSSCT00000023998</t>
  </si>
  <si>
    <t>&gt;ENSSSCP00000027080</t>
  </si>
  <si>
    <t>polymerase (RNA) II (DNA directed) polypeptide E, 25kDa [Source:HGNC Symbol;Acc:9192]|2|ENSSSCG00000021472|ENSSSCT00000023998</t>
  </si>
  <si>
    <t>&gt;ENSSSCP00000027087|SF3B3|HumanOrth|Uncharacterized protein  [Source:UniProtKB/TrEMBL;Acc:I3LSJ4]|GL896221.1|ENSSSCG00000025323|ENSSSCT00000030710</t>
  </si>
  <si>
    <t>&gt;ENSSSCP00000027087</t>
  </si>
  <si>
    <t>Uncharacterized protein  [Source:UniProtKB/TrEMBL;Acc:I3LSJ4]|GL896221.1|ENSSSCG00000025323|ENSSSCT00000030710</t>
  </si>
  <si>
    <t>&gt;ENSSSCP00000027184|NONO|UniProtKB Gene Name|Uncharacterized protein  [Source:UniProtKB/TrEMBL;Acc:I3LSU1]|GL895834.1|ENSSSCG00000023245|ENSSSCT00000031783</t>
  </si>
  <si>
    <t>&gt;ENSSSCP00000027184</t>
  </si>
  <si>
    <t>Uncharacterized protein  [Source:UniProtKB/TrEMBL;Acc:I3LSU1]|GL895834.1|ENSSSCG00000023245|ENSSSCT00000031783</t>
  </si>
  <si>
    <t>&gt;ENSSSCP00000027199|COL2A1|HGNC Symbol|collagen, type II, alpha 1 [Source:HGNC Symbol;Acc:2200]|GL893359.2|ENSSSCG00000025523|ENSSSCT00000031054</t>
  </si>
  <si>
    <t>&gt;ENSSSCP00000027199</t>
  </si>
  <si>
    <t>collagen, type II, alpha 1 [Source:HGNC Symbol;Acc:2200]|GL893359.2|ENSSSCG00000025523|ENSSSCT00000031054</t>
  </si>
  <si>
    <t>&gt;ENSSSCP00000027236|PTTG1IP|HGNC Symbol|pituitary tumor-transforming 1 interacting protein [Source:HGNC Symbol;Acc:13524]|13|ENSSSCG00000021296|ENSSSCT00000027029</t>
  </si>
  <si>
    <t>&gt;ENSSSCP00000027236</t>
  </si>
  <si>
    <t>pituitary tumor-transforming 1 interacting protein [Source:HGNC Symbol;Acc:13524]|13|ENSSSCG00000021296|ENSSSCT00000027029</t>
  </si>
  <si>
    <t>&gt;ENSSSCP00000027283|NECAP1|HGNC Symbol|NECAP endocytosis associated 1 [Source:HGNC Symbol;Acc:24539]|GL896388.1|ENSSSCG00000025179|ENSSSCT00000029153</t>
  </si>
  <si>
    <t>&gt;ENSSSCP00000027283</t>
  </si>
  <si>
    <t>NECAP endocytosis associated 1 [Source:HGNC Symbol;Acc:24539]|GL896388.1|ENSSSCG00000025179|ENSSSCT00000029153</t>
  </si>
  <si>
    <t>&gt;ENSSSCP00000027288|COPE|HumanOrth|Uncharacterized protein  [Source:UniProtKB/TrEMBL;Acc:F1S7E0]|2|ENSSSCG00000027840|ENSSSCT00000027115</t>
  </si>
  <si>
    <t>&gt;ENSSSCP00000027288</t>
  </si>
  <si>
    <t>Uncharacterized protein  [Source:UniProtKB/TrEMBL;Acc:F1S7E0]|2|ENSSSCG00000027840|ENSSSCT00000027115</t>
  </si>
  <si>
    <t>&gt;ENSSSCP00000027339|PSMG1|HGNC Symbol|proteasome (prosome, macropain) assembly chaperone 1 [Source:HGNC Symbol;Acc:3043]|13|ENSSSCG00000030314|ENSSSCT00000023379</t>
  </si>
  <si>
    <t>&gt;ENSSSCP00000027339</t>
  </si>
  <si>
    <t>proteasome (prosome, macropain) assembly chaperone 1 [Source:HGNC Symbol;Acc:3043]|13|ENSSSCG00000030314|ENSSSCT00000023379</t>
  </si>
  <si>
    <t>&gt;ENSSSCP00000027603|MAT2B|HGNC Symbol|methionine adenosyltransferase II, beta [Source:HGNC Symbol;Acc:6905]|16|ENSSSCG00000021229|ENSSSCT00000025011</t>
  </si>
  <si>
    <t>&gt;ENSSSCP00000027603</t>
  </si>
  <si>
    <t>methionine adenosyltransferase II, beta [Source:HGNC Symbol;Acc:6905]|16|ENSSSCG00000021229|ENSSSCT00000025011</t>
  </si>
  <si>
    <t>&gt;ENSSSCP00000027633|DPP7|HGNC Symbol|dipeptidyl-peptidase 7 [Source:HGNC Symbol;Acc:14892]|GL896476.1|ENSSSCG00000027350|ENSSSCT00000030975</t>
  </si>
  <si>
    <t>&gt;ENSSSCP00000027633</t>
  </si>
  <si>
    <t>dipeptidyl-peptidase 7 [Source:HGNC Symbol;Acc:14892]|GL896476.1|ENSSSCG00000027350|ENSSSCT00000030975</t>
  </si>
  <si>
    <t>&gt;ENSSSCP00000027866|ACAD9|HGNC Symbol|acyl-CoA dehydrogenase family, member 9 [Source:HGNC Symbol;Acc:21497]|13|ENSSSCG00000023354|ENSSSCT00000023990</t>
  </si>
  <si>
    <t>&gt;ENSSSCP00000027866</t>
  </si>
  <si>
    <t>acyl-CoA dehydrogenase family, member 9 [Source:HGNC Symbol;Acc:21497]|13|ENSSSCG00000023354|ENSSSCT00000023990</t>
  </si>
  <si>
    <t>&gt;ENSSSCP00000027926|NPL|UniProtKB Gene Name|Sus scrofa N-acetylneuraminate pyruvate lyase (dihydrodipicolinate synthase) (NPL), mRNA. [Source:RefSeq mRNA;Acc:NM_214071]|GL892421.2|ENSSSCG00000022292|ENSSSCT00000028771</t>
  </si>
  <si>
    <t>&gt;ENSSSCP00000027926</t>
  </si>
  <si>
    <t>Sus scrofa N-acetylneuraminate pyruvate lyase (dihydrodipicolinate synthase) (NPL), mRNA. [Source:RefSeq mRNA;Acc:NM_214071]|GL892421.2|ENSSSCG00000022292|ENSSSCT00000028771</t>
  </si>
  <si>
    <t>&gt;ENSSSCP00000028146|ITGB2|UniProtKB Gene Name|Sus scrofa integrin, beta 2 (complement component 3 receptor 3 and 4 subunit) (ITGB2), mRNA. [Source:RefSeq mRNA;Acc:NM_213908]|13|ENSSSCG00000025133|ENSSSCT00000029647</t>
  </si>
  <si>
    <t>&gt;ENSSSCP00000028146</t>
  </si>
  <si>
    <t>Sus scrofa integrin, beta 2 (complement component 3 receptor 3 and 4 subunit) (ITGB2), mRNA. [Source:RefSeq mRNA;Acc:NM_213908]|13|ENSSSCG00000025133|ENSSSCT00000029647</t>
  </si>
  <si>
    <t>&gt;ENSSSCP00000028171|PUF60|HGNC Symbol|poly-U binding splicing factor 60KDa [Source:HGNC Symbol;Acc:17042]|GL896135.1|ENSSSCG00000028133|ENSSSCT00000029289</t>
  </si>
  <si>
    <t>&gt;ENSSSCP00000028171</t>
  </si>
  <si>
    <t>poly-U binding splicing factor 60KDa [Source:HGNC Symbol;Acc:17042]|GL896135.1|ENSSSCG00000028133|ENSSSCT00000029289</t>
  </si>
  <si>
    <t>&gt;ENSSSCP00000029166|MX1|UniProtKB Gene Name|Sus scrofa myxovirus (influenza virus) resistance 1, interferon-inducible protein p78 (mouse) (MX1), mRNA. [Source:RefSeq mRNA;Acc:NM_214061]|13|ENSSSCG00000012077|ENSSSCT00000034038</t>
  </si>
  <si>
    <t>&gt;ENSSSCP00000029166</t>
  </si>
  <si>
    <t>Sus scrofa myxovirus (influenza virus) resistance 1, interferon-inducible protein p78 (mouse) (MX1), mRNA. [Source:RefSeq mRNA;Acc:NM_214061]|13|ENSSSCG00000012077|ENSSSCT00000034038</t>
  </si>
  <si>
    <t>&gt;ENSSSCP00000031028|FUS|UniProtKB Gene Name|FUS; Uncharacterized protein  [Source:UniProtKB/TrEMBL;Acc:G8ENL4]|3|ENSSSCG00000030798|ENSSSCT00000036326</t>
  </si>
  <si>
    <t>&gt;ENSSSCP00000031028</t>
  </si>
  <si>
    <t>FUS; Uncharacterized protein  [Source:UniProtKB/TrEMBL;Acc:G8ENL4]|3|ENSSSCG00000030798|ENSSSCT00000036326</t>
  </si>
  <si>
    <t>ARFGAP3</t>
  </si>
  <si>
    <t>POLDIP3</t>
  </si>
  <si>
    <t>ACO2</t>
  </si>
  <si>
    <t>ST13</t>
  </si>
  <si>
    <t>DDX17</t>
  </si>
  <si>
    <t>CKAP4</t>
  </si>
  <si>
    <t>FKBP11</t>
  </si>
  <si>
    <t>C12orf10</t>
  </si>
  <si>
    <t>HNRNPA1</t>
  </si>
  <si>
    <t>COPZ1</t>
  </si>
  <si>
    <t>ITGA5</t>
  </si>
  <si>
    <t>SARNP</t>
  </si>
  <si>
    <t>DGKA</t>
  </si>
  <si>
    <t>ESYT1</t>
  </si>
  <si>
    <t>CS</t>
  </si>
  <si>
    <t>STAT2</t>
  </si>
  <si>
    <t>WBP11</t>
  </si>
  <si>
    <t>M6PR</t>
  </si>
  <si>
    <t>FKBP4</t>
  </si>
  <si>
    <t>WNK1</t>
  </si>
  <si>
    <t>ANO6</t>
  </si>
  <si>
    <t>HSP90B1</t>
  </si>
  <si>
    <t>ARL1</t>
  </si>
  <si>
    <t>TMPO</t>
  </si>
  <si>
    <t>NDUFA12</t>
  </si>
  <si>
    <t>SSR1</t>
  </si>
  <si>
    <t>GMPR</t>
  </si>
  <si>
    <t>AIF1</t>
  </si>
  <si>
    <t>HLA-DRA</t>
  </si>
  <si>
    <t>HLA-DRB1</t>
  </si>
  <si>
    <t>HLA-DQB1</t>
  </si>
  <si>
    <t>TAP2</t>
  </si>
  <si>
    <t>BAG2</t>
  </si>
  <si>
    <t>DST</t>
  </si>
  <si>
    <t>TAPBP</t>
  </si>
  <si>
    <t>KLC4</t>
  </si>
  <si>
    <t>PTK7</t>
  </si>
  <si>
    <t>HSP90AB1</t>
  </si>
  <si>
    <t>ENPP5</t>
  </si>
  <si>
    <t>DNAJA4</t>
  </si>
  <si>
    <t>CSK</t>
  </si>
  <si>
    <t>EDC3</t>
  </si>
  <si>
    <t>PKM</t>
  </si>
  <si>
    <t>HNRNPAB</t>
  </si>
  <si>
    <t>HSPA2</t>
  </si>
  <si>
    <t>SRSF5</t>
  </si>
  <si>
    <t>PTGR2</t>
  </si>
  <si>
    <t>DLST</t>
  </si>
  <si>
    <t>TMED10</t>
  </si>
  <si>
    <t>AHSA1</t>
  </si>
  <si>
    <t>GOLGA5</t>
  </si>
  <si>
    <t>SETD3</t>
  </si>
  <si>
    <t>WARS</t>
  </si>
  <si>
    <t>PLD4</t>
  </si>
  <si>
    <t>KARS</t>
  </si>
  <si>
    <t>SF3B3</t>
  </si>
  <si>
    <t>VAC14</t>
  </si>
  <si>
    <t>IST1</t>
  </si>
  <si>
    <t>FAM65A</t>
  </si>
  <si>
    <t>ATP6V0D1</t>
  </si>
  <si>
    <t>SNRPA</t>
  </si>
  <si>
    <t>PAFAH1B3</t>
  </si>
  <si>
    <t>ATP1A3</t>
  </si>
  <si>
    <t>HSD17B14</t>
  </si>
  <si>
    <t>NUCB1</t>
  </si>
  <si>
    <t>ALDH16A1</t>
  </si>
  <si>
    <t>IRF3</t>
  </si>
  <si>
    <t>ACOT7</t>
  </si>
  <si>
    <t>PLOD1</t>
  </si>
  <si>
    <t>UBR4</t>
  </si>
  <si>
    <t>AKR7L</t>
  </si>
  <si>
    <t>ECE1</t>
  </si>
  <si>
    <t>HSPG2</t>
  </si>
  <si>
    <t>EPHB2</t>
  </si>
  <si>
    <t>NUDC</t>
  </si>
  <si>
    <t>MARCKSL1</t>
  </si>
  <si>
    <t>MAP7D1</t>
  </si>
  <si>
    <t>MACF1</t>
  </si>
  <si>
    <t>PABPC4</t>
  </si>
  <si>
    <t>NPC1</t>
  </si>
  <si>
    <t>MAPRE2</t>
  </si>
  <si>
    <t>GALNT1</t>
  </si>
  <si>
    <t>IFI44</t>
  </si>
  <si>
    <t>DNAJB4</t>
  </si>
  <si>
    <t>CRYZ</t>
  </si>
  <si>
    <t>ZRANB2</t>
  </si>
  <si>
    <t>SRSF11</t>
  </si>
  <si>
    <t>SERBP1</t>
  </si>
  <si>
    <t>TACSTD2</t>
  </si>
  <si>
    <t>IGF2R</t>
  </si>
  <si>
    <t>ARHGAP18</t>
  </si>
  <si>
    <t>SERINC1</t>
  </si>
  <si>
    <t>GJA1</t>
  </si>
  <si>
    <t>SMAP1</t>
  </si>
  <si>
    <t>SYNCRIP</t>
  </si>
  <si>
    <t>UBE2J1</t>
  </si>
  <si>
    <t>COL12A1</t>
  </si>
  <si>
    <t>EEF1A1</t>
  </si>
  <si>
    <t>SNX1</t>
  </si>
  <si>
    <t>GLDN</t>
  </si>
  <si>
    <t>GALK2</t>
  </si>
  <si>
    <t>PDIA3</t>
  </si>
  <si>
    <t>CYB5A</t>
  </si>
  <si>
    <t>CORO2B</t>
  </si>
  <si>
    <t>RPS6</t>
  </si>
  <si>
    <t>TJP2</t>
  </si>
  <si>
    <t>OSTF1</t>
  </si>
  <si>
    <t>GNAQ</t>
  </si>
  <si>
    <t>SEC61B</t>
  </si>
  <si>
    <t>HSPA5</t>
  </si>
  <si>
    <t>FAM129B</t>
  </si>
  <si>
    <t>SPTAN1</t>
  </si>
  <si>
    <t>SET</t>
  </si>
  <si>
    <t>FNBP1</t>
  </si>
  <si>
    <t>FUBP3</t>
  </si>
  <si>
    <t>COL5A1</t>
  </si>
  <si>
    <t>NDRG1</t>
  </si>
  <si>
    <t>EIF3H</t>
  </si>
  <si>
    <t>NCOA7</t>
  </si>
  <si>
    <t>CTHRC1</t>
  </si>
  <si>
    <t>SDC2</t>
  </si>
  <si>
    <t>LACTB2</t>
  </si>
  <si>
    <t>ASPH</t>
  </si>
  <si>
    <t>ATP1B1</t>
  </si>
  <si>
    <t>MPC2</t>
  </si>
  <si>
    <t>FCER1G</t>
  </si>
  <si>
    <t>PPOX</t>
  </si>
  <si>
    <t>CADM3</t>
  </si>
  <si>
    <t>GLMP</t>
  </si>
  <si>
    <t>GBA</t>
  </si>
  <si>
    <t>SF3B4</t>
  </si>
  <si>
    <t>PTGFRN</t>
  </si>
  <si>
    <t>CSDE1</t>
  </si>
  <si>
    <t>AHCYL1</t>
  </si>
  <si>
    <t>GSTM4</t>
  </si>
  <si>
    <t>SORT1</t>
  </si>
  <si>
    <t>STXBP3</t>
  </si>
  <si>
    <t>COL11A1</t>
  </si>
  <si>
    <t>VCAM1</t>
  </si>
  <si>
    <t>PALMD</t>
  </si>
  <si>
    <t>GBP1</t>
  </si>
  <si>
    <t>SH3GLB1</t>
  </si>
  <si>
    <t>EEF1D</t>
  </si>
  <si>
    <t>IKBKB</t>
  </si>
  <si>
    <t>JAG1</t>
  </si>
  <si>
    <t>NSFL1C</t>
  </si>
  <si>
    <t>NDRG3</t>
  </si>
  <si>
    <t>SRSF6</t>
  </si>
  <si>
    <t>YWHAB</t>
  </si>
  <si>
    <t>NPEPL1</t>
  </si>
  <si>
    <t>PSMG3</t>
  </si>
  <si>
    <t>YWHAG</t>
  </si>
  <si>
    <t>HIP1</t>
  </si>
  <si>
    <t>ASL</t>
  </si>
  <si>
    <t>GUSB</t>
  </si>
  <si>
    <t>ITGAL</t>
  </si>
  <si>
    <t>TUFM</t>
  </si>
  <si>
    <t>LCMT1</t>
  </si>
  <si>
    <t>CORO7</t>
  </si>
  <si>
    <t>NCK2</t>
  </si>
  <si>
    <t>TXNDC9</t>
  </si>
  <si>
    <t>RETSAT</t>
  </si>
  <si>
    <t>CAPG</t>
  </si>
  <si>
    <t>ANTXR1</t>
  </si>
  <si>
    <t>ARHGAP25</t>
  </si>
  <si>
    <t>PLEK</t>
  </si>
  <si>
    <t>REL</t>
  </si>
  <si>
    <t>LTBP1</t>
  </si>
  <si>
    <t>PPP1CB</t>
  </si>
  <si>
    <t>ADD1</t>
  </si>
  <si>
    <t>PPID</t>
  </si>
  <si>
    <t>IGFBP7</t>
  </si>
  <si>
    <t>USO1</t>
  </si>
  <si>
    <t>SCARB2</t>
  </si>
  <si>
    <t>SFRP2</t>
  </si>
  <si>
    <t>RPS3A</t>
  </si>
  <si>
    <t>FGF2</t>
  </si>
  <si>
    <t>SEC24D</t>
  </si>
  <si>
    <t>ANK2</t>
  </si>
  <si>
    <t>RPL34</t>
  </si>
  <si>
    <t>SPP1</t>
  </si>
  <si>
    <t>HNRNPD</t>
  </si>
  <si>
    <t>DCLK1</t>
  </si>
  <si>
    <t>SUCLA2</t>
  </si>
  <si>
    <t>LCP1</t>
  </si>
  <si>
    <t>KCTD12</t>
  </si>
  <si>
    <t>TPP2</t>
  </si>
  <si>
    <t>EFNB2</t>
  </si>
  <si>
    <t>ARGLU1</t>
  </si>
  <si>
    <t>PSPC1</t>
  </si>
  <si>
    <t>SORBS3</t>
  </si>
  <si>
    <t>CLIP1</t>
  </si>
  <si>
    <t>VPS29</t>
  </si>
  <si>
    <t>PPP1CC</t>
  </si>
  <si>
    <t>ATXN2</t>
  </si>
  <si>
    <t>OAS2</t>
  </si>
  <si>
    <t>GIT2</t>
  </si>
  <si>
    <t>SF3A1</t>
  </si>
  <si>
    <t>SPECC1L</t>
  </si>
  <si>
    <t>GSTT1</t>
  </si>
  <si>
    <t>SMARCB1</t>
  </si>
  <si>
    <t>DDX21</t>
  </si>
  <si>
    <t>SAR1A</t>
  </si>
  <si>
    <t>P4HA1</t>
  </si>
  <si>
    <t>ANXA8</t>
  </si>
  <si>
    <t>MYOF</t>
  </si>
  <si>
    <t>PGAM1</t>
  </si>
  <si>
    <t>NPM3</t>
  </si>
  <si>
    <t>NOLC1</t>
  </si>
  <si>
    <t>ADD3</t>
  </si>
  <si>
    <t>SMC3</t>
  </si>
  <si>
    <t>TIAL1</t>
  </si>
  <si>
    <t>MGMT</t>
  </si>
  <si>
    <t>RAB3GAP2</t>
  </si>
  <si>
    <t>MIA3</t>
  </si>
  <si>
    <t>EPHX1</t>
  </si>
  <si>
    <t>PYCR2</t>
  </si>
  <si>
    <t>ITGA8</t>
  </si>
  <si>
    <t>ACBD5</t>
  </si>
  <si>
    <t>ITGB1</t>
  </si>
  <si>
    <t>PITRM1</t>
  </si>
  <si>
    <t>TOP2B</t>
  </si>
  <si>
    <t>SLC4A7</t>
  </si>
  <si>
    <t>DYNC1LI1</t>
  </si>
  <si>
    <t>ACAA1</t>
  </si>
  <si>
    <t>OXSR1</t>
  </si>
  <si>
    <t>STK39</t>
  </si>
  <si>
    <t>LIMD1</t>
  </si>
  <si>
    <t>LZTFL1</t>
  </si>
  <si>
    <t>MAP4</t>
  </si>
  <si>
    <t>SLC25A20</t>
  </si>
  <si>
    <t>TWF2</t>
  </si>
  <si>
    <t>ABHD6</t>
  </si>
  <si>
    <t>FLNB</t>
  </si>
  <si>
    <t>PXK</t>
  </si>
  <si>
    <t>SUCLG2</t>
  </si>
  <si>
    <t>CRBN</t>
  </si>
  <si>
    <t>LMCD1</t>
  </si>
  <si>
    <t>SRPRB</t>
  </si>
  <si>
    <t>PCCB</t>
  </si>
  <si>
    <t>U2SURP</t>
  </si>
  <si>
    <t>PLOD2</t>
  </si>
  <si>
    <t>GYG1</t>
  </si>
  <si>
    <t>TM4SF1</t>
  </si>
  <si>
    <t>TSC22D2</t>
  </si>
  <si>
    <t>FNDC3B</t>
  </si>
  <si>
    <t>NCEH1</t>
  </si>
  <si>
    <t>PAK2</t>
  </si>
  <si>
    <t>GSK3B</t>
  </si>
  <si>
    <t>CD47</t>
  </si>
  <si>
    <t>RPL24</t>
  </si>
  <si>
    <t>CBR3</t>
  </si>
  <si>
    <t>MX2</t>
  </si>
  <si>
    <t>POFUT2</t>
  </si>
  <si>
    <t>PRPS2</t>
  </si>
  <si>
    <t>MAOA</t>
  </si>
  <si>
    <t>PRPS1L1</t>
  </si>
  <si>
    <t>RENBP</t>
  </si>
  <si>
    <t>CLIC2</t>
  </si>
  <si>
    <t>CHID1</t>
  </si>
  <si>
    <t>CEND1</t>
  </si>
  <si>
    <t>UNC93B1</t>
  </si>
  <si>
    <t>GSTP1</t>
  </si>
  <si>
    <t>PC</t>
  </si>
  <si>
    <t>C11orf68</t>
  </si>
  <si>
    <t>EHD1</t>
  </si>
  <si>
    <t>SF1</t>
  </si>
  <si>
    <t>PYGB</t>
  </si>
  <si>
    <t>NUP160</t>
  </si>
  <si>
    <t>ARFGAP2</t>
  </si>
  <si>
    <t>COMMD9</t>
  </si>
  <si>
    <t>CAT</t>
  </si>
  <si>
    <t>EIF3M</t>
  </si>
  <si>
    <t>LDHA</t>
  </si>
  <si>
    <t>RPS13</t>
  </si>
  <si>
    <t>PSMA1</t>
  </si>
  <si>
    <t>SGTA</t>
  </si>
  <si>
    <t>MYO1F</t>
  </si>
  <si>
    <t>CDC37</t>
  </si>
  <si>
    <t>EIF3G</t>
  </si>
  <si>
    <t>ILVBL</t>
  </si>
  <si>
    <t>AKAP8L</t>
  </si>
  <si>
    <t>EPS15L1</t>
  </si>
  <si>
    <t>TMEM221</t>
  </si>
  <si>
    <t>COLGALT1</t>
  </si>
  <si>
    <t>TMED9</t>
  </si>
  <si>
    <t>HEXB</t>
  </si>
  <si>
    <t>FAM169A</t>
  </si>
  <si>
    <t>TTC37</t>
  </si>
  <si>
    <t>CAST</t>
  </si>
  <si>
    <t>LNPEP</t>
  </si>
  <si>
    <t>PDLIM4</t>
  </si>
  <si>
    <t>UQCRQ</t>
  </si>
  <si>
    <t>HNRNPA0</t>
  </si>
  <si>
    <t>HSPA9</t>
  </si>
  <si>
    <t>PRKCDBP</t>
  </si>
  <si>
    <t>RRM1</t>
  </si>
  <si>
    <t>STIM1</t>
  </si>
  <si>
    <t>NUP98</t>
  </si>
  <si>
    <t>FOLR2</t>
  </si>
  <si>
    <t>RAB6C</t>
  </si>
  <si>
    <t>CHORDC1</t>
  </si>
  <si>
    <t>KDELC2</t>
  </si>
  <si>
    <t>DLAT</t>
  </si>
  <si>
    <t>ZPR1</t>
  </si>
  <si>
    <t>HSPA1B</t>
  </si>
  <si>
    <t>DCPS</t>
  </si>
  <si>
    <t>CYP51A1</t>
  </si>
  <si>
    <t>TFPI2</t>
  </si>
  <si>
    <t>COL1A2</t>
  </si>
  <si>
    <t>ASNS</t>
  </si>
  <si>
    <t>TMEM106B</t>
  </si>
  <si>
    <t>SCIN</t>
  </si>
  <si>
    <t>PDIA4</t>
  </si>
  <si>
    <t>PRRC2C</t>
  </si>
  <si>
    <t>TOR1AIP1</t>
  </si>
  <si>
    <t>NCF2</t>
  </si>
  <si>
    <t>ADAM9</t>
  </si>
  <si>
    <t>RAB11FIP1</t>
  </si>
  <si>
    <t>ERLIN2</t>
  </si>
  <si>
    <t>TANC1</t>
  </si>
  <si>
    <t>HNRNPA3</t>
  </si>
  <si>
    <t>COL3A1</t>
  </si>
  <si>
    <t>COL5A2</t>
  </si>
  <si>
    <t>MSTN</t>
  </si>
  <si>
    <t>HIBCH</t>
  </si>
  <si>
    <t>GLS</t>
  </si>
  <si>
    <t>STAT1</t>
  </si>
  <si>
    <t>FN1</t>
  </si>
  <si>
    <t>RQCD1</t>
  </si>
  <si>
    <t>FAM134A</t>
  </si>
  <si>
    <t>ABCB6</t>
  </si>
  <si>
    <t>DNPEP</t>
  </si>
  <si>
    <t>NDUFA10</t>
  </si>
  <si>
    <t>HDLBP</t>
  </si>
  <si>
    <t>ZC3HAV1</t>
  </si>
  <si>
    <t>WDR91</t>
  </si>
  <si>
    <t>FLNC</t>
  </si>
  <si>
    <t>PTPRZ1</t>
  </si>
  <si>
    <t>FAM3C</t>
  </si>
  <si>
    <t>CAV1</t>
  </si>
  <si>
    <t>BLVRA</t>
  </si>
  <si>
    <t>VPS41</t>
  </si>
  <si>
    <t>CDH6</t>
  </si>
  <si>
    <t>SLC1A3</t>
  </si>
  <si>
    <t>PLPP1</t>
  </si>
  <si>
    <t>MAP1B</t>
  </si>
  <si>
    <t>LARP1</t>
  </si>
  <si>
    <t>GALK1</t>
  </si>
  <si>
    <t>RPL38</t>
  </si>
  <si>
    <t>GNA13</t>
  </si>
  <si>
    <t>STAT3</t>
  </si>
  <si>
    <t>ACLY</t>
  </si>
  <si>
    <t>FKBP10</t>
  </si>
  <si>
    <t>TRIM25</t>
  </si>
  <si>
    <t>SRSF1</t>
  </si>
  <si>
    <t>ACACA</t>
  </si>
  <si>
    <t>LGALS9B</t>
  </si>
  <si>
    <t>NUFIP2</t>
  </si>
  <si>
    <t>CLUH</t>
  </si>
  <si>
    <t>ENO3</t>
  </si>
  <si>
    <t>EIF4A1</t>
  </si>
  <si>
    <t>MT-ND4</t>
  </si>
  <si>
    <t>AHNAK</t>
  </si>
  <si>
    <t>PLD3</t>
  </si>
  <si>
    <t>YTHDF2</t>
  </si>
  <si>
    <t>RPL23A</t>
  </si>
  <si>
    <t>HOOK3</t>
  </si>
  <si>
    <t>EIF2AK2</t>
  </si>
  <si>
    <t>KDSR</t>
  </si>
  <si>
    <t>RCVRN</t>
  </si>
  <si>
    <t>RHOG</t>
  </si>
  <si>
    <t>EHD3</t>
  </si>
  <si>
    <t>UNC119B</t>
  </si>
  <si>
    <t>HNMT</t>
  </si>
  <si>
    <t>PCNA</t>
  </si>
  <si>
    <t>SIRT2</t>
  </si>
  <si>
    <t>PNKD</t>
  </si>
  <si>
    <t>PECR</t>
  </si>
  <si>
    <t>TRMT5</t>
  </si>
  <si>
    <t>KPNA1</t>
  </si>
  <si>
    <t>CST3</t>
  </si>
  <si>
    <t>PLOD3</t>
  </si>
  <si>
    <t>PSMA2</t>
  </si>
  <si>
    <t>ABHD14B</t>
  </si>
  <si>
    <t>RAB8B</t>
  </si>
  <si>
    <t>PTPRJ</t>
  </si>
  <si>
    <t>CYP1B1</t>
  </si>
  <si>
    <t>ARCN1</t>
  </si>
  <si>
    <t>CNOT4</t>
  </si>
  <si>
    <t>RPL36</t>
  </si>
  <si>
    <t>POLR2C</t>
  </si>
  <si>
    <t>SRRM2</t>
  </si>
  <si>
    <t>LAP3</t>
  </si>
  <si>
    <t>IDH1</t>
  </si>
  <si>
    <t>F3</t>
  </si>
  <si>
    <t>HSD17B4</t>
  </si>
  <si>
    <t>TMEM120A</t>
  </si>
  <si>
    <t>ZNF326</t>
  </si>
  <si>
    <t>AIMP1</t>
  </si>
  <si>
    <t>PIP4K2B</t>
  </si>
  <si>
    <t>FDFT1</t>
  </si>
  <si>
    <t>COPS7B</t>
  </si>
  <si>
    <t>DTNA</t>
  </si>
  <si>
    <t>RRBP1</t>
  </si>
  <si>
    <t>TNKS1BP1</t>
  </si>
  <si>
    <t>TMEM256</t>
  </si>
  <si>
    <t>LYPLA2</t>
  </si>
  <si>
    <t>COQ9</t>
  </si>
  <si>
    <t>EIF2S1</t>
  </si>
  <si>
    <t>KIF2A</t>
  </si>
  <si>
    <t>ABCD3</t>
  </si>
  <si>
    <t>RPL29</t>
  </si>
  <si>
    <t>PDAP1</t>
  </si>
  <si>
    <t>MESDC2</t>
  </si>
  <si>
    <t>DCDC2C</t>
  </si>
  <si>
    <t>B3GAT3</t>
  </si>
  <si>
    <t>ACBD3</t>
  </si>
  <si>
    <t>NMI</t>
  </si>
  <si>
    <t>VPS4A</t>
  </si>
  <si>
    <t>NOMO1</t>
  </si>
  <si>
    <t>AGPS</t>
  </si>
  <si>
    <t>ARSD</t>
  </si>
  <si>
    <t>IFI44L</t>
  </si>
  <si>
    <t>KALRN</t>
  </si>
  <si>
    <t>SEPHS1</t>
  </si>
  <si>
    <t>LXN</t>
  </si>
  <si>
    <t>PADI2</t>
  </si>
  <si>
    <t>LUZP1</t>
  </si>
  <si>
    <t>STIP1</t>
  </si>
  <si>
    <t>IDI1</t>
  </si>
  <si>
    <t>VPS33A</t>
  </si>
  <si>
    <t>MDH2</t>
  </si>
  <si>
    <t>SRM</t>
  </si>
  <si>
    <t>POLR1C</t>
  </si>
  <si>
    <t>TNS1</t>
  </si>
  <si>
    <t>SMNDC1</t>
  </si>
  <si>
    <t>PZP</t>
  </si>
  <si>
    <t>MAPRE3</t>
  </si>
  <si>
    <t>SUB1</t>
  </si>
  <si>
    <t>MAP2K1</t>
  </si>
  <si>
    <t>CORO1A</t>
  </si>
  <si>
    <t>AIMP2</t>
  </si>
  <si>
    <t>NCL</t>
  </si>
  <si>
    <t>MYL9</t>
  </si>
  <si>
    <t>FKBP9</t>
  </si>
  <si>
    <t>SRSF2</t>
  </si>
  <si>
    <t>SNX9</t>
  </si>
  <si>
    <t>AK2</t>
  </si>
  <si>
    <t>POLR2E</t>
  </si>
  <si>
    <t>NONO</t>
  </si>
  <si>
    <t>COL2A1</t>
  </si>
  <si>
    <t>PTTG1IP</t>
  </si>
  <si>
    <t>NECAP1</t>
  </si>
  <si>
    <t>COPE</t>
  </si>
  <si>
    <t>PSMG1</t>
  </si>
  <si>
    <t>MAT2B</t>
  </si>
  <si>
    <t>DPP7</t>
  </si>
  <si>
    <t>ACAD9</t>
  </si>
  <si>
    <t>NPL</t>
  </si>
  <si>
    <t>ITGB2</t>
  </si>
  <si>
    <t>PUF60</t>
  </si>
  <si>
    <t>MX1</t>
  </si>
  <si>
    <t>FUS</t>
  </si>
  <si>
    <t>Gene symbol</t>
  </si>
  <si>
    <t>number of peptides used for quantification</t>
  </si>
  <si>
    <t>mean lowgluc</t>
  </si>
  <si>
    <t>mean highgluc</t>
  </si>
  <si>
    <t>ratio highgluc/ lowgluc</t>
  </si>
  <si>
    <t>T-TEST highgluc/ lowgluc</t>
  </si>
  <si>
    <t>ECM Glycoproteins</t>
  </si>
  <si>
    <t>Collagens</t>
  </si>
  <si>
    <t>Proteoglycans</t>
  </si>
  <si>
    <t>ECM-affiliated Proteins</t>
  </si>
  <si>
    <t>ECM Regulators</t>
  </si>
  <si>
    <t>Secreted Factors</t>
  </si>
  <si>
    <t>none</t>
  </si>
  <si>
    <t>Category as listed in human matrisome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</si>
</sst>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7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16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1" fontId="16" fillId="33" borderId="0" xfId="0" applyNumberFormat="1" applyFont="1" applyFill="1" applyAlignment="1">
      <alignment horizontal="center" wrapText="1"/>
    </xf>
    <xf numFmtId="1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1" fontId="16" fillId="34" borderId="0" xfId="0" applyNumberFormat="1" applyFont="1" applyFill="1" applyAlignment="1">
      <alignment horizontal="center" wrapText="1"/>
    </xf>
    <xf numFmtId="1" fontId="0" fillId="34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16" fillId="0" borderId="0" xfId="0" applyNumberFormat="1" applyFont="1" applyFill="1" applyAlignment="1">
      <alignment horizontal="center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6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65"/>
  <sheetViews>
    <sheetView tabSelected="1" workbookViewId="0">
      <selection activeCell="G1" sqref="G1"/>
    </sheetView>
  </sheetViews>
  <sheetFormatPr baseColWidth="10" defaultRowHeight="13.2" x14ac:dyDescent="0.25"/>
  <cols>
    <col min="1" max="1" width="26.6640625" customWidth="1"/>
    <col min="2" max="2" width="11.44140625" style="3"/>
    <col min="3" max="3" width="9.6640625" style="15" customWidth="1"/>
    <col min="4" max="4" width="11.44140625" style="13"/>
    <col min="6" max="6" width="20.6640625" customWidth="1"/>
    <col min="7" max="7" width="51.44140625" customWidth="1"/>
    <col min="8" max="8" width="11.44140625" style="11"/>
    <col min="9" max="12" width="11.44140625" style="5"/>
    <col min="13" max="13" width="11.44140625" style="11"/>
    <col min="14" max="19" width="11.44140625" style="5"/>
    <col min="20" max="29" width="7.6640625" style="7" customWidth="1"/>
    <col min="30" max="53" width="11.44140625" style="3"/>
    <col min="54" max="54" width="26.33203125" customWidth="1"/>
    <col min="55" max="55" width="38.44140625" customWidth="1"/>
  </cols>
  <sheetData>
    <row r="1" spans="1:55" s="1" customFormat="1" ht="132" x14ac:dyDescent="0.25">
      <c r="A1" s="1" t="s">
        <v>1</v>
      </c>
      <c r="B1" s="2" t="s">
        <v>1895</v>
      </c>
      <c r="C1" s="16" t="s">
        <v>1898</v>
      </c>
      <c r="D1" s="2" t="s">
        <v>1899</v>
      </c>
      <c r="E1" s="1" t="s">
        <v>1894</v>
      </c>
      <c r="F1" s="1" t="s">
        <v>1907</v>
      </c>
      <c r="G1" s="1" t="s">
        <v>2</v>
      </c>
      <c r="H1" s="9" t="s">
        <v>1896</v>
      </c>
      <c r="I1" s="4" t="s">
        <v>28</v>
      </c>
      <c r="J1" s="4" t="s">
        <v>29</v>
      </c>
      <c r="K1" s="4" t="s">
        <v>30</v>
      </c>
      <c r="L1" s="4" t="s">
        <v>31</v>
      </c>
      <c r="M1" s="9" t="s">
        <v>1897</v>
      </c>
      <c r="N1" s="4" t="s">
        <v>32</v>
      </c>
      <c r="O1" s="4" t="s">
        <v>33</v>
      </c>
      <c r="P1" s="4" t="s">
        <v>34</v>
      </c>
      <c r="Q1" s="4" t="s">
        <v>35</v>
      </c>
      <c r="R1" s="4" t="s">
        <v>36</v>
      </c>
      <c r="S1" s="4" t="s">
        <v>37</v>
      </c>
      <c r="T1" s="6" t="s">
        <v>28</v>
      </c>
      <c r="U1" s="6" t="s">
        <v>29</v>
      </c>
      <c r="V1" s="6" t="s">
        <v>30</v>
      </c>
      <c r="W1" s="6" t="s">
        <v>31</v>
      </c>
      <c r="X1" s="6" t="s">
        <v>32</v>
      </c>
      <c r="Y1" s="6" t="s">
        <v>33</v>
      </c>
      <c r="Z1" s="6" t="s">
        <v>34</v>
      </c>
      <c r="AA1" s="6" t="s">
        <v>35</v>
      </c>
      <c r="AB1" s="6" t="s">
        <v>36</v>
      </c>
      <c r="AC1" s="6" t="s">
        <v>37</v>
      </c>
      <c r="AD1" s="2" t="s">
        <v>4</v>
      </c>
      <c r="AE1" s="2" t="s">
        <v>5</v>
      </c>
      <c r="AF1" s="2" t="s">
        <v>6</v>
      </c>
      <c r="AG1" s="2" t="s">
        <v>7</v>
      </c>
      <c r="AH1" s="2" t="s">
        <v>8</v>
      </c>
      <c r="AI1" s="2" t="s">
        <v>9</v>
      </c>
      <c r="AJ1" s="2" t="s">
        <v>10</v>
      </c>
      <c r="AK1" s="2" t="s">
        <v>11</v>
      </c>
      <c r="AL1" s="2" t="s">
        <v>12</v>
      </c>
      <c r="AM1" s="2" t="s">
        <v>13</v>
      </c>
      <c r="AN1" s="2" t="s">
        <v>14</v>
      </c>
      <c r="AO1" s="2" t="s">
        <v>15</v>
      </c>
      <c r="AP1" s="2" t="s">
        <v>16</v>
      </c>
      <c r="AQ1" s="2" t="s">
        <v>17</v>
      </c>
      <c r="AR1" s="2" t="s">
        <v>18</v>
      </c>
      <c r="AS1" s="2" t="s">
        <v>19</v>
      </c>
      <c r="AT1" s="2" t="s">
        <v>20</v>
      </c>
      <c r="AU1" s="2" t="s">
        <v>21</v>
      </c>
      <c r="AV1" s="2" t="s">
        <v>22</v>
      </c>
      <c r="AW1" s="2" t="s">
        <v>23</v>
      </c>
      <c r="AX1" s="2" t="s">
        <v>24</v>
      </c>
      <c r="AY1" s="2" t="s">
        <v>25</v>
      </c>
      <c r="AZ1" s="2" t="s">
        <v>26</v>
      </c>
      <c r="BA1" s="2" t="s">
        <v>27</v>
      </c>
      <c r="BB1" s="1" t="s">
        <v>0</v>
      </c>
      <c r="BC1" s="1" t="s">
        <v>3</v>
      </c>
    </row>
    <row r="2" spans="1:55" x14ac:dyDescent="0.25">
      <c r="A2" t="s">
        <v>1002</v>
      </c>
      <c r="B2" s="3">
        <v>2</v>
      </c>
      <c r="C2" s="14">
        <f>M2/H2</f>
        <v>0.92464621375104672</v>
      </c>
      <c r="D2" s="12">
        <f>_xlfn.T.TEST(T2:W2,X2:AC2,2,3)</f>
        <v>2.1253567304909793E-2</v>
      </c>
      <c r="E2" t="s">
        <v>1761</v>
      </c>
      <c r="F2" t="s">
        <v>1906</v>
      </c>
      <c r="G2" t="s">
        <v>1003</v>
      </c>
      <c r="H2" s="10">
        <f>AVERAGE(I2:L2)</f>
        <v>318272.9296875</v>
      </c>
      <c r="I2" s="5">
        <v>324560.71875</v>
      </c>
      <c r="J2" s="5">
        <v>312056.46875</v>
      </c>
      <c r="K2" s="5">
        <v>332586.59375</v>
      </c>
      <c r="L2" s="5">
        <v>303887.9375</v>
      </c>
      <c r="M2" s="10">
        <f>AVERAGE(N2:S2)</f>
        <v>294289.859375</v>
      </c>
      <c r="N2" s="5">
        <v>292994.5</v>
      </c>
      <c r="O2" s="5">
        <v>286865.6875</v>
      </c>
      <c r="P2" s="5">
        <v>281864.65625</v>
      </c>
      <c r="Q2" s="5">
        <v>316184.9375</v>
      </c>
      <c r="R2" s="5">
        <v>300110.0625</v>
      </c>
      <c r="S2" s="5">
        <v>287719.3125</v>
      </c>
      <c r="T2" s="8">
        <f>LOG(I2,2)</f>
        <v>18.308128876991073</v>
      </c>
      <c r="U2" s="8">
        <f>LOG(J2,2)</f>
        <v>18.251447592672168</v>
      </c>
      <c r="V2" s="8">
        <f>LOG(K2,2)</f>
        <v>18.34337049056591</v>
      </c>
      <c r="W2" s="8">
        <f>LOG(L2,2)</f>
        <v>18.213179884228534</v>
      </c>
      <c r="X2" s="8">
        <f>LOG(N2,2)</f>
        <v>18.160514057523926</v>
      </c>
      <c r="Y2" s="8">
        <f>LOG(O2,2)</f>
        <v>18.130015889618988</v>
      </c>
      <c r="Z2" s="8">
        <f>LOG(P2,2)</f>
        <v>18.104643060363529</v>
      </c>
      <c r="AA2" s="8">
        <f>LOG(Q2,2)</f>
        <v>18.270409116289805</v>
      </c>
      <c r="AB2" s="8">
        <f>LOG(R2,2)</f>
        <v>18.195132166833432</v>
      </c>
      <c r="AC2" s="8">
        <f>LOG(S2,2)</f>
        <v>18.134302536365134</v>
      </c>
      <c r="AD2" s="3">
        <v>2</v>
      </c>
      <c r="AE2" s="3">
        <v>2</v>
      </c>
      <c r="AF2" s="3">
        <v>1</v>
      </c>
      <c r="AG2" s="3">
        <v>1</v>
      </c>
      <c r="AH2" s="3">
        <v>1</v>
      </c>
      <c r="AI2" s="3">
        <v>1</v>
      </c>
      <c r="AJ2" s="3">
        <v>2</v>
      </c>
      <c r="AK2" s="3">
        <v>3</v>
      </c>
      <c r="AL2" s="3">
        <v>4</v>
      </c>
      <c r="AM2" s="3">
        <v>2</v>
      </c>
      <c r="AN2" s="3">
        <v>2</v>
      </c>
      <c r="AO2" s="3">
        <v>2</v>
      </c>
      <c r="AP2" s="3">
        <v>2</v>
      </c>
      <c r="AQ2" s="3">
        <v>2</v>
      </c>
      <c r="AR2" s="3">
        <v>2</v>
      </c>
      <c r="AS2" s="3">
        <v>2</v>
      </c>
      <c r="AT2" s="3">
        <v>2</v>
      </c>
      <c r="AU2" s="3">
        <v>2</v>
      </c>
      <c r="AV2" s="3">
        <v>2</v>
      </c>
      <c r="AW2" s="3">
        <v>2</v>
      </c>
      <c r="AX2" s="3">
        <v>2</v>
      </c>
      <c r="AY2" s="3">
        <v>2</v>
      </c>
      <c r="AZ2" s="3">
        <v>2</v>
      </c>
      <c r="BA2" s="3">
        <v>2</v>
      </c>
      <c r="BB2" t="s">
        <v>1001</v>
      </c>
      <c r="BC2" t="s">
        <v>1002</v>
      </c>
    </row>
    <row r="3" spans="1:55" x14ac:dyDescent="0.25">
      <c r="A3" t="s">
        <v>1263</v>
      </c>
      <c r="B3" s="3">
        <v>5</v>
      </c>
      <c r="C3" s="14">
        <f>M3/H3</f>
        <v>1.3533215841878248</v>
      </c>
      <c r="D3" s="12">
        <f>_xlfn.T.TEST(T3:W3,X3:AC3,2,3)</f>
        <v>2.8843752257911122E-3</v>
      </c>
      <c r="E3" t="s">
        <v>1841</v>
      </c>
      <c r="F3" t="s">
        <v>1906</v>
      </c>
      <c r="G3" t="s">
        <v>1264</v>
      </c>
      <c r="H3" s="10">
        <f>AVERAGE(I3:L3)</f>
        <v>33872.6982421875</v>
      </c>
      <c r="I3" s="5">
        <v>34729.44140625</v>
      </c>
      <c r="J3" s="5">
        <v>31106.87109375</v>
      </c>
      <c r="K3" s="5">
        <v>31886.4609375</v>
      </c>
      <c r="L3" s="5">
        <v>37768.01953125</v>
      </c>
      <c r="M3" s="10">
        <f>AVERAGE(N3:S3)</f>
        <v>45840.653645833336</v>
      </c>
      <c r="N3" s="5">
        <v>45261.58203125</v>
      </c>
      <c r="O3" s="5">
        <v>41613.15234375</v>
      </c>
      <c r="P3" s="5">
        <v>49768.5546875</v>
      </c>
      <c r="Q3" s="5">
        <v>47824.44140625</v>
      </c>
      <c r="R3" s="5">
        <v>53727.38671875</v>
      </c>
      <c r="S3" s="5">
        <v>36848.8046875</v>
      </c>
      <c r="T3" s="8">
        <f>LOG(I3,2)</f>
        <v>15.083871585924106</v>
      </c>
      <c r="U3" s="8">
        <f>LOG(J3,2)</f>
        <v>14.924945667236035</v>
      </c>
      <c r="V3" s="8">
        <f>LOG(K3,2)</f>
        <v>14.960656362017263</v>
      </c>
      <c r="W3" s="8">
        <f>LOG(L3,2)</f>
        <v>15.204877513675541</v>
      </c>
      <c r="X3" s="8">
        <f>LOG(N3,2)</f>
        <v>15.465999391656469</v>
      </c>
      <c r="Y3" s="8">
        <f>LOG(O3,2)</f>
        <v>15.344751961333522</v>
      </c>
      <c r="Z3" s="8">
        <f>LOG(P3,2)</f>
        <v>15.602946870332657</v>
      </c>
      <c r="AA3" s="8">
        <f>LOG(Q3,2)</f>
        <v>15.545460497412225</v>
      </c>
      <c r="AB3" s="8">
        <f>LOG(R3,2)</f>
        <v>15.713370047120106</v>
      </c>
      <c r="AC3" s="8">
        <f>LOG(S3,2)</f>
        <v>15.169330201057441</v>
      </c>
      <c r="AD3" s="3">
        <v>7</v>
      </c>
      <c r="AE3" s="3">
        <v>8</v>
      </c>
      <c r="AF3" s="3">
        <v>3</v>
      </c>
      <c r="AG3" s="3">
        <v>4</v>
      </c>
      <c r="AH3" s="3">
        <v>2</v>
      </c>
      <c r="AI3" s="3">
        <v>2</v>
      </c>
      <c r="AJ3" s="3">
        <v>11</v>
      </c>
      <c r="AK3" s="3">
        <v>7</v>
      </c>
      <c r="AL3" s="3">
        <v>9</v>
      </c>
      <c r="AM3" s="3">
        <v>9</v>
      </c>
      <c r="AN3" s="3">
        <v>9</v>
      </c>
      <c r="AO3" s="3">
        <v>8</v>
      </c>
      <c r="AP3" s="3">
        <v>5</v>
      </c>
      <c r="AQ3" s="3">
        <v>5</v>
      </c>
      <c r="AR3" s="3">
        <v>5</v>
      </c>
      <c r="AS3" s="3">
        <v>5</v>
      </c>
      <c r="AT3" s="3">
        <v>5</v>
      </c>
      <c r="AU3" s="3">
        <v>5</v>
      </c>
      <c r="AV3" s="3">
        <v>5</v>
      </c>
      <c r="AW3" s="3">
        <v>5</v>
      </c>
      <c r="AX3" s="3">
        <v>5</v>
      </c>
      <c r="AY3" s="3">
        <v>5</v>
      </c>
      <c r="AZ3" s="3">
        <v>5</v>
      </c>
      <c r="BA3" s="3">
        <v>5</v>
      </c>
      <c r="BB3" t="s">
        <v>1262</v>
      </c>
      <c r="BC3" t="s">
        <v>1263</v>
      </c>
    </row>
    <row r="4" spans="1:55" x14ac:dyDescent="0.25">
      <c r="A4" t="s">
        <v>1173</v>
      </c>
      <c r="B4" s="3">
        <v>4</v>
      </c>
      <c r="C4" s="14">
        <f>M4/H4</f>
        <v>1.2959115614548526</v>
      </c>
      <c r="D4" s="12">
        <f>_xlfn.T.TEST(T4:W4,X4:AC4,2,3)</f>
        <v>7.904217089568981E-4</v>
      </c>
      <c r="E4" t="s">
        <v>1814</v>
      </c>
      <c r="F4" t="s">
        <v>1906</v>
      </c>
      <c r="G4" t="s">
        <v>1174</v>
      </c>
      <c r="H4" s="10">
        <f>AVERAGE(I4:L4)</f>
        <v>51690.2607421875</v>
      </c>
      <c r="I4" s="5">
        <v>50805.65234375</v>
      </c>
      <c r="J4" s="5">
        <v>51953.14453125</v>
      </c>
      <c r="K4" s="5">
        <v>52844.734375</v>
      </c>
      <c r="L4" s="5">
        <v>51157.51171875</v>
      </c>
      <c r="M4" s="10">
        <f>AVERAGE(N4:S4)</f>
        <v>66986.006510416672</v>
      </c>
      <c r="N4" s="5">
        <v>72925.59375</v>
      </c>
      <c r="O4" s="5">
        <v>55846.671875</v>
      </c>
      <c r="P4" s="5">
        <v>67078.90625</v>
      </c>
      <c r="Q4" s="5">
        <v>69521.359375</v>
      </c>
      <c r="R4" s="5">
        <v>68645.4921875</v>
      </c>
      <c r="S4" s="5">
        <v>67898.015625</v>
      </c>
      <c r="T4" s="8">
        <f>LOG(I4,2)</f>
        <v>15.632701391402469</v>
      </c>
      <c r="U4" s="8">
        <f>LOG(J4,2)</f>
        <v>15.664923452304455</v>
      </c>
      <c r="V4" s="8">
        <f>LOG(K4,2)</f>
        <v>15.689472103389351</v>
      </c>
      <c r="W4" s="8">
        <f>LOG(L4,2)</f>
        <v>15.642658473356132</v>
      </c>
      <c r="X4" s="8">
        <f>LOG(N4,2)</f>
        <v>16.154137606942268</v>
      </c>
      <c r="Y4" s="8">
        <f>LOG(O4,2)</f>
        <v>15.769183686891889</v>
      </c>
      <c r="Z4" s="8">
        <f>LOG(P4,2)</f>
        <v>16.033571544889316</v>
      </c>
      <c r="AA4" s="8">
        <f>LOG(Q4,2)</f>
        <v>16.085168671488837</v>
      </c>
      <c r="AB4" s="8">
        <f>LOG(R4,2)</f>
        <v>16.066877364127695</v>
      </c>
      <c r="AC4" s="8">
        <f>LOG(S4,2)</f>
        <v>16.051081790693893</v>
      </c>
      <c r="AD4" s="3">
        <v>3</v>
      </c>
      <c r="AE4" s="3">
        <v>3</v>
      </c>
      <c r="AF4" s="3">
        <v>3</v>
      </c>
      <c r="AG4" s="3">
        <v>2</v>
      </c>
      <c r="AH4" s="3">
        <v>1</v>
      </c>
      <c r="AI4" s="3">
        <v>2</v>
      </c>
      <c r="AJ4" s="3">
        <v>4</v>
      </c>
      <c r="AK4" s="3">
        <v>5</v>
      </c>
      <c r="AL4" s="3">
        <v>4</v>
      </c>
      <c r="AM4" s="3">
        <v>4</v>
      </c>
      <c r="AN4" s="3">
        <v>4</v>
      </c>
      <c r="AO4" s="3">
        <v>4</v>
      </c>
      <c r="AP4" s="3">
        <v>4</v>
      </c>
      <c r="AQ4" s="3">
        <v>4</v>
      </c>
      <c r="AR4" s="3">
        <v>4</v>
      </c>
      <c r="AS4" s="3">
        <v>4</v>
      </c>
      <c r="AT4" s="3">
        <v>4</v>
      </c>
      <c r="AU4" s="3">
        <v>4</v>
      </c>
      <c r="AV4" s="3">
        <v>4</v>
      </c>
      <c r="AW4" s="3">
        <v>4</v>
      </c>
      <c r="AX4" s="3">
        <v>4</v>
      </c>
      <c r="AY4" s="3">
        <v>4</v>
      </c>
      <c r="AZ4" s="3">
        <v>4</v>
      </c>
      <c r="BA4" s="3">
        <v>4</v>
      </c>
      <c r="BB4" t="s">
        <v>1172</v>
      </c>
      <c r="BC4" t="s">
        <v>1173</v>
      </c>
    </row>
    <row r="5" spans="1:55" x14ac:dyDescent="0.25">
      <c r="A5" t="s">
        <v>711</v>
      </c>
      <c r="B5" s="3">
        <v>7</v>
      </c>
      <c r="C5" s="14">
        <f>M5/H5</f>
        <v>1.1799768570957145</v>
      </c>
      <c r="D5" s="12">
        <f>_xlfn.T.TEST(T5:W5,X5:AC5,2,3)</f>
        <v>2.4315136441849527E-2</v>
      </c>
      <c r="E5" t="s">
        <v>1662</v>
      </c>
      <c r="F5" t="s">
        <v>1906</v>
      </c>
      <c r="G5" t="s">
        <v>712</v>
      </c>
      <c r="H5" s="10">
        <f>AVERAGE(I5:L5)</f>
        <v>152604.8203125</v>
      </c>
      <c r="I5" s="5">
        <v>164694.328125</v>
      </c>
      <c r="J5" s="5">
        <v>145147.9375</v>
      </c>
      <c r="K5" s="5">
        <v>151113.25</v>
      </c>
      <c r="L5" s="5">
        <v>149463.765625</v>
      </c>
      <c r="M5" s="10">
        <f>AVERAGE(N5:S5)</f>
        <v>180070.15625</v>
      </c>
      <c r="N5" s="5">
        <v>175969.015625</v>
      </c>
      <c r="O5" s="5">
        <v>179287.578125</v>
      </c>
      <c r="P5" s="5">
        <v>218542.9375</v>
      </c>
      <c r="Q5" s="5">
        <v>180279.3125</v>
      </c>
      <c r="R5" s="5">
        <v>148786.1875</v>
      </c>
      <c r="S5" s="5">
        <v>177555.90625</v>
      </c>
      <c r="T5" s="8">
        <f>LOG(I5,2)</f>
        <v>17.329431345670866</v>
      </c>
      <c r="U5" s="8">
        <f>LOG(J5,2)</f>
        <v>17.147164546369265</v>
      </c>
      <c r="V5" s="8">
        <f>LOG(K5,2)</f>
        <v>17.205270639712619</v>
      </c>
      <c r="W5" s="8">
        <f>LOG(L5,2)</f>
        <v>17.189436249902862</v>
      </c>
      <c r="X5" s="8">
        <f>LOG(N5,2)</f>
        <v>17.424961897962049</v>
      </c>
      <c r="Y5" s="8">
        <f>LOG(O5,2)</f>
        <v>17.451916009501602</v>
      </c>
      <c r="Z5" s="8">
        <f>LOG(P5,2)</f>
        <v>17.73755723074223</v>
      </c>
      <c r="AA5" s="8">
        <f>LOG(Q5,2)</f>
        <v>17.459874327856927</v>
      </c>
      <c r="AB5" s="8">
        <f>LOG(R5,2)</f>
        <v>17.182881075142223</v>
      </c>
      <c r="AC5" s="8">
        <f>LOG(S5,2)</f>
        <v>17.437913825648206</v>
      </c>
      <c r="AD5" s="3">
        <v>4</v>
      </c>
      <c r="AE5" s="3">
        <v>6</v>
      </c>
      <c r="AF5" s="3">
        <v>5</v>
      </c>
      <c r="AG5" s="3">
        <v>4</v>
      </c>
      <c r="AH5" s="3">
        <v>1</v>
      </c>
      <c r="AI5" s="3">
        <v>3</v>
      </c>
      <c r="AJ5" s="3">
        <v>7</v>
      </c>
      <c r="AK5" s="3">
        <v>3</v>
      </c>
      <c r="AL5" s="3">
        <v>6</v>
      </c>
      <c r="AM5" s="3">
        <v>5</v>
      </c>
      <c r="AN5" s="3">
        <v>5</v>
      </c>
      <c r="AO5" s="3">
        <v>7</v>
      </c>
      <c r="AP5" s="3">
        <v>7</v>
      </c>
      <c r="AQ5" s="3">
        <v>7</v>
      </c>
      <c r="AR5" s="3">
        <v>7</v>
      </c>
      <c r="AS5" s="3">
        <v>7</v>
      </c>
      <c r="AT5" s="3">
        <v>7</v>
      </c>
      <c r="AU5" s="3">
        <v>7</v>
      </c>
      <c r="AV5" s="3">
        <v>7</v>
      </c>
      <c r="AW5" s="3">
        <v>7</v>
      </c>
      <c r="AX5" s="3">
        <v>7</v>
      </c>
      <c r="AY5" s="3">
        <v>7</v>
      </c>
      <c r="AZ5" s="3">
        <v>7</v>
      </c>
      <c r="BA5" s="3">
        <v>7</v>
      </c>
      <c r="BB5" t="s">
        <v>710</v>
      </c>
      <c r="BC5" t="s">
        <v>711</v>
      </c>
    </row>
    <row r="6" spans="1:55" x14ac:dyDescent="0.25">
      <c r="A6" t="s">
        <v>687</v>
      </c>
      <c r="B6" s="3">
        <v>2</v>
      </c>
      <c r="C6" s="14">
        <f>M6/H6</f>
        <v>1.3295164133640103</v>
      </c>
      <c r="D6" s="12">
        <f>_xlfn.T.TEST(T6:W6,X6:AC6,2,3)</f>
        <v>4.0669984737722606E-3</v>
      </c>
      <c r="E6" t="s">
        <v>1654</v>
      </c>
      <c r="F6" t="s">
        <v>1906</v>
      </c>
      <c r="G6" t="s">
        <v>688</v>
      </c>
      <c r="H6" s="10">
        <f>AVERAGE(I6:L6)</f>
        <v>21330.54736328125</v>
      </c>
      <c r="I6" s="5">
        <v>20229.865234375</v>
      </c>
      <c r="J6" s="5">
        <v>19012.470703125</v>
      </c>
      <c r="K6" s="5">
        <v>23687.744140625</v>
      </c>
      <c r="L6" s="5">
        <v>22392.109375</v>
      </c>
      <c r="M6" s="10">
        <f>AVERAGE(N6:S6)</f>
        <v>28359.312825520832</v>
      </c>
      <c r="N6" s="5">
        <v>26374.392578125</v>
      </c>
      <c r="O6" s="5">
        <v>25909.091796875</v>
      </c>
      <c r="P6" s="5">
        <v>30852.13671875</v>
      </c>
      <c r="Q6" s="5">
        <v>29853.5859375</v>
      </c>
      <c r="R6" s="5">
        <v>29190.521484375</v>
      </c>
      <c r="S6" s="5">
        <v>27976.1484375</v>
      </c>
      <c r="T6" s="8">
        <f>LOG(I6,2)</f>
        <v>14.304199088652446</v>
      </c>
      <c r="U6" s="8">
        <f>LOG(J6,2)</f>
        <v>14.214658404409738</v>
      </c>
      <c r="V6" s="8">
        <f>LOG(K6,2)</f>
        <v>14.531853192222261</v>
      </c>
      <c r="W6" s="8">
        <f>LOG(L6,2)</f>
        <v>14.450702818481842</v>
      </c>
      <c r="X6" s="8">
        <f>LOG(N6,2)</f>
        <v>14.686850247412195</v>
      </c>
      <c r="Y6" s="8">
        <f>LOG(O6,2)</f>
        <v>14.661170824511345</v>
      </c>
      <c r="Z6" s="8">
        <f>LOG(P6,2)</f>
        <v>14.913082788755434</v>
      </c>
      <c r="AA6" s="8">
        <f>LOG(Q6,2)</f>
        <v>14.865616614340267</v>
      </c>
      <c r="AB6" s="8">
        <f>LOG(R6,2)</f>
        <v>14.833212364154669</v>
      </c>
      <c r="AC6" s="8">
        <f>LOG(S6,2)</f>
        <v>14.771909735454543</v>
      </c>
      <c r="AD6" s="3">
        <v>5</v>
      </c>
      <c r="AE6" s="3">
        <v>5</v>
      </c>
      <c r="AF6" s="3">
        <v>5</v>
      </c>
      <c r="AG6" s="3">
        <v>6</v>
      </c>
      <c r="AH6" s="3">
        <v>2</v>
      </c>
      <c r="AI6" s="3">
        <v>5</v>
      </c>
      <c r="AJ6" s="3">
        <v>9</v>
      </c>
      <c r="AK6" s="3">
        <v>6</v>
      </c>
      <c r="AL6" s="3">
        <v>7</v>
      </c>
      <c r="AM6" s="3">
        <v>9</v>
      </c>
      <c r="AN6" s="3">
        <v>9</v>
      </c>
      <c r="AO6" s="3">
        <v>8</v>
      </c>
      <c r="AP6" s="3">
        <v>2</v>
      </c>
      <c r="AQ6" s="3">
        <v>2</v>
      </c>
      <c r="AR6" s="3">
        <v>2</v>
      </c>
      <c r="AS6" s="3">
        <v>2</v>
      </c>
      <c r="AT6" s="3">
        <v>2</v>
      </c>
      <c r="AU6" s="3">
        <v>2</v>
      </c>
      <c r="AV6" s="3">
        <v>2</v>
      </c>
      <c r="AW6" s="3">
        <v>2</v>
      </c>
      <c r="AX6" s="3">
        <v>2</v>
      </c>
      <c r="AY6" s="3">
        <v>2</v>
      </c>
      <c r="AZ6" s="3">
        <v>2</v>
      </c>
      <c r="BA6" s="3">
        <v>2</v>
      </c>
      <c r="BB6" t="s">
        <v>686</v>
      </c>
      <c r="BC6" t="s">
        <v>687</v>
      </c>
    </row>
    <row r="7" spans="1:55" x14ac:dyDescent="0.25">
      <c r="A7" t="s">
        <v>1077</v>
      </c>
      <c r="B7" s="3">
        <v>13</v>
      </c>
      <c r="C7" s="14">
        <f>M7/H7</f>
        <v>0.86817847491359146</v>
      </c>
      <c r="D7" s="12">
        <f>_xlfn.T.TEST(T7:W7,X7:AC7,2,3)</f>
        <v>3.421633941279021E-2</v>
      </c>
      <c r="E7" t="s">
        <v>1786</v>
      </c>
      <c r="F7" t="s">
        <v>1906</v>
      </c>
      <c r="G7" t="s">
        <v>1078</v>
      </c>
      <c r="H7" s="10">
        <f>AVERAGE(I7:L7)</f>
        <v>279941.56640625</v>
      </c>
      <c r="I7" s="5">
        <v>305432.65625</v>
      </c>
      <c r="J7" s="5">
        <v>269285.34375</v>
      </c>
      <c r="K7" s="5">
        <v>255269.609375</v>
      </c>
      <c r="L7" s="5">
        <v>289778.65625</v>
      </c>
      <c r="M7" s="10">
        <f>AVERAGE(N7:S7)</f>
        <v>243039.2421875</v>
      </c>
      <c r="N7" s="5">
        <v>238608.796875</v>
      </c>
      <c r="O7" s="5">
        <v>243886.40625</v>
      </c>
      <c r="P7" s="5">
        <v>246926.421875</v>
      </c>
      <c r="Q7" s="5">
        <v>232337.65625</v>
      </c>
      <c r="R7" s="5">
        <v>246402.3125</v>
      </c>
      <c r="S7" s="5">
        <v>250073.859375</v>
      </c>
      <c r="T7" s="8">
        <f>LOG(I7,2)</f>
        <v>18.220494794892549</v>
      </c>
      <c r="U7" s="8">
        <f>LOG(J7,2)</f>
        <v>18.038776185618421</v>
      </c>
      <c r="V7" s="8">
        <f>LOG(K7,2)</f>
        <v>17.961662265163518</v>
      </c>
      <c r="W7" s="8">
        <f>LOG(L7,2)</f>
        <v>18.144591811028452</v>
      </c>
      <c r="X7" s="8">
        <f>LOG(N7,2)</f>
        <v>17.864287706799331</v>
      </c>
      <c r="Y7" s="8">
        <f>LOG(O7,2)</f>
        <v>17.895849821819539</v>
      </c>
      <c r="Z7" s="8">
        <f>LOG(P7,2)</f>
        <v>17.913721691916098</v>
      </c>
      <c r="AA7" s="8">
        <f>LOG(Q7,2)</f>
        <v>17.825863473105265</v>
      </c>
      <c r="AB7" s="8">
        <f>LOG(R7,2)</f>
        <v>17.910656270309833</v>
      </c>
      <c r="AC7" s="8">
        <f>LOG(S7,2)</f>
        <v>17.931994732591111</v>
      </c>
      <c r="AD7" s="3">
        <v>12</v>
      </c>
      <c r="AE7" s="3">
        <v>12</v>
      </c>
      <c r="AF7" s="3">
        <v>11</v>
      </c>
      <c r="AG7" s="3">
        <v>12</v>
      </c>
      <c r="AH7" s="3">
        <v>3</v>
      </c>
      <c r="AI7" s="3">
        <v>5</v>
      </c>
      <c r="AJ7" s="3">
        <v>11</v>
      </c>
      <c r="AK7" s="3">
        <v>9</v>
      </c>
      <c r="AL7" s="3">
        <v>11</v>
      </c>
      <c r="AM7" s="3">
        <v>11</v>
      </c>
      <c r="AN7" s="3">
        <v>12</v>
      </c>
      <c r="AO7" s="3">
        <v>11</v>
      </c>
      <c r="AP7" s="3">
        <v>13</v>
      </c>
      <c r="AQ7" s="3">
        <v>13</v>
      </c>
      <c r="AR7" s="3">
        <v>13</v>
      </c>
      <c r="AS7" s="3">
        <v>13</v>
      </c>
      <c r="AT7" s="3">
        <v>13</v>
      </c>
      <c r="AU7" s="3">
        <v>13</v>
      </c>
      <c r="AV7" s="3">
        <v>13</v>
      </c>
      <c r="AW7" s="3">
        <v>13</v>
      </c>
      <c r="AX7" s="3">
        <v>13</v>
      </c>
      <c r="AY7" s="3">
        <v>13</v>
      </c>
      <c r="AZ7" s="3">
        <v>13</v>
      </c>
      <c r="BA7" s="3">
        <v>13</v>
      </c>
      <c r="BB7" t="s">
        <v>1076</v>
      </c>
      <c r="BC7" t="s">
        <v>1077</v>
      </c>
    </row>
    <row r="8" spans="1:55" x14ac:dyDescent="0.25">
      <c r="A8" t="s">
        <v>1413</v>
      </c>
      <c r="B8" s="3">
        <v>12</v>
      </c>
      <c r="C8" s="14">
        <f>M8/H8</f>
        <v>0.90230218627805447</v>
      </c>
      <c r="D8" s="12">
        <f>_xlfn.T.TEST(T8:W8,X8:AC8,2,3)</f>
        <v>1.4168668867849173E-2</v>
      </c>
      <c r="E8" t="s">
        <v>1888</v>
      </c>
      <c r="F8" t="s">
        <v>1906</v>
      </c>
      <c r="G8" t="s">
        <v>1414</v>
      </c>
      <c r="H8" s="10">
        <f>AVERAGE(I8:L8)</f>
        <v>233138.38671875</v>
      </c>
      <c r="I8" s="5">
        <v>249589.96875</v>
      </c>
      <c r="J8" s="5">
        <v>226871.796875</v>
      </c>
      <c r="K8" s="5">
        <v>224036.125</v>
      </c>
      <c r="L8" s="5">
        <v>232055.65625</v>
      </c>
      <c r="M8" s="10">
        <f>AVERAGE(N8:S8)</f>
        <v>210361.27604166666</v>
      </c>
      <c r="N8" s="5">
        <v>215193.765625</v>
      </c>
      <c r="O8" s="5">
        <v>211194.453125</v>
      </c>
      <c r="P8" s="5">
        <v>201038.3125</v>
      </c>
      <c r="Q8" s="5">
        <v>196516.53125</v>
      </c>
      <c r="R8" s="5">
        <v>215225.109375</v>
      </c>
      <c r="S8" s="5">
        <v>222999.484375</v>
      </c>
      <c r="T8" s="8">
        <f>LOG(I8,2)</f>
        <v>17.929200426563867</v>
      </c>
      <c r="U8" s="8">
        <f>LOG(J8,2)</f>
        <v>17.791517748773082</v>
      </c>
      <c r="V8" s="8">
        <f>LOG(K8,2)</f>
        <v>17.773371854738713</v>
      </c>
      <c r="W8" s="8">
        <f>LOG(L8,2)</f>
        <v>17.824111337402247</v>
      </c>
      <c r="X8" s="8">
        <f>LOG(N8,2)</f>
        <v>17.715276756642776</v>
      </c>
      <c r="Y8" s="8">
        <f>LOG(O8,2)</f>
        <v>17.688212418251819</v>
      </c>
      <c r="Z8" s="8">
        <f>LOG(P8,2)</f>
        <v>17.617110940948582</v>
      </c>
      <c r="AA8" s="8">
        <f>LOG(Q8,2)</f>
        <v>17.584291153583479</v>
      </c>
      <c r="AB8" s="8">
        <f>LOG(R8,2)</f>
        <v>17.715486875089685</v>
      </c>
      <c r="AC8" s="8">
        <f>LOG(S8,2)</f>
        <v>17.766680848750596</v>
      </c>
      <c r="AD8" s="3">
        <v>7</v>
      </c>
      <c r="AE8" s="3">
        <v>6</v>
      </c>
      <c r="AF8" s="3">
        <v>7</v>
      </c>
      <c r="AG8" s="3">
        <v>7</v>
      </c>
      <c r="AH8" s="3">
        <v>2</v>
      </c>
      <c r="AI8" s="3">
        <v>5</v>
      </c>
      <c r="AJ8" s="3">
        <v>11</v>
      </c>
      <c r="AK8" s="3">
        <v>10</v>
      </c>
      <c r="AL8" s="3">
        <v>7</v>
      </c>
      <c r="AM8" s="3">
        <v>7</v>
      </c>
      <c r="AN8" s="3">
        <v>8</v>
      </c>
      <c r="AO8" s="3">
        <v>7</v>
      </c>
      <c r="AP8" s="3">
        <v>12</v>
      </c>
      <c r="AQ8" s="3">
        <v>12</v>
      </c>
      <c r="AR8" s="3">
        <v>12</v>
      </c>
      <c r="AS8" s="3">
        <v>12</v>
      </c>
      <c r="AT8" s="3">
        <v>12</v>
      </c>
      <c r="AU8" s="3">
        <v>12</v>
      </c>
      <c r="AV8" s="3">
        <v>12</v>
      </c>
      <c r="AW8" s="3">
        <v>12</v>
      </c>
      <c r="AX8" s="3">
        <v>12</v>
      </c>
      <c r="AY8" s="3">
        <v>12</v>
      </c>
      <c r="AZ8" s="3">
        <v>12</v>
      </c>
      <c r="BA8" s="3">
        <v>12</v>
      </c>
      <c r="BB8" t="s">
        <v>1412</v>
      </c>
      <c r="BC8" t="s">
        <v>1413</v>
      </c>
    </row>
    <row r="9" spans="1:55" x14ac:dyDescent="0.25">
      <c r="A9" t="s">
        <v>1284</v>
      </c>
      <c r="B9" s="3">
        <v>7</v>
      </c>
      <c r="C9" s="14">
        <f>M9/H9</f>
        <v>0.89185735990222426</v>
      </c>
      <c r="D9" s="12">
        <f>_xlfn.T.TEST(T9:W9,X9:AC9,2,3)</f>
        <v>1.1670252081402006E-2</v>
      </c>
      <c r="E9" t="s">
        <v>1847</v>
      </c>
      <c r="F9" t="s">
        <v>1906</v>
      </c>
      <c r="G9" t="s">
        <v>1285</v>
      </c>
      <c r="H9" s="10">
        <f>AVERAGE(I9:L9)</f>
        <v>119375.984375</v>
      </c>
      <c r="I9" s="5">
        <v>115193.203125</v>
      </c>
      <c r="J9" s="5">
        <v>123763.3203125</v>
      </c>
      <c r="K9" s="5">
        <v>114124.765625</v>
      </c>
      <c r="L9" s="5">
        <v>124422.6484375</v>
      </c>
      <c r="M9" s="10">
        <f>AVERAGE(N9:S9)</f>
        <v>106466.35026041667</v>
      </c>
      <c r="N9" s="5">
        <v>105740.1796875</v>
      </c>
      <c r="O9" s="5">
        <v>119828.1171875</v>
      </c>
      <c r="P9" s="5">
        <v>98280.9140625</v>
      </c>
      <c r="Q9" s="5">
        <v>103992.84375</v>
      </c>
      <c r="R9" s="5">
        <v>107556.875</v>
      </c>
      <c r="S9" s="5">
        <v>103399.171875</v>
      </c>
      <c r="T9" s="8">
        <f>LOG(I9,2)</f>
        <v>16.813696068759207</v>
      </c>
      <c r="U9" s="8">
        <f>LOG(J9,2)</f>
        <v>16.917224281363239</v>
      </c>
      <c r="V9" s="8">
        <f>LOG(K9,2)</f>
        <v>16.800252371824865</v>
      </c>
      <c r="W9" s="8">
        <f>LOG(L9,2)</f>
        <v>16.924889595069455</v>
      </c>
      <c r="X9" s="8">
        <f>LOG(N9,2)</f>
        <v>16.690164157885903</v>
      </c>
      <c r="Y9" s="8">
        <f>LOG(O9,2)</f>
        <v>16.870606944896114</v>
      </c>
      <c r="Z9" s="8">
        <f>LOG(P9,2)</f>
        <v>16.584623655109759</v>
      </c>
      <c r="AA9" s="8">
        <f>LOG(Q9,2)</f>
        <v>16.66612472740308</v>
      </c>
      <c r="AB9" s="8">
        <f>LOG(R9,2)</f>
        <v>16.714740218736651</v>
      </c>
      <c r="AC9" s="8">
        <f>LOG(S9,2)</f>
        <v>16.657865105576942</v>
      </c>
      <c r="AD9" s="3">
        <v>4</v>
      </c>
      <c r="AE9" s="3">
        <v>6</v>
      </c>
      <c r="AF9" s="3">
        <v>5</v>
      </c>
      <c r="AG9" s="3">
        <v>6</v>
      </c>
      <c r="AH9" s="3">
        <v>4</v>
      </c>
      <c r="AI9" s="3">
        <v>5</v>
      </c>
      <c r="AJ9" s="3">
        <v>5</v>
      </c>
      <c r="AK9" s="3">
        <v>8</v>
      </c>
      <c r="AL9" s="3">
        <v>5</v>
      </c>
      <c r="AM9" s="3">
        <v>4</v>
      </c>
      <c r="AN9" s="3">
        <v>7</v>
      </c>
      <c r="AO9" s="3">
        <v>4</v>
      </c>
      <c r="AP9" s="3">
        <v>7</v>
      </c>
      <c r="AQ9" s="3">
        <v>7</v>
      </c>
      <c r="AR9" s="3">
        <v>7</v>
      </c>
      <c r="AS9" s="3">
        <v>7</v>
      </c>
      <c r="AT9" s="3">
        <v>7</v>
      </c>
      <c r="AU9" s="3">
        <v>7</v>
      </c>
      <c r="AV9" s="3">
        <v>7</v>
      </c>
      <c r="AW9" s="3">
        <v>7</v>
      </c>
      <c r="AX9" s="3">
        <v>7</v>
      </c>
      <c r="AY9" s="3">
        <v>7</v>
      </c>
      <c r="AZ9" s="3">
        <v>7</v>
      </c>
      <c r="BA9" s="3">
        <v>7</v>
      </c>
      <c r="BB9" t="s">
        <v>1283</v>
      </c>
      <c r="BC9" t="s">
        <v>1284</v>
      </c>
    </row>
    <row r="10" spans="1:55" x14ac:dyDescent="0.25">
      <c r="A10" t="s">
        <v>669</v>
      </c>
      <c r="B10" s="3">
        <v>2</v>
      </c>
      <c r="C10" s="14">
        <f>M10/H10</f>
        <v>1.2638675959497967</v>
      </c>
      <c r="D10" s="12">
        <f>_xlfn.T.TEST(T10:W10,X10:AC10,2,3)</f>
        <v>4.6643738295685591E-2</v>
      </c>
      <c r="E10" t="s">
        <v>1648</v>
      </c>
      <c r="F10" t="s">
        <v>1906</v>
      </c>
      <c r="G10" t="s">
        <v>670</v>
      </c>
      <c r="H10" s="10">
        <f>AVERAGE(I10:L10)</f>
        <v>15067.337890625</v>
      </c>
      <c r="I10" s="5">
        <v>14968.640625</v>
      </c>
      <c r="J10" s="5">
        <v>15232.484375</v>
      </c>
      <c r="K10" s="5">
        <v>14692.51953125</v>
      </c>
      <c r="L10" s="5">
        <v>15375.70703125</v>
      </c>
      <c r="M10" s="10">
        <f>AVERAGE(N10:S10)</f>
        <v>19043.1201171875</v>
      </c>
      <c r="N10" s="5">
        <v>21032.517578125</v>
      </c>
      <c r="O10" s="5">
        <v>12892.40234375</v>
      </c>
      <c r="P10" s="5">
        <v>21823.01953125</v>
      </c>
      <c r="Q10" s="5">
        <v>17312.849609375</v>
      </c>
      <c r="R10" s="5">
        <v>21871.3203125</v>
      </c>
      <c r="S10" s="5">
        <v>19326.611328125</v>
      </c>
      <c r="T10" s="8">
        <f>LOG(I10,2)</f>
        <v>13.869655588746722</v>
      </c>
      <c r="U10" s="8">
        <f>LOG(J10,2)</f>
        <v>13.894863640034552</v>
      </c>
      <c r="V10" s="8">
        <f>LOG(K10,2)</f>
        <v>13.842794195699403</v>
      </c>
      <c r="W10" s="8">
        <f>LOG(L10,2)</f>
        <v>13.908365131921677</v>
      </c>
      <c r="X10" s="8">
        <f>LOG(N10,2)</f>
        <v>14.360333929575754</v>
      </c>
      <c r="Y10" s="8">
        <f>LOG(O10,2)</f>
        <v>13.654233497126823</v>
      </c>
      <c r="Z10" s="8">
        <f>LOG(P10,2)</f>
        <v>14.413563112804471</v>
      </c>
      <c r="AA10" s="8">
        <f>LOG(Q10,2)</f>
        <v>14.07955558426327</v>
      </c>
      <c r="AB10" s="8">
        <f>LOG(R10,2)</f>
        <v>14.416752694165037</v>
      </c>
      <c r="AC10" s="8">
        <f>LOG(S10,2)</f>
        <v>14.238301081315878</v>
      </c>
      <c r="AD10" s="3">
        <v>1</v>
      </c>
      <c r="AE10" s="3">
        <v>1</v>
      </c>
      <c r="AF10" s="3">
        <v>1</v>
      </c>
      <c r="AG10" s="3">
        <v>1</v>
      </c>
      <c r="AH10" s="3">
        <v>1</v>
      </c>
      <c r="AI10" s="3">
        <v>0</v>
      </c>
      <c r="AJ10" s="3">
        <v>2</v>
      </c>
      <c r="AK10" s="3">
        <v>2</v>
      </c>
      <c r="AL10" s="3">
        <v>2</v>
      </c>
      <c r="AM10" s="3">
        <v>1</v>
      </c>
      <c r="AN10" s="3">
        <v>2</v>
      </c>
      <c r="AO10" s="3">
        <v>2</v>
      </c>
      <c r="AP10" s="3">
        <v>2</v>
      </c>
      <c r="AQ10" s="3">
        <v>2</v>
      </c>
      <c r="AR10" s="3">
        <v>2</v>
      </c>
      <c r="AS10" s="3">
        <v>2</v>
      </c>
      <c r="AT10" s="3">
        <v>2</v>
      </c>
      <c r="AU10" s="3">
        <v>2</v>
      </c>
      <c r="AV10" s="3">
        <v>2</v>
      </c>
      <c r="AW10" s="3">
        <v>2</v>
      </c>
      <c r="AX10" s="3">
        <v>2</v>
      </c>
      <c r="AY10" s="3">
        <v>2</v>
      </c>
      <c r="AZ10" s="3">
        <v>2</v>
      </c>
      <c r="BA10" s="3">
        <v>2</v>
      </c>
      <c r="BB10" t="s">
        <v>668</v>
      </c>
      <c r="BC10" t="s">
        <v>669</v>
      </c>
    </row>
    <row r="11" spans="1:55" x14ac:dyDescent="0.25">
      <c r="A11" t="s">
        <v>1065</v>
      </c>
      <c r="B11" s="3">
        <v>24</v>
      </c>
      <c r="C11" s="14">
        <f>M11/H11</f>
        <v>0.84950118305903566</v>
      </c>
      <c r="D11" s="12">
        <f>_xlfn.T.TEST(T11:W11,X11:AC11,2,3)</f>
        <v>1.6658383125708307E-2</v>
      </c>
      <c r="E11" t="s">
        <v>1782</v>
      </c>
      <c r="F11" t="s">
        <v>1906</v>
      </c>
      <c r="G11" t="s">
        <v>1066</v>
      </c>
      <c r="H11" s="10">
        <f>AVERAGE(I11:L11)</f>
        <v>2382497.6875</v>
      </c>
      <c r="I11" s="5">
        <v>2589277.75</v>
      </c>
      <c r="J11" s="5">
        <v>2268694.5</v>
      </c>
      <c r="K11" s="5">
        <v>2194064.75</v>
      </c>
      <c r="L11" s="5">
        <v>2477953.75</v>
      </c>
      <c r="M11" s="10">
        <f>AVERAGE(N11:S11)</f>
        <v>2023934.6041666667</v>
      </c>
      <c r="N11" s="5">
        <v>2060493.125</v>
      </c>
      <c r="O11" s="5">
        <v>2087527.625</v>
      </c>
      <c r="P11" s="5">
        <v>2102817.75</v>
      </c>
      <c r="Q11" s="5">
        <v>1690364.375</v>
      </c>
      <c r="R11" s="5">
        <v>2018328.25</v>
      </c>
      <c r="S11" s="5">
        <v>2184076.5</v>
      </c>
      <c r="T11" s="8">
        <f>LOG(I11,2)</f>
        <v>21.304118299743728</v>
      </c>
      <c r="U11" s="8">
        <f>LOG(J11,2)</f>
        <v>21.113430919626325</v>
      </c>
      <c r="V11" s="8">
        <f>LOG(K11,2)</f>
        <v>21.065174671694944</v>
      </c>
      <c r="W11" s="8">
        <f>LOG(L11,2)</f>
        <v>21.240717829737182</v>
      </c>
      <c r="X11" s="8">
        <f>LOG(N11,2)</f>
        <v>20.974558219283303</v>
      </c>
      <c r="Y11" s="8">
        <f>LOG(O11,2)</f>
        <v>20.993363858736878</v>
      </c>
      <c r="Z11" s="8">
        <f>LOG(P11,2)</f>
        <v>21.003892387265992</v>
      </c>
      <c r="AA11" s="8">
        <f>LOG(Q11,2)</f>
        <v>20.688902836744912</v>
      </c>
      <c r="AB11" s="8">
        <f>LOG(R11,2)</f>
        <v>20.944729394975624</v>
      </c>
      <c r="AC11" s="8">
        <f>LOG(S11,2)</f>
        <v>21.058591958657832</v>
      </c>
      <c r="AD11" s="3">
        <v>22</v>
      </c>
      <c r="AE11" s="3">
        <v>22</v>
      </c>
      <c r="AF11" s="3">
        <v>20</v>
      </c>
      <c r="AG11" s="3">
        <v>23</v>
      </c>
      <c r="AH11" s="3">
        <v>19</v>
      </c>
      <c r="AI11" s="3">
        <v>19</v>
      </c>
      <c r="AJ11" s="3">
        <v>23</v>
      </c>
      <c r="AK11" s="3">
        <v>24</v>
      </c>
      <c r="AL11" s="3">
        <v>22</v>
      </c>
      <c r="AM11" s="3">
        <v>22</v>
      </c>
      <c r="AN11" s="3">
        <v>23</v>
      </c>
      <c r="AO11" s="3">
        <v>22</v>
      </c>
      <c r="AP11" s="3">
        <v>24</v>
      </c>
      <c r="AQ11" s="3">
        <v>24</v>
      </c>
      <c r="AR11" s="3">
        <v>24</v>
      </c>
      <c r="AS11" s="3">
        <v>24</v>
      </c>
      <c r="AT11" s="3">
        <v>24</v>
      </c>
      <c r="AU11" s="3">
        <v>24</v>
      </c>
      <c r="AV11" s="3">
        <v>24</v>
      </c>
      <c r="AW11" s="3">
        <v>24</v>
      </c>
      <c r="AX11" s="3">
        <v>24</v>
      </c>
      <c r="AY11" s="3">
        <v>24</v>
      </c>
      <c r="AZ11" s="3">
        <v>24</v>
      </c>
      <c r="BA11" s="3">
        <v>24</v>
      </c>
      <c r="BB11" t="s">
        <v>1064</v>
      </c>
      <c r="BC11" t="s">
        <v>1065</v>
      </c>
    </row>
    <row r="12" spans="1:55" x14ac:dyDescent="0.25">
      <c r="A12" t="s">
        <v>45</v>
      </c>
      <c r="B12" s="3">
        <v>36</v>
      </c>
      <c r="C12" s="14">
        <f>M12/H12</f>
        <v>0.95786559117139125</v>
      </c>
      <c r="D12" s="12">
        <f>_xlfn.T.TEST(T12:W12,X12:AC12,2,3)</f>
        <v>3.7925436538660477E-2</v>
      </c>
      <c r="E12" t="s">
        <v>1432</v>
      </c>
      <c r="F12" t="s">
        <v>1906</v>
      </c>
      <c r="G12" t="s">
        <v>46</v>
      </c>
      <c r="H12" s="10">
        <f>AVERAGE(I12:L12)</f>
        <v>5935250</v>
      </c>
      <c r="I12" s="5">
        <v>6010291.5</v>
      </c>
      <c r="J12" s="5">
        <v>5984529</v>
      </c>
      <c r="K12" s="5">
        <v>5759761</v>
      </c>
      <c r="L12" s="5">
        <v>5986418.5</v>
      </c>
      <c r="M12" s="10">
        <f>AVERAGE(N12:S12)</f>
        <v>5685171.75</v>
      </c>
      <c r="N12" s="5">
        <v>5669586</v>
      </c>
      <c r="O12" s="5">
        <v>5518913</v>
      </c>
      <c r="P12" s="5">
        <v>5933326</v>
      </c>
      <c r="Q12" s="5">
        <v>5708504</v>
      </c>
      <c r="R12" s="5">
        <v>5867693</v>
      </c>
      <c r="S12" s="5">
        <v>5413008.5</v>
      </c>
      <c r="T12" s="8">
        <f>LOG(I12,2)</f>
        <v>22.519003532873946</v>
      </c>
      <c r="U12" s="8">
        <f>LOG(J12,2)</f>
        <v>22.512806276626076</v>
      </c>
      <c r="V12" s="8">
        <f>LOG(K12,2)</f>
        <v>22.457577517924321</v>
      </c>
      <c r="W12" s="8">
        <f>LOG(L12,2)</f>
        <v>22.513261707961384</v>
      </c>
      <c r="X12" s="8">
        <f>LOG(N12,2)</f>
        <v>22.434811961007853</v>
      </c>
      <c r="Y12" s="8">
        <f>LOG(O12,2)</f>
        <v>22.395952712426197</v>
      </c>
      <c r="Z12" s="8">
        <f>LOG(P12,2)</f>
        <v>22.500409621574722</v>
      </c>
      <c r="AA12" s="8">
        <f>LOG(Q12,2)</f>
        <v>22.444681284341296</v>
      </c>
      <c r="AB12" s="8">
        <f>LOG(R12,2)</f>
        <v>22.484361959939449</v>
      </c>
      <c r="AC12" s="8">
        <f>LOG(S12,2)</f>
        <v>22.367999222829937</v>
      </c>
      <c r="AD12" s="3">
        <v>30</v>
      </c>
      <c r="AE12" s="3">
        <v>35</v>
      </c>
      <c r="AF12" s="3">
        <v>32</v>
      </c>
      <c r="AG12" s="3">
        <v>34</v>
      </c>
      <c r="AH12" s="3">
        <v>30</v>
      </c>
      <c r="AI12" s="3">
        <v>31</v>
      </c>
      <c r="AJ12" s="3">
        <v>33</v>
      </c>
      <c r="AK12" s="3">
        <v>36</v>
      </c>
      <c r="AL12" s="3">
        <v>33</v>
      </c>
      <c r="AM12" s="3">
        <v>35</v>
      </c>
      <c r="AN12" s="3">
        <v>37</v>
      </c>
      <c r="AO12" s="3">
        <v>33</v>
      </c>
      <c r="AP12" s="3">
        <v>36</v>
      </c>
      <c r="AQ12" s="3">
        <v>36</v>
      </c>
      <c r="AR12" s="3">
        <v>36</v>
      </c>
      <c r="AS12" s="3">
        <v>36</v>
      </c>
      <c r="AT12" s="3">
        <v>36</v>
      </c>
      <c r="AU12" s="3">
        <v>36</v>
      </c>
      <c r="AV12" s="3">
        <v>36</v>
      </c>
      <c r="AW12" s="3">
        <v>36</v>
      </c>
      <c r="AX12" s="3">
        <v>36</v>
      </c>
      <c r="AY12" s="3">
        <v>36</v>
      </c>
      <c r="AZ12" s="3">
        <v>36</v>
      </c>
      <c r="BA12" s="3">
        <v>36</v>
      </c>
      <c r="BB12" t="s">
        <v>44</v>
      </c>
      <c r="BC12" t="s">
        <v>45</v>
      </c>
    </row>
    <row r="13" spans="1:55" x14ac:dyDescent="0.25">
      <c r="A13" t="s">
        <v>228</v>
      </c>
      <c r="B13" s="3">
        <v>7</v>
      </c>
      <c r="C13" s="14">
        <f>M13/H13</f>
        <v>0.91164047352139177</v>
      </c>
      <c r="D13" s="12">
        <f>_xlfn.T.TEST(T13:W13,X13:AC13,2,3)</f>
        <v>3.0311028289502196E-3</v>
      </c>
      <c r="E13" t="s">
        <v>1497</v>
      </c>
      <c r="F13" t="s">
        <v>1906</v>
      </c>
      <c r="G13" t="s">
        <v>229</v>
      </c>
      <c r="H13" s="10">
        <f>AVERAGE(I13:L13)</f>
        <v>274709.078125</v>
      </c>
      <c r="I13" s="5">
        <v>280219.59375</v>
      </c>
      <c r="J13" s="5">
        <v>279228.71875</v>
      </c>
      <c r="K13" s="5">
        <v>269796.71875</v>
      </c>
      <c r="L13" s="5">
        <v>269591.28125</v>
      </c>
      <c r="M13" s="10">
        <f>AVERAGE(N13:S13)</f>
        <v>250435.9140625</v>
      </c>
      <c r="N13" s="5">
        <v>242543.796875</v>
      </c>
      <c r="O13" s="5">
        <v>268572.59375</v>
      </c>
      <c r="P13" s="5">
        <v>249818.625</v>
      </c>
      <c r="Q13" s="5">
        <v>243638.5625</v>
      </c>
      <c r="R13" s="5">
        <v>259948.625</v>
      </c>
      <c r="S13" s="5">
        <v>238093.28125</v>
      </c>
      <c r="T13" s="8">
        <f>LOG(I13,2)</f>
        <v>18.096198311067969</v>
      </c>
      <c r="U13" s="8">
        <f>LOG(J13,2)</f>
        <v>18.091087805194498</v>
      </c>
      <c r="V13" s="8">
        <f>LOG(K13,2)</f>
        <v>18.041513276867214</v>
      </c>
      <c r="W13" s="8">
        <f>LOG(L13,2)</f>
        <v>18.040414314054566</v>
      </c>
      <c r="X13" s="8">
        <f>LOG(N13,2)</f>
        <v>17.887885757114816</v>
      </c>
      <c r="Y13" s="8">
        <f>LOG(O13,2)</f>
        <v>18.034952568188579</v>
      </c>
      <c r="Z13" s="8">
        <f>LOG(P13,2)</f>
        <v>17.93052151420682</v>
      </c>
      <c r="AA13" s="8">
        <f>LOG(Q13,2)</f>
        <v>17.894382971903074</v>
      </c>
      <c r="AB13" s="8">
        <f>LOG(R13,2)</f>
        <v>17.987866998531114</v>
      </c>
      <c r="AC13" s="8">
        <f>LOG(S13,2)</f>
        <v>17.861167384234186</v>
      </c>
      <c r="AD13" s="3">
        <v>5</v>
      </c>
      <c r="AE13" s="3">
        <v>7</v>
      </c>
      <c r="AF13" s="3">
        <v>6</v>
      </c>
      <c r="AG13" s="3">
        <v>6</v>
      </c>
      <c r="AH13" s="3">
        <v>4</v>
      </c>
      <c r="AI13" s="3">
        <v>5</v>
      </c>
      <c r="AJ13" s="3">
        <v>7</v>
      </c>
      <c r="AK13" s="3">
        <v>8</v>
      </c>
      <c r="AL13" s="3">
        <v>7</v>
      </c>
      <c r="AM13" s="3">
        <v>7</v>
      </c>
      <c r="AN13" s="3">
        <v>7</v>
      </c>
      <c r="AO13" s="3">
        <v>6</v>
      </c>
      <c r="AP13" s="3">
        <v>7</v>
      </c>
      <c r="AQ13" s="3">
        <v>7</v>
      </c>
      <c r="AR13" s="3">
        <v>7</v>
      </c>
      <c r="AS13" s="3">
        <v>7</v>
      </c>
      <c r="AT13" s="3">
        <v>7</v>
      </c>
      <c r="AU13" s="3">
        <v>7</v>
      </c>
      <c r="AV13" s="3">
        <v>7</v>
      </c>
      <c r="AW13" s="3">
        <v>7</v>
      </c>
      <c r="AX13" s="3">
        <v>7</v>
      </c>
      <c r="AY13" s="3">
        <v>7</v>
      </c>
      <c r="AZ13" s="3">
        <v>7</v>
      </c>
      <c r="BA13" s="3">
        <v>7</v>
      </c>
      <c r="BB13" t="s">
        <v>227</v>
      </c>
      <c r="BC13" t="s">
        <v>228</v>
      </c>
    </row>
    <row r="14" spans="1:55" x14ac:dyDescent="0.25">
      <c r="A14" t="s">
        <v>963</v>
      </c>
      <c r="B14" s="3">
        <v>13</v>
      </c>
      <c r="C14" s="14">
        <f>M14/H14</f>
        <v>0.9210105448615854</v>
      </c>
      <c r="D14" s="12">
        <f>_xlfn.T.TEST(T14:W14,X14:AC14,2,3)</f>
        <v>1.0233417330359533E-2</v>
      </c>
      <c r="E14" t="s">
        <v>1747</v>
      </c>
      <c r="F14" t="s">
        <v>1904</v>
      </c>
      <c r="G14" t="s">
        <v>964</v>
      </c>
      <c r="H14" s="10">
        <f>AVERAGE(I14:L14)</f>
        <v>321028.4453125</v>
      </c>
      <c r="I14" s="5">
        <v>328953.9375</v>
      </c>
      <c r="J14" s="5">
        <v>325822.25</v>
      </c>
      <c r="K14" s="5">
        <v>308691.40625</v>
      </c>
      <c r="L14" s="5">
        <v>320646.1875</v>
      </c>
      <c r="M14" s="10">
        <f>AVERAGE(N14:S14)</f>
        <v>295670.58333333331</v>
      </c>
      <c r="N14" s="5">
        <v>290266.40625</v>
      </c>
      <c r="O14" s="5">
        <v>299478.5</v>
      </c>
      <c r="P14" s="5">
        <v>281144.9375</v>
      </c>
      <c r="Q14" s="5">
        <v>280855.28125</v>
      </c>
      <c r="R14" s="5">
        <v>320307.625</v>
      </c>
      <c r="S14" s="5">
        <v>301970.75</v>
      </c>
      <c r="T14" s="8">
        <f>LOG(I14,2)</f>
        <v>18.327526055987612</v>
      </c>
      <c r="U14" s="8">
        <f>LOG(J14,2)</f>
        <v>18.313725601531065</v>
      </c>
      <c r="V14" s="8">
        <f>LOG(K14,2)</f>
        <v>18.23580579434131</v>
      </c>
      <c r="W14" s="8">
        <f>LOG(L14,2)</f>
        <v>18.290622727994734</v>
      </c>
      <c r="X14" s="8">
        <f>LOG(N14,2)</f>
        <v>18.147018086907824</v>
      </c>
      <c r="Y14" s="8">
        <f>LOG(O14,2)</f>
        <v>18.192092907979205</v>
      </c>
      <c r="Z14" s="8">
        <f>LOG(P14,2)</f>
        <v>18.100954543334375</v>
      </c>
      <c r="AA14" s="8">
        <f>LOG(Q14,2)</f>
        <v>18.099467406288881</v>
      </c>
      <c r="AB14" s="8">
        <f>LOG(R14,2)</f>
        <v>18.2890986166604</v>
      </c>
      <c r="AC14" s="8">
        <f>LOG(S14,2)</f>
        <v>18.204049285994959</v>
      </c>
      <c r="AD14" s="3">
        <v>11</v>
      </c>
      <c r="AE14" s="3">
        <v>9</v>
      </c>
      <c r="AF14" s="3">
        <v>7</v>
      </c>
      <c r="AG14" s="3">
        <v>9</v>
      </c>
      <c r="AH14" s="3">
        <v>5</v>
      </c>
      <c r="AI14" s="3">
        <v>6</v>
      </c>
      <c r="AJ14" s="3">
        <v>11</v>
      </c>
      <c r="AK14" s="3">
        <v>9</v>
      </c>
      <c r="AL14" s="3">
        <v>11</v>
      </c>
      <c r="AM14" s="3">
        <v>9</v>
      </c>
      <c r="AN14" s="3">
        <v>12</v>
      </c>
      <c r="AO14" s="3">
        <v>10</v>
      </c>
      <c r="AP14" s="3">
        <v>13</v>
      </c>
      <c r="AQ14" s="3">
        <v>13</v>
      </c>
      <c r="AR14" s="3">
        <v>13</v>
      </c>
      <c r="AS14" s="3">
        <v>13</v>
      </c>
      <c r="AT14" s="3">
        <v>13</v>
      </c>
      <c r="AU14" s="3">
        <v>13</v>
      </c>
      <c r="AV14" s="3">
        <v>13</v>
      </c>
      <c r="AW14" s="3">
        <v>13</v>
      </c>
      <c r="AX14" s="3">
        <v>13</v>
      </c>
      <c r="AY14" s="3">
        <v>13</v>
      </c>
      <c r="AZ14" s="3">
        <v>13</v>
      </c>
      <c r="BA14" s="3">
        <v>13</v>
      </c>
      <c r="BB14" t="s">
        <v>962</v>
      </c>
      <c r="BC14" t="s">
        <v>963</v>
      </c>
    </row>
    <row r="15" spans="1:55" x14ac:dyDescent="0.25">
      <c r="A15" t="s">
        <v>528</v>
      </c>
      <c r="B15" s="3">
        <v>22</v>
      </c>
      <c r="C15" s="14">
        <f>M15/H15</f>
        <v>1.118399181492534</v>
      </c>
      <c r="D15" s="12">
        <f>_xlfn.T.TEST(T15:W15,X15:AC15,2,3)</f>
        <v>1.9099366179966475E-2</v>
      </c>
      <c r="E15" t="s">
        <v>1599</v>
      </c>
      <c r="F15" t="s">
        <v>1906</v>
      </c>
      <c r="G15" t="s">
        <v>529</v>
      </c>
      <c r="H15" s="10">
        <f>AVERAGE(I15:L15)</f>
        <v>1515135.84375</v>
      </c>
      <c r="I15" s="5">
        <v>1612634.375</v>
      </c>
      <c r="J15" s="5">
        <v>1522691.875</v>
      </c>
      <c r="K15" s="5">
        <v>1423773.125</v>
      </c>
      <c r="L15" s="5">
        <v>1501444</v>
      </c>
      <c r="M15" s="10">
        <f>AVERAGE(N15:S15)</f>
        <v>1694526.6875</v>
      </c>
      <c r="N15" s="5">
        <v>1701375.625</v>
      </c>
      <c r="O15" s="5">
        <v>1694195.875</v>
      </c>
      <c r="P15" s="5">
        <v>1680689.625</v>
      </c>
      <c r="Q15" s="5">
        <v>1701365.25</v>
      </c>
      <c r="R15" s="5">
        <v>1729392.75</v>
      </c>
      <c r="S15" s="5">
        <v>1660141</v>
      </c>
      <c r="T15" s="8">
        <f>LOG(I15,2)</f>
        <v>20.620987949437726</v>
      </c>
      <c r="U15" s="8">
        <f>LOG(J15,2)</f>
        <v>20.538192603478326</v>
      </c>
      <c r="V15" s="8">
        <f>LOG(K15,2)</f>
        <v>20.441287843778639</v>
      </c>
      <c r="W15" s="8">
        <f>LOG(L15,2)</f>
        <v>20.517919236407771</v>
      </c>
      <c r="X15" s="8">
        <f>LOG(N15,2)</f>
        <v>20.698270259707822</v>
      </c>
      <c r="Y15" s="8">
        <f>LOG(O15,2)</f>
        <v>20.692169251287531</v>
      </c>
      <c r="Z15" s="8">
        <f>LOG(P15,2)</f>
        <v>20.680621894245377</v>
      </c>
      <c r="AA15" s="8">
        <f>LOG(Q15,2)</f>
        <v>20.698261462116943</v>
      </c>
      <c r="AB15" s="8">
        <f>LOG(R15,2)</f>
        <v>20.721834115650871</v>
      </c>
      <c r="AC15" s="8">
        <f>LOG(S15,2)</f>
        <v>20.662874347861454</v>
      </c>
      <c r="AD15" s="3">
        <v>14</v>
      </c>
      <c r="AE15" s="3">
        <v>19</v>
      </c>
      <c r="AF15" s="3">
        <v>15</v>
      </c>
      <c r="AG15" s="3">
        <v>16</v>
      </c>
      <c r="AH15" s="3">
        <v>11</v>
      </c>
      <c r="AI15" s="3">
        <v>11</v>
      </c>
      <c r="AJ15" s="3">
        <v>21</v>
      </c>
      <c r="AK15" s="3">
        <v>21</v>
      </c>
      <c r="AL15" s="3">
        <v>17</v>
      </c>
      <c r="AM15" s="3">
        <v>21</v>
      </c>
      <c r="AN15" s="3">
        <v>20</v>
      </c>
      <c r="AO15" s="3">
        <v>21</v>
      </c>
      <c r="AP15" s="3">
        <v>22</v>
      </c>
      <c r="AQ15" s="3">
        <v>22</v>
      </c>
      <c r="AR15" s="3">
        <v>22</v>
      </c>
      <c r="AS15" s="3">
        <v>22</v>
      </c>
      <c r="AT15" s="3">
        <v>22</v>
      </c>
      <c r="AU15" s="3">
        <v>22</v>
      </c>
      <c r="AV15" s="3">
        <v>22</v>
      </c>
      <c r="AW15" s="3">
        <v>22</v>
      </c>
      <c r="AX15" s="3">
        <v>22</v>
      </c>
      <c r="AY15" s="3">
        <v>22</v>
      </c>
      <c r="AZ15" s="3">
        <v>22</v>
      </c>
      <c r="BA15" s="3">
        <v>22</v>
      </c>
      <c r="BB15" t="s">
        <v>527</v>
      </c>
      <c r="BC15" t="s">
        <v>528</v>
      </c>
    </row>
    <row r="16" spans="1:55" x14ac:dyDescent="0.25">
      <c r="A16" t="s">
        <v>642</v>
      </c>
      <c r="B16" s="3">
        <v>20</v>
      </c>
      <c r="C16" s="14">
        <f>M16/H16</f>
        <v>1.1160863522089017</v>
      </c>
      <c r="D16" s="12">
        <f>_xlfn.T.TEST(T16:W16,X16:AC16,2,3)</f>
        <v>1.776266823225052E-2</v>
      </c>
      <c r="E16" t="s">
        <v>1639</v>
      </c>
      <c r="F16" t="s">
        <v>1906</v>
      </c>
      <c r="G16" t="s">
        <v>643</v>
      </c>
      <c r="H16" s="10">
        <f>AVERAGE(I16:L16)</f>
        <v>1466107.0625</v>
      </c>
      <c r="I16" s="5">
        <v>1528110.75</v>
      </c>
      <c r="J16" s="5">
        <v>1520189.25</v>
      </c>
      <c r="K16" s="5">
        <v>1356316</v>
      </c>
      <c r="L16" s="5">
        <v>1459812.25</v>
      </c>
      <c r="M16" s="10">
        <f>AVERAGE(N16:S16)</f>
        <v>1636302.0833333333</v>
      </c>
      <c r="N16" s="5">
        <v>1664522.375</v>
      </c>
      <c r="O16" s="5">
        <v>1540025.5</v>
      </c>
      <c r="P16" s="5">
        <v>1752104.125</v>
      </c>
      <c r="Q16" s="5">
        <v>1640790.375</v>
      </c>
      <c r="R16" s="5">
        <v>1663021</v>
      </c>
      <c r="S16" s="5">
        <v>1557349.125</v>
      </c>
      <c r="T16" s="8">
        <f>LOG(I16,2)</f>
        <v>20.543317675973793</v>
      </c>
      <c r="U16" s="8">
        <f>LOG(J16,2)</f>
        <v>20.535819506835722</v>
      </c>
      <c r="V16" s="8">
        <f>LOG(K16,2)</f>
        <v>20.371261911899506</v>
      </c>
      <c r="W16" s="8">
        <f>LOG(L16,2)</f>
        <v>20.477351401846217</v>
      </c>
      <c r="X16" s="8">
        <f>LOG(N16,2)</f>
        <v>20.666676833064336</v>
      </c>
      <c r="Y16" s="8">
        <f>LOG(O16,2)</f>
        <v>20.554522808828096</v>
      </c>
      <c r="Z16" s="8">
        <f>LOG(P16,2)</f>
        <v>20.7406570840791</v>
      </c>
      <c r="AA16" s="8">
        <f>LOG(Q16,2)</f>
        <v>20.645959503321556</v>
      </c>
      <c r="AB16" s="8">
        <f>LOG(R16,2)</f>
        <v>20.665374955871528</v>
      </c>
      <c r="AC16" s="8">
        <f>LOG(S16,2)</f>
        <v>20.570660971958585</v>
      </c>
      <c r="AD16" s="3">
        <v>17</v>
      </c>
      <c r="AE16" s="3">
        <v>18</v>
      </c>
      <c r="AF16" s="3">
        <v>18</v>
      </c>
      <c r="AG16" s="3">
        <v>18</v>
      </c>
      <c r="AH16" s="3">
        <v>11</v>
      </c>
      <c r="AI16" s="3">
        <v>12</v>
      </c>
      <c r="AJ16" s="3">
        <v>20</v>
      </c>
      <c r="AK16" s="3">
        <v>18</v>
      </c>
      <c r="AL16" s="3">
        <v>18</v>
      </c>
      <c r="AM16" s="3">
        <v>16</v>
      </c>
      <c r="AN16" s="3">
        <v>17</v>
      </c>
      <c r="AO16" s="3">
        <v>19</v>
      </c>
      <c r="AP16" s="3">
        <v>20</v>
      </c>
      <c r="AQ16" s="3">
        <v>20</v>
      </c>
      <c r="AR16" s="3">
        <v>20</v>
      </c>
      <c r="AS16" s="3">
        <v>20</v>
      </c>
      <c r="AT16" s="3">
        <v>20</v>
      </c>
      <c r="AU16" s="3">
        <v>20</v>
      </c>
      <c r="AV16" s="3">
        <v>20</v>
      </c>
      <c r="AW16" s="3">
        <v>20</v>
      </c>
      <c r="AX16" s="3">
        <v>20</v>
      </c>
      <c r="AY16" s="3">
        <v>20</v>
      </c>
      <c r="AZ16" s="3">
        <v>20</v>
      </c>
      <c r="BA16" s="3">
        <v>20</v>
      </c>
      <c r="BB16" t="s">
        <v>641</v>
      </c>
      <c r="BC16" t="s">
        <v>642</v>
      </c>
    </row>
    <row r="17" spans="1:55" x14ac:dyDescent="0.25">
      <c r="A17" t="s">
        <v>1299</v>
      </c>
      <c r="B17" s="3">
        <v>6</v>
      </c>
      <c r="C17" s="14">
        <f>M17/H17</f>
        <v>1.0920396379511164</v>
      </c>
      <c r="D17" s="12">
        <f>_xlfn.T.TEST(T17:W17,X17:AC17,2,3)</f>
        <v>2.6991725177773304E-2</v>
      </c>
      <c r="E17" t="s">
        <v>1851</v>
      </c>
      <c r="F17" t="s">
        <v>1906</v>
      </c>
      <c r="G17" t="s">
        <v>1300</v>
      </c>
      <c r="H17" s="10">
        <f>AVERAGE(I17:L17)</f>
        <v>76046.6484375</v>
      </c>
      <c r="I17" s="5">
        <v>73927.4609375</v>
      </c>
      <c r="J17" s="5">
        <v>77545.234375</v>
      </c>
      <c r="K17" s="5">
        <v>73690.578125</v>
      </c>
      <c r="L17" s="5">
        <v>79023.3203125</v>
      </c>
      <c r="M17" s="10">
        <f>AVERAGE(N17:S17)</f>
        <v>83045.954427083328</v>
      </c>
      <c r="N17" s="5">
        <v>90474.125</v>
      </c>
      <c r="O17" s="5">
        <v>81494.3984375</v>
      </c>
      <c r="P17" s="5">
        <v>83063.8203125</v>
      </c>
      <c r="Q17" s="5">
        <v>80108.40625</v>
      </c>
      <c r="R17" s="5">
        <v>87770.5703125</v>
      </c>
      <c r="S17" s="5">
        <v>75364.40625</v>
      </c>
      <c r="T17" s="8">
        <f>LOG(I17,2)</f>
        <v>16.173822743911053</v>
      </c>
      <c r="U17" s="8">
        <f>LOG(J17,2)</f>
        <v>16.24275050117425</v>
      </c>
      <c r="V17" s="8">
        <f>LOG(K17,2)</f>
        <v>16.169192551634026</v>
      </c>
      <c r="W17" s="8">
        <f>LOG(L17,2)</f>
        <v>16.269990844667134</v>
      </c>
      <c r="X17" s="8">
        <f>LOG(N17,2)</f>
        <v>16.465217629516538</v>
      </c>
      <c r="Y17" s="8">
        <f>LOG(O17,2)</f>
        <v>16.314413277860385</v>
      </c>
      <c r="Z17" s="8">
        <f>LOG(P17,2)</f>
        <v>16.341932605985303</v>
      </c>
      <c r="AA17" s="8">
        <f>LOG(Q17,2)</f>
        <v>16.289666020670975</v>
      </c>
      <c r="AB17" s="8">
        <f>LOG(R17,2)</f>
        <v>16.421449661205727</v>
      </c>
      <c r="AC17" s="8">
        <f>LOG(S17,2)</f>
        <v>16.201595695471351</v>
      </c>
      <c r="AD17" s="3">
        <v>5</v>
      </c>
      <c r="AE17" s="3">
        <v>4</v>
      </c>
      <c r="AF17" s="3">
        <v>4</v>
      </c>
      <c r="AG17" s="3">
        <v>3</v>
      </c>
      <c r="AH17" s="3">
        <v>1</v>
      </c>
      <c r="AI17" s="3">
        <v>2</v>
      </c>
      <c r="AJ17" s="3">
        <v>5</v>
      </c>
      <c r="AK17" s="3">
        <v>6</v>
      </c>
      <c r="AL17" s="3">
        <v>7</v>
      </c>
      <c r="AM17" s="3">
        <v>6</v>
      </c>
      <c r="AN17" s="3">
        <v>7</v>
      </c>
      <c r="AO17" s="3">
        <v>6</v>
      </c>
      <c r="AP17" s="3">
        <v>6</v>
      </c>
      <c r="AQ17" s="3">
        <v>6</v>
      </c>
      <c r="AR17" s="3">
        <v>6</v>
      </c>
      <c r="AS17" s="3">
        <v>6</v>
      </c>
      <c r="AT17" s="3">
        <v>6</v>
      </c>
      <c r="AU17" s="3">
        <v>6</v>
      </c>
      <c r="AV17" s="3">
        <v>6</v>
      </c>
      <c r="AW17" s="3">
        <v>6</v>
      </c>
      <c r="AX17" s="3">
        <v>6</v>
      </c>
      <c r="AY17" s="3">
        <v>6</v>
      </c>
      <c r="AZ17" s="3">
        <v>6</v>
      </c>
      <c r="BA17" s="3">
        <v>6</v>
      </c>
      <c r="BB17" t="s">
        <v>1298</v>
      </c>
      <c r="BC17" t="s">
        <v>1299</v>
      </c>
    </row>
    <row r="18" spans="1:55" x14ac:dyDescent="0.25">
      <c r="A18" t="s">
        <v>423</v>
      </c>
      <c r="B18" s="3">
        <v>5</v>
      </c>
      <c r="C18" s="14">
        <f>M18/H18</f>
        <v>1.0753662834070736</v>
      </c>
      <c r="D18" s="12">
        <f>_xlfn.T.TEST(T18:W18,X18:AC18,2,3)</f>
        <v>1.407449971453412E-2</v>
      </c>
      <c r="E18" t="s">
        <v>1563</v>
      </c>
      <c r="F18" t="s">
        <v>1906</v>
      </c>
      <c r="G18" t="s">
        <v>424</v>
      </c>
      <c r="H18" s="10">
        <f>AVERAGE(I18:L18)</f>
        <v>144189.421875</v>
      </c>
      <c r="I18" s="5">
        <v>139016.59375</v>
      </c>
      <c r="J18" s="5">
        <v>146095.25</v>
      </c>
      <c r="K18" s="5">
        <v>142270.59375</v>
      </c>
      <c r="L18" s="5">
        <v>149375.25</v>
      </c>
      <c r="M18" s="10">
        <f>AVERAGE(N18:S18)</f>
        <v>155056.44270833334</v>
      </c>
      <c r="N18" s="5">
        <v>145891.4375</v>
      </c>
      <c r="O18" s="5">
        <v>158407.578125</v>
      </c>
      <c r="P18" s="5">
        <v>150689.28125</v>
      </c>
      <c r="Q18" s="5">
        <v>152628.140625</v>
      </c>
      <c r="R18" s="5">
        <v>161674.28125</v>
      </c>
      <c r="S18" s="5">
        <v>161047.9375</v>
      </c>
      <c r="T18" s="8">
        <f>LOG(I18,2)</f>
        <v>17.084897575313597</v>
      </c>
      <c r="U18" s="8">
        <f>LOG(J18,2)</f>
        <v>17.156549746946151</v>
      </c>
      <c r="V18" s="8">
        <f>LOG(K18,2)</f>
        <v>17.1182779730185</v>
      </c>
      <c r="W18" s="8">
        <f>LOG(L18,2)</f>
        <v>17.188581602080546</v>
      </c>
      <c r="X18" s="8">
        <f>LOG(N18,2)</f>
        <v>17.15453568710463</v>
      </c>
      <c r="Y18" s="8">
        <f>LOG(O18,2)</f>
        <v>17.273281829184135</v>
      </c>
      <c r="Z18" s="8">
        <f>LOG(P18,2)</f>
        <v>17.201217274003994</v>
      </c>
      <c r="AA18" s="8">
        <f>LOG(Q18,2)</f>
        <v>17.219661456250609</v>
      </c>
      <c r="AB18" s="8">
        <f>LOG(R18,2)</f>
        <v>17.302730671095276</v>
      </c>
      <c r="AC18" s="8">
        <f>LOG(S18,2)</f>
        <v>17.297130659047166</v>
      </c>
      <c r="AD18" s="3">
        <v>3</v>
      </c>
      <c r="AE18" s="3">
        <v>5</v>
      </c>
      <c r="AF18" s="3">
        <v>4</v>
      </c>
      <c r="AG18" s="3">
        <v>2</v>
      </c>
      <c r="AH18" s="3">
        <v>3</v>
      </c>
      <c r="AI18" s="3">
        <v>2</v>
      </c>
      <c r="AJ18" s="3">
        <v>4</v>
      </c>
      <c r="AK18" s="3">
        <v>5</v>
      </c>
      <c r="AL18" s="3">
        <v>5</v>
      </c>
      <c r="AM18" s="3">
        <v>4</v>
      </c>
      <c r="AN18" s="3">
        <v>5</v>
      </c>
      <c r="AO18" s="3">
        <v>4</v>
      </c>
      <c r="AP18" s="3">
        <v>5</v>
      </c>
      <c r="AQ18" s="3">
        <v>5</v>
      </c>
      <c r="AR18" s="3">
        <v>5</v>
      </c>
      <c r="AS18" s="3">
        <v>5</v>
      </c>
      <c r="AT18" s="3">
        <v>5</v>
      </c>
      <c r="AU18" s="3">
        <v>5</v>
      </c>
      <c r="AV18" s="3">
        <v>5</v>
      </c>
      <c r="AW18" s="3">
        <v>5</v>
      </c>
      <c r="AX18" s="3">
        <v>5</v>
      </c>
      <c r="AY18" s="3">
        <v>5</v>
      </c>
      <c r="AZ18" s="3">
        <v>5</v>
      </c>
      <c r="BA18" s="3">
        <v>5</v>
      </c>
      <c r="BB18" t="s">
        <v>422</v>
      </c>
      <c r="BC18" t="s">
        <v>423</v>
      </c>
    </row>
    <row r="19" spans="1:55" x14ac:dyDescent="0.25">
      <c r="A19" t="s">
        <v>1101</v>
      </c>
      <c r="B19" s="3">
        <v>60</v>
      </c>
      <c r="C19" s="14">
        <f>M19/H19</f>
        <v>0.8012465339061885</v>
      </c>
      <c r="D19" s="12">
        <f>_xlfn.T.TEST(T19:W19,X19:AC19,2,3)</f>
        <v>2.9587335612787051E-4</v>
      </c>
      <c r="E19" t="s">
        <v>1793</v>
      </c>
      <c r="F19" t="s">
        <v>1906</v>
      </c>
      <c r="G19" t="s">
        <v>1102</v>
      </c>
      <c r="H19" s="10">
        <f>AVERAGE(I19:L19)</f>
        <v>14601421.25</v>
      </c>
      <c r="I19" s="5">
        <v>13690243</v>
      </c>
      <c r="J19" s="5">
        <v>14513941</v>
      </c>
      <c r="K19" s="5">
        <v>15346548</v>
      </c>
      <c r="L19" s="5">
        <v>14854953</v>
      </c>
      <c r="M19" s="10">
        <f>AVERAGE(N19:S19)</f>
        <v>11699338.166666666</v>
      </c>
      <c r="N19" s="5">
        <v>10639500</v>
      </c>
      <c r="O19" s="5">
        <v>11949644</v>
      </c>
      <c r="P19" s="5">
        <v>11469903</v>
      </c>
      <c r="Q19" s="5">
        <v>11804028</v>
      </c>
      <c r="R19" s="5">
        <v>11341538</v>
      </c>
      <c r="S19" s="5">
        <v>12991416</v>
      </c>
      <c r="T19" s="8">
        <f>LOG(I19,2)</f>
        <v>23.706644718680511</v>
      </c>
      <c r="U19" s="8">
        <f>LOG(J19,2)</f>
        <v>23.790935974737263</v>
      </c>
      <c r="V19" s="8">
        <f>LOG(K19,2)</f>
        <v>23.871410841412736</v>
      </c>
      <c r="W19" s="8">
        <f>LOG(L19,2)</f>
        <v>23.824440704809017</v>
      </c>
      <c r="X19" s="8">
        <f>LOG(N19,2)</f>
        <v>23.342927017638054</v>
      </c>
      <c r="Y19" s="8">
        <f>LOG(O19,2)</f>
        <v>23.510464302745181</v>
      </c>
      <c r="Z19" s="8">
        <f>LOG(P19,2)</f>
        <v>23.451349854866869</v>
      </c>
      <c r="AA19" s="8">
        <f>LOG(Q19,2)</f>
        <v>23.492775912274137</v>
      </c>
      <c r="AB19" s="8">
        <f>LOG(R19,2)</f>
        <v>23.435112958329285</v>
      </c>
      <c r="AC19" s="8">
        <f>LOG(S19,2)</f>
        <v>23.631055350181569</v>
      </c>
      <c r="AD19" s="3">
        <v>56</v>
      </c>
      <c r="AE19" s="3">
        <v>59</v>
      </c>
      <c r="AF19" s="3">
        <v>57</v>
      </c>
      <c r="AG19" s="3">
        <v>59</v>
      </c>
      <c r="AH19" s="3">
        <v>45</v>
      </c>
      <c r="AI19" s="3">
        <v>48</v>
      </c>
      <c r="AJ19" s="3">
        <v>57</v>
      </c>
      <c r="AK19" s="3">
        <v>57</v>
      </c>
      <c r="AL19" s="3">
        <v>57</v>
      </c>
      <c r="AM19" s="3">
        <v>58</v>
      </c>
      <c r="AN19" s="3">
        <v>56</v>
      </c>
      <c r="AO19" s="3">
        <v>55</v>
      </c>
      <c r="AP19" s="3">
        <v>60</v>
      </c>
      <c r="AQ19" s="3">
        <v>60</v>
      </c>
      <c r="AR19" s="3">
        <v>60</v>
      </c>
      <c r="AS19" s="3">
        <v>60</v>
      </c>
      <c r="AT19" s="3">
        <v>60</v>
      </c>
      <c r="AU19" s="3">
        <v>60</v>
      </c>
      <c r="AV19" s="3">
        <v>60</v>
      </c>
      <c r="AW19" s="3">
        <v>60</v>
      </c>
      <c r="AX19" s="3">
        <v>60</v>
      </c>
      <c r="AY19" s="3">
        <v>60</v>
      </c>
      <c r="AZ19" s="3">
        <v>60</v>
      </c>
      <c r="BA19" s="3">
        <v>60</v>
      </c>
      <c r="BB19" t="s">
        <v>1100</v>
      </c>
      <c r="BC19" t="s">
        <v>1101</v>
      </c>
    </row>
    <row r="20" spans="1:55" x14ac:dyDescent="0.25">
      <c r="A20" t="s">
        <v>180</v>
      </c>
      <c r="B20" s="3">
        <v>13</v>
      </c>
      <c r="C20" s="14">
        <f>M20/H20</f>
        <v>0.8923429276994479</v>
      </c>
      <c r="D20" s="12">
        <f>_xlfn.T.TEST(T20:W20,X20:AC20,2,3)</f>
        <v>1.5543345795073266E-3</v>
      </c>
      <c r="E20" t="s">
        <v>1479</v>
      </c>
      <c r="F20" t="s">
        <v>1906</v>
      </c>
      <c r="G20" t="s">
        <v>181</v>
      </c>
      <c r="H20" s="10">
        <f>AVERAGE(I20:L20)</f>
        <v>573096.203125</v>
      </c>
      <c r="I20" s="5">
        <v>586662.4375</v>
      </c>
      <c r="J20" s="5">
        <v>548474.6875</v>
      </c>
      <c r="K20" s="5">
        <v>566792.1875</v>
      </c>
      <c r="L20" s="5">
        <v>590455.5</v>
      </c>
      <c r="M20" s="10">
        <f>AVERAGE(N20:S20)</f>
        <v>511398.34375</v>
      </c>
      <c r="N20" s="5">
        <v>522092.75</v>
      </c>
      <c r="O20" s="5">
        <v>496137.40625</v>
      </c>
      <c r="P20" s="5">
        <v>537653.4375</v>
      </c>
      <c r="Q20" s="5">
        <v>505581.4375</v>
      </c>
      <c r="R20" s="5">
        <v>519240.15625</v>
      </c>
      <c r="S20" s="5">
        <v>487684.875</v>
      </c>
      <c r="T20" s="8">
        <f>LOG(I20,2)</f>
        <v>19.162171097318257</v>
      </c>
      <c r="U20" s="8">
        <f>LOG(J20,2)</f>
        <v>19.065065515191296</v>
      </c>
      <c r="V20" s="8">
        <f>LOG(K20,2)</f>
        <v>19.112460347137546</v>
      </c>
      <c r="W20" s="8">
        <f>LOG(L20,2)</f>
        <v>19.171468808659601</v>
      </c>
      <c r="X20" s="8">
        <f>LOG(N20,2)</f>
        <v>18.993946599390284</v>
      </c>
      <c r="Y20" s="8">
        <f>LOG(O20,2)</f>
        <v>18.92038020767415</v>
      </c>
      <c r="Z20" s="8">
        <f>LOG(P20,2)</f>
        <v>19.03631700947485</v>
      </c>
      <c r="AA20" s="8">
        <f>LOG(Q20,2)</f>
        <v>18.947583970154543</v>
      </c>
      <c r="AB20" s="8">
        <f>LOG(R20,2)</f>
        <v>18.986042435166969</v>
      </c>
      <c r="AC20" s="8">
        <f>LOG(S20,2)</f>
        <v>18.895589703934107</v>
      </c>
      <c r="AD20" s="3">
        <v>12</v>
      </c>
      <c r="AE20" s="3">
        <v>13</v>
      </c>
      <c r="AF20" s="3">
        <v>10</v>
      </c>
      <c r="AG20" s="3">
        <v>13</v>
      </c>
      <c r="AH20" s="3">
        <v>7</v>
      </c>
      <c r="AI20" s="3">
        <v>7</v>
      </c>
      <c r="AJ20" s="3">
        <v>12</v>
      </c>
      <c r="AK20" s="3">
        <v>11</v>
      </c>
      <c r="AL20" s="3">
        <v>13</v>
      </c>
      <c r="AM20" s="3">
        <v>11</v>
      </c>
      <c r="AN20" s="3">
        <v>12</v>
      </c>
      <c r="AO20" s="3">
        <v>13</v>
      </c>
      <c r="AP20" s="3">
        <v>13</v>
      </c>
      <c r="AQ20" s="3">
        <v>13</v>
      </c>
      <c r="AR20" s="3">
        <v>13</v>
      </c>
      <c r="AS20" s="3">
        <v>13</v>
      </c>
      <c r="AT20" s="3">
        <v>13</v>
      </c>
      <c r="AU20" s="3">
        <v>13</v>
      </c>
      <c r="AV20" s="3">
        <v>13</v>
      </c>
      <c r="AW20" s="3">
        <v>13</v>
      </c>
      <c r="AX20" s="3">
        <v>13</v>
      </c>
      <c r="AY20" s="3">
        <v>13</v>
      </c>
      <c r="AZ20" s="3">
        <v>13</v>
      </c>
      <c r="BA20" s="3">
        <v>13</v>
      </c>
      <c r="BB20" t="s">
        <v>179</v>
      </c>
      <c r="BC20" t="s">
        <v>180</v>
      </c>
    </row>
    <row r="21" spans="1:55" x14ac:dyDescent="0.25">
      <c r="A21" t="s">
        <v>117</v>
      </c>
      <c r="B21" s="3">
        <v>4</v>
      </c>
      <c r="C21" s="14">
        <f>M21/H21</f>
        <v>1.1898536978970458</v>
      </c>
      <c r="D21" s="12">
        <f>_xlfn.T.TEST(T21:W21,X21:AC21,2,3)</f>
        <v>1.8258420415020647E-2</v>
      </c>
      <c r="E21" t="s">
        <v>1457</v>
      </c>
      <c r="F21" t="s">
        <v>1906</v>
      </c>
      <c r="G21" t="s">
        <v>118</v>
      </c>
      <c r="H21" s="10">
        <f>AVERAGE(I21:L21)</f>
        <v>55785.859375</v>
      </c>
      <c r="I21" s="5">
        <v>51347.09375</v>
      </c>
      <c r="J21" s="5">
        <v>57236.234375</v>
      </c>
      <c r="K21" s="5">
        <v>61740.2890625</v>
      </c>
      <c r="L21" s="5">
        <v>52819.8203125</v>
      </c>
      <c r="M21" s="10">
        <f>AVERAGE(N21:S21)</f>
        <v>66377.011067708328</v>
      </c>
      <c r="N21" s="5">
        <v>70059.3359375</v>
      </c>
      <c r="O21" s="5">
        <v>56709.3125</v>
      </c>
      <c r="P21" s="5">
        <v>62942.5546875</v>
      </c>
      <c r="Q21" s="5">
        <v>72834.625</v>
      </c>
      <c r="R21" s="5">
        <v>71319.328125</v>
      </c>
      <c r="S21" s="5">
        <v>64396.91015625</v>
      </c>
      <c r="T21" s="8">
        <f>LOG(I21,2)</f>
        <v>15.647995001738146</v>
      </c>
      <c r="U21" s="8">
        <f>LOG(J21,2)</f>
        <v>15.804641138490009</v>
      </c>
      <c r="V21" s="8">
        <f>LOG(K21,2)</f>
        <v>15.913924617087181</v>
      </c>
      <c r="W21" s="8">
        <f>LOG(L21,2)</f>
        <v>15.688791773165283</v>
      </c>
      <c r="X21" s="8">
        <f>LOG(N21,2)</f>
        <v>16.096289693064588</v>
      </c>
      <c r="Y21" s="8">
        <f>LOG(O21,2)</f>
        <v>15.791298045834909</v>
      </c>
      <c r="Z21" s="8">
        <f>LOG(P21,2)</f>
        <v>15.941748114909503</v>
      </c>
      <c r="AA21" s="8">
        <f>LOG(Q21,2)</f>
        <v>16.152336838767443</v>
      </c>
      <c r="AB21" s="8">
        <f>LOG(R21,2)</f>
        <v>16.122005491439779</v>
      </c>
      <c r="AC21" s="8">
        <f>LOG(S21,2)</f>
        <v>15.974703847249645</v>
      </c>
      <c r="AD21" s="3">
        <v>4</v>
      </c>
      <c r="AE21" s="3">
        <v>4</v>
      </c>
      <c r="AF21" s="3">
        <v>2</v>
      </c>
      <c r="AG21" s="3">
        <v>3</v>
      </c>
      <c r="AH21" s="3">
        <v>2</v>
      </c>
      <c r="AI21" s="3">
        <v>2</v>
      </c>
      <c r="AJ21" s="3">
        <v>4</v>
      </c>
      <c r="AK21" s="3">
        <v>3</v>
      </c>
      <c r="AL21" s="3">
        <v>4</v>
      </c>
      <c r="AM21" s="3">
        <v>4</v>
      </c>
      <c r="AN21" s="3">
        <v>3</v>
      </c>
      <c r="AO21" s="3">
        <v>4</v>
      </c>
      <c r="AP21" s="3">
        <v>4</v>
      </c>
      <c r="AQ21" s="3">
        <v>4</v>
      </c>
      <c r="AR21" s="3">
        <v>4</v>
      </c>
      <c r="AS21" s="3">
        <v>4</v>
      </c>
      <c r="AT21" s="3">
        <v>4</v>
      </c>
      <c r="AU21" s="3">
        <v>4</v>
      </c>
      <c r="AV21" s="3">
        <v>4</v>
      </c>
      <c r="AW21" s="3">
        <v>4</v>
      </c>
      <c r="AX21" s="3">
        <v>4</v>
      </c>
      <c r="AY21" s="3">
        <v>4</v>
      </c>
      <c r="AZ21" s="3">
        <v>4</v>
      </c>
      <c r="BA21" s="3">
        <v>4</v>
      </c>
      <c r="BB21" t="s">
        <v>116</v>
      </c>
      <c r="BC21" t="s">
        <v>117</v>
      </c>
    </row>
    <row r="22" spans="1:55" x14ac:dyDescent="0.25">
      <c r="A22" t="s">
        <v>1227</v>
      </c>
      <c r="B22" s="3">
        <v>14</v>
      </c>
      <c r="C22" s="14">
        <f>M22/H22</f>
        <v>0.91190286470334103</v>
      </c>
      <c r="D22" s="12">
        <f>_xlfn.T.TEST(T22:W22,X22:AC22,2,3)</f>
        <v>6.7026752930219183E-3</v>
      </c>
      <c r="E22" t="s">
        <v>1829</v>
      </c>
      <c r="F22" t="s">
        <v>1906</v>
      </c>
      <c r="G22" t="s">
        <v>1228</v>
      </c>
      <c r="H22" s="10">
        <f>AVERAGE(I22:L22)</f>
        <v>865897.90625</v>
      </c>
      <c r="I22" s="5">
        <v>860019.875</v>
      </c>
      <c r="J22" s="5">
        <v>862706.9375</v>
      </c>
      <c r="K22" s="5">
        <v>909158</v>
      </c>
      <c r="L22" s="5">
        <v>831706.8125</v>
      </c>
      <c r="M22" s="10">
        <f>AVERAGE(N22:S22)</f>
        <v>789614.78125</v>
      </c>
      <c r="N22" s="5">
        <v>765906.4375</v>
      </c>
      <c r="O22" s="5">
        <v>763481</v>
      </c>
      <c r="P22" s="5">
        <v>795253.5625</v>
      </c>
      <c r="Q22" s="5">
        <v>840035.5625</v>
      </c>
      <c r="R22" s="5">
        <v>776545.4375</v>
      </c>
      <c r="S22" s="5">
        <v>796466.6875</v>
      </c>
      <c r="T22" s="8">
        <f>LOG(I22,2)</f>
        <v>19.714010475219702</v>
      </c>
      <c r="U22" s="8">
        <f>LOG(J22,2)</f>
        <v>19.718511031963786</v>
      </c>
      <c r="V22" s="8">
        <f>LOG(K22,2)</f>
        <v>19.794171512539673</v>
      </c>
      <c r="W22" s="8">
        <f>LOG(L22,2)</f>
        <v>19.665715523600593</v>
      </c>
      <c r="X22" s="8">
        <f>LOG(N22,2)</f>
        <v>19.546808638912005</v>
      </c>
      <c r="Y22" s="8">
        <f>LOG(O22,2)</f>
        <v>19.542232728974522</v>
      </c>
      <c r="Z22" s="8">
        <f>LOG(P22,2)</f>
        <v>19.601055404061796</v>
      </c>
      <c r="AA22" s="8">
        <f>LOG(Q22,2)</f>
        <v>19.680090879419129</v>
      </c>
      <c r="AB22" s="8">
        <f>LOG(R22,2)</f>
        <v>19.566710816999251</v>
      </c>
      <c r="AC22" s="8">
        <f>LOG(S22,2)</f>
        <v>19.603254496220551</v>
      </c>
      <c r="AD22" s="3">
        <v>13</v>
      </c>
      <c r="AE22" s="3">
        <v>12</v>
      </c>
      <c r="AF22" s="3">
        <v>12</v>
      </c>
      <c r="AG22" s="3">
        <v>14</v>
      </c>
      <c r="AH22" s="3">
        <v>6</v>
      </c>
      <c r="AI22" s="3">
        <v>11</v>
      </c>
      <c r="AJ22" s="3">
        <v>12</v>
      </c>
      <c r="AK22" s="3">
        <v>13</v>
      </c>
      <c r="AL22" s="3">
        <v>10</v>
      </c>
      <c r="AM22" s="3">
        <v>13</v>
      </c>
      <c r="AN22" s="3">
        <v>13</v>
      </c>
      <c r="AO22" s="3">
        <v>13</v>
      </c>
      <c r="AP22" s="3">
        <v>14</v>
      </c>
      <c r="AQ22" s="3">
        <v>14</v>
      </c>
      <c r="AR22" s="3">
        <v>14</v>
      </c>
      <c r="AS22" s="3">
        <v>14</v>
      </c>
      <c r="AT22" s="3">
        <v>14</v>
      </c>
      <c r="AU22" s="3">
        <v>14</v>
      </c>
      <c r="AV22" s="3">
        <v>14</v>
      </c>
      <c r="AW22" s="3">
        <v>14</v>
      </c>
      <c r="AX22" s="3">
        <v>14</v>
      </c>
      <c r="AY22" s="3">
        <v>14</v>
      </c>
      <c r="AZ22" s="3">
        <v>14</v>
      </c>
      <c r="BA22" s="3">
        <v>14</v>
      </c>
      <c r="BB22" t="s">
        <v>1226</v>
      </c>
      <c r="BC22" t="s">
        <v>1227</v>
      </c>
    </row>
    <row r="23" spans="1:55" x14ac:dyDescent="0.25">
      <c r="A23" t="s">
        <v>1362</v>
      </c>
      <c r="B23" s="3">
        <v>6</v>
      </c>
      <c r="C23" s="14">
        <f>M23/H23</f>
        <v>1.2515591227589471</v>
      </c>
      <c r="D23" s="12">
        <f>_xlfn.T.TEST(T23:W23,X23:AC23,2,3)</f>
        <v>1.6023444441462796E-3</v>
      </c>
      <c r="E23" t="s">
        <v>1872</v>
      </c>
      <c r="F23" t="s">
        <v>1906</v>
      </c>
      <c r="G23" t="s">
        <v>1363</v>
      </c>
      <c r="H23" s="10">
        <f>AVERAGE(I23:L23)</f>
        <v>213787.921875</v>
      </c>
      <c r="I23" s="5">
        <v>203102.453125</v>
      </c>
      <c r="J23" s="5">
        <v>234686.40625</v>
      </c>
      <c r="K23" s="5">
        <v>213178.015625</v>
      </c>
      <c r="L23" s="5">
        <v>204184.8125</v>
      </c>
      <c r="M23" s="10">
        <f>AVERAGE(N23:S23)</f>
        <v>267568.22395833331</v>
      </c>
      <c r="N23" s="5">
        <v>301195.5</v>
      </c>
      <c r="O23" s="5">
        <v>248477.03125</v>
      </c>
      <c r="P23" s="5">
        <v>258942.78125</v>
      </c>
      <c r="Q23" s="5">
        <v>262460.0625</v>
      </c>
      <c r="R23" s="5">
        <v>251195.15625</v>
      </c>
      <c r="S23" s="5">
        <v>283138.8125</v>
      </c>
      <c r="T23" s="8">
        <f>LOG(I23,2)</f>
        <v>17.631848139427348</v>
      </c>
      <c r="U23" s="8">
        <f>LOG(J23,2)</f>
        <v>17.840374753436013</v>
      </c>
      <c r="V23" s="8">
        <f>LOG(K23,2)</f>
        <v>17.701699139625095</v>
      </c>
      <c r="W23" s="8">
        <f>LOG(L23,2)</f>
        <v>17.639516035335223</v>
      </c>
      <c r="X23" s="8">
        <f>LOG(N23,2)</f>
        <v>18.200340690076864</v>
      </c>
      <c r="Y23" s="8">
        <f>LOG(O23,2)</f>
        <v>17.922752972368318</v>
      </c>
      <c r="Z23" s="8">
        <f>LOG(P23,2)</f>
        <v>17.982273814330593</v>
      </c>
      <c r="AA23" s="8">
        <f>LOG(Q23,2)</f>
        <v>18.001738384771016</v>
      </c>
      <c r="AB23" s="8">
        <f>LOG(R23,2)</f>
        <v>17.938449119711422</v>
      </c>
      <c r="AC23" s="8">
        <f>LOG(S23,2)</f>
        <v>18.11115000101444</v>
      </c>
      <c r="AD23" s="3">
        <v>6</v>
      </c>
      <c r="AE23" s="3">
        <v>6</v>
      </c>
      <c r="AF23" s="3">
        <v>6</v>
      </c>
      <c r="AG23" s="3">
        <v>5</v>
      </c>
      <c r="AH23" s="3">
        <v>4</v>
      </c>
      <c r="AI23" s="3">
        <v>3</v>
      </c>
      <c r="AJ23" s="3">
        <v>6</v>
      </c>
      <c r="AK23" s="3">
        <v>7</v>
      </c>
      <c r="AL23" s="3">
        <v>6</v>
      </c>
      <c r="AM23" s="3">
        <v>6</v>
      </c>
      <c r="AN23" s="3">
        <v>7</v>
      </c>
      <c r="AO23" s="3">
        <v>7</v>
      </c>
      <c r="AP23" s="3">
        <v>6</v>
      </c>
      <c r="AQ23" s="3">
        <v>6</v>
      </c>
      <c r="AR23" s="3">
        <v>6</v>
      </c>
      <c r="AS23" s="3">
        <v>6</v>
      </c>
      <c r="AT23" s="3">
        <v>6</v>
      </c>
      <c r="AU23" s="3">
        <v>6</v>
      </c>
      <c r="AV23" s="3">
        <v>6</v>
      </c>
      <c r="AW23" s="3">
        <v>6</v>
      </c>
      <c r="AX23" s="3">
        <v>6</v>
      </c>
      <c r="AY23" s="3">
        <v>6</v>
      </c>
      <c r="AZ23" s="3">
        <v>6</v>
      </c>
      <c r="BA23" s="3">
        <v>6</v>
      </c>
      <c r="BB23" t="s">
        <v>1361</v>
      </c>
      <c r="BC23" t="s">
        <v>1362</v>
      </c>
    </row>
    <row r="24" spans="1:55" x14ac:dyDescent="0.25">
      <c r="A24" t="s">
        <v>1380</v>
      </c>
      <c r="B24" s="3">
        <v>11</v>
      </c>
      <c r="C24" s="14">
        <f>M24/H24</f>
        <v>0.85836957100584688</v>
      </c>
      <c r="D24" s="12">
        <f>_xlfn.T.TEST(T24:W24,X24:AC24,2,3)</f>
        <v>1.5678578316734339E-2</v>
      </c>
      <c r="E24" t="s">
        <v>1878</v>
      </c>
      <c r="F24" t="s">
        <v>1906</v>
      </c>
      <c r="G24" t="s">
        <v>1381</v>
      </c>
      <c r="H24" s="10">
        <f>AVERAGE(I24:L24)</f>
        <v>618500.5625</v>
      </c>
      <c r="I24" s="5">
        <v>586214.875</v>
      </c>
      <c r="J24" s="5">
        <v>577656.4375</v>
      </c>
      <c r="K24" s="5">
        <v>676901.9375</v>
      </c>
      <c r="L24" s="5">
        <v>633229</v>
      </c>
      <c r="M24" s="10">
        <f>AVERAGE(N24:S24)</f>
        <v>530902.0625</v>
      </c>
      <c r="N24" s="5">
        <v>479906.25</v>
      </c>
      <c r="O24" s="5">
        <v>537890.4375</v>
      </c>
      <c r="P24" s="5">
        <v>544145.1875</v>
      </c>
      <c r="Q24" s="5">
        <v>565153.4375</v>
      </c>
      <c r="R24" s="5">
        <v>527507.6875</v>
      </c>
      <c r="S24" s="5">
        <v>530809.375</v>
      </c>
      <c r="T24" s="8">
        <f>LOG(I24,2)</f>
        <v>19.161070050817152</v>
      </c>
      <c r="U24" s="8">
        <f>LOG(J24,2)</f>
        <v>19.139852176017399</v>
      </c>
      <c r="V24" s="8">
        <f>LOG(K24,2)</f>
        <v>19.368587320748734</v>
      </c>
      <c r="W24" s="8">
        <f>LOG(L24,2)</f>
        <v>19.272367802555841</v>
      </c>
      <c r="X24" s="8">
        <f>LOG(N24,2)</f>
        <v>18.872393076374625</v>
      </c>
      <c r="Y24" s="8">
        <f>LOG(O24,2)</f>
        <v>19.036952815671455</v>
      </c>
      <c r="Z24" s="8">
        <f>LOG(P24,2)</f>
        <v>19.053632113669387</v>
      </c>
      <c r="AA24" s="8">
        <f>LOG(Q24,2)</f>
        <v>19.108283082615689</v>
      </c>
      <c r="AB24" s="8">
        <f>LOG(R24,2)</f>
        <v>19.008832593161493</v>
      </c>
      <c r="AC24" s="8">
        <f>LOG(S24,2)</f>
        <v>19.017834325827977</v>
      </c>
      <c r="AD24" s="3">
        <v>8</v>
      </c>
      <c r="AE24" s="3">
        <v>11</v>
      </c>
      <c r="AF24" s="3">
        <v>10</v>
      </c>
      <c r="AG24" s="3">
        <v>9</v>
      </c>
      <c r="AH24" s="3">
        <v>6</v>
      </c>
      <c r="AI24" s="3">
        <v>7</v>
      </c>
      <c r="AJ24" s="3">
        <v>9</v>
      </c>
      <c r="AK24" s="3">
        <v>9</v>
      </c>
      <c r="AL24" s="3">
        <v>10</v>
      </c>
      <c r="AM24" s="3">
        <v>11</v>
      </c>
      <c r="AN24" s="3">
        <v>10</v>
      </c>
      <c r="AO24" s="3">
        <v>9</v>
      </c>
      <c r="AP24" s="3">
        <v>11</v>
      </c>
      <c r="AQ24" s="3">
        <v>11</v>
      </c>
      <c r="AR24" s="3">
        <v>11</v>
      </c>
      <c r="AS24" s="3">
        <v>11</v>
      </c>
      <c r="AT24" s="3">
        <v>11</v>
      </c>
      <c r="AU24" s="3">
        <v>11</v>
      </c>
      <c r="AV24" s="3">
        <v>11</v>
      </c>
      <c r="AW24" s="3">
        <v>11</v>
      </c>
      <c r="AX24" s="3">
        <v>11</v>
      </c>
      <c r="AY24" s="3">
        <v>11</v>
      </c>
      <c r="AZ24" s="3">
        <v>11</v>
      </c>
      <c r="BA24" s="3">
        <v>11</v>
      </c>
      <c r="BB24" t="s">
        <v>1379</v>
      </c>
      <c r="BC24" t="s">
        <v>1380</v>
      </c>
    </row>
    <row r="25" spans="1:55" x14ac:dyDescent="0.25">
      <c r="A25" t="s">
        <v>858</v>
      </c>
      <c r="B25" s="3">
        <v>3</v>
      </c>
      <c r="C25" s="14">
        <f>M25/H25</f>
        <v>1.4962608273893292</v>
      </c>
      <c r="D25" s="12">
        <f>_xlfn.T.TEST(T25:W25,X25:AC25,2,3)</f>
        <v>2.2599889534302125E-2</v>
      </c>
      <c r="E25" t="s">
        <v>1711</v>
      </c>
      <c r="F25" t="s">
        <v>1906</v>
      </c>
      <c r="G25" t="s">
        <v>859</v>
      </c>
      <c r="H25" s="10">
        <f>AVERAGE(I25:L25)</f>
        <v>7769.4324951171875</v>
      </c>
      <c r="I25" s="5">
        <v>6080.04296875</v>
      </c>
      <c r="J25" s="5">
        <v>10297.3330078125</v>
      </c>
      <c r="K25" s="5">
        <v>7335.59814453125</v>
      </c>
      <c r="L25" s="5">
        <v>7364.755859375</v>
      </c>
      <c r="M25" s="10">
        <f>AVERAGE(N25:S25)</f>
        <v>11625.097493489584</v>
      </c>
      <c r="N25" s="5">
        <v>12273.4541015625</v>
      </c>
      <c r="O25" s="5">
        <v>9026.17578125</v>
      </c>
      <c r="P25" s="5">
        <v>13333.63671875</v>
      </c>
      <c r="Q25" s="5">
        <v>12826.5634765625</v>
      </c>
      <c r="R25" s="5">
        <v>9921.8291015625</v>
      </c>
      <c r="S25" s="5">
        <v>12368.92578125</v>
      </c>
      <c r="T25" s="8">
        <f>LOG(I25,2)</f>
        <v>12.5698658041506</v>
      </c>
      <c r="U25" s="8">
        <f>LOG(J25,2)</f>
        <v>13.329983109712478</v>
      </c>
      <c r="V25" s="8">
        <f>LOG(K25,2)</f>
        <v>12.840698892682902</v>
      </c>
      <c r="W25" s="8">
        <f>LOG(L25,2)</f>
        <v>12.846421985577397</v>
      </c>
      <c r="X25" s="8">
        <f>LOG(N25,2)</f>
        <v>13.583253701404336</v>
      </c>
      <c r="Y25" s="8">
        <f>LOG(O25,2)</f>
        <v>13.13989915940884</v>
      </c>
      <c r="Z25" s="8">
        <f>LOG(P25,2)</f>
        <v>13.702782705402537</v>
      </c>
      <c r="AA25" s="8">
        <f>LOG(Q25,2)</f>
        <v>13.646847071456229</v>
      </c>
      <c r="AB25" s="8">
        <f>LOG(R25,2)</f>
        <v>13.276390392421639</v>
      </c>
      <c r="AC25" s="8">
        <f>LOG(S25,2)</f>
        <v>13.594432589858974</v>
      </c>
      <c r="AD25" s="3">
        <v>1</v>
      </c>
      <c r="AE25" s="3">
        <v>1</v>
      </c>
      <c r="AF25" s="3">
        <v>1</v>
      </c>
      <c r="AG25" s="3">
        <v>0</v>
      </c>
      <c r="AH25" s="3">
        <v>0</v>
      </c>
      <c r="AI25" s="3">
        <v>0</v>
      </c>
      <c r="AJ25" s="3">
        <v>1</v>
      </c>
      <c r="AK25" s="3">
        <v>3</v>
      </c>
      <c r="AL25" s="3">
        <v>1</v>
      </c>
      <c r="AM25" s="3">
        <v>3</v>
      </c>
      <c r="AN25" s="3">
        <v>3</v>
      </c>
      <c r="AO25" s="3">
        <v>2</v>
      </c>
      <c r="AP25" s="3">
        <v>3</v>
      </c>
      <c r="AQ25" s="3">
        <v>3</v>
      </c>
      <c r="AR25" s="3">
        <v>3</v>
      </c>
      <c r="AS25" s="3">
        <v>3</v>
      </c>
      <c r="AT25" s="3">
        <v>3</v>
      </c>
      <c r="AU25" s="3">
        <v>3</v>
      </c>
      <c r="AV25" s="3">
        <v>3</v>
      </c>
      <c r="AW25" s="3">
        <v>3</v>
      </c>
      <c r="AX25" s="3">
        <v>3</v>
      </c>
      <c r="AY25" s="3">
        <v>3</v>
      </c>
      <c r="AZ25" s="3">
        <v>3</v>
      </c>
      <c r="BA25" s="3">
        <v>3</v>
      </c>
      <c r="BB25" t="s">
        <v>857</v>
      </c>
      <c r="BC25" t="s">
        <v>858</v>
      </c>
    </row>
    <row r="26" spans="1:55" x14ac:dyDescent="0.25">
      <c r="A26" t="s">
        <v>237</v>
      </c>
      <c r="B26" s="3">
        <v>10</v>
      </c>
      <c r="C26" s="14">
        <f>M26/H26</f>
        <v>1.2232703699282377</v>
      </c>
      <c r="D26" s="12">
        <f>_xlfn.T.TEST(T26:W26,X26:AC26,2,3)</f>
        <v>9.6122815565713154E-3</v>
      </c>
      <c r="E26" t="s">
        <v>1500</v>
      </c>
      <c r="F26" t="s">
        <v>1906</v>
      </c>
      <c r="G26" t="s">
        <v>238</v>
      </c>
      <c r="H26" s="10">
        <f>AVERAGE(I26:L26)</f>
        <v>533111.421875</v>
      </c>
      <c r="I26" s="5">
        <v>600286.75</v>
      </c>
      <c r="J26" s="5">
        <v>491923.125</v>
      </c>
      <c r="K26" s="5">
        <v>529178.8125</v>
      </c>
      <c r="L26" s="5">
        <v>511057</v>
      </c>
      <c r="M26" s="10">
        <f>AVERAGE(N26:S26)</f>
        <v>652139.40625</v>
      </c>
      <c r="N26" s="5">
        <v>647950.875</v>
      </c>
      <c r="O26" s="5">
        <v>618270.125</v>
      </c>
      <c r="P26" s="5">
        <v>717242</v>
      </c>
      <c r="Q26" s="5">
        <v>602558</v>
      </c>
      <c r="R26" s="5">
        <v>658757.6875</v>
      </c>
      <c r="S26" s="5">
        <v>668057.75</v>
      </c>
      <c r="T26" s="8">
        <f>LOG(I26,2)</f>
        <v>19.195292298456497</v>
      </c>
      <c r="U26" s="8">
        <f>LOG(J26,2)</f>
        <v>18.90807335128833</v>
      </c>
      <c r="V26" s="8">
        <f>LOG(K26,2)</f>
        <v>19.013395773934921</v>
      </c>
      <c r="W26" s="8">
        <f>LOG(L26,2)</f>
        <v>18.963124683469093</v>
      </c>
      <c r="X26" s="8">
        <f>LOG(N26,2)</f>
        <v>19.30552491242257</v>
      </c>
      <c r="Y26" s="8">
        <f>LOG(O26,2)</f>
        <v>19.237877770257288</v>
      </c>
      <c r="Z26" s="8">
        <f>LOG(P26,2)</f>
        <v>19.452100445935883</v>
      </c>
      <c r="AA26" s="8">
        <f>LOG(Q26,2)</f>
        <v>19.200740590941333</v>
      </c>
      <c r="AB26" s="8">
        <f>LOG(R26,2)</f>
        <v>19.329388367093173</v>
      </c>
      <c r="AC26" s="8">
        <f>LOG(S26,2)</f>
        <v>19.34961329575502</v>
      </c>
      <c r="AD26" s="3">
        <v>9</v>
      </c>
      <c r="AE26" s="3">
        <v>8</v>
      </c>
      <c r="AF26" s="3">
        <v>8</v>
      </c>
      <c r="AG26" s="3">
        <v>9</v>
      </c>
      <c r="AH26" s="3">
        <v>6</v>
      </c>
      <c r="AI26" s="3">
        <v>7</v>
      </c>
      <c r="AJ26" s="3">
        <v>10</v>
      </c>
      <c r="AK26" s="3">
        <v>9</v>
      </c>
      <c r="AL26" s="3">
        <v>9</v>
      </c>
      <c r="AM26" s="3">
        <v>9</v>
      </c>
      <c r="AN26" s="3">
        <v>9</v>
      </c>
      <c r="AO26" s="3">
        <v>9</v>
      </c>
      <c r="AP26" s="3">
        <v>10</v>
      </c>
      <c r="AQ26" s="3">
        <v>10</v>
      </c>
      <c r="AR26" s="3">
        <v>10</v>
      </c>
      <c r="AS26" s="3">
        <v>10</v>
      </c>
      <c r="AT26" s="3">
        <v>10</v>
      </c>
      <c r="AU26" s="3">
        <v>10</v>
      </c>
      <c r="AV26" s="3">
        <v>10</v>
      </c>
      <c r="AW26" s="3">
        <v>10</v>
      </c>
      <c r="AX26" s="3">
        <v>10</v>
      </c>
      <c r="AY26" s="3">
        <v>10</v>
      </c>
      <c r="AZ26" s="3">
        <v>10</v>
      </c>
      <c r="BA26" s="3">
        <v>10</v>
      </c>
      <c r="BB26" t="s">
        <v>236</v>
      </c>
      <c r="BC26" t="s">
        <v>237</v>
      </c>
    </row>
    <row r="27" spans="1:55" x14ac:dyDescent="0.25">
      <c r="A27" t="s">
        <v>222</v>
      </c>
      <c r="B27" s="3">
        <v>11</v>
      </c>
      <c r="C27" s="14">
        <f>M27/H27</f>
        <v>1.1557915757651214</v>
      </c>
      <c r="D27" s="12">
        <f>_xlfn.T.TEST(T27:W27,X27:AC27,2,3)</f>
        <v>2.8228268512457581E-2</v>
      </c>
      <c r="E27" t="s">
        <v>1495</v>
      </c>
      <c r="F27" t="s">
        <v>1906</v>
      </c>
      <c r="G27" t="s">
        <v>223</v>
      </c>
      <c r="H27" s="10">
        <f>AVERAGE(I27:L27)</f>
        <v>121623.294921875</v>
      </c>
      <c r="I27" s="5">
        <v>109190.796875</v>
      </c>
      <c r="J27" s="5">
        <v>130947.28125</v>
      </c>
      <c r="K27" s="5">
        <v>118615.5859375</v>
      </c>
      <c r="L27" s="5">
        <v>127739.515625</v>
      </c>
      <c r="M27" s="10">
        <f>AVERAGE(N27:S27)</f>
        <v>140571.1796875</v>
      </c>
      <c r="N27" s="5">
        <v>144459.125</v>
      </c>
      <c r="O27" s="5">
        <v>143467.53125</v>
      </c>
      <c r="P27" s="5">
        <v>143748.328125</v>
      </c>
      <c r="Q27" s="5">
        <v>121237.640625</v>
      </c>
      <c r="R27" s="5">
        <v>144882.828125</v>
      </c>
      <c r="S27" s="5">
        <v>145631.625</v>
      </c>
      <c r="T27" s="8">
        <f>LOG(I27,2)</f>
        <v>16.736491738548789</v>
      </c>
      <c r="U27" s="8">
        <f>LOG(J27,2)</f>
        <v>16.99862658095342</v>
      </c>
      <c r="V27" s="8">
        <f>LOG(K27,2)</f>
        <v>16.855934065074305</v>
      </c>
      <c r="W27" s="8">
        <f>LOG(L27,2)</f>
        <v>16.962845359521157</v>
      </c>
      <c r="X27" s="8">
        <f>LOG(N27,2)</f>
        <v>17.140301811440469</v>
      </c>
      <c r="Y27" s="8">
        <f>LOG(O27,2)</f>
        <v>17.130364745799291</v>
      </c>
      <c r="Z27" s="8">
        <f>LOG(P27,2)</f>
        <v>17.133185651225666</v>
      </c>
      <c r="AA27" s="8">
        <f>LOG(Q27,2)</f>
        <v>16.887478156022297</v>
      </c>
      <c r="AB27" s="8">
        <f>LOG(R27,2)</f>
        <v>17.144527087641023</v>
      </c>
      <c r="AC27" s="8">
        <f>LOG(S27,2)</f>
        <v>17.151964156047452</v>
      </c>
      <c r="AD27" s="3">
        <v>5</v>
      </c>
      <c r="AE27" s="3">
        <v>9</v>
      </c>
      <c r="AF27" s="3">
        <v>7</v>
      </c>
      <c r="AG27" s="3">
        <v>7</v>
      </c>
      <c r="AH27" s="3">
        <v>2</v>
      </c>
      <c r="AI27" s="3">
        <v>4</v>
      </c>
      <c r="AJ27" s="3">
        <v>8</v>
      </c>
      <c r="AK27" s="3">
        <v>8</v>
      </c>
      <c r="AL27" s="3">
        <v>10</v>
      </c>
      <c r="AM27" s="3">
        <v>9</v>
      </c>
      <c r="AN27" s="3">
        <v>8</v>
      </c>
      <c r="AO27" s="3">
        <v>7</v>
      </c>
      <c r="AP27" s="3">
        <v>11</v>
      </c>
      <c r="AQ27" s="3">
        <v>11</v>
      </c>
      <c r="AR27" s="3">
        <v>11</v>
      </c>
      <c r="AS27" s="3">
        <v>11</v>
      </c>
      <c r="AT27" s="3">
        <v>11</v>
      </c>
      <c r="AU27" s="3">
        <v>11</v>
      </c>
      <c r="AV27" s="3">
        <v>11</v>
      </c>
      <c r="AW27" s="3">
        <v>11</v>
      </c>
      <c r="AX27" s="3">
        <v>11</v>
      </c>
      <c r="AY27" s="3">
        <v>11</v>
      </c>
      <c r="AZ27" s="3">
        <v>11</v>
      </c>
      <c r="BA27" s="3">
        <v>11</v>
      </c>
      <c r="BB27" t="s">
        <v>221</v>
      </c>
      <c r="BC27" t="s">
        <v>222</v>
      </c>
    </row>
    <row r="28" spans="1:55" x14ac:dyDescent="0.25">
      <c r="A28" t="s">
        <v>552</v>
      </c>
      <c r="B28" s="3">
        <v>23</v>
      </c>
      <c r="C28" s="14">
        <f>M28/H28</f>
        <v>1.0978327570747761</v>
      </c>
      <c r="D28" s="12">
        <f>_xlfn.T.TEST(T28:W28,X28:AC28,2,3)</f>
        <v>5.3400537295453755E-3</v>
      </c>
      <c r="E28" t="s">
        <v>1608</v>
      </c>
      <c r="F28" t="s">
        <v>1906</v>
      </c>
      <c r="G28" t="s">
        <v>553</v>
      </c>
      <c r="H28" s="10">
        <f>AVERAGE(I28:L28)</f>
        <v>447360.9453125</v>
      </c>
      <c r="I28" s="5">
        <v>440374.125</v>
      </c>
      <c r="J28" s="5">
        <v>470735.125</v>
      </c>
      <c r="K28" s="5">
        <v>438482.4375</v>
      </c>
      <c r="L28" s="5">
        <v>439852.09375</v>
      </c>
      <c r="M28" s="10">
        <f>AVERAGE(N28:S28)</f>
        <v>491127.5</v>
      </c>
      <c r="N28" s="5">
        <v>485212</v>
      </c>
      <c r="O28" s="5">
        <v>476309</v>
      </c>
      <c r="P28" s="5">
        <v>503380.1875</v>
      </c>
      <c r="Q28" s="5">
        <v>503680.8125</v>
      </c>
      <c r="R28" s="5">
        <v>481905.40625</v>
      </c>
      <c r="S28" s="5">
        <v>496277.59375</v>
      </c>
      <c r="T28" s="8">
        <f>LOG(I28,2)</f>
        <v>18.748370177601469</v>
      </c>
      <c r="U28" s="8">
        <f>LOG(J28,2)</f>
        <v>18.84455598153804</v>
      </c>
      <c r="V28" s="8">
        <f>LOG(K28,2)</f>
        <v>18.742159534121495</v>
      </c>
      <c r="W28" s="8">
        <f>LOG(L28,2)</f>
        <v>18.746658953900514</v>
      </c>
      <c r="X28" s="8">
        <f>LOG(N28,2)</f>
        <v>18.888255705287669</v>
      </c>
      <c r="Y28" s="8">
        <f>LOG(O28,2)</f>
        <v>18.861538283547517</v>
      </c>
      <c r="Z28" s="8">
        <f>LOG(P28,2)</f>
        <v>18.941288909135949</v>
      </c>
      <c r="AA28" s="8">
        <f>LOG(Q28,2)</f>
        <v>18.942150247643848</v>
      </c>
      <c r="AB28" s="8">
        <f>LOG(R28,2)</f>
        <v>18.878390460462452</v>
      </c>
      <c r="AC28" s="8">
        <f>LOG(S28,2)</f>
        <v>18.920787794847641</v>
      </c>
      <c r="AD28" s="3">
        <v>12</v>
      </c>
      <c r="AE28" s="3">
        <v>19</v>
      </c>
      <c r="AF28" s="3">
        <v>14</v>
      </c>
      <c r="AG28" s="3">
        <v>14</v>
      </c>
      <c r="AH28" s="3">
        <v>5</v>
      </c>
      <c r="AI28" s="3">
        <v>8</v>
      </c>
      <c r="AJ28" s="3">
        <v>20</v>
      </c>
      <c r="AK28" s="3">
        <v>20</v>
      </c>
      <c r="AL28" s="3">
        <v>20</v>
      </c>
      <c r="AM28" s="3">
        <v>18</v>
      </c>
      <c r="AN28" s="3">
        <v>20</v>
      </c>
      <c r="AO28" s="3">
        <v>19</v>
      </c>
      <c r="AP28" s="3">
        <v>23</v>
      </c>
      <c r="AQ28" s="3">
        <v>23</v>
      </c>
      <c r="AR28" s="3">
        <v>23</v>
      </c>
      <c r="AS28" s="3">
        <v>23</v>
      </c>
      <c r="AT28" s="3">
        <v>23</v>
      </c>
      <c r="AU28" s="3">
        <v>23</v>
      </c>
      <c r="AV28" s="3">
        <v>23</v>
      </c>
      <c r="AW28" s="3">
        <v>23</v>
      </c>
      <c r="AX28" s="3">
        <v>23</v>
      </c>
      <c r="AY28" s="3">
        <v>23</v>
      </c>
      <c r="AZ28" s="3">
        <v>23</v>
      </c>
      <c r="BA28" s="3">
        <v>23</v>
      </c>
      <c r="BB28" t="s">
        <v>551</v>
      </c>
      <c r="BC28" t="s">
        <v>552</v>
      </c>
    </row>
    <row r="29" spans="1:55" x14ac:dyDescent="0.25">
      <c r="A29" t="s">
        <v>96</v>
      </c>
      <c r="B29" s="3">
        <v>5</v>
      </c>
      <c r="C29" s="14">
        <f>M29/H29</f>
        <v>0.7482844447983652</v>
      </c>
      <c r="D29" s="12">
        <f>_xlfn.T.TEST(T29:W29,X29:AC29,2,3)</f>
        <v>2.3877983313902132E-2</v>
      </c>
      <c r="E29" t="s">
        <v>1450</v>
      </c>
      <c r="F29" t="s">
        <v>1906</v>
      </c>
      <c r="G29" t="s">
        <v>97</v>
      </c>
      <c r="H29" s="10">
        <f>AVERAGE(I29:L29)</f>
        <v>88394.705078125</v>
      </c>
      <c r="I29" s="5">
        <v>88043.015625</v>
      </c>
      <c r="J29" s="5">
        <v>79232.625</v>
      </c>
      <c r="K29" s="5">
        <v>88350.53125</v>
      </c>
      <c r="L29" s="5">
        <v>97952.6484375</v>
      </c>
      <c r="M29" s="10">
        <f>AVERAGE(N29:S29)</f>
        <v>66144.3828125</v>
      </c>
      <c r="N29" s="5">
        <v>57652.421875</v>
      </c>
      <c r="O29" s="5">
        <v>77660.4765625</v>
      </c>
      <c r="P29" s="5">
        <v>63448.23046875</v>
      </c>
      <c r="Q29" s="5">
        <v>43616.18359375</v>
      </c>
      <c r="R29" s="5">
        <v>68738.15625</v>
      </c>
      <c r="S29" s="5">
        <v>85750.828125</v>
      </c>
      <c r="T29" s="8">
        <f>LOG(I29,2)</f>
        <v>16.425920940416397</v>
      </c>
      <c r="U29" s="8">
        <f>LOG(J29,2)</f>
        <v>16.273806979475324</v>
      </c>
      <c r="V29" s="8">
        <f>LOG(K29,2)</f>
        <v>16.430951189249221</v>
      </c>
      <c r="W29" s="8">
        <f>LOG(L29,2)</f>
        <v>16.579796880066738</v>
      </c>
      <c r="X29" s="8">
        <f>LOG(N29,2)</f>
        <v>15.8150935937346</v>
      </c>
      <c r="Y29" s="8">
        <f>LOG(O29,2)</f>
        <v>16.244892939902279</v>
      </c>
      <c r="Z29" s="8">
        <f>LOG(P29,2)</f>
        <v>15.953292308319408</v>
      </c>
      <c r="AA29" s="8">
        <f>LOG(Q29,2)</f>
        <v>15.412575919559137</v>
      </c>
      <c r="AB29" s="8">
        <f>LOG(R29,2)</f>
        <v>16.068823534654257</v>
      </c>
      <c r="AC29" s="8">
        <f>LOG(S29,2)</f>
        <v>16.387862983500344</v>
      </c>
      <c r="AD29" s="3">
        <v>3</v>
      </c>
      <c r="AE29" s="3">
        <v>1</v>
      </c>
      <c r="AF29" s="3">
        <v>2</v>
      </c>
      <c r="AG29" s="3">
        <v>3</v>
      </c>
      <c r="AH29" s="3">
        <v>0</v>
      </c>
      <c r="AI29" s="3">
        <v>2</v>
      </c>
      <c r="AJ29" s="3">
        <v>4</v>
      </c>
      <c r="AK29" s="3">
        <v>5</v>
      </c>
      <c r="AL29" s="3">
        <v>1</v>
      </c>
      <c r="AM29" s="3">
        <v>1</v>
      </c>
      <c r="AN29" s="3">
        <v>3</v>
      </c>
      <c r="AO29" s="3">
        <v>1</v>
      </c>
      <c r="AP29" s="3">
        <v>5</v>
      </c>
      <c r="AQ29" s="3">
        <v>5</v>
      </c>
      <c r="AR29" s="3">
        <v>5</v>
      </c>
      <c r="AS29" s="3">
        <v>5</v>
      </c>
      <c r="AT29" s="3">
        <v>5</v>
      </c>
      <c r="AU29" s="3">
        <v>5</v>
      </c>
      <c r="AV29" s="3">
        <v>5</v>
      </c>
      <c r="AW29" s="3">
        <v>5</v>
      </c>
      <c r="AX29" s="3">
        <v>5</v>
      </c>
      <c r="AY29" s="3">
        <v>5</v>
      </c>
      <c r="AZ29" s="3">
        <v>5</v>
      </c>
      <c r="BA29" s="3">
        <v>5</v>
      </c>
      <c r="BB29" t="s">
        <v>95</v>
      </c>
      <c r="BC29" t="s">
        <v>96</v>
      </c>
    </row>
    <row r="30" spans="1:55" x14ac:dyDescent="0.25">
      <c r="A30" t="s">
        <v>510</v>
      </c>
      <c r="B30" s="3">
        <v>2</v>
      </c>
      <c r="C30" s="14">
        <f>M30/H30</f>
        <v>1.3553972643843413</v>
      </c>
      <c r="D30" s="12">
        <f>_xlfn.T.TEST(T30:W30,X30:AC30,2,3)</f>
        <v>3.3461135869755958E-2</v>
      </c>
      <c r="E30" t="s">
        <v>1593</v>
      </c>
      <c r="F30" t="s">
        <v>1906</v>
      </c>
      <c r="G30" t="s">
        <v>511</v>
      </c>
      <c r="H30" s="10">
        <f>AVERAGE(I30:L30)</f>
        <v>10319.22265625</v>
      </c>
      <c r="I30" s="5">
        <v>9682.486328125</v>
      </c>
      <c r="J30" s="5">
        <v>9918.431640625</v>
      </c>
      <c r="K30" s="5">
        <v>8525.9072265625</v>
      </c>
      <c r="L30" s="5">
        <v>13150.0654296875</v>
      </c>
      <c r="M30" s="10">
        <f>AVERAGE(N30:S30)</f>
        <v>13986.646158854166</v>
      </c>
      <c r="N30" s="5">
        <v>14155.62109375</v>
      </c>
      <c r="O30" s="5">
        <v>14719.357421875</v>
      </c>
      <c r="P30" s="5">
        <v>13933.7568359375</v>
      </c>
      <c r="Q30" s="5">
        <v>12076.814453125</v>
      </c>
      <c r="R30" s="5">
        <v>15756.962890625</v>
      </c>
      <c r="S30" s="5">
        <v>13277.3642578125</v>
      </c>
      <c r="T30" s="8">
        <f>LOG(I30,2)</f>
        <v>13.24116184380131</v>
      </c>
      <c r="U30" s="8">
        <f>LOG(J30,2)</f>
        <v>13.275896296083113</v>
      </c>
      <c r="V30" s="8">
        <f>LOG(K30,2)</f>
        <v>13.057637641570036</v>
      </c>
      <c r="W30" s="8">
        <f>LOG(L30,2)</f>
        <v>13.682782357382679</v>
      </c>
      <c r="X30" s="8">
        <f>LOG(N30,2)</f>
        <v>13.789087430044626</v>
      </c>
      <c r="Y30" s="8">
        <f>LOG(O30,2)</f>
        <v>13.845427071018477</v>
      </c>
      <c r="Z30" s="8">
        <f>LOG(P30,2)</f>
        <v>13.766296671073802</v>
      </c>
      <c r="AA30" s="8">
        <f>LOG(Q30,2)</f>
        <v>13.559952339282976</v>
      </c>
      <c r="AB30" s="8">
        <f>LOG(R30,2)</f>
        <v>13.943701865810782</v>
      </c>
      <c r="AC30" s="8">
        <f>LOG(S30,2)</f>
        <v>13.696681159548307</v>
      </c>
      <c r="AD30" s="3">
        <v>1</v>
      </c>
      <c r="AE30" s="3">
        <v>1</v>
      </c>
      <c r="AF30" s="3">
        <v>1</v>
      </c>
      <c r="AG30" s="3">
        <v>1</v>
      </c>
      <c r="AH30" s="3">
        <v>0</v>
      </c>
      <c r="AI30" s="3">
        <v>0</v>
      </c>
      <c r="AJ30" s="3">
        <v>2</v>
      </c>
      <c r="AK30" s="3">
        <v>1</v>
      </c>
      <c r="AL30" s="3">
        <v>1</v>
      </c>
      <c r="AM30" s="3">
        <v>1</v>
      </c>
      <c r="AN30" s="3">
        <v>1</v>
      </c>
      <c r="AO30" s="3">
        <v>2</v>
      </c>
      <c r="AP30" s="3">
        <v>2</v>
      </c>
      <c r="AQ30" s="3">
        <v>2</v>
      </c>
      <c r="AR30" s="3">
        <v>2</v>
      </c>
      <c r="AS30" s="3">
        <v>2</v>
      </c>
      <c r="AT30" s="3">
        <v>2</v>
      </c>
      <c r="AU30" s="3">
        <v>2</v>
      </c>
      <c r="AV30" s="3">
        <v>2</v>
      </c>
      <c r="AW30" s="3">
        <v>2</v>
      </c>
      <c r="AX30" s="3">
        <v>2</v>
      </c>
      <c r="AY30" s="3">
        <v>2</v>
      </c>
      <c r="AZ30" s="3">
        <v>2</v>
      </c>
      <c r="BA30" s="3">
        <v>2</v>
      </c>
      <c r="BB30" t="s">
        <v>509</v>
      </c>
      <c r="BC30" t="s">
        <v>510</v>
      </c>
    </row>
    <row r="31" spans="1:55" x14ac:dyDescent="0.25">
      <c r="A31" t="s">
        <v>627</v>
      </c>
      <c r="B31" s="3">
        <v>17</v>
      </c>
      <c r="C31" s="14">
        <f>M31/H31</f>
        <v>0.61252594065207877</v>
      </c>
      <c r="D31" s="12">
        <f>_xlfn.T.TEST(T31:W31,X31:AC31,2,3)</f>
        <v>7.5232173536279165E-5</v>
      </c>
      <c r="E31" t="s">
        <v>1634</v>
      </c>
      <c r="F31" t="s">
        <v>1903</v>
      </c>
      <c r="G31" t="s">
        <v>628</v>
      </c>
      <c r="H31" s="10">
        <f>AVERAGE(I31:L31)</f>
        <v>1702800.09375</v>
      </c>
      <c r="I31" s="5">
        <v>1858889.5</v>
      </c>
      <c r="J31" s="5">
        <v>1683031.25</v>
      </c>
      <c r="K31" s="5">
        <v>1506229.75</v>
      </c>
      <c r="L31" s="5">
        <v>1763049.875</v>
      </c>
      <c r="M31" s="10">
        <f>AVERAGE(N31:S31)</f>
        <v>1043009.2291666666</v>
      </c>
      <c r="N31" s="5">
        <v>1084266.25</v>
      </c>
      <c r="O31" s="5">
        <v>1256722.375</v>
      </c>
      <c r="P31" s="5">
        <v>979252.625</v>
      </c>
      <c r="Q31" s="5">
        <v>923169.125</v>
      </c>
      <c r="R31" s="5">
        <v>1023512.625</v>
      </c>
      <c r="S31" s="5">
        <v>991132.375</v>
      </c>
      <c r="T31" s="8">
        <f>LOG(I31,2)</f>
        <v>20.826009582432484</v>
      </c>
      <c r="U31" s="8">
        <f>LOG(J31,2)</f>
        <v>20.68263053375286</v>
      </c>
      <c r="V31" s="8">
        <f>LOG(K31,2)</f>
        <v>20.522510414968213</v>
      </c>
      <c r="W31" s="8">
        <f>LOG(L31,2)</f>
        <v>20.749641857026734</v>
      </c>
      <c r="X31" s="8">
        <f>LOG(N31,2)</f>
        <v>20.048287634493128</v>
      </c>
      <c r="Y31" s="8">
        <f>LOG(O31,2)</f>
        <v>20.261234545695004</v>
      </c>
      <c r="Z31" s="8">
        <f>LOG(P31,2)</f>
        <v>19.901321564929052</v>
      </c>
      <c r="AA31" s="8">
        <f>LOG(Q31,2)</f>
        <v>19.816235448903047</v>
      </c>
      <c r="AB31" s="8">
        <f>LOG(R31,2)</f>
        <v>19.965097467398792</v>
      </c>
      <c r="AC31" s="8">
        <f>LOG(S31,2)</f>
        <v>19.918718230135259</v>
      </c>
      <c r="AD31" s="3">
        <v>17</v>
      </c>
      <c r="AE31" s="3">
        <v>18</v>
      </c>
      <c r="AF31" s="3">
        <v>16</v>
      </c>
      <c r="AG31" s="3">
        <v>18</v>
      </c>
      <c r="AH31" s="3">
        <v>19</v>
      </c>
      <c r="AI31" s="3">
        <v>14</v>
      </c>
      <c r="AJ31" s="3">
        <v>18</v>
      </c>
      <c r="AK31" s="3">
        <v>18</v>
      </c>
      <c r="AL31" s="3">
        <v>14</v>
      </c>
      <c r="AM31" s="3">
        <v>15</v>
      </c>
      <c r="AN31" s="3">
        <v>15</v>
      </c>
      <c r="AO31" s="3">
        <v>13</v>
      </c>
      <c r="AP31" s="3">
        <v>17</v>
      </c>
      <c r="AQ31" s="3">
        <v>17</v>
      </c>
      <c r="AR31" s="3">
        <v>17</v>
      </c>
      <c r="AS31" s="3">
        <v>17</v>
      </c>
      <c r="AT31" s="3">
        <v>17</v>
      </c>
      <c r="AU31" s="3">
        <v>17</v>
      </c>
      <c r="AV31" s="3">
        <v>17</v>
      </c>
      <c r="AW31" s="3">
        <v>17</v>
      </c>
      <c r="AX31" s="3">
        <v>17</v>
      </c>
      <c r="AY31" s="3">
        <v>17</v>
      </c>
      <c r="AZ31" s="3">
        <v>17</v>
      </c>
      <c r="BA31" s="3">
        <v>17</v>
      </c>
      <c r="BB31" t="s">
        <v>626</v>
      </c>
      <c r="BC31" t="s">
        <v>627</v>
      </c>
    </row>
    <row r="32" spans="1:55" x14ac:dyDescent="0.25">
      <c r="A32" t="s">
        <v>1188</v>
      </c>
      <c r="B32" s="3">
        <v>22</v>
      </c>
      <c r="C32" s="14">
        <f>M32/H32</f>
        <v>0.87178042837539571</v>
      </c>
      <c r="D32" s="12">
        <f>_xlfn.T.TEST(T32:W32,X32:AC32,2,3)</f>
        <v>4.8232380265934727E-3</v>
      </c>
      <c r="E32" t="s">
        <v>1818</v>
      </c>
      <c r="F32" t="s">
        <v>1906</v>
      </c>
      <c r="G32" t="s">
        <v>1189</v>
      </c>
      <c r="H32" s="10">
        <f>AVERAGE(I32:L32)</f>
        <v>1641018.8125</v>
      </c>
      <c r="I32" s="5">
        <v>1743725.375</v>
      </c>
      <c r="J32" s="5">
        <v>1559217.375</v>
      </c>
      <c r="K32" s="5">
        <v>1589034.125</v>
      </c>
      <c r="L32" s="5">
        <v>1672098.375</v>
      </c>
      <c r="M32" s="10">
        <f>AVERAGE(N32:S32)</f>
        <v>1430608.0833333333</v>
      </c>
      <c r="N32" s="5">
        <v>1480907.625</v>
      </c>
      <c r="O32" s="5">
        <v>1451160</v>
      </c>
      <c r="P32" s="5">
        <v>1498908.75</v>
      </c>
      <c r="Q32" s="5">
        <v>1336322.25</v>
      </c>
      <c r="R32" s="5">
        <v>1408031.875</v>
      </c>
      <c r="S32" s="5">
        <v>1408318</v>
      </c>
      <c r="T32" s="8">
        <f>LOG(I32,2)</f>
        <v>20.733741412579271</v>
      </c>
      <c r="U32" s="8">
        <f>LOG(J32,2)</f>
        <v>20.572390641665933</v>
      </c>
      <c r="V32" s="8">
        <f>LOG(K32,2)</f>
        <v>20.599718676666132</v>
      </c>
      <c r="W32" s="8">
        <f>LOG(L32,2)</f>
        <v>20.673228297693694</v>
      </c>
      <c r="X32" s="8">
        <f>LOG(N32,2)</f>
        <v>20.498050221354855</v>
      </c>
      <c r="Y32" s="8">
        <f>LOG(O32,2)</f>
        <v>20.468775164180755</v>
      </c>
      <c r="Z32" s="8">
        <f>LOG(P32,2)</f>
        <v>20.515481127440136</v>
      </c>
      <c r="AA32" s="8">
        <f>LOG(Q32,2)</f>
        <v>20.349836520561887</v>
      </c>
      <c r="AB32" s="8">
        <f>LOG(R32,2)</f>
        <v>20.425248563373188</v>
      </c>
      <c r="AC32" s="8">
        <f>LOG(S32,2)</f>
        <v>20.425541702463367</v>
      </c>
      <c r="AD32" s="3">
        <v>22</v>
      </c>
      <c r="AE32" s="3">
        <v>21</v>
      </c>
      <c r="AF32" s="3">
        <v>21</v>
      </c>
      <c r="AG32" s="3">
        <v>21</v>
      </c>
      <c r="AH32" s="3">
        <v>20</v>
      </c>
      <c r="AI32" s="3">
        <v>19</v>
      </c>
      <c r="AJ32" s="3">
        <v>23</v>
      </c>
      <c r="AK32" s="3">
        <v>22</v>
      </c>
      <c r="AL32" s="3">
        <v>22</v>
      </c>
      <c r="AM32" s="3">
        <v>22</v>
      </c>
      <c r="AN32" s="3">
        <v>22</v>
      </c>
      <c r="AO32" s="3">
        <v>21</v>
      </c>
      <c r="AP32" s="3">
        <v>22</v>
      </c>
      <c r="AQ32" s="3">
        <v>22</v>
      </c>
      <c r="AR32" s="3">
        <v>22</v>
      </c>
      <c r="AS32" s="3">
        <v>22</v>
      </c>
      <c r="AT32" s="3">
        <v>22</v>
      </c>
      <c r="AU32" s="3">
        <v>22</v>
      </c>
      <c r="AV32" s="3">
        <v>22</v>
      </c>
      <c r="AW32" s="3">
        <v>22</v>
      </c>
      <c r="AX32" s="3">
        <v>22</v>
      </c>
      <c r="AY32" s="3">
        <v>22</v>
      </c>
      <c r="AZ32" s="3">
        <v>22</v>
      </c>
      <c r="BA32" s="3">
        <v>22</v>
      </c>
      <c r="BB32" t="s">
        <v>1187</v>
      </c>
      <c r="BC32" t="s">
        <v>1188</v>
      </c>
    </row>
    <row r="33" spans="1:55" x14ac:dyDescent="0.25">
      <c r="A33" t="s">
        <v>822</v>
      </c>
      <c r="B33" s="3">
        <v>2</v>
      </c>
      <c r="C33" s="14">
        <f>M33/H33</f>
        <v>0.86513232046419808</v>
      </c>
      <c r="D33" s="12">
        <f>_xlfn.T.TEST(T33:W33,X33:AC33,2,3)</f>
        <v>3.6520892653540291E-2</v>
      </c>
      <c r="E33" t="s">
        <v>1699</v>
      </c>
      <c r="F33" t="s">
        <v>1906</v>
      </c>
      <c r="G33" t="s">
        <v>823</v>
      </c>
      <c r="H33" s="10">
        <f>AVERAGE(I33:L33)</f>
        <v>28959.83154296875</v>
      </c>
      <c r="I33" s="5">
        <v>28749.078125</v>
      </c>
      <c r="J33" s="5">
        <v>26153.33984375</v>
      </c>
      <c r="K33" s="5">
        <v>28895.53125</v>
      </c>
      <c r="L33" s="5">
        <v>32041.376953125</v>
      </c>
      <c r="M33" s="10">
        <f>AVERAGE(N33:S33)</f>
        <v>25054.086263020832</v>
      </c>
      <c r="N33" s="5">
        <v>23939.3515625</v>
      </c>
      <c r="O33" s="5">
        <v>26521.0390625</v>
      </c>
      <c r="P33" s="5">
        <v>23814.892578125</v>
      </c>
      <c r="Q33" s="5">
        <v>27440.732421875</v>
      </c>
      <c r="R33" s="5">
        <v>27142.03515625</v>
      </c>
      <c r="S33" s="5">
        <v>21466.466796875</v>
      </c>
      <c r="T33" s="8">
        <f>LOG(I33,2)</f>
        <v>14.811228074534657</v>
      </c>
      <c r="U33" s="8">
        <f>LOG(J33,2)</f>
        <v>14.674707573377052</v>
      </c>
      <c r="V33" s="8">
        <f>LOG(K33,2)</f>
        <v>14.818558773937614</v>
      </c>
      <c r="W33" s="8">
        <f>LOG(L33,2)</f>
        <v>14.967648527319785</v>
      </c>
      <c r="X33" s="8">
        <f>LOG(N33,2)</f>
        <v>14.547096454544514</v>
      </c>
      <c r="Y33" s="8">
        <f>LOG(O33,2)</f>
        <v>14.694849679168502</v>
      </c>
      <c r="Z33" s="8">
        <f>LOG(P33,2)</f>
        <v>14.539576420699177</v>
      </c>
      <c r="AA33" s="8">
        <f>LOG(Q33,2)</f>
        <v>14.744031368615024</v>
      </c>
      <c r="AB33" s="8">
        <f>LOG(R33,2)</f>
        <v>14.728241280105379</v>
      </c>
      <c r="AC33" s="8">
        <f>LOG(S33,2)</f>
        <v>14.389797134598327</v>
      </c>
      <c r="AD33" s="3">
        <v>2</v>
      </c>
      <c r="AE33" s="3">
        <v>2</v>
      </c>
      <c r="AF33" s="3">
        <v>1</v>
      </c>
      <c r="AG33" s="3">
        <v>3</v>
      </c>
      <c r="AH33" s="3">
        <v>1</v>
      </c>
      <c r="AI33" s="3">
        <v>2</v>
      </c>
      <c r="AJ33" s="3">
        <v>4</v>
      </c>
      <c r="AK33" s="3">
        <v>4</v>
      </c>
      <c r="AL33" s="3">
        <v>3</v>
      </c>
      <c r="AM33" s="3">
        <v>3</v>
      </c>
      <c r="AN33" s="3">
        <v>4</v>
      </c>
      <c r="AO33" s="3">
        <v>4</v>
      </c>
      <c r="AP33" s="3">
        <v>2</v>
      </c>
      <c r="AQ33" s="3">
        <v>2</v>
      </c>
      <c r="AR33" s="3">
        <v>2</v>
      </c>
      <c r="AS33" s="3">
        <v>2</v>
      </c>
      <c r="AT33" s="3">
        <v>2</v>
      </c>
      <c r="AU33" s="3">
        <v>2</v>
      </c>
      <c r="AV33" s="3">
        <v>2</v>
      </c>
      <c r="AW33" s="3">
        <v>2</v>
      </c>
      <c r="AX33" s="3">
        <v>2</v>
      </c>
      <c r="AY33" s="3">
        <v>2</v>
      </c>
      <c r="AZ33" s="3">
        <v>2</v>
      </c>
      <c r="BA33" s="3">
        <v>2</v>
      </c>
      <c r="BB33" t="s">
        <v>821</v>
      </c>
      <c r="BC33" t="s">
        <v>822</v>
      </c>
    </row>
    <row r="34" spans="1:55" x14ac:dyDescent="0.25">
      <c r="A34" t="s">
        <v>39</v>
      </c>
      <c r="B34" s="3">
        <v>7</v>
      </c>
      <c r="C34" s="14">
        <f>M34/H34</f>
        <v>0.82052931233855109</v>
      </c>
      <c r="D34" s="12">
        <f>_xlfn.T.TEST(T34:W34,X34:AC34,2,3)</f>
        <v>5.905003050583878E-3</v>
      </c>
      <c r="E34" t="s">
        <v>1430</v>
      </c>
      <c r="F34" t="s">
        <v>1906</v>
      </c>
      <c r="G34" t="s">
        <v>40</v>
      </c>
      <c r="H34" s="10">
        <f>AVERAGE(I34:L34)</f>
        <v>149786.47265625</v>
      </c>
      <c r="I34" s="5">
        <v>151779.6875</v>
      </c>
      <c r="J34" s="5">
        <v>137886.75</v>
      </c>
      <c r="K34" s="5">
        <v>149850.9375</v>
      </c>
      <c r="L34" s="5">
        <v>159628.515625</v>
      </c>
      <c r="M34" s="10">
        <f>AVERAGE(N34:S34)</f>
        <v>122904.19140625</v>
      </c>
      <c r="N34" s="5">
        <v>116097.4140625</v>
      </c>
      <c r="O34" s="5">
        <v>149295.1875</v>
      </c>
      <c r="P34" s="5">
        <v>111123.0625</v>
      </c>
      <c r="Q34" s="5">
        <v>125421.2890625</v>
      </c>
      <c r="R34" s="5">
        <v>112225.9140625</v>
      </c>
      <c r="S34" s="5">
        <v>123262.28125</v>
      </c>
      <c r="T34" s="8">
        <f>LOG(I34,2)</f>
        <v>17.211619203900071</v>
      </c>
      <c r="U34" s="8">
        <f>LOG(J34,2)</f>
        <v>17.073124304546802</v>
      </c>
      <c r="V34" s="8">
        <f>LOG(K34,2)</f>
        <v>17.193168584129939</v>
      </c>
      <c r="W34" s="8">
        <f>LOG(L34,2)</f>
        <v>17.284358868328166</v>
      </c>
      <c r="X34" s="8">
        <f>LOG(N34,2)</f>
        <v>16.824976312611387</v>
      </c>
      <c r="Y34" s="8">
        <f>LOG(O34,2)</f>
        <v>17.187808135677614</v>
      </c>
      <c r="Z34" s="8">
        <f>LOG(P34,2)</f>
        <v>16.761798739422026</v>
      </c>
      <c r="AA34" s="8">
        <f>LOG(Q34,2)</f>
        <v>16.936422727027121</v>
      </c>
      <c r="AB34" s="8">
        <f>LOG(R34,2)</f>
        <v>16.776046321263362</v>
      </c>
      <c r="AC34" s="8">
        <f>LOG(S34,2)</f>
        <v>16.911371871269367</v>
      </c>
      <c r="AD34" s="3">
        <v>7</v>
      </c>
      <c r="AE34" s="3">
        <v>7</v>
      </c>
      <c r="AF34" s="3">
        <v>7</v>
      </c>
      <c r="AG34" s="3">
        <v>7</v>
      </c>
      <c r="AH34" s="3">
        <v>5</v>
      </c>
      <c r="AI34" s="3">
        <v>7</v>
      </c>
      <c r="AJ34" s="3">
        <v>6</v>
      </c>
      <c r="AK34" s="3">
        <v>6</v>
      </c>
      <c r="AL34" s="3">
        <v>7</v>
      </c>
      <c r="AM34" s="3">
        <v>7</v>
      </c>
      <c r="AN34" s="3">
        <v>6</v>
      </c>
      <c r="AO34" s="3">
        <v>6</v>
      </c>
      <c r="AP34" s="3">
        <v>7</v>
      </c>
      <c r="AQ34" s="3">
        <v>7</v>
      </c>
      <c r="AR34" s="3">
        <v>7</v>
      </c>
      <c r="AS34" s="3">
        <v>7</v>
      </c>
      <c r="AT34" s="3">
        <v>7</v>
      </c>
      <c r="AU34" s="3">
        <v>7</v>
      </c>
      <c r="AV34" s="3">
        <v>7</v>
      </c>
      <c r="AW34" s="3">
        <v>7</v>
      </c>
      <c r="AX34" s="3">
        <v>7</v>
      </c>
      <c r="AY34" s="3">
        <v>7</v>
      </c>
      <c r="AZ34" s="3">
        <v>7</v>
      </c>
      <c r="BA34" s="3">
        <v>7</v>
      </c>
      <c r="BB34" t="s">
        <v>38</v>
      </c>
      <c r="BC34" t="s">
        <v>39</v>
      </c>
    </row>
    <row r="35" spans="1:55" x14ac:dyDescent="0.25">
      <c r="A35" t="s">
        <v>579</v>
      </c>
      <c r="B35" s="3">
        <v>2</v>
      </c>
      <c r="C35" s="14">
        <f>M35/H35</f>
        <v>0.7905954710044325</v>
      </c>
      <c r="D35" s="12">
        <f>_xlfn.T.TEST(T35:W35,X35:AC35,2,3)</f>
        <v>9.5646308041304091E-3</v>
      </c>
      <c r="E35" t="s">
        <v>1618</v>
      </c>
      <c r="F35" t="s">
        <v>1906</v>
      </c>
      <c r="G35" t="s">
        <v>580</v>
      </c>
      <c r="H35" s="10">
        <f>AVERAGE(I35:L35)</f>
        <v>11228.20849609375</v>
      </c>
      <c r="I35" s="5">
        <v>12208.974609375</v>
      </c>
      <c r="J35" s="5">
        <v>11941.9072265625</v>
      </c>
      <c r="K35" s="5">
        <v>9763.630859375</v>
      </c>
      <c r="L35" s="5">
        <v>10998.3212890625</v>
      </c>
      <c r="M35" s="10">
        <f>AVERAGE(N35:S35)</f>
        <v>8876.9707845052089</v>
      </c>
      <c r="N35" s="5">
        <v>8230.107421875</v>
      </c>
      <c r="O35" s="5">
        <v>8885.037109375</v>
      </c>
      <c r="P35" s="5">
        <v>9688.32421875</v>
      </c>
      <c r="Q35" s="5">
        <v>8875.90234375</v>
      </c>
      <c r="R35" s="5">
        <v>9935.541015625</v>
      </c>
      <c r="S35" s="5">
        <v>7646.91259765625</v>
      </c>
      <c r="T35" s="8">
        <f>LOG(I35,2)</f>
        <v>13.575654417869055</v>
      </c>
      <c r="U35" s="8">
        <f>LOG(J35,2)</f>
        <v>13.54374564551305</v>
      </c>
      <c r="V35" s="8">
        <f>LOG(K35,2)</f>
        <v>13.253202035801602</v>
      </c>
      <c r="W35" s="8">
        <f>LOG(L35,2)</f>
        <v>13.424995716684462</v>
      </c>
      <c r="X35" s="8">
        <f>LOG(N35,2)</f>
        <v>13.006695545928057</v>
      </c>
      <c r="Y35" s="8">
        <f>LOG(O35,2)</f>
        <v>13.11716208650968</v>
      </c>
      <c r="Z35" s="8">
        <f>LOG(P35,2)</f>
        <v>13.242031430139841</v>
      </c>
      <c r="AA35" s="8">
        <f>LOG(Q35,2)</f>
        <v>13.115678079172831</v>
      </c>
      <c r="AB35" s="8">
        <f>LOG(R35,2)</f>
        <v>13.278382812711584</v>
      </c>
      <c r="AC35" s="8">
        <f>LOG(S35,2)</f>
        <v>12.900661669185558</v>
      </c>
      <c r="AD35" s="3">
        <v>2</v>
      </c>
      <c r="AE35" s="3">
        <v>2</v>
      </c>
      <c r="AF35" s="3">
        <v>0</v>
      </c>
      <c r="AG35" s="3">
        <v>1</v>
      </c>
      <c r="AH35" s="3">
        <v>1</v>
      </c>
      <c r="AI35" s="3">
        <v>2</v>
      </c>
      <c r="AJ35" s="3">
        <v>1</v>
      </c>
      <c r="AK35" s="3">
        <v>1</v>
      </c>
      <c r="AL35" s="3">
        <v>2</v>
      </c>
      <c r="AM35" s="3">
        <v>1</v>
      </c>
      <c r="AN35" s="3">
        <v>1</v>
      </c>
      <c r="AO35" s="3">
        <v>1</v>
      </c>
      <c r="AP35" s="3">
        <v>2</v>
      </c>
      <c r="AQ35" s="3">
        <v>2</v>
      </c>
      <c r="AR35" s="3">
        <v>2</v>
      </c>
      <c r="AS35" s="3">
        <v>2</v>
      </c>
      <c r="AT35" s="3">
        <v>2</v>
      </c>
      <c r="AU35" s="3">
        <v>2</v>
      </c>
      <c r="AV35" s="3">
        <v>2</v>
      </c>
      <c r="AW35" s="3">
        <v>2</v>
      </c>
      <c r="AX35" s="3">
        <v>2</v>
      </c>
      <c r="AY35" s="3">
        <v>2</v>
      </c>
      <c r="AZ35" s="3">
        <v>2</v>
      </c>
      <c r="BA35" s="3">
        <v>2</v>
      </c>
      <c r="BB35" t="s">
        <v>578</v>
      </c>
      <c r="BC35" t="s">
        <v>579</v>
      </c>
    </row>
    <row r="36" spans="1:55" x14ac:dyDescent="0.25">
      <c r="A36" t="s">
        <v>297</v>
      </c>
      <c r="B36" s="3">
        <v>2</v>
      </c>
      <c r="C36" s="14">
        <f>M36/H36</f>
        <v>1.9457322416532044</v>
      </c>
      <c r="D36" s="12">
        <f>_xlfn.T.TEST(T36:W36,X36:AC36,2,3)</f>
        <v>2.6189354282884193E-2</v>
      </c>
      <c r="E36" t="s">
        <v>1520</v>
      </c>
      <c r="F36" t="s">
        <v>1906</v>
      </c>
      <c r="G36" t="s">
        <v>298</v>
      </c>
      <c r="H36" s="10">
        <f>AVERAGE(I36:L36)</f>
        <v>2680.0309143066424</v>
      </c>
      <c r="I36" s="5">
        <v>3920.26342773438</v>
      </c>
      <c r="J36" s="5">
        <v>1853.46936035156</v>
      </c>
      <c r="K36" s="5">
        <v>1945.02661132813</v>
      </c>
      <c r="L36" s="5">
        <v>3001.3642578125</v>
      </c>
      <c r="M36" s="10">
        <f>AVERAGE(N36:S36)</f>
        <v>5214.62255859375</v>
      </c>
      <c r="N36" s="5">
        <v>4934.892578125</v>
      </c>
      <c r="O36" s="5">
        <v>4566.9423828125</v>
      </c>
      <c r="P36" s="5">
        <v>5383.4873046875</v>
      </c>
      <c r="Q36" s="5">
        <v>5966.98828125</v>
      </c>
      <c r="R36" s="5">
        <v>5173.390625</v>
      </c>
      <c r="S36" s="5">
        <v>5262.0341796875</v>
      </c>
      <c r="T36" s="8">
        <f>LOG(I36,2)</f>
        <v>11.936734886226263</v>
      </c>
      <c r="U36" s="8">
        <f>LOG(J36,2)</f>
        <v>10.856012550866245</v>
      </c>
      <c r="V36" s="8">
        <f>LOG(K36,2)</f>
        <v>10.925574178572006</v>
      </c>
      <c r="W36" s="8">
        <f>LOG(L36,2)</f>
        <v>11.551402705580699</v>
      </c>
      <c r="X36" s="8">
        <f>LOG(N36,2)</f>
        <v>12.268802965353265</v>
      </c>
      <c r="Y36" s="8">
        <f>LOG(O36,2)</f>
        <v>12.157012873249599</v>
      </c>
      <c r="Z36" s="8">
        <f>LOG(P36,2)</f>
        <v>12.394325306385108</v>
      </c>
      <c r="AA36" s="8">
        <f>LOG(Q36,2)</f>
        <v>12.542787228204958</v>
      </c>
      <c r="AB36" s="8">
        <f>LOG(R36,2)</f>
        <v>12.336894413275829</v>
      </c>
      <c r="AC36" s="8">
        <f>LOG(S36,2)</f>
        <v>12.361404904261578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1</v>
      </c>
      <c r="AK36" s="3">
        <v>1</v>
      </c>
      <c r="AL36" s="3">
        <v>0</v>
      </c>
      <c r="AM36" s="3">
        <v>2</v>
      </c>
      <c r="AN36" s="3">
        <v>0</v>
      </c>
      <c r="AO36" s="3">
        <v>0</v>
      </c>
      <c r="AP36" s="3">
        <v>2</v>
      </c>
      <c r="AQ36" s="3">
        <v>2</v>
      </c>
      <c r="AR36" s="3">
        <v>2</v>
      </c>
      <c r="AS36" s="3">
        <v>2</v>
      </c>
      <c r="AT36" s="3">
        <v>2</v>
      </c>
      <c r="AU36" s="3">
        <v>2</v>
      </c>
      <c r="AV36" s="3">
        <v>2</v>
      </c>
      <c r="AW36" s="3">
        <v>2</v>
      </c>
      <c r="AX36" s="3">
        <v>2</v>
      </c>
      <c r="AY36" s="3">
        <v>2</v>
      </c>
      <c r="AZ36" s="3">
        <v>2</v>
      </c>
      <c r="BA36" s="3">
        <v>2</v>
      </c>
      <c r="BB36" t="s">
        <v>296</v>
      </c>
      <c r="BC36" t="s">
        <v>297</v>
      </c>
    </row>
    <row r="37" spans="1:55" x14ac:dyDescent="0.25">
      <c r="A37" t="s">
        <v>513</v>
      </c>
      <c r="B37" s="3">
        <v>2</v>
      </c>
      <c r="C37" s="14">
        <f>M37/H37</f>
        <v>1.4248760081992757</v>
      </c>
      <c r="D37" s="12">
        <f>_xlfn.T.TEST(T37:W37,X37:AC37,2,3)</f>
        <v>4.4168436706170926E-2</v>
      </c>
      <c r="E37" t="s">
        <v>1594</v>
      </c>
      <c r="F37" t="s">
        <v>1906</v>
      </c>
      <c r="G37" t="s">
        <v>514</v>
      </c>
      <c r="H37" s="10">
        <f>AVERAGE(I37:L37)</f>
        <v>7474.38037109375</v>
      </c>
      <c r="I37" s="5">
        <v>6362.62890625</v>
      </c>
      <c r="J37" s="5">
        <v>7710.85009765625</v>
      </c>
      <c r="K37" s="5">
        <v>9980.88671875</v>
      </c>
      <c r="L37" s="5">
        <v>5843.15576171875</v>
      </c>
      <c r="M37" s="10">
        <f>AVERAGE(N37:S37)</f>
        <v>10650.065266927084</v>
      </c>
      <c r="N37" s="5">
        <v>10441.5830078125</v>
      </c>
      <c r="O37" s="5">
        <v>8298.5859375</v>
      </c>
      <c r="P37" s="5">
        <v>10217.12890625</v>
      </c>
      <c r="Q37" s="5">
        <v>12766.646484375</v>
      </c>
      <c r="R37" s="5">
        <v>11207.4208984375</v>
      </c>
      <c r="S37" s="5">
        <v>10969.0263671875</v>
      </c>
      <c r="T37" s="8">
        <f>LOG(I37,2)</f>
        <v>12.635407265009354</v>
      </c>
      <c r="U37" s="8">
        <f>LOG(J37,2)</f>
        <v>12.912674206289463</v>
      </c>
      <c r="V37" s="8">
        <f>LOG(K37,2)</f>
        <v>13.284952277370476</v>
      </c>
      <c r="W37" s="8">
        <f>LOG(L37,2)</f>
        <v>12.512532032556031</v>
      </c>
      <c r="X37" s="8">
        <f>LOG(N37,2)</f>
        <v>13.350052829425945</v>
      </c>
      <c r="Y37" s="8">
        <f>LOG(O37,2)</f>
        <v>13.018649809705076</v>
      </c>
      <c r="Z37" s="8">
        <f>LOG(P37,2)</f>
        <v>13.318702224098594</v>
      </c>
      <c r="AA37" s="8">
        <f>LOG(Q37,2)</f>
        <v>13.640091990280213</v>
      </c>
      <c r="AB37" s="8">
        <f>LOG(R37,2)</f>
        <v>13.452166696485705</v>
      </c>
      <c r="AC37" s="8">
        <f>LOG(S37,2)</f>
        <v>13.421147854463902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2</v>
      </c>
      <c r="AK37" s="3">
        <v>1</v>
      </c>
      <c r="AL37" s="3">
        <v>2</v>
      </c>
      <c r="AM37" s="3">
        <v>1</v>
      </c>
      <c r="AN37" s="3">
        <v>1</v>
      </c>
      <c r="AO37" s="3">
        <v>2</v>
      </c>
      <c r="AP37" s="3">
        <v>2</v>
      </c>
      <c r="AQ37" s="3">
        <v>2</v>
      </c>
      <c r="AR37" s="3">
        <v>2</v>
      </c>
      <c r="AS37" s="3">
        <v>2</v>
      </c>
      <c r="AT37" s="3">
        <v>2</v>
      </c>
      <c r="AU37" s="3">
        <v>2</v>
      </c>
      <c r="AV37" s="3">
        <v>2</v>
      </c>
      <c r="AW37" s="3">
        <v>2</v>
      </c>
      <c r="AX37" s="3">
        <v>2</v>
      </c>
      <c r="AY37" s="3">
        <v>2</v>
      </c>
      <c r="AZ37" s="3">
        <v>2</v>
      </c>
      <c r="BA37" s="3">
        <v>2</v>
      </c>
      <c r="BB37" t="s">
        <v>512</v>
      </c>
      <c r="BC37" t="s">
        <v>513</v>
      </c>
    </row>
    <row r="38" spans="1:55" x14ac:dyDescent="0.25">
      <c r="A38" t="s">
        <v>102</v>
      </c>
      <c r="B38" s="3">
        <v>7</v>
      </c>
      <c r="C38" s="14">
        <f>M38/H38</f>
        <v>0.85595631737101685</v>
      </c>
      <c r="D38" s="12">
        <f>_xlfn.T.TEST(T38:W38,X38:AC38,2,3)</f>
        <v>2.8772946336036578E-2</v>
      </c>
      <c r="E38" t="s">
        <v>1452</v>
      </c>
      <c r="F38" t="s">
        <v>1906</v>
      </c>
      <c r="G38" t="s">
        <v>103</v>
      </c>
      <c r="H38" s="10">
        <f>AVERAGE(I38:L38)</f>
        <v>250713.6953125</v>
      </c>
      <c r="I38" s="5">
        <v>255397.453125</v>
      </c>
      <c r="J38" s="5">
        <v>220420.421875</v>
      </c>
      <c r="K38" s="5">
        <v>263727.28125</v>
      </c>
      <c r="L38" s="5">
        <v>263309.625</v>
      </c>
      <c r="M38" s="10">
        <f>AVERAGE(N38:S38)</f>
        <v>214599.97135416666</v>
      </c>
      <c r="N38" s="5">
        <v>200403.328125</v>
      </c>
      <c r="O38" s="5">
        <v>214225.84375</v>
      </c>
      <c r="P38" s="5">
        <v>224582.25</v>
      </c>
      <c r="Q38" s="5">
        <v>224438.25</v>
      </c>
      <c r="R38" s="5">
        <v>214111</v>
      </c>
      <c r="S38" s="5">
        <v>209839.15625</v>
      </c>
      <c r="T38" s="8">
        <f>LOG(I38,2)</f>
        <v>17.96238461270277</v>
      </c>
      <c r="U38" s="8">
        <f>LOG(J38,2)</f>
        <v>17.749898369729273</v>
      </c>
      <c r="V38" s="8">
        <f>LOG(K38,2)</f>
        <v>18.008687292845558</v>
      </c>
      <c r="W38" s="8">
        <f>LOG(L38,2)</f>
        <v>18.006400732949434</v>
      </c>
      <c r="X38" s="8">
        <f>LOG(N38,2)</f>
        <v>17.612546942199291</v>
      </c>
      <c r="Y38" s="8">
        <f>LOG(O38,2)</f>
        <v>17.70877300868419</v>
      </c>
      <c r="Z38" s="8">
        <f>LOG(P38,2)</f>
        <v>17.776884382367157</v>
      </c>
      <c r="AA38" s="8">
        <f>LOG(Q38,2)</f>
        <v>17.775959043354749</v>
      </c>
      <c r="AB38" s="8">
        <f>LOG(R38,2)</f>
        <v>17.707999390841174</v>
      </c>
      <c r="AC38" s="8">
        <f>LOG(S38,2)</f>
        <v>17.678924386178327</v>
      </c>
      <c r="AD38" s="3">
        <v>4</v>
      </c>
      <c r="AE38" s="3">
        <v>5</v>
      </c>
      <c r="AF38" s="3">
        <v>3</v>
      </c>
      <c r="AG38" s="3">
        <v>6</v>
      </c>
      <c r="AH38" s="3">
        <v>3</v>
      </c>
      <c r="AI38" s="3">
        <v>3</v>
      </c>
      <c r="AJ38" s="3">
        <v>5</v>
      </c>
      <c r="AK38" s="3">
        <v>5</v>
      </c>
      <c r="AL38" s="3">
        <v>6</v>
      </c>
      <c r="AM38" s="3">
        <v>4</v>
      </c>
      <c r="AN38" s="3">
        <v>7</v>
      </c>
      <c r="AO38" s="3">
        <v>3</v>
      </c>
      <c r="AP38" s="3">
        <v>7</v>
      </c>
      <c r="AQ38" s="3">
        <v>7</v>
      </c>
      <c r="AR38" s="3">
        <v>7</v>
      </c>
      <c r="AS38" s="3">
        <v>7</v>
      </c>
      <c r="AT38" s="3">
        <v>7</v>
      </c>
      <c r="AU38" s="3">
        <v>7</v>
      </c>
      <c r="AV38" s="3">
        <v>7</v>
      </c>
      <c r="AW38" s="3">
        <v>7</v>
      </c>
      <c r="AX38" s="3">
        <v>7</v>
      </c>
      <c r="AY38" s="3">
        <v>7</v>
      </c>
      <c r="AZ38" s="3">
        <v>7</v>
      </c>
      <c r="BA38" s="3">
        <v>7</v>
      </c>
      <c r="BB38" t="s">
        <v>101</v>
      </c>
      <c r="BC38" t="s">
        <v>102</v>
      </c>
    </row>
    <row r="39" spans="1:55" x14ac:dyDescent="0.25">
      <c r="A39" t="s">
        <v>1302</v>
      </c>
      <c r="B39" s="3">
        <v>3</v>
      </c>
      <c r="C39" s="14">
        <f>M39/H39</f>
        <v>1.4258217590420985</v>
      </c>
      <c r="D39" s="12">
        <f>_xlfn.T.TEST(T39:W39,X39:AC39,2,3)</f>
        <v>3.8792708998271383E-3</v>
      </c>
      <c r="E39" t="s">
        <v>1852</v>
      </c>
      <c r="F39" t="s">
        <v>1906</v>
      </c>
      <c r="G39" t="s">
        <v>1303</v>
      </c>
      <c r="H39" s="10">
        <f>AVERAGE(I39:L39)</f>
        <v>7501.4383544921875</v>
      </c>
      <c r="I39" s="5">
        <v>6475.2666015625</v>
      </c>
      <c r="J39" s="5">
        <v>8475.744140625</v>
      </c>
      <c r="K39" s="5">
        <v>7084.30419921875</v>
      </c>
      <c r="L39" s="5">
        <v>7970.4384765625</v>
      </c>
      <c r="M39" s="10">
        <f>AVERAGE(N39:S39)</f>
        <v>10695.714029947916</v>
      </c>
      <c r="N39" s="5">
        <v>13064.1220703125</v>
      </c>
      <c r="O39" s="5">
        <v>9194.5478515625</v>
      </c>
      <c r="P39" s="5">
        <v>9708.5615234375</v>
      </c>
      <c r="Q39" s="5">
        <v>9882.84765625</v>
      </c>
      <c r="R39" s="5">
        <v>12521.3427734375</v>
      </c>
      <c r="S39" s="5">
        <v>9802.8623046875</v>
      </c>
      <c r="T39" s="8">
        <f>LOG(I39,2)</f>
        <v>12.660723877744532</v>
      </c>
      <c r="U39" s="8">
        <f>LOG(J39,2)</f>
        <v>13.049124322039127</v>
      </c>
      <c r="V39" s="8">
        <f>LOG(K39,2)</f>
        <v>12.79041044724341</v>
      </c>
      <c r="W39" s="8">
        <f>LOG(L39,2)</f>
        <v>12.960443377831625</v>
      </c>
      <c r="X39" s="8">
        <f>LOG(N39,2)</f>
        <v>13.67332255607392</v>
      </c>
      <c r="Y39" s="8">
        <f>LOG(O39,2)</f>
        <v>13.166562915487749</v>
      </c>
      <c r="Z39" s="8">
        <f>LOG(P39,2)</f>
        <v>13.245041838108973</v>
      </c>
      <c r="AA39" s="8">
        <f>LOG(Q39,2)</f>
        <v>13.270711086351378</v>
      </c>
      <c r="AB39" s="8">
        <f>LOG(R39,2)</f>
        <v>13.612101662962431</v>
      </c>
      <c r="AC39" s="8">
        <f>LOG(S39,2)</f>
        <v>13.258987343058292</v>
      </c>
      <c r="AD39" s="3">
        <v>2</v>
      </c>
      <c r="AE39" s="3">
        <v>2</v>
      </c>
      <c r="AF39" s="3">
        <v>1</v>
      </c>
      <c r="AG39" s="3">
        <v>2</v>
      </c>
      <c r="AH39" s="3">
        <v>0</v>
      </c>
      <c r="AI39" s="3">
        <v>0</v>
      </c>
      <c r="AJ39" s="3">
        <v>4</v>
      </c>
      <c r="AK39" s="3">
        <v>3</v>
      </c>
      <c r="AL39" s="3">
        <v>3</v>
      </c>
      <c r="AM39" s="3">
        <v>3</v>
      </c>
      <c r="AN39" s="3">
        <v>4</v>
      </c>
      <c r="AO39" s="3">
        <v>3</v>
      </c>
      <c r="AP39" s="3">
        <v>3</v>
      </c>
      <c r="AQ39" s="3">
        <v>3</v>
      </c>
      <c r="AR39" s="3">
        <v>3</v>
      </c>
      <c r="AS39" s="3">
        <v>3</v>
      </c>
      <c r="AT39" s="3">
        <v>3</v>
      </c>
      <c r="AU39" s="3">
        <v>3</v>
      </c>
      <c r="AV39" s="3">
        <v>3</v>
      </c>
      <c r="AW39" s="3">
        <v>3</v>
      </c>
      <c r="AX39" s="3">
        <v>3</v>
      </c>
      <c r="AY39" s="3">
        <v>3</v>
      </c>
      <c r="AZ39" s="3">
        <v>3</v>
      </c>
      <c r="BA39" s="3">
        <v>3</v>
      </c>
      <c r="BB39" t="s">
        <v>1301</v>
      </c>
      <c r="BC39" t="s">
        <v>1302</v>
      </c>
    </row>
    <row r="40" spans="1:55" x14ac:dyDescent="0.25">
      <c r="A40" t="s">
        <v>483</v>
      </c>
      <c r="B40" s="3">
        <v>2</v>
      </c>
      <c r="C40" s="14">
        <f>M40/H40</f>
        <v>1.1630402968766125</v>
      </c>
      <c r="D40" s="12">
        <f>_xlfn.T.TEST(T40:W40,X40:AC40,2,3)</f>
        <v>3.8517985805738432E-2</v>
      </c>
      <c r="E40" t="s">
        <v>1583</v>
      </c>
      <c r="F40" t="s">
        <v>1906</v>
      </c>
      <c r="G40" t="s">
        <v>484</v>
      </c>
      <c r="H40" s="10">
        <f>AVERAGE(I40:L40)</f>
        <v>14711.630615234375</v>
      </c>
      <c r="I40" s="5">
        <v>13812.7548828125</v>
      </c>
      <c r="J40" s="5">
        <v>14977.794921875</v>
      </c>
      <c r="K40" s="5">
        <v>13646.2109375</v>
      </c>
      <c r="L40" s="5">
        <v>16409.76171875</v>
      </c>
      <c r="M40" s="10">
        <f>AVERAGE(N40:S40)</f>
        <v>17110.21923828125</v>
      </c>
      <c r="N40" s="5">
        <v>16908.330078125</v>
      </c>
      <c r="O40" s="5">
        <v>18505.71484375</v>
      </c>
      <c r="P40" s="5">
        <v>19563.146484375</v>
      </c>
      <c r="Q40" s="5">
        <v>15569.6728515625</v>
      </c>
      <c r="R40" s="5">
        <v>17180.078125</v>
      </c>
      <c r="S40" s="5">
        <v>14934.373046875</v>
      </c>
      <c r="T40" s="8">
        <f>LOG(I40,2)</f>
        <v>13.753713465937819</v>
      </c>
      <c r="U40" s="8">
        <f>LOG(J40,2)</f>
        <v>13.870537620873389</v>
      </c>
      <c r="V40" s="8">
        <f>LOG(K40,2)</f>
        <v>13.736212801718155</v>
      </c>
      <c r="W40" s="8">
        <f>LOG(L40,2)</f>
        <v>14.002266669609268</v>
      </c>
      <c r="X40" s="8">
        <f>LOG(N40,2)</f>
        <v>14.045446561061185</v>
      </c>
      <c r="Y40" s="8">
        <f>LOG(O40,2)</f>
        <v>14.175683245077568</v>
      </c>
      <c r="Z40" s="8">
        <f>LOG(P40,2)</f>
        <v>14.255850807729708</v>
      </c>
      <c r="AA40" s="8">
        <f>LOG(Q40,2)</f>
        <v>13.926451010518299</v>
      </c>
      <c r="AB40" s="8">
        <f>LOG(R40,2)</f>
        <v>14.068448976578432</v>
      </c>
      <c r="AC40" s="8">
        <f>LOG(S40,2)</f>
        <v>13.866349053344804</v>
      </c>
      <c r="AD40" s="3">
        <v>0</v>
      </c>
      <c r="AE40" s="3">
        <v>1</v>
      </c>
      <c r="AF40" s="3">
        <v>0</v>
      </c>
      <c r="AG40" s="3">
        <v>0</v>
      </c>
      <c r="AH40" s="3">
        <v>0</v>
      </c>
      <c r="AI40" s="3">
        <v>0</v>
      </c>
      <c r="AJ40" s="3">
        <v>3</v>
      </c>
      <c r="AK40" s="3">
        <v>2</v>
      </c>
      <c r="AL40" s="3">
        <v>2</v>
      </c>
      <c r="AM40" s="3">
        <v>0</v>
      </c>
      <c r="AN40" s="3">
        <v>2</v>
      </c>
      <c r="AO40" s="3">
        <v>2</v>
      </c>
      <c r="AP40" s="3">
        <v>2</v>
      </c>
      <c r="AQ40" s="3">
        <v>2</v>
      </c>
      <c r="AR40" s="3">
        <v>2</v>
      </c>
      <c r="AS40" s="3">
        <v>2</v>
      </c>
      <c r="AT40" s="3">
        <v>2</v>
      </c>
      <c r="AU40" s="3">
        <v>2</v>
      </c>
      <c r="AV40" s="3">
        <v>2</v>
      </c>
      <c r="AW40" s="3">
        <v>2</v>
      </c>
      <c r="AX40" s="3">
        <v>2</v>
      </c>
      <c r="AY40" s="3">
        <v>2</v>
      </c>
      <c r="AZ40" s="3">
        <v>2</v>
      </c>
      <c r="BA40" s="3">
        <v>2</v>
      </c>
      <c r="BB40" t="s">
        <v>482</v>
      </c>
      <c r="BC40" t="s">
        <v>483</v>
      </c>
    </row>
    <row r="41" spans="1:55" x14ac:dyDescent="0.25">
      <c r="A41" t="s">
        <v>942</v>
      </c>
      <c r="B41" s="3">
        <v>17</v>
      </c>
      <c r="C41" s="14">
        <f>M41/H41</f>
        <v>0.74806750222030216</v>
      </c>
      <c r="D41" s="12">
        <f>_xlfn.T.TEST(T41:W41,X41:AC41,2,3)</f>
        <v>3.485295575308463E-3</v>
      </c>
      <c r="E41" t="s">
        <v>1740</v>
      </c>
      <c r="F41" t="s">
        <v>1906</v>
      </c>
      <c r="G41" t="s">
        <v>943</v>
      </c>
      <c r="H41" s="10">
        <f>AVERAGE(I41:L41)</f>
        <v>719872</v>
      </c>
      <c r="I41" s="5">
        <v>787502.1875</v>
      </c>
      <c r="J41" s="5">
        <v>654132.875</v>
      </c>
      <c r="K41" s="5">
        <v>659816.1875</v>
      </c>
      <c r="L41" s="5">
        <v>778036.75</v>
      </c>
      <c r="M41" s="10">
        <f>AVERAGE(N41:S41)</f>
        <v>538512.84895833337</v>
      </c>
      <c r="N41" s="5">
        <v>561443.625</v>
      </c>
      <c r="O41" s="5">
        <v>613454.125</v>
      </c>
      <c r="P41" s="5">
        <v>539826.1875</v>
      </c>
      <c r="Q41" s="5">
        <v>454674.5</v>
      </c>
      <c r="R41" s="5">
        <v>515794.15625</v>
      </c>
      <c r="S41" s="5">
        <v>545884.5</v>
      </c>
      <c r="T41" s="8">
        <f>LOG(I41,2)</f>
        <v>19.586924405417388</v>
      </c>
      <c r="U41" s="8">
        <f>LOG(J41,2)</f>
        <v>19.319224196753865</v>
      </c>
      <c r="V41" s="8">
        <f>LOG(K41,2)</f>
        <v>19.331704646913014</v>
      </c>
      <c r="W41" s="8">
        <f>LOG(L41,2)</f>
        <v>19.56947877590866</v>
      </c>
      <c r="X41" s="8">
        <f>LOG(N41,2)</f>
        <v>19.098781642180949</v>
      </c>
      <c r="Y41" s="8">
        <f>LOG(O41,2)</f>
        <v>19.22659593550577</v>
      </c>
      <c r="Z41" s="8">
        <f>LOG(P41,2)</f>
        <v>19.042135439496455</v>
      </c>
      <c r="AA41" s="8">
        <f>LOG(Q41,2)</f>
        <v>18.79447456856731</v>
      </c>
      <c r="AB41" s="8">
        <f>LOG(R41,2)</f>
        <v>18.976435902474943</v>
      </c>
      <c r="AC41" s="8">
        <f>LOG(S41,2)</f>
        <v>19.058236207808733</v>
      </c>
      <c r="AD41" s="3">
        <v>17</v>
      </c>
      <c r="AE41" s="3">
        <v>16</v>
      </c>
      <c r="AF41" s="3">
        <v>14</v>
      </c>
      <c r="AG41" s="3">
        <v>15</v>
      </c>
      <c r="AH41" s="3">
        <v>15</v>
      </c>
      <c r="AI41" s="3">
        <v>13</v>
      </c>
      <c r="AJ41" s="3">
        <v>17</v>
      </c>
      <c r="AK41" s="3">
        <v>16</v>
      </c>
      <c r="AL41" s="3">
        <v>14</v>
      </c>
      <c r="AM41" s="3">
        <v>11</v>
      </c>
      <c r="AN41" s="3">
        <v>15</v>
      </c>
      <c r="AO41" s="3">
        <v>14</v>
      </c>
      <c r="AP41" s="3">
        <v>17</v>
      </c>
      <c r="AQ41" s="3">
        <v>17</v>
      </c>
      <c r="AR41" s="3">
        <v>17</v>
      </c>
      <c r="AS41" s="3">
        <v>17</v>
      </c>
      <c r="AT41" s="3">
        <v>17</v>
      </c>
      <c r="AU41" s="3">
        <v>17</v>
      </c>
      <c r="AV41" s="3">
        <v>17</v>
      </c>
      <c r="AW41" s="3">
        <v>17</v>
      </c>
      <c r="AX41" s="3">
        <v>17</v>
      </c>
      <c r="AY41" s="3">
        <v>17</v>
      </c>
      <c r="AZ41" s="3">
        <v>17</v>
      </c>
      <c r="BA41" s="3">
        <v>17</v>
      </c>
      <c r="BB41" t="s">
        <v>941</v>
      </c>
      <c r="BC41" t="s">
        <v>942</v>
      </c>
    </row>
    <row r="42" spans="1:55" x14ac:dyDescent="0.25">
      <c r="A42" t="s">
        <v>1275</v>
      </c>
      <c r="B42" s="3">
        <v>6</v>
      </c>
      <c r="C42" s="14">
        <f>M42/H42</f>
        <v>1.1285713658368177</v>
      </c>
      <c r="D42" s="12">
        <f>_xlfn.T.TEST(T42:W42,X42:AC42,2,3)</f>
        <v>4.2044483376831754E-2</v>
      </c>
      <c r="E42" t="s">
        <v>1552</v>
      </c>
      <c r="F42" t="s">
        <v>1906</v>
      </c>
      <c r="G42" t="s">
        <v>1276</v>
      </c>
      <c r="H42" s="10">
        <f>AVERAGE(I42:L42)</f>
        <v>185316.26953125</v>
      </c>
      <c r="I42" s="5">
        <v>200480.375</v>
      </c>
      <c r="J42" s="5">
        <v>176525.96875</v>
      </c>
      <c r="K42" s="5">
        <v>170235.203125</v>
      </c>
      <c r="L42" s="5">
        <v>194023.53125</v>
      </c>
      <c r="M42" s="10">
        <f>AVERAGE(N42:S42)</f>
        <v>209142.63541666666</v>
      </c>
      <c r="N42" s="5">
        <v>220550.046875</v>
      </c>
      <c r="O42" s="5">
        <v>215372.765625</v>
      </c>
      <c r="P42" s="5">
        <v>221420.796875</v>
      </c>
      <c r="Q42" s="5">
        <v>188236.21875</v>
      </c>
      <c r="R42" s="5">
        <v>208422.359375</v>
      </c>
      <c r="S42" s="5">
        <v>200853.625</v>
      </c>
      <c r="T42" s="8">
        <f>LOG(I42,2)</f>
        <v>17.613101492783315</v>
      </c>
      <c r="U42" s="8">
        <f>LOG(J42,2)</f>
        <v>17.429520908533661</v>
      </c>
      <c r="V42" s="8">
        <f>LOG(K42,2)</f>
        <v>17.377169878806814</v>
      </c>
      <c r="W42" s="8">
        <f>LOG(L42,2)</f>
        <v>17.565872108080963</v>
      </c>
      <c r="X42" s="8">
        <f>LOG(N42,2)</f>
        <v>17.750746541492756</v>
      </c>
      <c r="Y42" s="8">
        <f>LOG(O42,2)</f>
        <v>17.71647630379033</v>
      </c>
      <c r="Z42" s="8">
        <f>LOG(P42,2)</f>
        <v>17.75643120757411</v>
      </c>
      <c r="AA42" s="8">
        <f>LOG(Q42,2)</f>
        <v>17.522184719844901</v>
      </c>
      <c r="AB42" s="8">
        <f>LOG(R42,2)</f>
        <v>17.669150531463384</v>
      </c>
      <c r="AC42" s="8">
        <f>LOG(S42,2)</f>
        <v>17.615784973770552</v>
      </c>
      <c r="AD42" s="3">
        <v>3</v>
      </c>
      <c r="AE42" s="3">
        <v>3</v>
      </c>
      <c r="AF42" s="3">
        <v>2</v>
      </c>
      <c r="AG42" s="3">
        <v>4</v>
      </c>
      <c r="AH42" s="3">
        <v>1</v>
      </c>
      <c r="AI42" s="3">
        <v>1</v>
      </c>
      <c r="AJ42" s="3">
        <v>5</v>
      </c>
      <c r="AK42" s="3">
        <v>5</v>
      </c>
      <c r="AL42" s="3">
        <v>3</v>
      </c>
      <c r="AM42" s="3">
        <v>5</v>
      </c>
      <c r="AN42" s="3">
        <v>6</v>
      </c>
      <c r="AO42" s="3">
        <v>3</v>
      </c>
      <c r="AP42" s="3">
        <v>6</v>
      </c>
      <c r="AQ42" s="3">
        <v>6</v>
      </c>
      <c r="AR42" s="3">
        <v>6</v>
      </c>
      <c r="AS42" s="3">
        <v>6</v>
      </c>
      <c r="AT42" s="3">
        <v>6</v>
      </c>
      <c r="AU42" s="3">
        <v>6</v>
      </c>
      <c r="AV42" s="3">
        <v>6</v>
      </c>
      <c r="AW42" s="3">
        <v>6</v>
      </c>
      <c r="AX42" s="3">
        <v>6</v>
      </c>
      <c r="AY42" s="3">
        <v>6</v>
      </c>
      <c r="AZ42" s="3">
        <v>6</v>
      </c>
      <c r="BA42" s="3">
        <v>6</v>
      </c>
      <c r="BB42" t="s">
        <v>1274</v>
      </c>
      <c r="BC42" t="s">
        <v>1275</v>
      </c>
    </row>
    <row r="43" spans="1:55" x14ac:dyDescent="0.25">
      <c r="A43" t="s">
        <v>213</v>
      </c>
      <c r="B43" s="3">
        <v>17</v>
      </c>
      <c r="C43" s="14">
        <f>M43/H43</f>
        <v>0.79213900934410053</v>
      </c>
      <c r="D43" s="12">
        <f>_xlfn.T.TEST(T43:W43,X43:AC43,2,3)</f>
        <v>3.4677712431097012E-2</v>
      </c>
      <c r="E43" t="s">
        <v>1492</v>
      </c>
      <c r="F43" t="s">
        <v>1906</v>
      </c>
      <c r="G43" t="s">
        <v>214</v>
      </c>
      <c r="H43" s="10">
        <f>AVERAGE(I43:L43)</f>
        <v>508031.9453125</v>
      </c>
      <c r="I43" s="5">
        <v>557569.0625</v>
      </c>
      <c r="J43" s="5">
        <v>465753.90625</v>
      </c>
      <c r="K43" s="5">
        <v>517389.84375</v>
      </c>
      <c r="L43" s="5">
        <v>491414.96875</v>
      </c>
      <c r="M43" s="10">
        <f>AVERAGE(N43:S43)</f>
        <v>402431.921875</v>
      </c>
      <c r="N43" s="5">
        <v>356969.71875</v>
      </c>
      <c r="O43" s="5">
        <v>538663.3125</v>
      </c>
      <c r="P43" s="5">
        <v>375280.59375</v>
      </c>
      <c r="Q43" s="5">
        <v>398480.40625</v>
      </c>
      <c r="R43" s="5">
        <v>454902.25</v>
      </c>
      <c r="S43" s="5">
        <v>290295.25</v>
      </c>
      <c r="T43" s="8">
        <f>LOG(I43,2)</f>
        <v>19.088790987909867</v>
      </c>
      <c r="U43" s="8">
        <f>LOG(J43,2)</f>
        <v>18.829208343451008</v>
      </c>
      <c r="V43" s="8">
        <f>LOG(K43,2)</f>
        <v>18.980892208947832</v>
      </c>
      <c r="W43" s="8">
        <f>LOG(L43,2)</f>
        <v>18.906582278031248</v>
      </c>
      <c r="X43" s="8">
        <f>LOG(N43,2)</f>
        <v>18.445442172046672</v>
      </c>
      <c r="Y43" s="8">
        <f>LOG(O43,2)</f>
        <v>19.039024283299135</v>
      </c>
      <c r="Z43" s="8">
        <f>LOG(P43,2)</f>
        <v>18.517610162944376</v>
      </c>
      <c r="AA43" s="8">
        <f>LOG(Q43,2)</f>
        <v>18.604149261385491</v>
      </c>
      <c r="AB43" s="8">
        <f>LOG(R43,2)</f>
        <v>18.795197044823283</v>
      </c>
      <c r="AC43" s="8">
        <f>LOG(S43,2)</f>
        <v>18.147161440278381</v>
      </c>
      <c r="AD43" s="3">
        <v>5</v>
      </c>
      <c r="AE43" s="3">
        <v>11</v>
      </c>
      <c r="AF43" s="3">
        <v>10</v>
      </c>
      <c r="AG43" s="3">
        <v>8</v>
      </c>
      <c r="AH43" s="3">
        <v>4</v>
      </c>
      <c r="AI43" s="3">
        <v>5</v>
      </c>
      <c r="AJ43" s="3">
        <v>15</v>
      </c>
      <c r="AK43" s="3">
        <v>6</v>
      </c>
      <c r="AL43" s="3">
        <v>16</v>
      </c>
      <c r="AM43" s="3">
        <v>13</v>
      </c>
      <c r="AN43" s="3">
        <v>12</v>
      </c>
      <c r="AO43" s="3">
        <v>10</v>
      </c>
      <c r="AP43" s="3">
        <v>17</v>
      </c>
      <c r="AQ43" s="3">
        <v>17</v>
      </c>
      <c r="AR43" s="3">
        <v>17</v>
      </c>
      <c r="AS43" s="3">
        <v>17</v>
      </c>
      <c r="AT43" s="3">
        <v>17</v>
      </c>
      <c r="AU43" s="3">
        <v>17</v>
      </c>
      <c r="AV43" s="3">
        <v>17</v>
      </c>
      <c r="AW43" s="3">
        <v>17</v>
      </c>
      <c r="AX43" s="3">
        <v>17</v>
      </c>
      <c r="AY43" s="3">
        <v>17</v>
      </c>
      <c r="AZ43" s="3">
        <v>17</v>
      </c>
      <c r="BA43" s="3">
        <v>17</v>
      </c>
      <c r="BB43" t="s">
        <v>212</v>
      </c>
      <c r="BC43" t="s">
        <v>213</v>
      </c>
    </row>
    <row r="44" spans="1:55" x14ac:dyDescent="0.25">
      <c r="A44" t="s">
        <v>393</v>
      </c>
      <c r="B44" s="3">
        <v>5</v>
      </c>
      <c r="C44" s="14">
        <f>M44/H44</f>
        <v>1.2314370806039472</v>
      </c>
      <c r="D44" s="12">
        <f>_xlfn.T.TEST(T44:W44,X44:AC44,2,3)</f>
        <v>4.954093869850807E-2</v>
      </c>
      <c r="E44" t="s">
        <v>1553</v>
      </c>
      <c r="F44" t="s">
        <v>1906</v>
      </c>
      <c r="G44" t="s">
        <v>394</v>
      </c>
      <c r="H44" s="10">
        <f>AVERAGE(I44:L44)</f>
        <v>498509.5</v>
      </c>
      <c r="I44" s="5">
        <v>584320.5625</v>
      </c>
      <c r="J44" s="5">
        <v>479552.46875</v>
      </c>
      <c r="K44" s="5">
        <v>418657.9375</v>
      </c>
      <c r="L44" s="5">
        <v>511507.03125</v>
      </c>
      <c r="M44" s="10">
        <f>AVERAGE(N44:S44)</f>
        <v>613883.08333333337</v>
      </c>
      <c r="N44" s="5">
        <v>607728.75</v>
      </c>
      <c r="O44" s="5">
        <v>639748.75</v>
      </c>
      <c r="P44" s="5">
        <v>591872.75</v>
      </c>
      <c r="Q44" s="5">
        <v>602737.25</v>
      </c>
      <c r="R44" s="5">
        <v>651319.75</v>
      </c>
      <c r="S44" s="5">
        <v>589891.25</v>
      </c>
      <c r="T44" s="8">
        <f>LOG(I44,2)</f>
        <v>19.156400533692043</v>
      </c>
      <c r="U44" s="8">
        <f>LOG(J44,2)</f>
        <v>18.87132914633138</v>
      </c>
      <c r="V44" s="8">
        <f>LOG(K44,2)</f>
        <v>18.675412452442234</v>
      </c>
      <c r="W44" s="8">
        <f>LOG(L44,2)</f>
        <v>18.964394546039451</v>
      </c>
      <c r="X44" s="8">
        <f>LOG(N44,2)</f>
        <v>19.213068017926361</v>
      </c>
      <c r="Y44" s="8">
        <f>LOG(O44,2)</f>
        <v>19.287145897833909</v>
      </c>
      <c r="Z44" s="8">
        <f>LOG(P44,2)</f>
        <v>19.174927510633442</v>
      </c>
      <c r="AA44" s="8">
        <f>LOG(Q44,2)</f>
        <v>19.201169702543631</v>
      </c>
      <c r="AB44" s="8">
        <f>LOG(R44,2)</f>
        <v>19.31300644868519</v>
      </c>
      <c r="AC44" s="8">
        <f>LOG(S44,2)</f>
        <v>19.170089483916545</v>
      </c>
      <c r="AD44" s="3">
        <v>5</v>
      </c>
      <c r="AE44" s="3">
        <v>5</v>
      </c>
      <c r="AF44" s="3">
        <v>5</v>
      </c>
      <c r="AG44" s="3">
        <v>5</v>
      </c>
      <c r="AH44" s="3">
        <v>5</v>
      </c>
      <c r="AI44" s="3">
        <v>5</v>
      </c>
      <c r="AJ44" s="3">
        <v>5</v>
      </c>
      <c r="AK44" s="3">
        <v>5</v>
      </c>
      <c r="AL44" s="3">
        <v>5</v>
      </c>
      <c r="AM44" s="3">
        <v>5</v>
      </c>
      <c r="AN44" s="3">
        <v>5</v>
      </c>
      <c r="AO44" s="3">
        <v>5</v>
      </c>
      <c r="AP44" s="3">
        <v>5</v>
      </c>
      <c r="AQ44" s="3">
        <v>5</v>
      </c>
      <c r="AR44" s="3">
        <v>5</v>
      </c>
      <c r="AS44" s="3">
        <v>5</v>
      </c>
      <c r="AT44" s="3">
        <v>5</v>
      </c>
      <c r="AU44" s="3">
        <v>5</v>
      </c>
      <c r="AV44" s="3">
        <v>5</v>
      </c>
      <c r="AW44" s="3">
        <v>5</v>
      </c>
      <c r="AX44" s="3">
        <v>5</v>
      </c>
      <c r="AY44" s="3">
        <v>5</v>
      </c>
      <c r="AZ44" s="3">
        <v>5</v>
      </c>
      <c r="BA44" s="3">
        <v>5</v>
      </c>
      <c r="BB44" t="s">
        <v>392</v>
      </c>
      <c r="BC44" t="s">
        <v>393</v>
      </c>
    </row>
    <row r="45" spans="1:55" x14ac:dyDescent="0.25">
      <c r="A45" t="s">
        <v>204</v>
      </c>
      <c r="B45" s="3">
        <v>10</v>
      </c>
      <c r="C45" s="14">
        <f>M45/H45</f>
        <v>0.9348098509573568</v>
      </c>
      <c r="D45" s="12">
        <f>_xlfn.T.TEST(T45:W45,X45:AC45,2,3)</f>
        <v>3.5144526260949587E-4</v>
      </c>
      <c r="E45" t="s">
        <v>1489</v>
      </c>
      <c r="F45" t="s">
        <v>1906</v>
      </c>
      <c r="G45" t="s">
        <v>205</v>
      </c>
      <c r="H45" s="10">
        <f>AVERAGE(I45:L45)</f>
        <v>524173.25</v>
      </c>
      <c r="I45" s="5">
        <v>529526.375</v>
      </c>
      <c r="J45" s="5">
        <v>517176</v>
      </c>
      <c r="K45" s="5">
        <v>521915.4375</v>
      </c>
      <c r="L45" s="5">
        <v>528075.1875</v>
      </c>
      <c r="M45" s="10">
        <f>AVERAGE(N45:S45)</f>
        <v>490002.31770833331</v>
      </c>
      <c r="N45" s="5">
        <v>497923.5625</v>
      </c>
      <c r="O45" s="5">
        <v>476708.1875</v>
      </c>
      <c r="P45" s="5">
        <v>506880.8125</v>
      </c>
      <c r="Q45" s="5">
        <v>480086.3125</v>
      </c>
      <c r="R45" s="5">
        <v>493071.78125</v>
      </c>
      <c r="S45" s="5">
        <v>485343.25</v>
      </c>
      <c r="T45" s="8">
        <f>LOG(I45,2)</f>
        <v>19.014343019153106</v>
      </c>
      <c r="U45" s="8">
        <f>LOG(J45,2)</f>
        <v>18.980295801626038</v>
      </c>
      <c r="V45" s="8">
        <f>LOG(K45,2)</f>
        <v>18.993456549848606</v>
      </c>
      <c r="W45" s="8">
        <f>LOG(L45,2)</f>
        <v>19.010383829988037</v>
      </c>
      <c r="X45" s="8">
        <f>LOG(N45,2)</f>
        <v>18.925564761978908</v>
      </c>
      <c r="Y45" s="8">
        <f>LOG(O45,2)</f>
        <v>18.862746878456125</v>
      </c>
      <c r="Z45" s="8">
        <f>LOG(P45,2)</f>
        <v>18.951287027523755</v>
      </c>
      <c r="AA45" s="8">
        <f>LOG(Q45,2)</f>
        <v>18.872934279065131</v>
      </c>
      <c r="AB45" s="8">
        <f>LOG(R45,2)</f>
        <v>18.911438163464002</v>
      </c>
      <c r="AC45" s="8">
        <f>LOG(S45,2)</f>
        <v>18.888645901982336</v>
      </c>
      <c r="AD45" s="3">
        <v>8</v>
      </c>
      <c r="AE45" s="3">
        <v>10</v>
      </c>
      <c r="AF45" s="3">
        <v>9</v>
      </c>
      <c r="AG45" s="3">
        <v>8</v>
      </c>
      <c r="AH45" s="3">
        <v>6</v>
      </c>
      <c r="AI45" s="3">
        <v>7</v>
      </c>
      <c r="AJ45" s="3">
        <v>8</v>
      </c>
      <c r="AK45" s="3">
        <v>11</v>
      </c>
      <c r="AL45" s="3">
        <v>10</v>
      </c>
      <c r="AM45" s="3">
        <v>8</v>
      </c>
      <c r="AN45" s="3">
        <v>8</v>
      </c>
      <c r="AO45" s="3">
        <v>8</v>
      </c>
      <c r="AP45" s="3">
        <v>10</v>
      </c>
      <c r="AQ45" s="3">
        <v>10</v>
      </c>
      <c r="AR45" s="3">
        <v>10</v>
      </c>
      <c r="AS45" s="3">
        <v>10</v>
      </c>
      <c r="AT45" s="3">
        <v>10</v>
      </c>
      <c r="AU45" s="3">
        <v>10</v>
      </c>
      <c r="AV45" s="3">
        <v>10</v>
      </c>
      <c r="AW45" s="3">
        <v>10</v>
      </c>
      <c r="AX45" s="3">
        <v>10</v>
      </c>
      <c r="AY45" s="3">
        <v>10</v>
      </c>
      <c r="AZ45" s="3">
        <v>10</v>
      </c>
      <c r="BA45" s="3">
        <v>10</v>
      </c>
      <c r="BB45" t="s">
        <v>203</v>
      </c>
      <c r="BC45" t="s">
        <v>204</v>
      </c>
    </row>
    <row r="46" spans="1:55" x14ac:dyDescent="0.25">
      <c r="A46" t="s">
        <v>597</v>
      </c>
      <c r="B46" s="3">
        <v>3</v>
      </c>
      <c r="C46" s="14">
        <f>M46/H46</f>
        <v>0.85866982165208883</v>
      </c>
      <c r="D46" s="12">
        <f>_xlfn.T.TEST(T46:W46,X46:AC46,2,3)</f>
        <v>2.4683081778628844E-3</v>
      </c>
      <c r="E46" t="s">
        <v>1624</v>
      </c>
      <c r="F46" t="s">
        <v>1906</v>
      </c>
      <c r="G46" t="s">
        <v>598</v>
      </c>
      <c r="H46" s="10">
        <f>AVERAGE(I46:L46)</f>
        <v>37613.2548828125</v>
      </c>
      <c r="I46" s="5">
        <v>35203.1484375</v>
      </c>
      <c r="J46" s="5">
        <v>37214.5859375</v>
      </c>
      <c r="K46" s="5">
        <v>39030.04296875</v>
      </c>
      <c r="L46" s="5">
        <v>39005.2421875</v>
      </c>
      <c r="M46" s="10">
        <f>AVERAGE(N46:S46)</f>
        <v>32297.366861979168</v>
      </c>
      <c r="N46" s="5">
        <v>29650.728515625</v>
      </c>
      <c r="O46" s="5">
        <v>32747.20703125</v>
      </c>
      <c r="P46" s="5">
        <v>34708.6875</v>
      </c>
      <c r="Q46" s="5">
        <v>30904.3046875</v>
      </c>
      <c r="R46" s="5">
        <v>32038.015625</v>
      </c>
      <c r="S46" s="5">
        <v>33735.2578125</v>
      </c>
      <c r="T46" s="8">
        <f>LOG(I46,2)</f>
        <v>15.103416843413202</v>
      </c>
      <c r="U46" s="8">
        <f>LOG(J46,2)</f>
        <v>15.183580563660602</v>
      </c>
      <c r="V46" s="8">
        <f>LOG(K46,2)</f>
        <v>15.25229743061144</v>
      </c>
      <c r="W46" s="8">
        <f>LOG(L46,2)</f>
        <v>15.251380410439022</v>
      </c>
      <c r="X46" s="8">
        <f>LOG(N46,2)</f>
        <v>14.855779931638352</v>
      </c>
      <c r="Y46" s="8">
        <f>LOG(O46,2)</f>
        <v>14.999084245772318</v>
      </c>
      <c r="Z46" s="8">
        <f>LOG(P46,2)</f>
        <v>15.083009190609339</v>
      </c>
      <c r="AA46" s="8">
        <f>LOG(Q46,2)</f>
        <v>14.915520185923958</v>
      </c>
      <c r="AB46" s="8">
        <f>LOG(R46,2)</f>
        <v>14.96749717222024</v>
      </c>
      <c r="AC46" s="8">
        <f>LOG(S46,2)</f>
        <v>15.041969566831542</v>
      </c>
      <c r="AD46" s="3">
        <v>3</v>
      </c>
      <c r="AE46" s="3">
        <v>11</v>
      </c>
      <c r="AF46" s="3">
        <v>6</v>
      </c>
      <c r="AG46" s="3">
        <v>7</v>
      </c>
      <c r="AH46" s="3">
        <v>0</v>
      </c>
      <c r="AI46" s="3">
        <v>3</v>
      </c>
      <c r="AJ46" s="3">
        <v>8</v>
      </c>
      <c r="AK46" s="3">
        <v>8</v>
      </c>
      <c r="AL46" s="3">
        <v>7</v>
      </c>
      <c r="AM46" s="3">
        <v>8</v>
      </c>
      <c r="AN46" s="3">
        <v>9</v>
      </c>
      <c r="AO46" s="3">
        <v>10</v>
      </c>
      <c r="AP46" s="3">
        <v>3</v>
      </c>
      <c r="AQ46" s="3">
        <v>3</v>
      </c>
      <c r="AR46" s="3">
        <v>3</v>
      </c>
      <c r="AS46" s="3">
        <v>3</v>
      </c>
      <c r="AT46" s="3">
        <v>3</v>
      </c>
      <c r="AU46" s="3">
        <v>3</v>
      </c>
      <c r="AV46" s="3">
        <v>3</v>
      </c>
      <c r="AW46" s="3">
        <v>3</v>
      </c>
      <c r="AX46" s="3">
        <v>3</v>
      </c>
      <c r="AY46" s="3">
        <v>3</v>
      </c>
      <c r="AZ46" s="3">
        <v>3</v>
      </c>
      <c r="BA46" s="3">
        <v>3</v>
      </c>
      <c r="BB46" t="s">
        <v>596</v>
      </c>
      <c r="BC46" t="s">
        <v>597</v>
      </c>
    </row>
    <row r="47" spans="1:55" x14ac:dyDescent="0.25">
      <c r="A47" t="s">
        <v>1281</v>
      </c>
      <c r="B47" s="3">
        <v>2</v>
      </c>
      <c r="C47" s="14">
        <f>M47/H47</f>
        <v>0.83675524225575493</v>
      </c>
      <c r="D47" s="12">
        <f>_xlfn.T.TEST(T47:W47,X47:AC47,2,3)</f>
        <v>1.7992886751807016E-2</v>
      </c>
      <c r="E47" t="s">
        <v>1846</v>
      </c>
      <c r="F47" t="s">
        <v>1906</v>
      </c>
      <c r="G47" t="s">
        <v>1282</v>
      </c>
      <c r="H47" s="10">
        <f>AVERAGE(I47:L47)</f>
        <v>35045.029296875</v>
      </c>
      <c r="I47" s="5">
        <v>34878.29296875</v>
      </c>
      <c r="J47" s="5">
        <v>36553.17578125</v>
      </c>
      <c r="K47" s="5">
        <v>35127.765625</v>
      </c>
      <c r="L47" s="5">
        <v>33620.8828125</v>
      </c>
      <c r="M47" s="10">
        <f>AVERAGE(N47:S47)</f>
        <v>29324.111979166668</v>
      </c>
      <c r="N47" s="5">
        <v>34057.2109375</v>
      </c>
      <c r="O47" s="5">
        <v>32819.16015625</v>
      </c>
      <c r="P47" s="5">
        <v>30340.8046875</v>
      </c>
      <c r="Q47" s="5">
        <v>25427.32421875</v>
      </c>
      <c r="R47" s="5">
        <v>28831.609375</v>
      </c>
      <c r="S47" s="5">
        <v>24468.5625</v>
      </c>
      <c r="T47" s="8">
        <f>LOG(I47,2)</f>
        <v>15.090041812273693</v>
      </c>
      <c r="U47" s="8">
        <f>LOG(J47,2)</f>
        <v>15.157709134149149</v>
      </c>
      <c r="V47" s="8">
        <f>LOG(K47,2)</f>
        <v>15.100324193392707</v>
      </c>
      <c r="W47" s="8">
        <f>LOG(L47,2)</f>
        <v>15.037069986708129</v>
      </c>
      <c r="X47" s="8">
        <f>LOG(N47,2)</f>
        <v>15.055672672129232</v>
      </c>
      <c r="Y47" s="8">
        <f>LOG(O47,2)</f>
        <v>15.002250700243975</v>
      </c>
      <c r="Z47" s="8">
        <f>LOG(P47,2)</f>
        <v>14.888971728261319</v>
      </c>
      <c r="AA47" s="8">
        <f>LOG(Q47,2)</f>
        <v>14.634092031139042</v>
      </c>
      <c r="AB47" s="8">
        <f>LOG(R47,2)</f>
        <v>14.815363749595173</v>
      </c>
      <c r="AC47" s="8">
        <f>LOG(S47,2)</f>
        <v>14.578641726776358</v>
      </c>
      <c r="AD47" s="3">
        <v>1</v>
      </c>
      <c r="AE47" s="3">
        <v>2</v>
      </c>
      <c r="AF47" s="3">
        <v>1</v>
      </c>
      <c r="AG47" s="3">
        <v>1</v>
      </c>
      <c r="AH47" s="3">
        <v>0</v>
      </c>
      <c r="AI47" s="3">
        <v>0</v>
      </c>
      <c r="AJ47" s="3">
        <v>2</v>
      </c>
      <c r="AK47" s="3">
        <v>1</v>
      </c>
      <c r="AL47" s="3">
        <v>1</v>
      </c>
      <c r="AM47" s="3">
        <v>1</v>
      </c>
      <c r="AN47" s="3">
        <v>1</v>
      </c>
      <c r="AO47" s="3">
        <v>1</v>
      </c>
      <c r="AP47" s="3">
        <v>2</v>
      </c>
      <c r="AQ47" s="3">
        <v>2</v>
      </c>
      <c r="AR47" s="3">
        <v>2</v>
      </c>
      <c r="AS47" s="3">
        <v>2</v>
      </c>
      <c r="AT47" s="3">
        <v>2</v>
      </c>
      <c r="AU47" s="3">
        <v>2</v>
      </c>
      <c r="AV47" s="3">
        <v>2</v>
      </c>
      <c r="AW47" s="3">
        <v>2</v>
      </c>
      <c r="AX47" s="3">
        <v>2</v>
      </c>
      <c r="AY47" s="3">
        <v>2</v>
      </c>
      <c r="AZ47" s="3">
        <v>2</v>
      </c>
      <c r="BA47" s="3">
        <v>2</v>
      </c>
      <c r="BB47" t="s">
        <v>1280</v>
      </c>
      <c r="BC47" t="s">
        <v>1281</v>
      </c>
    </row>
    <row r="48" spans="1:55" x14ac:dyDescent="0.25">
      <c r="A48" t="s">
        <v>132</v>
      </c>
      <c r="B48" s="3">
        <v>3</v>
      </c>
      <c r="C48" s="14">
        <f>M48/H48</f>
        <v>0.73543533493112734</v>
      </c>
      <c r="D48" s="12">
        <f>_xlfn.T.TEST(T48:W48,X48:AC48,2,3)</f>
        <v>1.4641517862784238E-3</v>
      </c>
      <c r="E48" t="s">
        <v>1462</v>
      </c>
      <c r="F48" t="s">
        <v>1906</v>
      </c>
      <c r="G48" t="s">
        <v>133</v>
      </c>
      <c r="H48" s="10">
        <f>AVERAGE(I48:L48)</f>
        <v>23827.611328125</v>
      </c>
      <c r="I48" s="5">
        <v>22066.013671875</v>
      </c>
      <c r="J48" s="5">
        <v>25688.8828125</v>
      </c>
      <c r="K48" s="5">
        <v>24998.212890625</v>
      </c>
      <c r="L48" s="5">
        <v>22557.3359375</v>
      </c>
      <c r="M48" s="10">
        <f>AVERAGE(N48:S48)</f>
        <v>17523.667317708332</v>
      </c>
      <c r="N48" s="5">
        <v>18408.30859375</v>
      </c>
      <c r="O48" s="5">
        <v>13387.919921875</v>
      </c>
      <c r="P48" s="5">
        <v>17847.01953125</v>
      </c>
      <c r="Q48" s="5">
        <v>17782.16015625</v>
      </c>
      <c r="R48" s="5">
        <v>18477.2890625</v>
      </c>
      <c r="S48" s="5">
        <v>19239.306640625</v>
      </c>
      <c r="T48" s="8">
        <f>LOG(I48,2)</f>
        <v>14.429538403128756</v>
      </c>
      <c r="U48" s="8">
        <f>LOG(J48,2)</f>
        <v>14.648856529581385</v>
      </c>
      <c r="V48" s="8">
        <f>LOG(K48,2)</f>
        <v>14.609537340597225</v>
      </c>
      <c r="W48" s="8">
        <f>LOG(L48,2)</f>
        <v>14.461309072432147</v>
      </c>
      <c r="X48" s="8">
        <f>LOG(N48,2)</f>
        <v>14.168069453520758</v>
      </c>
      <c r="Y48" s="8">
        <f>LOG(O48,2)</f>
        <v>13.708644206417084</v>
      </c>
      <c r="Z48" s="8">
        <f>LOG(P48,2)</f>
        <v>14.123395542514782</v>
      </c>
      <c r="AA48" s="8">
        <f>LOG(Q48,2)</f>
        <v>14.118142971288032</v>
      </c>
      <c r="AB48" s="8">
        <f>LOG(R48,2)</f>
        <v>14.173465483544595</v>
      </c>
      <c r="AC48" s="8">
        <f>LOG(S48,2)</f>
        <v>14.231769186757377</v>
      </c>
      <c r="AD48" s="3">
        <v>2</v>
      </c>
      <c r="AE48" s="3">
        <v>3</v>
      </c>
      <c r="AF48" s="3">
        <v>2</v>
      </c>
      <c r="AG48" s="3">
        <v>1</v>
      </c>
      <c r="AH48" s="3">
        <v>0</v>
      </c>
      <c r="AI48" s="3">
        <v>1</v>
      </c>
      <c r="AJ48" s="3">
        <v>2</v>
      </c>
      <c r="AK48" s="3">
        <v>2</v>
      </c>
      <c r="AL48" s="3">
        <v>2</v>
      </c>
      <c r="AM48" s="3">
        <v>3</v>
      </c>
      <c r="AN48" s="3">
        <v>2</v>
      </c>
      <c r="AO48" s="3">
        <v>3</v>
      </c>
      <c r="AP48" s="3">
        <v>3</v>
      </c>
      <c r="AQ48" s="3">
        <v>3</v>
      </c>
      <c r="AR48" s="3">
        <v>3</v>
      </c>
      <c r="AS48" s="3">
        <v>3</v>
      </c>
      <c r="AT48" s="3">
        <v>3</v>
      </c>
      <c r="AU48" s="3">
        <v>3</v>
      </c>
      <c r="AV48" s="3">
        <v>3</v>
      </c>
      <c r="AW48" s="3">
        <v>3</v>
      </c>
      <c r="AX48" s="3">
        <v>3</v>
      </c>
      <c r="AY48" s="3">
        <v>3</v>
      </c>
      <c r="AZ48" s="3">
        <v>3</v>
      </c>
      <c r="BA48" s="3">
        <v>3</v>
      </c>
      <c r="BB48" t="s">
        <v>131</v>
      </c>
      <c r="BC48" t="s">
        <v>132</v>
      </c>
    </row>
    <row r="49" spans="1:55" x14ac:dyDescent="0.25">
      <c r="A49" t="s">
        <v>1032</v>
      </c>
      <c r="B49" s="3">
        <v>7</v>
      </c>
      <c r="C49" s="14">
        <f>M49/H49</f>
        <v>1.1551897456444349</v>
      </c>
      <c r="D49" s="12">
        <f>_xlfn.T.TEST(T49:W49,X49:AC49,2,3)</f>
        <v>4.095333397477488E-3</v>
      </c>
      <c r="E49" t="s">
        <v>1771</v>
      </c>
      <c r="F49" t="s">
        <v>1906</v>
      </c>
      <c r="G49" t="s">
        <v>1033</v>
      </c>
      <c r="H49" s="10">
        <f>AVERAGE(I49:L49)</f>
        <v>264384.80859375</v>
      </c>
      <c r="I49" s="5">
        <v>255857.75</v>
      </c>
      <c r="J49" s="5">
        <v>261706.515625</v>
      </c>
      <c r="K49" s="5">
        <v>276508.03125</v>
      </c>
      <c r="L49" s="5">
        <v>263466.9375</v>
      </c>
      <c r="M49" s="10">
        <f>AVERAGE(N49:S49)</f>
        <v>305414.61979166669</v>
      </c>
      <c r="N49" s="5">
        <v>322874.1875</v>
      </c>
      <c r="O49" s="5">
        <v>322604.6875</v>
      </c>
      <c r="P49" s="5">
        <v>301805.03125</v>
      </c>
      <c r="Q49" s="5">
        <v>314200.46875</v>
      </c>
      <c r="R49" s="5">
        <v>306635.59375</v>
      </c>
      <c r="S49" s="5">
        <v>264367.75</v>
      </c>
      <c r="T49" s="8">
        <f>LOG(I49,2)</f>
        <v>17.96498240806708</v>
      </c>
      <c r="U49" s="8">
        <f>LOG(J49,2)</f>
        <v>17.997590317595627</v>
      </c>
      <c r="V49" s="8">
        <f>LOG(K49,2)</f>
        <v>18.07696185897013</v>
      </c>
      <c r="W49" s="8">
        <f>LOG(L49,2)</f>
        <v>18.007262403671039</v>
      </c>
      <c r="X49" s="8">
        <f>LOG(N49,2)</f>
        <v>18.300612582300193</v>
      </c>
      <c r="Y49" s="8">
        <f>LOG(O49,2)</f>
        <v>18.299407875682608</v>
      </c>
      <c r="Z49" s="8">
        <f>LOG(P49,2)</f>
        <v>18.203257330993662</v>
      </c>
      <c r="AA49" s="8">
        <f>LOG(Q49,2)</f>
        <v>18.261325807401182</v>
      </c>
      <c r="AB49" s="8">
        <f>LOG(R49,2)</f>
        <v>18.226165646795966</v>
      </c>
      <c r="AC49" s="8">
        <f>LOG(S49,2)</f>
        <v>18.012186668858654</v>
      </c>
      <c r="AD49" s="3">
        <v>4</v>
      </c>
      <c r="AE49" s="3">
        <v>4</v>
      </c>
      <c r="AF49" s="3">
        <v>5</v>
      </c>
      <c r="AG49" s="3">
        <v>5</v>
      </c>
      <c r="AH49" s="3">
        <v>4</v>
      </c>
      <c r="AI49" s="3">
        <v>4</v>
      </c>
      <c r="AJ49" s="3">
        <v>7</v>
      </c>
      <c r="AK49" s="3">
        <v>5</v>
      </c>
      <c r="AL49" s="3">
        <v>7</v>
      </c>
      <c r="AM49" s="3">
        <v>6</v>
      </c>
      <c r="AN49" s="3">
        <v>6</v>
      </c>
      <c r="AO49" s="3">
        <v>5</v>
      </c>
      <c r="AP49" s="3">
        <v>7</v>
      </c>
      <c r="AQ49" s="3">
        <v>7</v>
      </c>
      <c r="AR49" s="3">
        <v>7</v>
      </c>
      <c r="AS49" s="3">
        <v>7</v>
      </c>
      <c r="AT49" s="3">
        <v>7</v>
      </c>
      <c r="AU49" s="3">
        <v>7</v>
      </c>
      <c r="AV49" s="3">
        <v>7</v>
      </c>
      <c r="AW49" s="3">
        <v>7</v>
      </c>
      <c r="AX49" s="3">
        <v>7</v>
      </c>
      <c r="AY49" s="3">
        <v>7</v>
      </c>
      <c r="AZ49" s="3">
        <v>7</v>
      </c>
      <c r="BA49" s="3">
        <v>7</v>
      </c>
      <c r="BB49" t="s">
        <v>1031</v>
      </c>
      <c r="BC49" t="s">
        <v>1032</v>
      </c>
    </row>
    <row r="50" spans="1:55" x14ac:dyDescent="0.25">
      <c r="A50" t="s">
        <v>807</v>
      </c>
      <c r="B50" s="3">
        <v>3</v>
      </c>
      <c r="C50" s="14">
        <f>M50/H50</f>
        <v>1.3849065311103996</v>
      </c>
      <c r="D50" s="12">
        <f>_xlfn.T.TEST(T50:W50,X50:AC50,2,3)</f>
        <v>1.6784174304853296E-3</v>
      </c>
      <c r="E50" t="s">
        <v>1694</v>
      </c>
      <c r="F50" t="s">
        <v>1906</v>
      </c>
      <c r="G50" t="s">
        <v>808</v>
      </c>
      <c r="H50" s="10">
        <f>AVERAGE(I50:L50)</f>
        <v>24415.02294921875</v>
      </c>
      <c r="I50" s="5">
        <v>26541.875</v>
      </c>
      <c r="J50" s="5">
        <v>23662.650390625</v>
      </c>
      <c r="K50" s="5">
        <v>23405.080078125</v>
      </c>
      <c r="L50" s="5">
        <v>24050.486328125</v>
      </c>
      <c r="M50" s="10">
        <f>AVERAGE(N50:S50)</f>
        <v>33812.524739583336</v>
      </c>
      <c r="N50" s="5">
        <v>40237.4609375</v>
      </c>
      <c r="O50" s="5">
        <v>26204.79296875</v>
      </c>
      <c r="P50" s="5">
        <v>35223.5859375</v>
      </c>
      <c r="Q50" s="5">
        <v>34291.2734375</v>
      </c>
      <c r="R50" s="5">
        <v>34970.7734375</v>
      </c>
      <c r="S50" s="5">
        <v>31947.26171875</v>
      </c>
      <c r="T50" s="8">
        <f>LOG(I50,2)</f>
        <v>14.695982670289688</v>
      </c>
      <c r="U50" s="8">
        <f>LOG(J50,2)</f>
        <v>14.530324054717498</v>
      </c>
      <c r="V50" s="8">
        <f>LOG(K50,2)</f>
        <v>14.514534080643589</v>
      </c>
      <c r="W50" s="8">
        <f>LOG(L50,2)</f>
        <v>14.553778446770561</v>
      </c>
      <c r="X50" s="8">
        <f>LOG(N50,2)</f>
        <v>15.29625165068571</v>
      </c>
      <c r="Y50" s="8">
        <f>LOG(O50,2)</f>
        <v>14.677543090542544</v>
      </c>
      <c r="Z50" s="8">
        <f>LOG(P50,2)</f>
        <v>15.104254169777615</v>
      </c>
      <c r="AA50" s="8">
        <f>LOG(Q50,2)</f>
        <v>15.065553860604945</v>
      </c>
      <c r="AB50" s="8">
        <f>LOG(R50,2)</f>
        <v>15.093862083566387</v>
      </c>
      <c r="AC50" s="8">
        <f>LOG(S50,2)</f>
        <v>14.963404658950857</v>
      </c>
      <c r="AD50" s="3">
        <v>1</v>
      </c>
      <c r="AE50" s="3">
        <v>2</v>
      </c>
      <c r="AF50" s="3">
        <v>1</v>
      </c>
      <c r="AG50" s="3">
        <v>2</v>
      </c>
      <c r="AH50" s="3">
        <v>0</v>
      </c>
      <c r="AI50" s="3">
        <v>1</v>
      </c>
      <c r="AJ50" s="3">
        <v>3</v>
      </c>
      <c r="AK50" s="3">
        <v>1</v>
      </c>
      <c r="AL50" s="3">
        <v>2</v>
      </c>
      <c r="AM50" s="3">
        <v>3</v>
      </c>
      <c r="AN50" s="3">
        <v>2</v>
      </c>
      <c r="AO50" s="3">
        <v>2</v>
      </c>
      <c r="AP50" s="3">
        <v>3</v>
      </c>
      <c r="AQ50" s="3">
        <v>3</v>
      </c>
      <c r="AR50" s="3">
        <v>3</v>
      </c>
      <c r="AS50" s="3">
        <v>3</v>
      </c>
      <c r="AT50" s="3">
        <v>3</v>
      </c>
      <c r="AU50" s="3">
        <v>3</v>
      </c>
      <c r="AV50" s="3">
        <v>3</v>
      </c>
      <c r="AW50" s="3">
        <v>3</v>
      </c>
      <c r="AX50" s="3">
        <v>3</v>
      </c>
      <c r="AY50" s="3">
        <v>3</v>
      </c>
      <c r="AZ50" s="3">
        <v>3</v>
      </c>
      <c r="BA50" s="3">
        <v>3</v>
      </c>
      <c r="BB50" t="s">
        <v>806</v>
      </c>
      <c r="BC50" t="s">
        <v>807</v>
      </c>
    </row>
    <row r="51" spans="1:55" x14ac:dyDescent="0.25">
      <c r="A51" t="s">
        <v>60</v>
      </c>
      <c r="B51" s="3">
        <v>6</v>
      </c>
      <c r="C51" s="14">
        <f>M51/H51</f>
        <v>1.159879850608164</v>
      </c>
      <c r="D51" s="12">
        <f>_xlfn.T.TEST(T51:W51,X51:AC51,2,3)</f>
        <v>5.167385830324449E-3</v>
      </c>
      <c r="E51" t="s">
        <v>1437</v>
      </c>
      <c r="F51" t="s">
        <v>1906</v>
      </c>
      <c r="G51" t="s">
        <v>61</v>
      </c>
      <c r="H51" s="10">
        <f>AVERAGE(I51:L51)</f>
        <v>93613.92578125</v>
      </c>
      <c r="I51" s="5">
        <v>90790.5390625</v>
      </c>
      <c r="J51" s="5">
        <v>92263.2421875</v>
      </c>
      <c r="K51" s="5">
        <v>97837.5625</v>
      </c>
      <c r="L51" s="5">
        <v>93564.359375</v>
      </c>
      <c r="M51" s="10">
        <f>AVERAGE(N51:S51)</f>
        <v>108580.90625</v>
      </c>
      <c r="N51" s="5">
        <v>119224.265625</v>
      </c>
      <c r="O51" s="5">
        <v>95715.71875</v>
      </c>
      <c r="P51" s="5">
        <v>101264.265625</v>
      </c>
      <c r="Q51" s="5">
        <v>110519.171875</v>
      </c>
      <c r="R51" s="5">
        <v>113193.078125</v>
      </c>
      <c r="S51" s="5">
        <v>111568.9375</v>
      </c>
      <c r="T51" s="8">
        <f>LOG(I51,2)</f>
        <v>16.470254347123383</v>
      </c>
      <c r="U51" s="8">
        <f>LOG(J51,2)</f>
        <v>16.493468370041487</v>
      </c>
      <c r="V51" s="8">
        <f>LOG(K51,2)</f>
        <v>16.578100840927348</v>
      </c>
      <c r="W51" s="8">
        <f>LOG(L51,2)</f>
        <v>16.513671461228853</v>
      </c>
      <c r="X51" s="8">
        <f>LOG(N51,2)</f>
        <v>16.863318370757394</v>
      </c>
      <c r="Y51" s="8">
        <f>LOG(O51,2)</f>
        <v>16.546468247839606</v>
      </c>
      <c r="Z51" s="8">
        <f>LOG(P51,2)</f>
        <v>16.62776563672249</v>
      </c>
      <c r="AA51" s="8">
        <f>LOG(Q51,2)</f>
        <v>16.753937131563166</v>
      </c>
      <c r="AB51" s="8">
        <f>LOG(R51,2)</f>
        <v>16.788426212994754</v>
      </c>
      <c r="AC51" s="8">
        <f>LOG(S51,2)</f>
        <v>16.767575889125951</v>
      </c>
      <c r="AD51" s="3">
        <v>4</v>
      </c>
      <c r="AE51" s="3">
        <v>5</v>
      </c>
      <c r="AF51" s="3">
        <v>3</v>
      </c>
      <c r="AG51" s="3">
        <v>5</v>
      </c>
      <c r="AH51" s="3">
        <v>2</v>
      </c>
      <c r="AI51" s="3">
        <v>2</v>
      </c>
      <c r="AJ51" s="3">
        <v>6</v>
      </c>
      <c r="AK51" s="3">
        <v>5</v>
      </c>
      <c r="AL51" s="3">
        <v>7</v>
      </c>
      <c r="AM51" s="3">
        <v>6</v>
      </c>
      <c r="AN51" s="3">
        <v>6</v>
      </c>
      <c r="AO51" s="3">
        <v>3</v>
      </c>
      <c r="AP51" s="3">
        <v>6</v>
      </c>
      <c r="AQ51" s="3">
        <v>6</v>
      </c>
      <c r="AR51" s="3">
        <v>6</v>
      </c>
      <c r="AS51" s="3">
        <v>6</v>
      </c>
      <c r="AT51" s="3">
        <v>6</v>
      </c>
      <c r="AU51" s="3">
        <v>6</v>
      </c>
      <c r="AV51" s="3">
        <v>6</v>
      </c>
      <c r="AW51" s="3">
        <v>6</v>
      </c>
      <c r="AX51" s="3">
        <v>6</v>
      </c>
      <c r="AY51" s="3">
        <v>6</v>
      </c>
      <c r="AZ51" s="3">
        <v>6</v>
      </c>
      <c r="BA51" s="3">
        <v>6</v>
      </c>
      <c r="BB51" t="s">
        <v>59</v>
      </c>
      <c r="BC51" t="s">
        <v>60</v>
      </c>
    </row>
    <row r="52" spans="1:55" x14ac:dyDescent="0.25">
      <c r="A52" t="s">
        <v>405</v>
      </c>
      <c r="B52" s="3">
        <v>9</v>
      </c>
      <c r="C52" s="14">
        <f>M52/H52</f>
        <v>1.2901978649817076</v>
      </c>
      <c r="D52" s="12">
        <f>_xlfn.T.TEST(T52:W52,X52:AC52,2,3)</f>
        <v>1.3143346852749106E-2</v>
      </c>
      <c r="E52" t="s">
        <v>1557</v>
      </c>
      <c r="F52" t="s">
        <v>1906</v>
      </c>
      <c r="G52" t="s">
        <v>406</v>
      </c>
      <c r="H52" s="10">
        <f>AVERAGE(I52:L52)</f>
        <v>189957.6328125</v>
      </c>
      <c r="I52" s="5">
        <v>197451.953125</v>
      </c>
      <c r="J52" s="5">
        <v>213960.5</v>
      </c>
      <c r="K52" s="5">
        <v>165298.28125</v>
      </c>
      <c r="L52" s="5">
        <v>183119.796875</v>
      </c>
      <c r="M52" s="10">
        <f>AVERAGE(N52:S52)</f>
        <v>245082.93229166666</v>
      </c>
      <c r="N52" s="5">
        <v>243937.671875</v>
      </c>
      <c r="O52" s="5">
        <v>239110.640625</v>
      </c>
      <c r="P52" s="5">
        <v>266670.125</v>
      </c>
      <c r="Q52" s="5">
        <v>252553.875</v>
      </c>
      <c r="R52" s="5">
        <v>279081.84375</v>
      </c>
      <c r="S52" s="5">
        <v>189143.4375</v>
      </c>
      <c r="T52" s="8">
        <f>LOG(I52,2)</f>
        <v>17.591142112935582</v>
      </c>
      <c r="U52" s="8">
        <f>LOG(J52,2)</f>
        <v>17.70698495464255</v>
      </c>
      <c r="V52" s="8">
        <f>LOG(K52,2)</f>
        <v>17.334712198189887</v>
      </c>
      <c r="W52" s="8">
        <f>LOG(L52,2)</f>
        <v>17.482428242139463</v>
      </c>
      <c r="X52" s="8">
        <f>LOG(N52,2)</f>
        <v>17.896153048603722</v>
      </c>
      <c r="Y52" s="8">
        <f>LOG(O52,2)</f>
        <v>17.867318807059938</v>
      </c>
      <c r="Z52" s="8">
        <f>LOG(P52,2)</f>
        <v>18.024696683545645</v>
      </c>
      <c r="AA52" s="8">
        <f>LOG(Q52,2)</f>
        <v>17.946231652022185</v>
      </c>
      <c r="AB52" s="8">
        <f>LOG(R52,2)</f>
        <v>18.090328744366168</v>
      </c>
      <c r="AC52" s="8">
        <f>LOG(S52,2)</f>
        <v>17.529121196103251</v>
      </c>
      <c r="AD52" s="3">
        <v>6</v>
      </c>
      <c r="AE52" s="3">
        <v>8</v>
      </c>
      <c r="AF52" s="3">
        <v>5</v>
      </c>
      <c r="AG52" s="3">
        <v>5</v>
      </c>
      <c r="AH52" s="3">
        <v>2</v>
      </c>
      <c r="AI52" s="3">
        <v>3</v>
      </c>
      <c r="AJ52" s="3">
        <v>8</v>
      </c>
      <c r="AK52" s="3">
        <v>9</v>
      </c>
      <c r="AL52" s="3">
        <v>9</v>
      </c>
      <c r="AM52" s="3">
        <v>10</v>
      </c>
      <c r="AN52" s="3">
        <v>8</v>
      </c>
      <c r="AO52" s="3">
        <v>8</v>
      </c>
      <c r="AP52" s="3">
        <v>9</v>
      </c>
      <c r="AQ52" s="3">
        <v>9</v>
      </c>
      <c r="AR52" s="3">
        <v>9</v>
      </c>
      <c r="AS52" s="3">
        <v>9</v>
      </c>
      <c r="AT52" s="3">
        <v>9</v>
      </c>
      <c r="AU52" s="3">
        <v>9</v>
      </c>
      <c r="AV52" s="3">
        <v>9</v>
      </c>
      <c r="AW52" s="3">
        <v>9</v>
      </c>
      <c r="AX52" s="3">
        <v>9</v>
      </c>
      <c r="AY52" s="3">
        <v>9</v>
      </c>
      <c r="AZ52" s="3">
        <v>9</v>
      </c>
      <c r="BA52" s="3">
        <v>9</v>
      </c>
      <c r="BB52" t="s">
        <v>404</v>
      </c>
      <c r="BC52" t="s">
        <v>405</v>
      </c>
    </row>
    <row r="53" spans="1:55" x14ac:dyDescent="0.25">
      <c r="A53" t="s">
        <v>507</v>
      </c>
      <c r="B53" s="3">
        <v>12</v>
      </c>
      <c r="C53" s="14">
        <f>M53/H53</f>
        <v>0.85362275637748219</v>
      </c>
      <c r="D53" s="12">
        <f>_xlfn.T.TEST(T53:W53,X53:AC53,2,3)</f>
        <v>4.9254191019916958E-3</v>
      </c>
      <c r="E53" t="s">
        <v>1592</v>
      </c>
      <c r="F53" t="s">
        <v>1906</v>
      </c>
      <c r="G53" t="s">
        <v>508</v>
      </c>
      <c r="H53" s="10">
        <f>AVERAGE(I53:L53)</f>
        <v>5480132.625</v>
      </c>
      <c r="I53" s="5">
        <v>5537468.5</v>
      </c>
      <c r="J53" s="5">
        <v>5052482</v>
      </c>
      <c r="K53" s="5">
        <v>5788604</v>
      </c>
      <c r="L53" s="5">
        <v>5541976</v>
      </c>
      <c r="M53" s="10">
        <f>AVERAGE(N53:S53)</f>
        <v>4677965.916666667</v>
      </c>
      <c r="N53" s="5">
        <v>4383249.5</v>
      </c>
      <c r="O53" s="5">
        <v>4976418.5</v>
      </c>
      <c r="P53" s="5">
        <v>4446360</v>
      </c>
      <c r="Q53" s="5">
        <v>5125938.5</v>
      </c>
      <c r="R53" s="5">
        <v>4357453.5</v>
      </c>
      <c r="S53" s="5">
        <v>4778375.5</v>
      </c>
      <c r="T53" s="8">
        <f>LOG(I53,2)</f>
        <v>22.400795156215661</v>
      </c>
      <c r="U53" s="8">
        <f>LOG(J53,2)</f>
        <v>22.2685608461851</v>
      </c>
      <c r="V53" s="8">
        <f>LOG(K53,2)</f>
        <v>22.464784034100092</v>
      </c>
      <c r="W53" s="8">
        <f>LOG(L53,2)</f>
        <v>22.401969032443041</v>
      </c>
      <c r="X53" s="8">
        <f>LOG(N53,2)</f>
        <v>22.063569370515751</v>
      </c>
      <c r="Y53" s="8">
        <f>LOG(O53,2)</f>
        <v>22.246676385678239</v>
      </c>
      <c r="Z53" s="8">
        <f>LOG(P53,2)</f>
        <v>22.084193330372099</v>
      </c>
      <c r="AA53" s="8">
        <f>LOG(Q53,2)</f>
        <v>22.289384738886699</v>
      </c>
      <c r="AB53" s="8">
        <f>LOG(R53,2)</f>
        <v>22.055053838224222</v>
      </c>
      <c r="AC53" s="8">
        <f>LOG(S53,2)</f>
        <v>22.188088799154791</v>
      </c>
      <c r="AD53" s="3">
        <v>12</v>
      </c>
      <c r="AE53" s="3">
        <v>12</v>
      </c>
      <c r="AF53" s="3">
        <v>12</v>
      </c>
      <c r="AG53" s="3">
        <v>12</v>
      </c>
      <c r="AH53" s="3">
        <v>11</v>
      </c>
      <c r="AI53" s="3">
        <v>11</v>
      </c>
      <c r="AJ53" s="3">
        <v>12</v>
      </c>
      <c r="AK53" s="3">
        <v>13</v>
      </c>
      <c r="AL53" s="3">
        <v>12</v>
      </c>
      <c r="AM53" s="3">
        <v>12</v>
      </c>
      <c r="AN53" s="3">
        <v>12</v>
      </c>
      <c r="AO53" s="3">
        <v>12</v>
      </c>
      <c r="AP53" s="3">
        <v>12</v>
      </c>
      <c r="AQ53" s="3">
        <v>12</v>
      </c>
      <c r="AR53" s="3">
        <v>12</v>
      </c>
      <c r="AS53" s="3">
        <v>12</v>
      </c>
      <c r="AT53" s="3">
        <v>12</v>
      </c>
      <c r="AU53" s="3">
        <v>12</v>
      </c>
      <c r="AV53" s="3">
        <v>12</v>
      </c>
      <c r="AW53" s="3">
        <v>12</v>
      </c>
      <c r="AX53" s="3">
        <v>12</v>
      </c>
      <c r="AY53" s="3">
        <v>12</v>
      </c>
      <c r="AZ53" s="3">
        <v>12</v>
      </c>
      <c r="BA53" s="3">
        <v>12</v>
      </c>
      <c r="BB53" t="s">
        <v>506</v>
      </c>
      <c r="BC53" t="s">
        <v>507</v>
      </c>
    </row>
    <row r="54" spans="1:55" x14ac:dyDescent="0.25">
      <c r="A54" t="s">
        <v>882</v>
      </c>
      <c r="B54" s="3">
        <v>3</v>
      </c>
      <c r="C54" s="14">
        <f>M54/H54</f>
        <v>0.76790264825839571</v>
      </c>
      <c r="D54" s="12">
        <f>_xlfn.T.TEST(T54:W54,X54:AC54,2,3)</f>
        <v>2.5070501320281307E-2</v>
      </c>
      <c r="E54" t="s">
        <v>1719</v>
      </c>
      <c r="F54" t="s">
        <v>1906</v>
      </c>
      <c r="G54" t="s">
        <v>883</v>
      </c>
      <c r="H54" s="10">
        <f>AVERAGE(I54:L54)</f>
        <v>115991.2265625</v>
      </c>
      <c r="I54" s="5">
        <v>126623.0546875</v>
      </c>
      <c r="J54" s="5">
        <v>95698.890625</v>
      </c>
      <c r="K54" s="5">
        <v>112196.671875</v>
      </c>
      <c r="L54" s="5">
        <v>129446.2890625</v>
      </c>
      <c r="M54" s="10">
        <f>AVERAGE(N54:S54)</f>
        <v>89069.970052083328</v>
      </c>
      <c r="N54" s="5">
        <v>94473.1640625</v>
      </c>
      <c r="O54" s="5">
        <v>98398.796875</v>
      </c>
      <c r="P54" s="5">
        <v>90706.984375</v>
      </c>
      <c r="Q54" s="5">
        <v>83305.96875</v>
      </c>
      <c r="R54" s="5">
        <v>85575.15625</v>
      </c>
      <c r="S54" s="5">
        <v>81959.75</v>
      </c>
      <c r="T54" s="8">
        <f>LOG(I54,2)</f>
        <v>16.950180579480957</v>
      </c>
      <c r="U54" s="8">
        <f>LOG(J54,2)</f>
        <v>16.546214580132354</v>
      </c>
      <c r="V54" s="8">
        <f>LOG(K54,2)</f>
        <v>16.775670355903607</v>
      </c>
      <c r="W54" s="8">
        <f>LOG(L54,2)</f>
        <v>16.981994081406256</v>
      </c>
      <c r="X54" s="8">
        <f>LOG(N54,2)</f>
        <v>16.52761695679586</v>
      </c>
      <c r="Y54" s="8">
        <f>LOG(O54,2)</f>
        <v>16.586353055346866</v>
      </c>
      <c r="Z54" s="8">
        <f>LOG(P54,2)</f>
        <v>16.468926021099623</v>
      </c>
      <c r="AA54" s="8">
        <f>LOG(Q54,2)</f>
        <v>16.346132245818929</v>
      </c>
      <c r="AB54" s="8">
        <f>LOG(R54,2)</f>
        <v>16.384904400975557</v>
      </c>
      <c r="AC54" s="8">
        <f>LOG(S54,2)</f>
        <v>16.32262796328477</v>
      </c>
      <c r="AD54" s="3">
        <v>21</v>
      </c>
      <c r="AE54" s="3">
        <v>26</v>
      </c>
      <c r="AF54" s="3">
        <v>24</v>
      </c>
      <c r="AG54" s="3">
        <v>23</v>
      </c>
      <c r="AH54" s="3">
        <v>16</v>
      </c>
      <c r="AI54" s="3">
        <v>18</v>
      </c>
      <c r="AJ54" s="3">
        <v>25</v>
      </c>
      <c r="AK54" s="3">
        <v>26</v>
      </c>
      <c r="AL54" s="3">
        <v>22</v>
      </c>
      <c r="AM54" s="3">
        <v>25</v>
      </c>
      <c r="AN54" s="3">
        <v>21</v>
      </c>
      <c r="AO54" s="3">
        <v>25</v>
      </c>
      <c r="AP54" s="3">
        <v>3</v>
      </c>
      <c r="AQ54" s="3">
        <v>3</v>
      </c>
      <c r="AR54" s="3">
        <v>3</v>
      </c>
      <c r="AS54" s="3">
        <v>3</v>
      </c>
      <c r="AT54" s="3">
        <v>3</v>
      </c>
      <c r="AU54" s="3">
        <v>3</v>
      </c>
      <c r="AV54" s="3">
        <v>3</v>
      </c>
      <c r="AW54" s="3">
        <v>3</v>
      </c>
      <c r="AX54" s="3">
        <v>3</v>
      </c>
      <c r="AY54" s="3">
        <v>3</v>
      </c>
      <c r="AZ54" s="3">
        <v>3</v>
      </c>
      <c r="BA54" s="3">
        <v>3</v>
      </c>
      <c r="BB54" t="s">
        <v>881</v>
      </c>
      <c r="BC54" t="s">
        <v>882</v>
      </c>
    </row>
    <row r="55" spans="1:55" x14ac:dyDescent="0.25">
      <c r="A55" t="s">
        <v>828</v>
      </c>
      <c r="B55" s="3">
        <v>17</v>
      </c>
      <c r="C55" s="14">
        <f>M55/H55</f>
        <v>1.1754445057139233</v>
      </c>
      <c r="D55" s="12">
        <f>_xlfn.T.TEST(T55:W55,X55:AC55,2,3)</f>
        <v>1.3598681167430961E-3</v>
      </c>
      <c r="E55" t="s">
        <v>1701</v>
      </c>
      <c r="F55" t="s">
        <v>1906</v>
      </c>
      <c r="G55" t="s">
        <v>829</v>
      </c>
      <c r="H55" s="10">
        <f>AVERAGE(I55:L55)</f>
        <v>424482.3515625</v>
      </c>
      <c r="I55" s="5">
        <v>415432.4375</v>
      </c>
      <c r="J55" s="5">
        <v>427068.78125</v>
      </c>
      <c r="K55" s="5">
        <v>439426.0625</v>
      </c>
      <c r="L55" s="5">
        <v>416002.125</v>
      </c>
      <c r="M55" s="10">
        <f>AVERAGE(N55:S55)</f>
        <v>498955.44791666669</v>
      </c>
      <c r="N55" s="5">
        <v>511457.1875</v>
      </c>
      <c r="O55" s="5">
        <v>461836.71875</v>
      </c>
      <c r="P55" s="5">
        <v>532642.3125</v>
      </c>
      <c r="Q55" s="5">
        <v>532162</v>
      </c>
      <c r="R55" s="5">
        <v>500739.65625</v>
      </c>
      <c r="S55" s="5">
        <v>454894.8125</v>
      </c>
      <c r="T55" s="8">
        <f>LOG(I55,2)</f>
        <v>18.664254342505121</v>
      </c>
      <c r="U55" s="8">
        <f>LOG(J55,2)</f>
        <v>18.70410891518917</v>
      </c>
      <c r="V55" s="8">
        <f>LOG(K55,2)</f>
        <v>18.745260913438877</v>
      </c>
      <c r="W55" s="8">
        <f>LOG(L55,2)</f>
        <v>18.666231372320322</v>
      </c>
      <c r="X55" s="8">
        <f>LOG(N55,2)</f>
        <v>18.964253955919713</v>
      </c>
      <c r="Y55" s="8">
        <f>LOG(O55,2)</f>
        <v>18.817023354895323</v>
      </c>
      <c r="Z55" s="8">
        <f>LOG(P55,2)</f>
        <v>19.022807513592209</v>
      </c>
      <c r="AA55" s="8">
        <f>LOG(Q55,2)</f>
        <v>19.021505970199321</v>
      </c>
      <c r="AB55" s="8">
        <f>LOG(R55,2)</f>
        <v>18.933701189114917</v>
      </c>
      <c r="AC55" s="8">
        <f>LOG(S55,2)</f>
        <v>18.79517345704792</v>
      </c>
      <c r="AD55" s="3">
        <v>13</v>
      </c>
      <c r="AE55" s="3">
        <v>17</v>
      </c>
      <c r="AF55" s="3">
        <v>13</v>
      </c>
      <c r="AG55" s="3">
        <v>14</v>
      </c>
      <c r="AH55" s="3">
        <v>13</v>
      </c>
      <c r="AI55" s="3">
        <v>10</v>
      </c>
      <c r="AJ55" s="3">
        <v>16</v>
      </c>
      <c r="AK55" s="3">
        <v>17</v>
      </c>
      <c r="AL55" s="3">
        <v>17</v>
      </c>
      <c r="AM55" s="3">
        <v>17</v>
      </c>
      <c r="AN55" s="3">
        <v>16</v>
      </c>
      <c r="AO55" s="3">
        <v>16</v>
      </c>
      <c r="AP55" s="3">
        <v>17</v>
      </c>
      <c r="AQ55" s="3">
        <v>17</v>
      </c>
      <c r="AR55" s="3">
        <v>17</v>
      </c>
      <c r="AS55" s="3">
        <v>17</v>
      </c>
      <c r="AT55" s="3">
        <v>17</v>
      </c>
      <c r="AU55" s="3">
        <v>17</v>
      </c>
      <c r="AV55" s="3">
        <v>17</v>
      </c>
      <c r="AW55" s="3">
        <v>17</v>
      </c>
      <c r="AX55" s="3">
        <v>17</v>
      </c>
      <c r="AY55" s="3">
        <v>17</v>
      </c>
      <c r="AZ55" s="3">
        <v>17</v>
      </c>
      <c r="BA55" s="3">
        <v>17</v>
      </c>
      <c r="BB55" t="s">
        <v>827</v>
      </c>
      <c r="BC55" t="s">
        <v>828</v>
      </c>
    </row>
    <row r="56" spans="1:55" x14ac:dyDescent="0.25">
      <c r="A56" t="s">
        <v>1029</v>
      </c>
      <c r="B56" s="3">
        <v>9</v>
      </c>
      <c r="C56" s="14">
        <f>M56/H56</f>
        <v>0.75727784280305721</v>
      </c>
      <c r="D56" s="12">
        <f>_xlfn.T.TEST(T56:W56,X56:AC56,2,3)</f>
        <v>1.6944722422318625E-4</v>
      </c>
      <c r="E56" t="s">
        <v>1770</v>
      </c>
      <c r="F56" t="s">
        <v>1906</v>
      </c>
      <c r="G56" t="s">
        <v>1030</v>
      </c>
      <c r="H56" s="10">
        <f>AVERAGE(I56:L56)</f>
        <v>900945.015625</v>
      </c>
      <c r="I56" s="5">
        <v>949571.3125</v>
      </c>
      <c r="J56" s="5">
        <v>928224.4375</v>
      </c>
      <c r="K56" s="5">
        <v>892540.625</v>
      </c>
      <c r="L56" s="5">
        <v>833443.6875</v>
      </c>
      <c r="M56" s="10">
        <f>AVERAGE(N56:S56)</f>
        <v>682265.69791666663</v>
      </c>
      <c r="N56" s="5">
        <v>739425.6875</v>
      </c>
      <c r="O56" s="5">
        <v>653503.9375</v>
      </c>
      <c r="P56" s="5">
        <v>663113.3125</v>
      </c>
      <c r="Q56" s="5">
        <v>728942.0625</v>
      </c>
      <c r="R56" s="5">
        <v>670502.75</v>
      </c>
      <c r="S56" s="5">
        <v>638106.4375</v>
      </c>
      <c r="T56" s="8">
        <f>LOG(I56,2)</f>
        <v>19.856916824813478</v>
      </c>
      <c r="U56" s="8">
        <f>LOG(J56,2)</f>
        <v>19.824114154487436</v>
      </c>
      <c r="V56" s="8">
        <f>LOG(K56,2)</f>
        <v>19.767558310975947</v>
      </c>
      <c r="W56" s="8">
        <f>LOG(L56,2)</f>
        <v>19.668725199732464</v>
      </c>
      <c r="X56" s="8">
        <f>LOG(N56,2)</f>
        <v>19.496045637768759</v>
      </c>
      <c r="Y56" s="8">
        <f>LOG(O56,2)</f>
        <v>19.317836403027698</v>
      </c>
      <c r="Z56" s="8">
        <f>LOG(P56,2)</f>
        <v>19.338895892910006</v>
      </c>
      <c r="AA56" s="8">
        <f>LOG(Q56,2)</f>
        <v>19.475444625798865</v>
      </c>
      <c r="AB56" s="8">
        <f>LOG(R56,2)</f>
        <v>19.354883723648182</v>
      </c>
      <c r="AC56" s="8">
        <f>LOG(S56,2)</f>
        <v>19.283437563075701</v>
      </c>
      <c r="AD56" s="3">
        <v>9</v>
      </c>
      <c r="AE56" s="3">
        <v>9</v>
      </c>
      <c r="AF56" s="3">
        <v>9</v>
      </c>
      <c r="AG56" s="3">
        <v>9</v>
      </c>
      <c r="AH56" s="3">
        <v>9</v>
      </c>
      <c r="AI56" s="3">
        <v>9</v>
      </c>
      <c r="AJ56" s="3">
        <v>9</v>
      </c>
      <c r="AK56" s="3">
        <v>9</v>
      </c>
      <c r="AL56" s="3">
        <v>9</v>
      </c>
      <c r="AM56" s="3">
        <v>9</v>
      </c>
      <c r="AN56" s="3">
        <v>9</v>
      </c>
      <c r="AO56" s="3">
        <v>9</v>
      </c>
      <c r="AP56" s="3">
        <v>9</v>
      </c>
      <c r="AQ56" s="3">
        <v>9</v>
      </c>
      <c r="AR56" s="3">
        <v>9</v>
      </c>
      <c r="AS56" s="3">
        <v>9</v>
      </c>
      <c r="AT56" s="3">
        <v>9</v>
      </c>
      <c r="AU56" s="3">
        <v>9</v>
      </c>
      <c r="AV56" s="3">
        <v>9</v>
      </c>
      <c r="AW56" s="3">
        <v>9</v>
      </c>
      <c r="AX56" s="3">
        <v>9</v>
      </c>
      <c r="AY56" s="3">
        <v>9</v>
      </c>
      <c r="AZ56" s="3">
        <v>9</v>
      </c>
      <c r="BA56" s="3">
        <v>9</v>
      </c>
      <c r="BB56" t="s">
        <v>1028</v>
      </c>
      <c r="BC56" t="s">
        <v>1029</v>
      </c>
    </row>
    <row r="57" spans="1:55" x14ac:dyDescent="0.25">
      <c r="A57" t="s">
        <v>768</v>
      </c>
      <c r="B57" s="3">
        <v>2</v>
      </c>
      <c r="C57" s="14">
        <f>M57/H57</f>
        <v>0.50906777824236693</v>
      </c>
      <c r="D57" s="12">
        <f>_xlfn.T.TEST(T57:W57,X57:AC57,2,3)</f>
        <v>4.0415599815754825E-3</v>
      </c>
      <c r="E57" t="s">
        <v>1681</v>
      </c>
      <c r="F57" t="s">
        <v>1906</v>
      </c>
      <c r="G57" t="s">
        <v>769</v>
      </c>
      <c r="H57" s="10">
        <f>AVERAGE(I57:L57)</f>
        <v>30484.71435546875</v>
      </c>
      <c r="I57" s="5">
        <v>35686.03125</v>
      </c>
      <c r="J57" s="5">
        <v>29205.658203125</v>
      </c>
      <c r="K57" s="5">
        <v>28495.388671875</v>
      </c>
      <c r="L57" s="5">
        <v>28551.779296875</v>
      </c>
      <c r="M57" s="10">
        <f>AVERAGE(N57:S57)</f>
        <v>15518.785807291666</v>
      </c>
      <c r="N57" s="5">
        <v>15722.546875</v>
      </c>
      <c r="O57" s="5">
        <v>10080.4091796875</v>
      </c>
      <c r="P57" s="5">
        <v>11230.134765625</v>
      </c>
      <c r="Q57" s="5">
        <v>29648.69921875</v>
      </c>
      <c r="R57" s="5">
        <v>13663.6015625</v>
      </c>
      <c r="S57" s="5">
        <v>12767.3232421875</v>
      </c>
      <c r="T57" s="8">
        <f>LOG(I57,2)</f>
        <v>15.123071843437993</v>
      </c>
      <c r="U57" s="8">
        <f>LOG(J57,2)</f>
        <v>14.833960278476527</v>
      </c>
      <c r="V57" s="8">
        <f>LOG(K57,2)</f>
        <v>14.798440850458904</v>
      </c>
      <c r="W57" s="8">
        <f>LOG(L57,2)</f>
        <v>14.801293034167033</v>
      </c>
      <c r="X57" s="8">
        <f>LOG(N57,2)</f>
        <v>13.940547316377106</v>
      </c>
      <c r="Y57" s="8">
        <f>LOG(O57,2)</f>
        <v>13.299266580840134</v>
      </c>
      <c r="Z57" s="8">
        <f>LOG(P57,2)</f>
        <v>13.455087620247205</v>
      </c>
      <c r="AA57" s="8">
        <f>LOG(Q57,2)</f>
        <v>14.855681190161375</v>
      </c>
      <c r="AB57" s="8">
        <f>LOG(R57,2)</f>
        <v>13.738050190520202</v>
      </c>
      <c r="AC57" s="8">
        <f>LOG(S57,2)</f>
        <v>13.640168465278084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2</v>
      </c>
      <c r="AK57" s="3">
        <v>2</v>
      </c>
      <c r="AL57" s="3">
        <v>0</v>
      </c>
      <c r="AM57" s="3">
        <v>1</v>
      </c>
      <c r="AN57" s="3">
        <v>2</v>
      </c>
      <c r="AO57" s="3">
        <v>1</v>
      </c>
      <c r="AP57" s="3">
        <v>2</v>
      </c>
      <c r="AQ57" s="3">
        <v>2</v>
      </c>
      <c r="AR57" s="3">
        <v>2</v>
      </c>
      <c r="AS57" s="3">
        <v>2</v>
      </c>
      <c r="AT57" s="3">
        <v>2</v>
      </c>
      <c r="AU57" s="3">
        <v>2</v>
      </c>
      <c r="AV57" s="3">
        <v>2</v>
      </c>
      <c r="AW57" s="3">
        <v>2</v>
      </c>
      <c r="AX57" s="3">
        <v>2</v>
      </c>
      <c r="AY57" s="3">
        <v>2</v>
      </c>
      <c r="AZ57" s="3">
        <v>2</v>
      </c>
      <c r="BA57" s="3">
        <v>2</v>
      </c>
      <c r="BB57" t="s">
        <v>767</v>
      </c>
      <c r="BC57" t="s">
        <v>768</v>
      </c>
    </row>
    <row r="58" spans="1:55" x14ac:dyDescent="0.25">
      <c r="A58" t="s">
        <v>762</v>
      </c>
      <c r="B58" s="3">
        <v>3</v>
      </c>
      <c r="C58" s="14">
        <f>M58/H58</f>
        <v>1.1548049149258255</v>
      </c>
      <c r="D58" s="12">
        <f>_xlfn.T.TEST(T58:W58,X58:AC58,2,3)</f>
        <v>9.314591888915421E-3</v>
      </c>
      <c r="E58" t="s">
        <v>1679</v>
      </c>
      <c r="F58" t="s">
        <v>1906</v>
      </c>
      <c r="G58" t="s">
        <v>763</v>
      </c>
      <c r="H58" s="10">
        <f>AVERAGE(I58:L58)</f>
        <v>169585.46875</v>
      </c>
      <c r="I58" s="5">
        <v>177722.8125</v>
      </c>
      <c r="J58" s="5">
        <v>158563.765625</v>
      </c>
      <c r="K58" s="5">
        <v>163207.328125</v>
      </c>
      <c r="L58" s="5">
        <v>178847.96875</v>
      </c>
      <c r="M58" s="10">
        <f>AVERAGE(N58:S58)</f>
        <v>195838.1328125</v>
      </c>
      <c r="N58" s="5">
        <v>206993.71875</v>
      </c>
      <c r="O58" s="5">
        <v>195169.984375</v>
      </c>
      <c r="P58" s="5">
        <v>202352.203125</v>
      </c>
      <c r="Q58" s="5">
        <v>187164.03125</v>
      </c>
      <c r="R58" s="5">
        <v>196274.046875</v>
      </c>
      <c r="S58" s="5">
        <v>187074.8125</v>
      </c>
      <c r="T58" s="8">
        <f>LOG(I58,2)</f>
        <v>17.439269352023274</v>
      </c>
      <c r="U58" s="8">
        <f>LOG(J58,2)</f>
        <v>17.274703604081953</v>
      </c>
      <c r="V58" s="8">
        <f>LOG(K58,2)</f>
        <v>17.316346311232998</v>
      </c>
      <c r="W58" s="8">
        <f>LOG(L58,2)</f>
        <v>17.448374207581562</v>
      </c>
      <c r="X58" s="8">
        <f>LOG(N58,2)</f>
        <v>17.659227464066163</v>
      </c>
      <c r="Y58" s="8">
        <f>LOG(O58,2)</f>
        <v>17.574371669125377</v>
      </c>
      <c r="Z58" s="8">
        <f>LOG(P58,2)</f>
        <v>17.62650903098163</v>
      </c>
      <c r="AA58" s="8">
        <f>LOG(Q58,2)</f>
        <v>17.513943682204452</v>
      </c>
      <c r="AB58" s="8">
        <f>LOG(R58,2)</f>
        <v>17.582509893699822</v>
      </c>
      <c r="AC58" s="8">
        <f>LOG(S58,2)</f>
        <v>17.513255803579518</v>
      </c>
      <c r="AD58" s="3">
        <v>3</v>
      </c>
      <c r="AE58" s="3">
        <v>3</v>
      </c>
      <c r="AF58" s="3">
        <v>3</v>
      </c>
      <c r="AG58" s="3">
        <v>3</v>
      </c>
      <c r="AH58" s="3">
        <v>3</v>
      </c>
      <c r="AI58" s="3">
        <v>3</v>
      </c>
      <c r="AJ58" s="3">
        <v>4</v>
      </c>
      <c r="AK58" s="3">
        <v>3</v>
      </c>
      <c r="AL58" s="3">
        <v>3</v>
      </c>
      <c r="AM58" s="3">
        <v>3</v>
      </c>
      <c r="AN58" s="3">
        <v>3</v>
      </c>
      <c r="AO58" s="3">
        <v>3</v>
      </c>
      <c r="AP58" s="3">
        <v>3</v>
      </c>
      <c r="AQ58" s="3">
        <v>3</v>
      </c>
      <c r="AR58" s="3">
        <v>3</v>
      </c>
      <c r="AS58" s="3">
        <v>3</v>
      </c>
      <c r="AT58" s="3">
        <v>3</v>
      </c>
      <c r="AU58" s="3">
        <v>3</v>
      </c>
      <c r="AV58" s="3">
        <v>3</v>
      </c>
      <c r="AW58" s="3">
        <v>3</v>
      </c>
      <c r="AX58" s="3">
        <v>3</v>
      </c>
      <c r="AY58" s="3">
        <v>3</v>
      </c>
      <c r="AZ58" s="3">
        <v>3</v>
      </c>
      <c r="BA58" s="3">
        <v>3</v>
      </c>
      <c r="BB58" t="s">
        <v>761</v>
      </c>
      <c r="BC58" t="s">
        <v>762</v>
      </c>
    </row>
    <row r="59" spans="1:55" x14ac:dyDescent="0.25">
      <c r="A59" t="s">
        <v>849</v>
      </c>
      <c r="B59" s="3">
        <v>9</v>
      </c>
      <c r="C59" s="14">
        <f>M59/H59</f>
        <v>0.91805726538568588</v>
      </c>
      <c r="D59" s="12">
        <f>_xlfn.T.TEST(T59:W59,X59:AC59,2,3)</f>
        <v>4.7802109998555373E-2</v>
      </c>
      <c r="E59" t="s">
        <v>1708</v>
      </c>
      <c r="F59" t="s">
        <v>1906</v>
      </c>
      <c r="G59" t="s">
        <v>850</v>
      </c>
      <c r="H59" s="10">
        <f>AVERAGE(I59:L59)</f>
        <v>2076610.40625</v>
      </c>
      <c r="I59" s="5">
        <v>1988960.875</v>
      </c>
      <c r="J59" s="5">
        <v>2249590.25</v>
      </c>
      <c r="K59" s="5">
        <v>2007112.875</v>
      </c>
      <c r="L59" s="5">
        <v>2060777.625</v>
      </c>
      <c r="M59" s="10">
        <f>AVERAGE(N59:S59)</f>
        <v>1906447.2708333333</v>
      </c>
      <c r="N59" s="5">
        <v>1988436.75</v>
      </c>
      <c r="O59" s="5">
        <v>1924740.875</v>
      </c>
      <c r="P59" s="5">
        <v>1886170.875</v>
      </c>
      <c r="Q59" s="5">
        <v>1808916.625</v>
      </c>
      <c r="R59" s="5">
        <v>1815346</v>
      </c>
      <c r="S59" s="5">
        <v>2015072.5</v>
      </c>
      <c r="T59" s="8">
        <f>LOG(I59,2)</f>
        <v>20.923583466411547</v>
      </c>
      <c r="U59" s="8">
        <f>LOG(J59,2)</f>
        <v>21.101230816043593</v>
      </c>
      <c r="V59" s="8">
        <f>LOG(K59,2)</f>
        <v>20.936690321861118</v>
      </c>
      <c r="W59" s="8">
        <f>LOG(L59,2)</f>
        <v>20.974757403838108</v>
      </c>
      <c r="X59" s="8">
        <f>LOG(N59,2)</f>
        <v>20.923203241644512</v>
      </c>
      <c r="Y59" s="8">
        <f>LOG(O59,2)</f>
        <v>20.87623280031821</v>
      </c>
      <c r="Z59" s="8">
        <f>LOG(P59,2)</f>
        <v>20.847028950187759</v>
      </c>
      <c r="AA59" s="8">
        <f>LOG(Q59,2)</f>
        <v>20.786694483380057</v>
      </c>
      <c r="AB59" s="8">
        <f>LOG(R59,2)</f>
        <v>20.79181311749598</v>
      </c>
      <c r="AC59" s="8">
        <f>LOG(S59,2)</f>
        <v>20.942400315525969</v>
      </c>
      <c r="AD59" s="3">
        <v>9</v>
      </c>
      <c r="AE59" s="3">
        <v>9</v>
      </c>
      <c r="AF59" s="3">
        <v>9</v>
      </c>
      <c r="AG59" s="3">
        <v>9</v>
      </c>
      <c r="AH59" s="3">
        <v>8</v>
      </c>
      <c r="AI59" s="3">
        <v>8</v>
      </c>
      <c r="AJ59" s="3">
        <v>9</v>
      </c>
      <c r="AK59" s="3">
        <v>10</v>
      </c>
      <c r="AL59" s="3">
        <v>9</v>
      </c>
      <c r="AM59" s="3">
        <v>9</v>
      </c>
      <c r="AN59" s="3">
        <v>9</v>
      </c>
      <c r="AO59" s="3">
        <v>9</v>
      </c>
      <c r="AP59" s="3">
        <v>9</v>
      </c>
      <c r="AQ59" s="3">
        <v>9</v>
      </c>
      <c r="AR59" s="3">
        <v>9</v>
      </c>
      <c r="AS59" s="3">
        <v>9</v>
      </c>
      <c r="AT59" s="3">
        <v>9</v>
      </c>
      <c r="AU59" s="3">
        <v>9</v>
      </c>
      <c r="AV59" s="3">
        <v>9</v>
      </c>
      <c r="AW59" s="3">
        <v>9</v>
      </c>
      <c r="AX59" s="3">
        <v>9</v>
      </c>
      <c r="AY59" s="3">
        <v>9</v>
      </c>
      <c r="AZ59" s="3">
        <v>9</v>
      </c>
      <c r="BA59" s="3">
        <v>9</v>
      </c>
      <c r="BB59" t="s">
        <v>848</v>
      </c>
      <c r="BC59" t="s">
        <v>849</v>
      </c>
    </row>
    <row r="60" spans="1:55" x14ac:dyDescent="0.25">
      <c r="A60" t="s">
        <v>1038</v>
      </c>
      <c r="B60" s="3">
        <v>5</v>
      </c>
      <c r="C60" s="14">
        <f>M60/H60</f>
        <v>0.72079223275470883</v>
      </c>
      <c r="D60" s="12">
        <f>_xlfn.T.TEST(T60:W60,X60:AC60,2,3)</f>
        <v>5.7277753168700398E-3</v>
      </c>
      <c r="E60" t="s">
        <v>1773</v>
      </c>
      <c r="F60" t="s">
        <v>1906</v>
      </c>
      <c r="G60" t="s">
        <v>1039</v>
      </c>
      <c r="H60" s="10">
        <f>AVERAGE(I60:L60)</f>
        <v>59192.3779296875</v>
      </c>
      <c r="I60" s="5">
        <v>49868.59375</v>
      </c>
      <c r="J60" s="5">
        <v>58133.87890625</v>
      </c>
      <c r="K60" s="5">
        <v>61282.859375</v>
      </c>
      <c r="L60" s="5">
        <v>67484.1796875</v>
      </c>
      <c r="M60" s="10">
        <f>AVERAGE(N60:S60)</f>
        <v>42665.40625</v>
      </c>
      <c r="N60" s="5">
        <v>40771.2890625</v>
      </c>
      <c r="O60" s="5">
        <v>39124.1875</v>
      </c>
      <c r="P60" s="5">
        <v>51939.84765625</v>
      </c>
      <c r="Q60" s="5">
        <v>45353.79296875</v>
      </c>
      <c r="R60" s="5">
        <v>41192.87890625</v>
      </c>
      <c r="S60" s="5">
        <v>37610.44140625</v>
      </c>
      <c r="T60" s="8">
        <f>LOG(I60,2)</f>
        <v>15.605843900408782</v>
      </c>
      <c r="U60" s="8">
        <f>LOG(J60,2)</f>
        <v>15.827091553251044</v>
      </c>
      <c r="V60" s="8">
        <f>LOG(K60,2)</f>
        <v>15.903195992574279</v>
      </c>
      <c r="W60" s="8">
        <f>LOG(L60,2)</f>
        <v>16.042261710431717</v>
      </c>
      <c r="X60" s="8">
        <f>LOG(N60,2)</f>
        <v>15.315265950667705</v>
      </c>
      <c r="Y60" s="8">
        <f>LOG(O60,2)</f>
        <v>15.255773171162957</v>
      </c>
      <c r="Z60" s="8">
        <f>LOG(P60,2)</f>
        <v>15.664554162031404</v>
      </c>
      <c r="AA60" s="8">
        <f>LOG(Q60,2)</f>
        <v>15.468935588922474</v>
      </c>
      <c r="AB60" s="8">
        <f>LOG(R60,2)</f>
        <v>15.330107336992084</v>
      </c>
      <c r="AC60" s="8">
        <f>LOG(S60,2)</f>
        <v>15.198845617883823</v>
      </c>
      <c r="AD60" s="3">
        <v>3</v>
      </c>
      <c r="AE60" s="3">
        <v>7</v>
      </c>
      <c r="AF60" s="3">
        <v>3</v>
      </c>
      <c r="AG60" s="3">
        <v>5</v>
      </c>
      <c r="AH60" s="3">
        <v>1</v>
      </c>
      <c r="AI60" s="3">
        <v>3</v>
      </c>
      <c r="AJ60" s="3">
        <v>4</v>
      </c>
      <c r="AK60" s="3">
        <v>3</v>
      </c>
      <c r="AL60" s="3">
        <v>3</v>
      </c>
      <c r="AM60" s="3">
        <v>3</v>
      </c>
      <c r="AN60" s="3">
        <v>3</v>
      </c>
      <c r="AO60" s="3">
        <v>1</v>
      </c>
      <c r="AP60" s="3">
        <v>5</v>
      </c>
      <c r="AQ60" s="3">
        <v>5</v>
      </c>
      <c r="AR60" s="3">
        <v>5</v>
      </c>
      <c r="AS60" s="3">
        <v>5</v>
      </c>
      <c r="AT60" s="3">
        <v>5</v>
      </c>
      <c r="AU60" s="3">
        <v>5</v>
      </c>
      <c r="AV60" s="3">
        <v>5</v>
      </c>
      <c r="AW60" s="3">
        <v>5</v>
      </c>
      <c r="AX60" s="3">
        <v>5</v>
      </c>
      <c r="AY60" s="3">
        <v>5</v>
      </c>
      <c r="AZ60" s="3">
        <v>5</v>
      </c>
      <c r="BA60" s="3">
        <v>5</v>
      </c>
      <c r="BB60" t="s">
        <v>1037</v>
      </c>
      <c r="BC60" t="s">
        <v>1038</v>
      </c>
    </row>
    <row r="61" spans="1:55" x14ac:dyDescent="0.25">
      <c r="A61" t="s">
        <v>795</v>
      </c>
      <c r="B61" s="3">
        <v>3</v>
      </c>
      <c r="C61" s="14">
        <f>M61/H61</f>
        <v>1.2308323285990987</v>
      </c>
      <c r="D61" s="12">
        <f>_xlfn.T.TEST(T61:W61,X61:AC61,2,3)</f>
        <v>4.7503704092960218E-3</v>
      </c>
      <c r="E61" t="s">
        <v>1690</v>
      </c>
      <c r="F61" t="s">
        <v>1906</v>
      </c>
      <c r="G61" t="s">
        <v>796</v>
      </c>
      <c r="H61" s="10">
        <f>AVERAGE(I61:L61)</f>
        <v>64968.3037109375</v>
      </c>
      <c r="I61" s="5">
        <v>66944.5546875</v>
      </c>
      <c r="J61" s="5">
        <v>69306.2734375</v>
      </c>
      <c r="K61" s="5">
        <v>58315.96484375</v>
      </c>
      <c r="L61" s="5">
        <v>65306.421875</v>
      </c>
      <c r="M61" s="10">
        <f>AVERAGE(N61:S61)</f>
        <v>79965.088541666672</v>
      </c>
      <c r="N61" s="5">
        <v>87271.8046875</v>
      </c>
      <c r="O61" s="5">
        <v>76225.8984375</v>
      </c>
      <c r="P61" s="5">
        <v>80689.9296875</v>
      </c>
      <c r="Q61" s="5">
        <v>69738.1484375</v>
      </c>
      <c r="R61" s="5">
        <v>77994.7421875</v>
      </c>
      <c r="S61" s="5">
        <v>87870.0078125</v>
      </c>
      <c r="T61" s="8">
        <f>LOG(I61,2)</f>
        <v>16.030679090142588</v>
      </c>
      <c r="U61" s="8">
        <f>LOG(J61,2)</f>
        <v>16.080698327114483</v>
      </c>
      <c r="V61" s="8">
        <f>LOG(K61,2)</f>
        <v>15.83160327580355</v>
      </c>
      <c r="W61" s="8">
        <f>LOG(L61,2)</f>
        <v>15.994937245006847</v>
      </c>
      <c r="X61" s="8">
        <f>LOG(N61,2)</f>
        <v>16.413228010406392</v>
      </c>
      <c r="Y61" s="8">
        <f>LOG(O61,2)</f>
        <v>16.217993629227728</v>
      </c>
      <c r="Z61" s="8">
        <f>LOG(P61,2)</f>
        <v>16.30010101220422</v>
      </c>
      <c r="AA61" s="8">
        <f>LOG(Q61,2)</f>
        <v>16.089660440315956</v>
      </c>
      <c r="AB61" s="8">
        <f>LOG(R61,2)</f>
        <v>16.251089251271907</v>
      </c>
      <c r="AC61" s="8">
        <f>LOG(S61,2)</f>
        <v>16.423083201757539</v>
      </c>
      <c r="AD61" s="3">
        <v>2</v>
      </c>
      <c r="AE61" s="3">
        <v>2</v>
      </c>
      <c r="AF61" s="3">
        <v>3</v>
      </c>
      <c r="AG61" s="3">
        <v>2</v>
      </c>
      <c r="AH61" s="3">
        <v>2</v>
      </c>
      <c r="AI61" s="3">
        <v>2</v>
      </c>
      <c r="AJ61" s="3">
        <v>2</v>
      </c>
      <c r="AK61" s="3">
        <v>3</v>
      </c>
      <c r="AL61" s="3">
        <v>3</v>
      </c>
      <c r="AM61" s="3">
        <v>3</v>
      </c>
      <c r="AN61" s="3">
        <v>3</v>
      </c>
      <c r="AO61" s="3">
        <v>3</v>
      </c>
      <c r="AP61" s="3">
        <v>3</v>
      </c>
      <c r="AQ61" s="3">
        <v>3</v>
      </c>
      <c r="AR61" s="3">
        <v>3</v>
      </c>
      <c r="AS61" s="3">
        <v>3</v>
      </c>
      <c r="AT61" s="3">
        <v>3</v>
      </c>
      <c r="AU61" s="3">
        <v>3</v>
      </c>
      <c r="AV61" s="3">
        <v>3</v>
      </c>
      <c r="AW61" s="3">
        <v>3</v>
      </c>
      <c r="AX61" s="3">
        <v>3</v>
      </c>
      <c r="AY61" s="3">
        <v>3</v>
      </c>
      <c r="AZ61" s="3">
        <v>3</v>
      </c>
      <c r="BA61" s="3">
        <v>3</v>
      </c>
      <c r="BB61" t="s">
        <v>794</v>
      </c>
      <c r="BC61" t="s">
        <v>795</v>
      </c>
    </row>
    <row r="62" spans="1:55" x14ac:dyDescent="0.25">
      <c r="A62" t="s">
        <v>792</v>
      </c>
      <c r="B62" s="3">
        <v>5</v>
      </c>
      <c r="C62" s="14">
        <f>M62/H62</f>
        <v>0.78584178903141666</v>
      </c>
      <c r="D62" s="12">
        <f>_xlfn.T.TEST(T62:W62,X62:AC62,2,3)</f>
        <v>6.7003610326394946E-3</v>
      </c>
      <c r="E62" t="s">
        <v>1689</v>
      </c>
      <c r="F62" t="s">
        <v>1906</v>
      </c>
      <c r="G62" t="s">
        <v>793</v>
      </c>
      <c r="H62" s="10">
        <f>AVERAGE(I62:L62)</f>
        <v>103618.3359375</v>
      </c>
      <c r="I62" s="5">
        <v>116589.4921875</v>
      </c>
      <c r="J62" s="5">
        <v>106595.640625</v>
      </c>
      <c r="K62" s="5">
        <v>96266.421875</v>
      </c>
      <c r="L62" s="5">
        <v>95021.7890625</v>
      </c>
      <c r="M62" s="10">
        <f>AVERAGE(N62:S62)</f>
        <v>81427.618489583328</v>
      </c>
      <c r="N62" s="5">
        <v>87916.7109375</v>
      </c>
      <c r="O62" s="5">
        <v>79424.8046875</v>
      </c>
      <c r="P62" s="5">
        <v>92447.0078125</v>
      </c>
      <c r="Q62" s="5">
        <v>74040.046875</v>
      </c>
      <c r="R62" s="5">
        <v>82856.40625</v>
      </c>
      <c r="S62" s="5">
        <v>71880.734375</v>
      </c>
      <c r="T62" s="8">
        <f>LOG(I62,2)</f>
        <v>16.831078243660436</v>
      </c>
      <c r="U62" s="8">
        <f>LOG(J62,2)</f>
        <v>16.701788912746885</v>
      </c>
      <c r="V62" s="8">
        <f>LOG(K62,2)</f>
        <v>16.554745047379388</v>
      </c>
      <c r="W62" s="8">
        <f>LOG(L62,2)</f>
        <v>16.535970749498571</v>
      </c>
      <c r="X62" s="8">
        <f>LOG(N62,2)</f>
        <v>16.423849794010881</v>
      </c>
      <c r="Y62" s="8">
        <f>LOG(O62,2)</f>
        <v>16.277302016780045</v>
      </c>
      <c r="Z62" s="8">
        <f>LOG(P62,2)</f>
        <v>16.496339004923353</v>
      </c>
      <c r="AA62" s="8">
        <f>LOG(Q62,2)</f>
        <v>16.176018188133256</v>
      </c>
      <c r="AB62" s="8">
        <f>LOG(R62,2)</f>
        <v>16.338325626879122</v>
      </c>
      <c r="AC62" s="8">
        <f>LOG(S62,2)</f>
        <v>16.133317527876418</v>
      </c>
      <c r="AD62" s="3">
        <v>2</v>
      </c>
      <c r="AE62" s="3">
        <v>3</v>
      </c>
      <c r="AF62" s="3">
        <v>2</v>
      </c>
      <c r="AG62" s="3">
        <v>3</v>
      </c>
      <c r="AH62" s="3">
        <v>2</v>
      </c>
      <c r="AI62" s="3">
        <v>1</v>
      </c>
      <c r="AJ62" s="3">
        <v>5</v>
      </c>
      <c r="AK62" s="3">
        <v>4</v>
      </c>
      <c r="AL62" s="3">
        <v>5</v>
      </c>
      <c r="AM62" s="3">
        <v>3</v>
      </c>
      <c r="AN62" s="3">
        <v>4</v>
      </c>
      <c r="AO62" s="3">
        <v>4</v>
      </c>
      <c r="AP62" s="3">
        <v>5</v>
      </c>
      <c r="AQ62" s="3">
        <v>5</v>
      </c>
      <c r="AR62" s="3">
        <v>5</v>
      </c>
      <c r="AS62" s="3">
        <v>5</v>
      </c>
      <c r="AT62" s="3">
        <v>5</v>
      </c>
      <c r="AU62" s="3">
        <v>5</v>
      </c>
      <c r="AV62" s="3">
        <v>5</v>
      </c>
      <c r="AW62" s="3">
        <v>5</v>
      </c>
      <c r="AX62" s="3">
        <v>5</v>
      </c>
      <c r="AY62" s="3">
        <v>5</v>
      </c>
      <c r="AZ62" s="3">
        <v>5</v>
      </c>
      <c r="BA62" s="3">
        <v>5</v>
      </c>
      <c r="BB62" t="s">
        <v>791</v>
      </c>
      <c r="BC62" t="s">
        <v>792</v>
      </c>
    </row>
    <row r="63" spans="1:55" x14ac:dyDescent="0.25">
      <c r="A63" t="s">
        <v>918</v>
      </c>
      <c r="B63" s="3">
        <v>7</v>
      </c>
      <c r="C63" s="14">
        <f>M63/H63</f>
        <v>0.90849264694306553</v>
      </c>
      <c r="D63" s="12">
        <f>_xlfn.T.TEST(T63:W63,X63:AC63,2,3)</f>
        <v>1.0094497007620206E-2</v>
      </c>
      <c r="E63" t="s">
        <v>1731</v>
      </c>
      <c r="F63" t="s">
        <v>1906</v>
      </c>
      <c r="G63" t="s">
        <v>919</v>
      </c>
      <c r="H63" s="10">
        <f>AVERAGE(I63:L63)</f>
        <v>230755.9609375</v>
      </c>
      <c r="I63" s="5">
        <v>222762.578125</v>
      </c>
      <c r="J63" s="5">
        <v>232700.234375</v>
      </c>
      <c r="K63" s="5">
        <v>229790.828125</v>
      </c>
      <c r="L63" s="5">
        <v>237770.203125</v>
      </c>
      <c r="M63" s="10">
        <f>AVERAGE(N63:S63)</f>
        <v>209640.09375</v>
      </c>
      <c r="N63" s="5">
        <v>230400.4375</v>
      </c>
      <c r="O63" s="5">
        <v>211379.203125</v>
      </c>
      <c r="P63" s="5">
        <v>213037.015625</v>
      </c>
      <c r="Q63" s="5">
        <v>211086.890625</v>
      </c>
      <c r="R63" s="5">
        <v>197228.484375</v>
      </c>
      <c r="S63" s="5">
        <v>194708.53125</v>
      </c>
      <c r="T63" s="8">
        <f>LOG(I63,2)</f>
        <v>17.765147369197432</v>
      </c>
      <c r="U63" s="8">
        <f>LOG(J63,2)</f>
        <v>17.828113138259059</v>
      </c>
      <c r="V63" s="8">
        <f>LOG(K63,2)</f>
        <v>17.809961689815747</v>
      </c>
      <c r="W63" s="8">
        <f>LOG(L63,2)</f>
        <v>17.859208405259423</v>
      </c>
      <c r="X63" s="8">
        <f>LOG(N63,2)</f>
        <v>17.813783930706972</v>
      </c>
      <c r="Y63" s="8">
        <f>LOG(O63,2)</f>
        <v>17.689473916321301</v>
      </c>
      <c r="Z63" s="8">
        <f>LOG(P63,2)</f>
        <v>17.700744597934769</v>
      </c>
      <c r="AA63" s="8">
        <f>LOG(Q63,2)</f>
        <v>17.687477458533664</v>
      </c>
      <c r="AB63" s="8">
        <f>LOG(R63,2)</f>
        <v>17.589508399879456</v>
      </c>
      <c r="AC63" s="8">
        <f>LOG(S63,2)</f>
        <v>17.570956572272234</v>
      </c>
      <c r="AD63" s="3">
        <v>6</v>
      </c>
      <c r="AE63" s="3">
        <v>7</v>
      </c>
      <c r="AF63" s="3">
        <v>7</v>
      </c>
      <c r="AG63" s="3">
        <v>6</v>
      </c>
      <c r="AH63" s="3">
        <v>4</v>
      </c>
      <c r="AI63" s="3">
        <v>5</v>
      </c>
      <c r="AJ63" s="3">
        <v>7</v>
      </c>
      <c r="AK63" s="3">
        <v>7</v>
      </c>
      <c r="AL63" s="3">
        <v>7</v>
      </c>
      <c r="AM63" s="3">
        <v>7</v>
      </c>
      <c r="AN63" s="3">
        <v>7</v>
      </c>
      <c r="AO63" s="3">
        <v>7</v>
      </c>
      <c r="AP63" s="3">
        <v>7</v>
      </c>
      <c r="AQ63" s="3">
        <v>7</v>
      </c>
      <c r="AR63" s="3">
        <v>7</v>
      </c>
      <c r="AS63" s="3">
        <v>7</v>
      </c>
      <c r="AT63" s="3">
        <v>7</v>
      </c>
      <c r="AU63" s="3">
        <v>7</v>
      </c>
      <c r="AV63" s="3">
        <v>7</v>
      </c>
      <c r="AW63" s="3">
        <v>7</v>
      </c>
      <c r="AX63" s="3">
        <v>7</v>
      </c>
      <c r="AY63" s="3">
        <v>7</v>
      </c>
      <c r="AZ63" s="3">
        <v>7</v>
      </c>
      <c r="BA63" s="3">
        <v>7</v>
      </c>
      <c r="BB63" t="s">
        <v>917</v>
      </c>
      <c r="BC63" t="s">
        <v>918</v>
      </c>
    </row>
    <row r="64" spans="1:55" x14ac:dyDescent="0.25">
      <c r="A64" t="s">
        <v>54</v>
      </c>
      <c r="B64" s="3">
        <v>18</v>
      </c>
      <c r="C64" s="14">
        <f>M64/H64</f>
        <v>0.90350099889959079</v>
      </c>
      <c r="D64" s="12">
        <f>_xlfn.T.TEST(T64:W64,X64:AC64,2,3)</f>
        <v>2.9980787250275065E-5</v>
      </c>
      <c r="E64" t="s">
        <v>1435</v>
      </c>
      <c r="F64" t="s">
        <v>1906</v>
      </c>
      <c r="G64" t="s">
        <v>55</v>
      </c>
      <c r="H64" s="10">
        <f>AVERAGE(I64:L64)</f>
        <v>4649595.625</v>
      </c>
      <c r="I64" s="5">
        <v>4574514.5</v>
      </c>
      <c r="J64" s="5">
        <v>4744654.5</v>
      </c>
      <c r="K64" s="5">
        <v>4649296.5</v>
      </c>
      <c r="L64" s="5">
        <v>4629917</v>
      </c>
      <c r="M64" s="10">
        <f>AVERAGE(N64:S64)</f>
        <v>4200914.291666667</v>
      </c>
      <c r="N64" s="5">
        <v>4097356.5</v>
      </c>
      <c r="O64" s="5">
        <v>4191919</v>
      </c>
      <c r="P64" s="5">
        <v>4257918.5</v>
      </c>
      <c r="Q64" s="5">
        <v>4251199.5</v>
      </c>
      <c r="R64" s="5">
        <v>4174859.25</v>
      </c>
      <c r="S64" s="5">
        <v>4232233</v>
      </c>
      <c r="T64" s="8">
        <f>LOG(I64,2)</f>
        <v>22.125187205483744</v>
      </c>
      <c r="U64" s="8">
        <f>LOG(J64,2)</f>
        <v>22.177871605088054</v>
      </c>
      <c r="V64" s="8">
        <f>LOG(K64,2)</f>
        <v>22.148581003234305</v>
      </c>
      <c r="W64" s="8">
        <f>LOG(L64,2)</f>
        <v>22.142554900010182</v>
      </c>
      <c r="X64" s="8">
        <f>LOG(N64,2)</f>
        <v>21.966261992629718</v>
      </c>
      <c r="Y64" s="8">
        <f>LOG(O64,2)</f>
        <v>21.999179409427754</v>
      </c>
      <c r="Z64" s="8">
        <f>LOG(P64,2)</f>
        <v>22.021716905030043</v>
      </c>
      <c r="AA64" s="8">
        <f>LOG(Q64,2)</f>
        <v>22.019438532584303</v>
      </c>
      <c r="AB64" s="8">
        <f>LOG(R64,2)</f>
        <v>21.993296129126453</v>
      </c>
      <c r="AC64" s="8">
        <f>LOG(S64,2)</f>
        <v>22.012987624633219</v>
      </c>
      <c r="AD64" s="3">
        <v>16</v>
      </c>
      <c r="AE64" s="3">
        <v>16</v>
      </c>
      <c r="AF64" s="3">
        <v>16</v>
      </c>
      <c r="AG64" s="3">
        <v>15</v>
      </c>
      <c r="AH64" s="3">
        <v>15</v>
      </c>
      <c r="AI64" s="3">
        <v>15</v>
      </c>
      <c r="AJ64" s="3">
        <v>17</v>
      </c>
      <c r="AK64" s="3">
        <v>17</v>
      </c>
      <c r="AL64" s="3">
        <v>17</v>
      </c>
      <c r="AM64" s="3">
        <v>19</v>
      </c>
      <c r="AN64" s="3">
        <v>15</v>
      </c>
      <c r="AO64" s="3">
        <v>16</v>
      </c>
      <c r="AP64" s="3">
        <v>18</v>
      </c>
      <c r="AQ64" s="3">
        <v>18</v>
      </c>
      <c r="AR64" s="3">
        <v>18</v>
      </c>
      <c r="AS64" s="3">
        <v>18</v>
      </c>
      <c r="AT64" s="3">
        <v>18</v>
      </c>
      <c r="AU64" s="3">
        <v>18</v>
      </c>
      <c r="AV64" s="3">
        <v>18</v>
      </c>
      <c r="AW64" s="3">
        <v>18</v>
      </c>
      <c r="AX64" s="3">
        <v>18</v>
      </c>
      <c r="AY64" s="3">
        <v>18</v>
      </c>
      <c r="AZ64" s="3">
        <v>18</v>
      </c>
      <c r="BA64" s="3">
        <v>18</v>
      </c>
      <c r="BB64" t="s">
        <v>53</v>
      </c>
      <c r="BC64" t="s">
        <v>54</v>
      </c>
    </row>
    <row r="65" spans="1:55" x14ac:dyDescent="0.25">
      <c r="A65" t="s">
        <v>789</v>
      </c>
      <c r="B65" s="3">
        <v>3</v>
      </c>
      <c r="C65" s="14">
        <f>M65/H65</f>
        <v>1.1958769570723871</v>
      </c>
      <c r="D65" s="12">
        <f>_xlfn.T.TEST(T65:W65,X65:AC65,2,3)</f>
        <v>2.7869190683034738E-2</v>
      </c>
      <c r="E65" t="s">
        <v>1688</v>
      </c>
      <c r="F65" t="s">
        <v>1906</v>
      </c>
      <c r="G65" t="s">
        <v>790</v>
      </c>
      <c r="H65" s="10">
        <f>AVERAGE(I65:L65)</f>
        <v>25891.64013671875</v>
      </c>
      <c r="I65" s="5">
        <v>30008.328125</v>
      </c>
      <c r="J65" s="5">
        <v>24488.33984375</v>
      </c>
      <c r="K65" s="5">
        <v>24744.28125</v>
      </c>
      <c r="L65" s="5">
        <v>24325.611328125</v>
      </c>
      <c r="M65" s="10">
        <f>AVERAGE(N65:S65)</f>
        <v>30963.2158203125</v>
      </c>
      <c r="N65" s="5">
        <v>30512.91015625</v>
      </c>
      <c r="O65" s="5">
        <v>31364.146484375</v>
      </c>
      <c r="P65" s="5">
        <v>28638.60546875</v>
      </c>
      <c r="Q65" s="5">
        <v>32020.92578125</v>
      </c>
      <c r="R65" s="5">
        <v>27854.5078125</v>
      </c>
      <c r="S65" s="5">
        <v>35388.19921875</v>
      </c>
      <c r="T65" s="8">
        <f>LOG(I65,2)</f>
        <v>14.873075322845494</v>
      </c>
      <c r="U65" s="8">
        <f>LOG(J65,2)</f>
        <v>14.579807351067776</v>
      </c>
      <c r="V65" s="8">
        <f>LOG(K65,2)</f>
        <v>14.594807516233232</v>
      </c>
      <c r="W65" s="8">
        <f>LOG(L65,2)</f>
        <v>14.570188441450881</v>
      </c>
      <c r="X65" s="8">
        <f>LOG(N65,2)</f>
        <v>14.897132162473889</v>
      </c>
      <c r="Y65" s="8">
        <f>LOG(O65,2)</f>
        <v>14.936828682529233</v>
      </c>
      <c r="Z65" s="8">
        <f>LOG(P65,2)</f>
        <v>14.805673623118752</v>
      </c>
      <c r="AA65" s="8">
        <f>LOG(Q65,2)</f>
        <v>14.966727398856168</v>
      </c>
      <c r="AB65" s="8">
        <f>LOG(R65,2)</f>
        <v>14.765623203433407</v>
      </c>
      <c r="AC65" s="8">
        <f>LOG(S65,2)</f>
        <v>15.110980729493463</v>
      </c>
      <c r="AD65" s="3">
        <v>0</v>
      </c>
      <c r="AE65" s="3">
        <v>1</v>
      </c>
      <c r="AF65" s="3">
        <v>1</v>
      </c>
      <c r="AG65" s="3">
        <v>0</v>
      </c>
      <c r="AH65" s="3">
        <v>0</v>
      </c>
      <c r="AI65" s="3">
        <v>0</v>
      </c>
      <c r="AJ65" s="3">
        <v>3</v>
      </c>
      <c r="AK65" s="3">
        <v>2</v>
      </c>
      <c r="AL65" s="3">
        <v>0</v>
      </c>
      <c r="AM65" s="3">
        <v>2</v>
      </c>
      <c r="AN65" s="3">
        <v>2</v>
      </c>
      <c r="AO65" s="3">
        <v>1</v>
      </c>
      <c r="AP65" s="3">
        <v>3</v>
      </c>
      <c r="AQ65" s="3">
        <v>3</v>
      </c>
      <c r="AR65" s="3">
        <v>3</v>
      </c>
      <c r="AS65" s="3">
        <v>3</v>
      </c>
      <c r="AT65" s="3">
        <v>3</v>
      </c>
      <c r="AU65" s="3">
        <v>3</v>
      </c>
      <c r="AV65" s="3">
        <v>3</v>
      </c>
      <c r="AW65" s="3">
        <v>3</v>
      </c>
      <c r="AX65" s="3">
        <v>3</v>
      </c>
      <c r="AY65" s="3">
        <v>3</v>
      </c>
      <c r="AZ65" s="3">
        <v>3</v>
      </c>
      <c r="BA65" s="3">
        <v>3</v>
      </c>
      <c r="BB65" t="s">
        <v>788</v>
      </c>
      <c r="BC65" t="s">
        <v>789</v>
      </c>
    </row>
    <row r="66" spans="1:55" x14ac:dyDescent="0.25">
      <c r="A66" t="s">
        <v>588</v>
      </c>
      <c r="B66" s="3">
        <v>17</v>
      </c>
      <c r="C66" s="14">
        <f>M66/H66</f>
        <v>0.85338172840241944</v>
      </c>
      <c r="D66" s="12">
        <f>_xlfn.T.TEST(T66:W66,X66:AC66,2,3)</f>
        <v>2.5778490288874293E-4</v>
      </c>
      <c r="E66" t="s">
        <v>1621</v>
      </c>
      <c r="F66" t="s">
        <v>1906</v>
      </c>
      <c r="G66" t="s">
        <v>589</v>
      </c>
      <c r="H66" s="10">
        <f>AVERAGE(I66:L66)</f>
        <v>257980.828125</v>
      </c>
      <c r="I66" s="5">
        <v>258774.796875</v>
      </c>
      <c r="J66" s="5">
        <v>265336.9375</v>
      </c>
      <c r="K66" s="5">
        <v>246792.328125</v>
      </c>
      <c r="L66" s="5">
        <v>261019.25</v>
      </c>
      <c r="M66" s="10">
        <f>AVERAGE(N66:S66)</f>
        <v>220156.125</v>
      </c>
      <c r="N66" s="5">
        <v>228939.6875</v>
      </c>
      <c r="O66" s="5">
        <v>207827.328125</v>
      </c>
      <c r="P66" s="5">
        <v>238009.40625</v>
      </c>
      <c r="Q66" s="5">
        <v>216087.59375</v>
      </c>
      <c r="R66" s="5">
        <v>216615.453125</v>
      </c>
      <c r="S66" s="5">
        <v>213457.28125</v>
      </c>
      <c r="T66" s="8">
        <f>LOG(I66,2)</f>
        <v>17.981337588699077</v>
      </c>
      <c r="U66" s="8">
        <f>LOG(J66,2)</f>
        <v>18.017466001261194</v>
      </c>
      <c r="V66" s="8">
        <f>LOG(K66,2)</f>
        <v>17.91293802148472</v>
      </c>
      <c r="W66" s="8">
        <f>LOG(L66,2)</f>
        <v>17.993796682976924</v>
      </c>
      <c r="X66" s="8">
        <f>LOG(N66,2)</f>
        <v>17.804608055269689</v>
      </c>
      <c r="Y66" s="8">
        <f>LOG(O66,2)</f>
        <v>17.665025847438041</v>
      </c>
      <c r="Z66" s="8">
        <f>LOG(P66,2)</f>
        <v>17.860659065121592</v>
      </c>
      <c r="AA66" s="8">
        <f>LOG(Q66,2)</f>
        <v>17.721256719474848</v>
      </c>
      <c r="AB66" s="8">
        <f>LOG(R66,2)</f>
        <v>17.724776641443828</v>
      </c>
      <c r="AC66" s="8">
        <f>LOG(S66,2)</f>
        <v>17.703587849690916</v>
      </c>
      <c r="AD66" s="3">
        <v>9</v>
      </c>
      <c r="AE66" s="3">
        <v>15</v>
      </c>
      <c r="AF66" s="3">
        <v>12</v>
      </c>
      <c r="AG66" s="3">
        <v>12</v>
      </c>
      <c r="AH66" s="3">
        <v>3</v>
      </c>
      <c r="AI66" s="3">
        <v>6</v>
      </c>
      <c r="AJ66" s="3">
        <v>12</v>
      </c>
      <c r="AK66" s="3">
        <v>9</v>
      </c>
      <c r="AL66" s="3">
        <v>15</v>
      </c>
      <c r="AM66" s="3">
        <v>13</v>
      </c>
      <c r="AN66" s="3">
        <v>11</v>
      </c>
      <c r="AO66" s="3">
        <v>10</v>
      </c>
      <c r="AP66" s="3">
        <v>17</v>
      </c>
      <c r="AQ66" s="3">
        <v>17</v>
      </c>
      <c r="AR66" s="3">
        <v>17</v>
      </c>
      <c r="AS66" s="3">
        <v>17</v>
      </c>
      <c r="AT66" s="3">
        <v>17</v>
      </c>
      <c r="AU66" s="3">
        <v>17</v>
      </c>
      <c r="AV66" s="3">
        <v>17</v>
      </c>
      <c r="AW66" s="3">
        <v>17</v>
      </c>
      <c r="AX66" s="3">
        <v>17</v>
      </c>
      <c r="AY66" s="3">
        <v>17</v>
      </c>
      <c r="AZ66" s="3">
        <v>17</v>
      </c>
      <c r="BA66" s="3">
        <v>17</v>
      </c>
      <c r="BB66" t="s">
        <v>587</v>
      </c>
      <c r="BC66" t="s">
        <v>588</v>
      </c>
    </row>
    <row r="67" spans="1:55" x14ac:dyDescent="0.25">
      <c r="A67" t="s">
        <v>1086</v>
      </c>
      <c r="B67" s="3">
        <v>7</v>
      </c>
      <c r="C67" s="14">
        <f>M67/H67</f>
        <v>0.89729489779299754</v>
      </c>
      <c r="D67" s="12">
        <f>_xlfn.T.TEST(T67:W67,X67:AC67,2,3)</f>
        <v>4.6245326199324921E-2</v>
      </c>
      <c r="E67" t="s">
        <v>1789</v>
      </c>
      <c r="F67" t="s">
        <v>1906</v>
      </c>
      <c r="G67" t="s">
        <v>1087</v>
      </c>
      <c r="H67" s="10">
        <f>AVERAGE(I67:L67)</f>
        <v>57593.8916015625</v>
      </c>
      <c r="I67" s="5">
        <v>60939.53515625</v>
      </c>
      <c r="J67" s="5">
        <v>59603.33203125</v>
      </c>
      <c r="K67" s="5">
        <v>57224.9609375</v>
      </c>
      <c r="L67" s="5">
        <v>52607.73828125</v>
      </c>
      <c r="M67" s="10">
        <f>AVERAGE(N67:S67)</f>
        <v>51678.705078125</v>
      </c>
      <c r="N67" s="5">
        <v>44418.99609375</v>
      </c>
      <c r="O67" s="5">
        <v>51594.94140625</v>
      </c>
      <c r="P67" s="5">
        <v>51925.7734375</v>
      </c>
      <c r="Q67" s="5">
        <v>56165.0546875</v>
      </c>
      <c r="R67" s="5">
        <v>53914.96484375</v>
      </c>
      <c r="S67" s="5">
        <v>52052.5</v>
      </c>
      <c r="T67" s="8">
        <f>LOG(I67,2)</f>
        <v>15.895090874809645</v>
      </c>
      <c r="U67" s="8">
        <f>LOG(J67,2)</f>
        <v>15.863105364105866</v>
      </c>
      <c r="V67" s="8">
        <f>LOG(K67,2)</f>
        <v>15.804356952528416</v>
      </c>
      <c r="W67" s="8">
        <f>LOG(L67,2)</f>
        <v>15.682987406421914</v>
      </c>
      <c r="X67" s="8">
        <f>LOG(N67,2)</f>
        <v>15.43888916669515</v>
      </c>
      <c r="Y67" s="8">
        <f>LOG(O67,2)</f>
        <v>15.654942003998956</v>
      </c>
      <c r="Z67" s="8">
        <f>LOG(P67,2)</f>
        <v>15.664163179808309</v>
      </c>
      <c r="AA67" s="8">
        <f>LOG(Q67,2)</f>
        <v>15.777385159287965</v>
      </c>
      <c r="AB67" s="8">
        <f>LOG(R67,2)</f>
        <v>15.718398148062072</v>
      </c>
      <c r="AC67" s="8">
        <f>LOG(S67,2)</f>
        <v>15.667679835120019</v>
      </c>
      <c r="AD67" s="3">
        <v>2</v>
      </c>
      <c r="AE67" s="3">
        <v>3</v>
      </c>
      <c r="AF67" s="3">
        <v>6</v>
      </c>
      <c r="AG67" s="3">
        <v>2</v>
      </c>
      <c r="AH67" s="3">
        <v>0</v>
      </c>
      <c r="AI67" s="3">
        <v>1</v>
      </c>
      <c r="AJ67" s="3">
        <v>6</v>
      </c>
      <c r="AK67" s="3">
        <v>4</v>
      </c>
      <c r="AL67" s="3">
        <v>4</v>
      </c>
      <c r="AM67" s="3">
        <v>4</v>
      </c>
      <c r="AN67" s="3">
        <v>4</v>
      </c>
      <c r="AO67" s="3">
        <v>8</v>
      </c>
      <c r="AP67" s="3">
        <v>7</v>
      </c>
      <c r="AQ67" s="3">
        <v>7</v>
      </c>
      <c r="AR67" s="3">
        <v>7</v>
      </c>
      <c r="AS67" s="3">
        <v>7</v>
      </c>
      <c r="AT67" s="3">
        <v>7</v>
      </c>
      <c r="AU67" s="3">
        <v>7</v>
      </c>
      <c r="AV67" s="3">
        <v>7</v>
      </c>
      <c r="AW67" s="3">
        <v>7</v>
      </c>
      <c r="AX67" s="3">
        <v>7</v>
      </c>
      <c r="AY67" s="3">
        <v>7</v>
      </c>
      <c r="AZ67" s="3">
        <v>7</v>
      </c>
      <c r="BA67" s="3">
        <v>7</v>
      </c>
      <c r="BB67" t="s">
        <v>1085</v>
      </c>
      <c r="BC67" t="s">
        <v>1086</v>
      </c>
    </row>
    <row r="68" spans="1:55" x14ac:dyDescent="0.25">
      <c r="A68" t="s">
        <v>1191</v>
      </c>
      <c r="B68" s="3">
        <v>2</v>
      </c>
      <c r="C68" s="14">
        <f>M68/H68</f>
        <v>0.81992771550027688</v>
      </c>
      <c r="D68" s="12">
        <f>_xlfn.T.TEST(T68:W68,X68:AC68,2,3)</f>
        <v>5.3157847536107455E-3</v>
      </c>
      <c r="E68" t="s">
        <v>1819</v>
      </c>
      <c r="F68" t="s">
        <v>1906</v>
      </c>
      <c r="G68" t="s">
        <v>1192</v>
      </c>
      <c r="H68" s="10">
        <f>AVERAGE(I68:L68)</f>
        <v>89701.9765625</v>
      </c>
      <c r="I68" s="5">
        <v>88072.2421875</v>
      </c>
      <c r="J68" s="5">
        <v>85932.453125</v>
      </c>
      <c r="K68" s="5">
        <v>99917</v>
      </c>
      <c r="L68" s="5">
        <v>84886.2109375</v>
      </c>
      <c r="M68" s="10">
        <f>AVERAGE(N68:S68)</f>
        <v>73549.13671875</v>
      </c>
      <c r="N68" s="5">
        <v>69256.5</v>
      </c>
      <c r="O68" s="5">
        <v>83294.265625</v>
      </c>
      <c r="P68" s="5">
        <v>67797.2421875</v>
      </c>
      <c r="Q68" s="5">
        <v>71189.8046875</v>
      </c>
      <c r="R68" s="5">
        <v>71134.7421875</v>
      </c>
      <c r="S68" s="5">
        <v>78622.265625</v>
      </c>
      <c r="T68" s="8">
        <f>LOG(I68,2)</f>
        <v>16.426399774762633</v>
      </c>
      <c r="U68" s="8">
        <f>LOG(J68,2)</f>
        <v>16.390915459928394</v>
      </c>
      <c r="V68" s="8">
        <f>LOG(K68,2)</f>
        <v>16.608442540341425</v>
      </c>
      <c r="W68" s="8">
        <f>LOG(L68,2)</f>
        <v>16.3732425984896</v>
      </c>
      <c r="X68" s="8">
        <f>LOG(N68,2)</f>
        <v>16.079661859775438</v>
      </c>
      <c r="Y68" s="8">
        <f>LOG(O68,2)</f>
        <v>16.345929556543112</v>
      </c>
      <c r="Z68" s="8">
        <f>LOG(P68,2)</f>
        <v>16.048938969086034</v>
      </c>
      <c r="AA68" s="8">
        <f>LOG(Q68,2)</f>
        <v>16.119383022707765</v>
      </c>
      <c r="AB68" s="8">
        <f>LOG(R68,2)</f>
        <v>16.118266723356793</v>
      </c>
      <c r="AC68" s="8">
        <f>LOG(S68,2)</f>
        <v>16.262650317451072</v>
      </c>
      <c r="AD68" s="3">
        <v>2</v>
      </c>
      <c r="AE68" s="3">
        <v>1</v>
      </c>
      <c r="AF68" s="3">
        <v>1</v>
      </c>
      <c r="AG68" s="3">
        <v>1</v>
      </c>
      <c r="AH68" s="3">
        <v>0</v>
      </c>
      <c r="AI68" s="3">
        <v>0</v>
      </c>
      <c r="AJ68" s="3">
        <v>2</v>
      </c>
      <c r="AK68" s="3">
        <v>2</v>
      </c>
      <c r="AL68" s="3">
        <v>1</v>
      </c>
      <c r="AM68" s="3">
        <v>1</v>
      </c>
      <c r="AN68" s="3">
        <v>2</v>
      </c>
      <c r="AO68" s="3">
        <v>2</v>
      </c>
      <c r="AP68" s="3">
        <v>2</v>
      </c>
      <c r="AQ68" s="3">
        <v>2</v>
      </c>
      <c r="AR68" s="3">
        <v>2</v>
      </c>
      <c r="AS68" s="3">
        <v>2</v>
      </c>
      <c r="AT68" s="3">
        <v>2</v>
      </c>
      <c r="AU68" s="3">
        <v>2</v>
      </c>
      <c r="AV68" s="3">
        <v>2</v>
      </c>
      <c r="AW68" s="3">
        <v>2</v>
      </c>
      <c r="AX68" s="3">
        <v>2</v>
      </c>
      <c r="AY68" s="3">
        <v>2</v>
      </c>
      <c r="AZ68" s="3">
        <v>2</v>
      </c>
      <c r="BA68" s="3">
        <v>2</v>
      </c>
      <c r="BB68" t="s">
        <v>1190</v>
      </c>
      <c r="BC68" t="s">
        <v>1191</v>
      </c>
    </row>
    <row r="69" spans="1:55" x14ac:dyDescent="0.25">
      <c r="A69" t="s">
        <v>435</v>
      </c>
      <c r="B69" s="3">
        <v>9</v>
      </c>
      <c r="C69" s="14">
        <f>M69/H69</f>
        <v>0.68076099947543312</v>
      </c>
      <c r="D69" s="12">
        <f>_xlfn.T.TEST(T69:W69,X69:AC69,2,3)</f>
        <v>6.3555792807479277E-5</v>
      </c>
      <c r="E69" t="s">
        <v>1567</v>
      </c>
      <c r="F69" t="s">
        <v>1901</v>
      </c>
      <c r="G69" t="s">
        <v>436</v>
      </c>
      <c r="H69" s="10">
        <f>AVERAGE(I69:L69)</f>
        <v>206715.67578125</v>
      </c>
      <c r="I69" s="5">
        <v>221169.171875</v>
      </c>
      <c r="J69" s="5">
        <v>202175.765625</v>
      </c>
      <c r="K69" s="5">
        <v>200476.453125</v>
      </c>
      <c r="L69" s="5">
        <v>203041.3125</v>
      </c>
      <c r="M69" s="10">
        <f>AVERAGE(N69:S69)</f>
        <v>140723.97005208334</v>
      </c>
      <c r="N69" s="5">
        <v>120652.1640625</v>
      </c>
      <c r="O69" s="5">
        <v>132133.625</v>
      </c>
      <c r="P69" s="5">
        <v>144327.484375</v>
      </c>
      <c r="Q69" s="5">
        <v>141296.171875</v>
      </c>
      <c r="R69" s="5">
        <v>141342.828125</v>
      </c>
      <c r="S69" s="5">
        <v>164591.546875</v>
      </c>
      <c r="T69" s="8">
        <f>LOG(I69,2)</f>
        <v>17.754790780974286</v>
      </c>
      <c r="U69" s="8">
        <f>LOG(J69,2)</f>
        <v>17.62525054928404</v>
      </c>
      <c r="V69" s="8">
        <f>LOG(K69,2)</f>
        <v>17.613073269946259</v>
      </c>
      <c r="W69" s="8">
        <f>LOG(L69,2)</f>
        <v>17.631413774630367</v>
      </c>
      <c r="X69" s="8">
        <f>LOG(N69,2)</f>
        <v>16.8804942669423</v>
      </c>
      <c r="Y69" s="8">
        <f>LOG(O69,2)</f>
        <v>17.011638120792952</v>
      </c>
      <c r="Z69" s="8">
        <f>LOG(P69,2)</f>
        <v>17.138986533765838</v>
      </c>
      <c r="AA69" s="8">
        <f>LOG(Q69,2)</f>
        <v>17.108362853825813</v>
      </c>
      <c r="AB69" s="8">
        <f>LOG(R69,2)</f>
        <v>17.108839155688703</v>
      </c>
      <c r="AC69" s="8">
        <f>LOG(S69,2)</f>
        <v>17.328530717883616</v>
      </c>
      <c r="AD69" s="3">
        <v>5</v>
      </c>
      <c r="AE69" s="3">
        <v>9</v>
      </c>
      <c r="AF69" s="3">
        <v>7</v>
      </c>
      <c r="AG69" s="3">
        <v>8</v>
      </c>
      <c r="AH69" s="3">
        <v>3</v>
      </c>
      <c r="AI69" s="3">
        <v>3</v>
      </c>
      <c r="AJ69" s="3">
        <v>6</v>
      </c>
      <c r="AK69" s="3">
        <v>6</v>
      </c>
      <c r="AL69" s="3">
        <v>7</v>
      </c>
      <c r="AM69" s="3">
        <v>7</v>
      </c>
      <c r="AN69" s="3">
        <v>9</v>
      </c>
      <c r="AO69" s="3">
        <v>5</v>
      </c>
      <c r="AP69" s="3">
        <v>9</v>
      </c>
      <c r="AQ69" s="3">
        <v>9</v>
      </c>
      <c r="AR69" s="3">
        <v>9</v>
      </c>
      <c r="AS69" s="3">
        <v>9</v>
      </c>
      <c r="AT69" s="3">
        <v>9</v>
      </c>
      <c r="AU69" s="3">
        <v>9</v>
      </c>
      <c r="AV69" s="3">
        <v>9</v>
      </c>
      <c r="AW69" s="3">
        <v>9</v>
      </c>
      <c r="AX69" s="3">
        <v>9</v>
      </c>
      <c r="AY69" s="3">
        <v>9</v>
      </c>
      <c r="AZ69" s="3">
        <v>9</v>
      </c>
      <c r="BA69" s="3">
        <v>9</v>
      </c>
      <c r="BB69" t="s">
        <v>434</v>
      </c>
      <c r="BC69" t="s">
        <v>435</v>
      </c>
    </row>
    <row r="70" spans="1:55" x14ac:dyDescent="0.25">
      <c r="A70" t="s">
        <v>315</v>
      </c>
      <c r="B70" s="3">
        <v>40</v>
      </c>
      <c r="C70" s="14">
        <f>M70/H70</f>
        <v>0.45575492066652001</v>
      </c>
      <c r="D70" s="12">
        <f>_xlfn.T.TEST(T70:W70,X70:AC70,2,3)</f>
        <v>2.3277889633941718E-7</v>
      </c>
      <c r="E70" t="s">
        <v>1526</v>
      </c>
      <c r="F70" t="s">
        <v>1901</v>
      </c>
      <c r="G70" t="s">
        <v>316</v>
      </c>
      <c r="H70" s="10">
        <f>AVERAGE(I70:L70)</f>
        <v>21177839</v>
      </c>
      <c r="I70" s="5">
        <v>22875754</v>
      </c>
      <c r="J70" s="5">
        <v>20823392</v>
      </c>
      <c r="K70" s="5">
        <v>19782740</v>
      </c>
      <c r="L70" s="5">
        <v>21229470</v>
      </c>
      <c r="M70" s="10">
        <f>AVERAGE(N70:S70)</f>
        <v>9651904.333333334</v>
      </c>
      <c r="N70" s="5">
        <v>9441417</v>
      </c>
      <c r="O70" s="5">
        <v>10804837</v>
      </c>
      <c r="P70" s="5">
        <v>8942438</v>
      </c>
      <c r="Q70" s="5">
        <v>9283841</v>
      </c>
      <c r="R70" s="5">
        <v>9516517</v>
      </c>
      <c r="S70" s="5">
        <v>9922376</v>
      </c>
      <c r="T70" s="8">
        <f>LOG(I70,2)</f>
        <v>24.4473159605758</v>
      </c>
      <c r="U70" s="8">
        <f>LOG(J70,2)</f>
        <v>24.311701757968315</v>
      </c>
      <c r="V70" s="8">
        <f>LOG(K70,2)</f>
        <v>24.237738924011605</v>
      </c>
      <c r="W70" s="8">
        <f>LOG(L70,2)</f>
        <v>24.339565018595849</v>
      </c>
      <c r="X70" s="8">
        <f>LOG(N70,2)</f>
        <v>23.170571969743666</v>
      </c>
      <c r="Y70" s="8">
        <f>LOG(O70,2)</f>
        <v>23.365173972312203</v>
      </c>
      <c r="Z70" s="8">
        <f>LOG(P70,2)</f>
        <v>23.092236780039492</v>
      </c>
      <c r="AA70" s="8">
        <f>LOG(Q70,2)</f>
        <v>23.146290383855366</v>
      </c>
      <c r="AB70" s="8">
        <f>LOG(R70,2)</f>
        <v>23.182002219930791</v>
      </c>
      <c r="AC70" s="8">
        <f>LOG(S70,2)</f>
        <v>23.242254197292255</v>
      </c>
      <c r="AD70" s="3">
        <v>40</v>
      </c>
      <c r="AE70" s="3">
        <v>40</v>
      </c>
      <c r="AF70" s="3">
        <v>40</v>
      </c>
      <c r="AG70" s="3">
        <v>40</v>
      </c>
      <c r="AH70" s="3">
        <v>38</v>
      </c>
      <c r="AI70" s="3">
        <v>39</v>
      </c>
      <c r="AJ70" s="3">
        <v>39</v>
      </c>
      <c r="AK70" s="3">
        <v>39</v>
      </c>
      <c r="AL70" s="3">
        <v>39</v>
      </c>
      <c r="AM70" s="3">
        <v>38</v>
      </c>
      <c r="AN70" s="3">
        <v>39</v>
      </c>
      <c r="AO70" s="3">
        <v>39</v>
      </c>
      <c r="AP70" s="3">
        <v>40</v>
      </c>
      <c r="AQ70" s="3">
        <v>40</v>
      </c>
      <c r="AR70" s="3">
        <v>40</v>
      </c>
      <c r="AS70" s="3">
        <v>40</v>
      </c>
      <c r="AT70" s="3">
        <v>40</v>
      </c>
      <c r="AU70" s="3">
        <v>40</v>
      </c>
      <c r="AV70" s="3">
        <v>40</v>
      </c>
      <c r="AW70" s="3">
        <v>40</v>
      </c>
      <c r="AX70" s="3">
        <v>40</v>
      </c>
      <c r="AY70" s="3">
        <v>40</v>
      </c>
      <c r="AZ70" s="3">
        <v>40</v>
      </c>
      <c r="BA70" s="3">
        <v>40</v>
      </c>
      <c r="BB70" t="s">
        <v>314</v>
      </c>
      <c r="BC70" t="s">
        <v>315</v>
      </c>
    </row>
    <row r="71" spans="1:55" x14ac:dyDescent="0.25">
      <c r="A71" t="s">
        <v>939</v>
      </c>
      <c r="B71" s="3">
        <v>20</v>
      </c>
      <c r="C71" s="14">
        <f>M71/H71</f>
        <v>0.55660256649624618</v>
      </c>
      <c r="D71" s="12">
        <f>_xlfn.T.TEST(T71:W71,X71:AC71,2,3)</f>
        <v>9.618884868830493E-6</v>
      </c>
      <c r="E71" t="s">
        <v>1739</v>
      </c>
      <c r="F71" t="s">
        <v>1901</v>
      </c>
      <c r="G71" t="s">
        <v>940</v>
      </c>
      <c r="H71" s="10">
        <f>AVERAGE(I71:L71)</f>
        <v>2843690.4375</v>
      </c>
      <c r="I71" s="5">
        <v>2907149</v>
      </c>
      <c r="J71" s="5">
        <v>2624677.75</v>
      </c>
      <c r="K71" s="5">
        <v>2757144.25</v>
      </c>
      <c r="L71" s="5">
        <v>3085790.75</v>
      </c>
      <c r="M71" s="10">
        <f>AVERAGE(N71:S71)</f>
        <v>1582805.3958333333</v>
      </c>
      <c r="N71" s="5">
        <v>1554040.5</v>
      </c>
      <c r="O71" s="5">
        <v>1984387.125</v>
      </c>
      <c r="P71" s="5">
        <v>1408535.25</v>
      </c>
      <c r="Q71" s="5">
        <v>1505195.125</v>
      </c>
      <c r="R71" s="5">
        <v>1504698.875</v>
      </c>
      <c r="S71" s="5">
        <v>1539975.5</v>
      </c>
      <c r="T71" s="8">
        <f>LOG(I71,2)</f>
        <v>21.47117358508876</v>
      </c>
      <c r="U71" s="8">
        <f>LOG(J71,2)</f>
        <v>21.323708873239777</v>
      </c>
      <c r="V71" s="8">
        <f>LOG(K71,2)</f>
        <v>21.394743318469729</v>
      </c>
      <c r="W71" s="8">
        <f>LOG(L71,2)</f>
        <v>21.557208804216437</v>
      </c>
      <c r="X71" s="8">
        <f>LOG(N71,2)</f>
        <v>20.567592671774939</v>
      </c>
      <c r="Y71" s="8">
        <f>LOG(O71,2)</f>
        <v>20.920262071276902</v>
      </c>
      <c r="Z71" s="8">
        <f>LOG(P71,2)</f>
        <v>20.425764238371656</v>
      </c>
      <c r="AA71" s="8">
        <f>LOG(Q71,2)</f>
        <v>20.521519091274367</v>
      </c>
      <c r="AB71" s="8">
        <f>LOG(R71,2)</f>
        <v>20.521043368594082</v>
      </c>
      <c r="AC71" s="8">
        <f>LOG(S71,2)</f>
        <v>20.554475968095218</v>
      </c>
      <c r="AD71" s="3">
        <v>53</v>
      </c>
      <c r="AE71" s="3">
        <v>56</v>
      </c>
      <c r="AF71" s="3">
        <v>53</v>
      </c>
      <c r="AG71" s="3">
        <v>58</v>
      </c>
      <c r="AH71" s="3">
        <v>46</v>
      </c>
      <c r="AI71" s="3">
        <v>48</v>
      </c>
      <c r="AJ71" s="3">
        <v>44</v>
      </c>
      <c r="AK71" s="3">
        <v>50</v>
      </c>
      <c r="AL71" s="3">
        <v>41</v>
      </c>
      <c r="AM71" s="3">
        <v>47</v>
      </c>
      <c r="AN71" s="3">
        <v>43</v>
      </c>
      <c r="AO71" s="3">
        <v>47</v>
      </c>
      <c r="AP71" s="3">
        <v>20</v>
      </c>
      <c r="AQ71" s="3">
        <v>20</v>
      </c>
      <c r="AR71" s="3">
        <v>20</v>
      </c>
      <c r="AS71" s="3">
        <v>20</v>
      </c>
      <c r="AT71" s="3">
        <v>20</v>
      </c>
      <c r="AU71" s="3">
        <v>20</v>
      </c>
      <c r="AV71" s="3">
        <v>20</v>
      </c>
      <c r="AW71" s="3">
        <v>20</v>
      </c>
      <c r="AX71" s="3">
        <v>20</v>
      </c>
      <c r="AY71" s="3">
        <v>20</v>
      </c>
      <c r="AZ71" s="3">
        <v>20</v>
      </c>
      <c r="BA71" s="3">
        <v>20</v>
      </c>
      <c r="BB71" t="s">
        <v>938</v>
      </c>
      <c r="BC71" t="s">
        <v>939</v>
      </c>
    </row>
    <row r="72" spans="1:55" x14ac:dyDescent="0.25">
      <c r="A72" t="s">
        <v>1392</v>
      </c>
      <c r="B72" s="3">
        <v>13</v>
      </c>
      <c r="C72" s="14">
        <f>M72/H72</f>
        <v>0.71127214883335865</v>
      </c>
      <c r="D72" s="12">
        <f>_xlfn.T.TEST(T72:W72,X72:AC72,2,3)</f>
        <v>4.2020086606720994E-4</v>
      </c>
      <c r="E72" t="s">
        <v>1881</v>
      </c>
      <c r="F72" t="s">
        <v>1901</v>
      </c>
      <c r="G72" t="s">
        <v>1393</v>
      </c>
      <c r="H72" s="10">
        <f>AVERAGE(I72:L72)</f>
        <v>462516.71875</v>
      </c>
      <c r="I72" s="5">
        <v>449411.1875</v>
      </c>
      <c r="J72" s="5">
        <v>464778.625</v>
      </c>
      <c r="K72" s="5">
        <v>463983.21875</v>
      </c>
      <c r="L72" s="5">
        <v>471893.84375</v>
      </c>
      <c r="M72" s="10">
        <f>AVERAGE(N72:S72)</f>
        <v>328975.26041666669</v>
      </c>
      <c r="N72" s="5">
        <v>275125.125</v>
      </c>
      <c r="O72" s="5">
        <v>323300.90625</v>
      </c>
      <c r="P72" s="5">
        <v>352035.34375</v>
      </c>
      <c r="Q72" s="5">
        <v>356460.28125</v>
      </c>
      <c r="R72" s="5">
        <v>363769.71875</v>
      </c>
      <c r="S72" s="5">
        <v>303160.1875</v>
      </c>
      <c r="T72" s="8">
        <f>LOG(I72,2)</f>
        <v>18.777676513395832</v>
      </c>
      <c r="U72" s="8">
        <f>LOG(J72,2)</f>
        <v>18.826184195684434</v>
      </c>
      <c r="V72" s="8">
        <f>LOG(K72,2)</f>
        <v>18.823713101634564</v>
      </c>
      <c r="W72" s="8">
        <f>LOG(L72,2)</f>
        <v>18.848102824870502</v>
      </c>
      <c r="X72" s="8">
        <f>LOG(N72,2)</f>
        <v>18.069728370026027</v>
      </c>
      <c r="Y72" s="8">
        <f>LOG(O72,2)</f>
        <v>18.302518025948284</v>
      </c>
      <c r="Z72" s="8">
        <f>LOG(P72,2)</f>
        <v>18.425360754700232</v>
      </c>
      <c r="AA72" s="8">
        <f>LOG(Q72,2)</f>
        <v>18.443381807106004</v>
      </c>
      <c r="AB72" s="8">
        <f>LOG(R72,2)</f>
        <v>18.472665928290816</v>
      </c>
      <c r="AC72" s="8">
        <f>LOG(S72,2)</f>
        <v>18.209720778514335</v>
      </c>
      <c r="AD72" s="3">
        <v>11</v>
      </c>
      <c r="AE72" s="3">
        <v>12</v>
      </c>
      <c r="AF72" s="3">
        <v>10</v>
      </c>
      <c r="AG72" s="3">
        <v>12</v>
      </c>
      <c r="AH72" s="3">
        <v>6</v>
      </c>
      <c r="AI72" s="3">
        <v>10</v>
      </c>
      <c r="AJ72" s="3">
        <v>12</v>
      </c>
      <c r="AK72" s="3">
        <v>12</v>
      </c>
      <c r="AL72" s="3">
        <v>13</v>
      </c>
      <c r="AM72" s="3">
        <v>13</v>
      </c>
      <c r="AN72" s="3">
        <v>13</v>
      </c>
      <c r="AO72" s="3">
        <v>11</v>
      </c>
      <c r="AP72" s="3">
        <v>13</v>
      </c>
      <c r="AQ72" s="3">
        <v>13</v>
      </c>
      <c r="AR72" s="3">
        <v>13</v>
      </c>
      <c r="AS72" s="3">
        <v>13</v>
      </c>
      <c r="AT72" s="3">
        <v>13</v>
      </c>
      <c r="AU72" s="3">
        <v>13</v>
      </c>
      <c r="AV72" s="3">
        <v>13</v>
      </c>
      <c r="AW72" s="3">
        <v>13</v>
      </c>
      <c r="AX72" s="3">
        <v>13</v>
      </c>
      <c r="AY72" s="3">
        <v>13</v>
      </c>
      <c r="AZ72" s="3">
        <v>13</v>
      </c>
      <c r="BA72" s="3">
        <v>13</v>
      </c>
      <c r="BB72" t="s">
        <v>1391</v>
      </c>
      <c r="BC72" t="s">
        <v>1392</v>
      </c>
    </row>
    <row r="73" spans="1:55" x14ac:dyDescent="0.25">
      <c r="A73" t="s">
        <v>1071</v>
      </c>
      <c r="B73" s="3">
        <v>3</v>
      </c>
      <c r="C73" s="14">
        <f>M73/H73</f>
        <v>0.50130141788934801</v>
      </c>
      <c r="D73" s="12">
        <f>_xlfn.T.TEST(T73:W73,X73:AC73,2,3)</f>
        <v>4.8300744272065787E-5</v>
      </c>
      <c r="E73" t="s">
        <v>1752</v>
      </c>
      <c r="F73" t="s">
        <v>1901</v>
      </c>
      <c r="G73" t="s">
        <v>1072</v>
      </c>
      <c r="H73" s="10">
        <f>AVERAGE(I73:L73)</f>
        <v>638072.09375</v>
      </c>
      <c r="I73" s="5">
        <v>562385.875</v>
      </c>
      <c r="J73" s="5">
        <v>730727.75</v>
      </c>
      <c r="K73" s="5">
        <v>597494.25</v>
      </c>
      <c r="L73" s="5">
        <v>661680.5</v>
      </c>
      <c r="M73" s="10">
        <f>AVERAGE(N73:S73)</f>
        <v>319866.4453125</v>
      </c>
      <c r="N73" s="5">
        <v>323351.28125</v>
      </c>
      <c r="O73" s="5">
        <v>417857.75</v>
      </c>
      <c r="P73" s="5">
        <v>259264.953125</v>
      </c>
      <c r="Q73" s="5">
        <v>291242.6875</v>
      </c>
      <c r="R73" s="5">
        <v>299991.75</v>
      </c>
      <c r="S73" s="5">
        <v>327490.25</v>
      </c>
      <c r="T73" s="8">
        <f>LOG(I73,2)</f>
        <v>19.10120083427514</v>
      </c>
      <c r="U73" s="8">
        <f>LOG(J73,2)</f>
        <v>19.47897447037596</v>
      </c>
      <c r="V73" s="8">
        <f>LOG(K73,2)</f>
        <v>19.188565303787268</v>
      </c>
      <c r="W73" s="8">
        <f>LOG(L73,2)</f>
        <v>19.335775237794092</v>
      </c>
      <c r="X73" s="8">
        <f>LOG(N73,2)</f>
        <v>18.302742801381623</v>
      </c>
      <c r="Y73" s="8">
        <f>LOG(O73,2)</f>
        <v>18.672652368184654</v>
      </c>
      <c r="Z73" s="8">
        <f>LOG(P73,2)</f>
        <v>17.984067673416163</v>
      </c>
      <c r="AA73" s="8">
        <f>LOG(Q73,2)</f>
        <v>18.151862301577374</v>
      </c>
      <c r="AB73" s="8">
        <f>LOG(R73,2)</f>
        <v>18.194563300498814</v>
      </c>
      <c r="AC73" s="8">
        <f>LOG(S73,2)</f>
        <v>18.3210924299845</v>
      </c>
      <c r="AD73" s="3">
        <v>7</v>
      </c>
      <c r="AE73" s="3">
        <v>7</v>
      </c>
      <c r="AF73" s="3">
        <v>6</v>
      </c>
      <c r="AG73" s="3">
        <v>9</v>
      </c>
      <c r="AH73" s="3">
        <v>5</v>
      </c>
      <c r="AI73" s="3">
        <v>5</v>
      </c>
      <c r="AJ73" s="3">
        <v>5</v>
      </c>
      <c r="AK73" s="3">
        <v>5</v>
      </c>
      <c r="AL73" s="3">
        <v>5</v>
      </c>
      <c r="AM73" s="3">
        <v>5</v>
      </c>
      <c r="AN73" s="3">
        <v>5</v>
      </c>
      <c r="AO73" s="3">
        <v>5</v>
      </c>
      <c r="AP73" s="3">
        <v>3</v>
      </c>
      <c r="AQ73" s="3">
        <v>3</v>
      </c>
      <c r="AR73" s="3">
        <v>3</v>
      </c>
      <c r="AS73" s="3">
        <v>3</v>
      </c>
      <c r="AT73" s="3">
        <v>3</v>
      </c>
      <c r="AU73" s="3">
        <v>3</v>
      </c>
      <c r="AV73" s="3">
        <v>3</v>
      </c>
      <c r="AW73" s="3">
        <v>3</v>
      </c>
      <c r="AX73" s="3">
        <v>3</v>
      </c>
      <c r="AY73" s="3">
        <v>3</v>
      </c>
      <c r="AZ73" s="3">
        <v>3</v>
      </c>
      <c r="BA73" s="3">
        <v>3</v>
      </c>
      <c r="BB73" t="s">
        <v>1070</v>
      </c>
      <c r="BC73" t="s">
        <v>1071</v>
      </c>
    </row>
    <row r="74" spans="1:55" x14ac:dyDescent="0.25">
      <c r="A74" t="s">
        <v>372</v>
      </c>
      <c r="B74" s="3">
        <v>26</v>
      </c>
      <c r="C74" s="14">
        <f>M74/H74</f>
        <v>0.47178911829807696</v>
      </c>
      <c r="D74" s="12">
        <f>_xlfn.T.TEST(T74:W74,X74:AC74,2,3)</f>
        <v>6.9112576432833507E-7</v>
      </c>
      <c r="E74" t="s">
        <v>1545</v>
      </c>
      <c r="F74" t="s">
        <v>1901</v>
      </c>
      <c r="G74" t="s">
        <v>373</v>
      </c>
      <c r="H74" s="10">
        <f>AVERAGE(I74:L74)</f>
        <v>2168163.0625</v>
      </c>
      <c r="I74" s="5">
        <v>2095210.5</v>
      </c>
      <c r="J74" s="5">
        <v>2398645.75</v>
      </c>
      <c r="K74" s="5">
        <v>2045409.75</v>
      </c>
      <c r="L74" s="5">
        <v>2133386.25</v>
      </c>
      <c r="M74" s="10">
        <f>AVERAGE(N74:S74)</f>
        <v>1022915.7395833334</v>
      </c>
      <c r="N74" s="5">
        <v>908535.125</v>
      </c>
      <c r="O74" s="5">
        <v>1159006.375</v>
      </c>
      <c r="P74" s="5">
        <v>941552</v>
      </c>
      <c r="Q74" s="5">
        <v>998884.25</v>
      </c>
      <c r="R74" s="5">
        <v>1031457.8125</v>
      </c>
      <c r="S74" s="5">
        <v>1098058.875</v>
      </c>
      <c r="T74" s="8">
        <f>LOG(I74,2)</f>
        <v>20.998663764108127</v>
      </c>
      <c r="U74" s="8">
        <f>LOG(J74,2)</f>
        <v>21.193788674660379</v>
      </c>
      <c r="V74" s="8">
        <f>LOG(K74,2)</f>
        <v>20.963958451649184</v>
      </c>
      <c r="W74" s="8">
        <f>LOG(L74,2)</f>
        <v>21.024713758871485</v>
      </c>
      <c r="X74" s="8">
        <f>LOG(N74,2)</f>
        <v>19.793182766203554</v>
      </c>
      <c r="Y74" s="8">
        <f>LOG(O74,2)</f>
        <v>20.14445707109185</v>
      </c>
      <c r="Z74" s="8">
        <f>LOG(P74,2)</f>
        <v>19.84468124858644</v>
      </c>
      <c r="AA74" s="8">
        <f>LOG(Q74,2)</f>
        <v>19.929957983659648</v>
      </c>
      <c r="AB74" s="8">
        <f>LOG(R74,2)</f>
        <v>19.976253384303579</v>
      </c>
      <c r="AC74" s="8">
        <f>LOG(S74,2)</f>
        <v>20.066523979216829</v>
      </c>
      <c r="AD74" s="3">
        <v>40</v>
      </c>
      <c r="AE74" s="3">
        <v>43</v>
      </c>
      <c r="AF74" s="3">
        <v>45</v>
      </c>
      <c r="AG74" s="3">
        <v>41</v>
      </c>
      <c r="AH74" s="3">
        <v>33</v>
      </c>
      <c r="AI74" s="3">
        <v>35</v>
      </c>
      <c r="AJ74" s="3">
        <v>34</v>
      </c>
      <c r="AK74" s="3">
        <v>35</v>
      </c>
      <c r="AL74" s="3">
        <v>34</v>
      </c>
      <c r="AM74" s="3">
        <v>36</v>
      </c>
      <c r="AN74" s="3">
        <v>35</v>
      </c>
      <c r="AO74" s="3">
        <v>34</v>
      </c>
      <c r="AP74" s="3">
        <v>26</v>
      </c>
      <c r="AQ74" s="3">
        <v>26</v>
      </c>
      <c r="AR74" s="3">
        <v>26</v>
      </c>
      <c r="AS74" s="3">
        <v>26</v>
      </c>
      <c r="AT74" s="3">
        <v>26</v>
      </c>
      <c r="AU74" s="3">
        <v>26</v>
      </c>
      <c r="AV74" s="3">
        <v>26</v>
      </c>
      <c r="AW74" s="3">
        <v>26</v>
      </c>
      <c r="AX74" s="3">
        <v>26</v>
      </c>
      <c r="AY74" s="3">
        <v>26</v>
      </c>
      <c r="AZ74" s="3">
        <v>26</v>
      </c>
      <c r="BA74" s="3">
        <v>26</v>
      </c>
      <c r="BB74" t="s">
        <v>371</v>
      </c>
      <c r="BC74" t="s">
        <v>372</v>
      </c>
    </row>
    <row r="75" spans="1:55" x14ac:dyDescent="0.25">
      <c r="A75" t="s">
        <v>978</v>
      </c>
      <c r="B75" s="3">
        <v>25</v>
      </c>
      <c r="C75" s="14">
        <f>M75/H75</f>
        <v>0.62762476957025048</v>
      </c>
      <c r="D75" s="12">
        <f>_xlfn.T.TEST(T75:W75,X75:AC75,2,3)</f>
        <v>5.9863916297565173E-4</v>
      </c>
      <c r="E75" t="s">
        <v>1753</v>
      </c>
      <c r="F75" t="s">
        <v>1901</v>
      </c>
      <c r="G75" t="s">
        <v>979</v>
      </c>
      <c r="H75" s="10">
        <f>AVERAGE(I75:L75)</f>
        <v>2124348.1875</v>
      </c>
      <c r="I75" s="5">
        <v>2397873.5</v>
      </c>
      <c r="J75" s="5">
        <v>1818592.875</v>
      </c>
      <c r="K75" s="5">
        <v>2073851.125</v>
      </c>
      <c r="L75" s="5">
        <v>2207075.25</v>
      </c>
      <c r="M75" s="10">
        <f>AVERAGE(N75:S75)</f>
        <v>1333293.5416666667</v>
      </c>
      <c r="N75" s="5">
        <v>1058908.25</v>
      </c>
      <c r="O75" s="5">
        <v>1400478.75</v>
      </c>
      <c r="P75" s="5">
        <v>1410593.75</v>
      </c>
      <c r="Q75" s="5">
        <v>1368401.625</v>
      </c>
      <c r="R75" s="5">
        <v>1382716.625</v>
      </c>
      <c r="S75" s="5">
        <v>1378662.25</v>
      </c>
      <c r="T75" s="8">
        <f>LOG(I75,2)</f>
        <v>21.193324120596532</v>
      </c>
      <c r="U75" s="8">
        <f>LOG(J75,2)</f>
        <v>20.794391175007966</v>
      </c>
      <c r="V75" s="8">
        <f>LOG(K75,2)</f>
        <v>20.983880900826687</v>
      </c>
      <c r="W75" s="8">
        <f>LOG(L75,2)</f>
        <v>21.073704388316912</v>
      </c>
      <c r="X75" s="8">
        <f>LOG(N75,2)</f>
        <v>20.014146160538868</v>
      </c>
      <c r="Y75" s="8">
        <f>LOG(O75,2)</f>
        <v>20.417488662338734</v>
      </c>
      <c r="Z75" s="8">
        <f>LOG(P75,2)</f>
        <v>20.42787112193</v>
      </c>
      <c r="AA75" s="8">
        <f>LOG(Q75,2)</f>
        <v>20.384060291768328</v>
      </c>
      <c r="AB75" s="8">
        <f>LOG(R75,2)</f>
        <v>20.399074089083246</v>
      </c>
      <c r="AC75" s="8">
        <f>LOG(S75,2)</f>
        <v>20.394837632461883</v>
      </c>
      <c r="AD75" s="3">
        <v>24</v>
      </c>
      <c r="AE75" s="3">
        <v>31</v>
      </c>
      <c r="AF75" s="3">
        <v>27</v>
      </c>
      <c r="AG75" s="3">
        <v>28</v>
      </c>
      <c r="AH75" s="3">
        <v>17</v>
      </c>
      <c r="AI75" s="3">
        <v>19</v>
      </c>
      <c r="AJ75" s="3">
        <v>20</v>
      </c>
      <c r="AK75" s="3">
        <v>24</v>
      </c>
      <c r="AL75" s="3">
        <v>19</v>
      </c>
      <c r="AM75" s="3">
        <v>22</v>
      </c>
      <c r="AN75" s="3">
        <v>22</v>
      </c>
      <c r="AO75" s="3">
        <v>19</v>
      </c>
      <c r="AP75" s="3">
        <v>25</v>
      </c>
      <c r="AQ75" s="3">
        <v>25</v>
      </c>
      <c r="AR75" s="3">
        <v>25</v>
      </c>
      <c r="AS75" s="3">
        <v>25</v>
      </c>
      <c r="AT75" s="3">
        <v>25</v>
      </c>
      <c r="AU75" s="3">
        <v>25</v>
      </c>
      <c r="AV75" s="3">
        <v>25</v>
      </c>
      <c r="AW75" s="3">
        <v>25</v>
      </c>
      <c r="AX75" s="3">
        <v>25</v>
      </c>
      <c r="AY75" s="3">
        <v>25</v>
      </c>
      <c r="AZ75" s="3">
        <v>25</v>
      </c>
      <c r="BA75" s="3">
        <v>25</v>
      </c>
      <c r="BB75" t="s">
        <v>977</v>
      </c>
      <c r="BC75" t="s">
        <v>978</v>
      </c>
    </row>
    <row r="76" spans="1:55" x14ac:dyDescent="0.25">
      <c r="A76" t="s">
        <v>867</v>
      </c>
      <c r="B76" s="3">
        <v>8</v>
      </c>
      <c r="C76" s="14">
        <f>M76/H76</f>
        <v>0.87551699015177065</v>
      </c>
      <c r="D76" s="12">
        <f>_xlfn.T.TEST(T76:W76,X76:AC76,2,3)</f>
        <v>2.8786789843760475E-2</v>
      </c>
      <c r="E76" t="s">
        <v>1714</v>
      </c>
      <c r="F76" t="s">
        <v>1906</v>
      </c>
      <c r="G76" t="s">
        <v>868</v>
      </c>
      <c r="H76" s="10">
        <f>AVERAGE(I76:L76)</f>
        <v>121745.064453125</v>
      </c>
      <c r="I76" s="5">
        <v>135097.3125</v>
      </c>
      <c r="J76" s="5">
        <v>114385.65625</v>
      </c>
      <c r="K76" s="5">
        <v>116144.625</v>
      </c>
      <c r="L76" s="5">
        <v>121352.6640625</v>
      </c>
      <c r="M76" s="10">
        <f>AVERAGE(N76:S76)</f>
        <v>106589.87239583333</v>
      </c>
      <c r="N76" s="5">
        <v>112875.0703125</v>
      </c>
      <c r="O76" s="5">
        <v>109182.3203125</v>
      </c>
      <c r="P76" s="5">
        <v>108904.375</v>
      </c>
      <c r="Q76" s="5">
        <v>97642.046875</v>
      </c>
      <c r="R76" s="5">
        <v>102882.1875</v>
      </c>
      <c r="S76" s="5">
        <v>108053.234375</v>
      </c>
      <c r="T76" s="8">
        <f>LOG(I76,2)</f>
        <v>17.043639449755574</v>
      </c>
      <c r="U76" s="8">
        <f>LOG(J76,2)</f>
        <v>16.803546626601964</v>
      </c>
      <c r="V76" s="8">
        <f>LOG(K76,2)</f>
        <v>16.825562864353873</v>
      </c>
      <c r="W76" s="8">
        <f>LOG(L76,2)</f>
        <v>16.888846254846499</v>
      </c>
      <c r="X76" s="8">
        <f>LOG(N76,2)</f>
        <v>16.784367360831435</v>
      </c>
      <c r="Y76" s="8">
        <f>LOG(O76,2)</f>
        <v>16.736379736715907</v>
      </c>
      <c r="Z76" s="8">
        <f>LOG(P76,2)</f>
        <v>16.73270238683893</v>
      </c>
      <c r="AA76" s="8">
        <f>LOG(Q76,2)</f>
        <v>16.575214918272156</v>
      </c>
      <c r="AB76" s="8">
        <f>LOG(R76,2)</f>
        <v>16.650633697388823</v>
      </c>
      <c r="AC76" s="8">
        <f>LOG(S76,2)</f>
        <v>16.721382731705358</v>
      </c>
      <c r="AD76" s="3">
        <v>6</v>
      </c>
      <c r="AE76" s="3">
        <v>9</v>
      </c>
      <c r="AF76" s="3">
        <v>7</v>
      </c>
      <c r="AG76" s="3">
        <v>7</v>
      </c>
      <c r="AH76" s="3">
        <v>5</v>
      </c>
      <c r="AI76" s="3">
        <v>5</v>
      </c>
      <c r="AJ76" s="3">
        <v>9</v>
      </c>
      <c r="AK76" s="3">
        <v>10</v>
      </c>
      <c r="AL76" s="3">
        <v>9</v>
      </c>
      <c r="AM76" s="3">
        <v>9</v>
      </c>
      <c r="AN76" s="3">
        <v>9</v>
      </c>
      <c r="AO76" s="3">
        <v>9</v>
      </c>
      <c r="AP76" s="3">
        <v>8</v>
      </c>
      <c r="AQ76" s="3">
        <v>8</v>
      </c>
      <c r="AR76" s="3">
        <v>8</v>
      </c>
      <c r="AS76" s="3">
        <v>8</v>
      </c>
      <c r="AT76" s="3">
        <v>8</v>
      </c>
      <c r="AU76" s="3">
        <v>8</v>
      </c>
      <c r="AV76" s="3">
        <v>8</v>
      </c>
      <c r="AW76" s="3">
        <v>8</v>
      </c>
      <c r="AX76" s="3">
        <v>8</v>
      </c>
      <c r="AY76" s="3">
        <v>8</v>
      </c>
      <c r="AZ76" s="3">
        <v>8</v>
      </c>
      <c r="BA76" s="3">
        <v>8</v>
      </c>
      <c r="BB76" t="s">
        <v>866</v>
      </c>
      <c r="BC76" t="s">
        <v>867</v>
      </c>
    </row>
    <row r="77" spans="1:55" x14ac:dyDescent="0.25">
      <c r="A77" t="s">
        <v>825</v>
      </c>
      <c r="B77" s="3">
        <v>6</v>
      </c>
      <c r="C77" s="14">
        <f>M77/H77</f>
        <v>1.4297134993348812</v>
      </c>
      <c r="D77" s="12">
        <f>_xlfn.T.TEST(T77:W77,X77:AC77,2,3)</f>
        <v>2.6294476967937941E-3</v>
      </c>
      <c r="E77" t="s">
        <v>1700</v>
      </c>
      <c r="F77" t="s">
        <v>1906</v>
      </c>
      <c r="G77" t="s">
        <v>826</v>
      </c>
      <c r="H77" s="10">
        <f>AVERAGE(I77:L77)</f>
        <v>34819.24658203125</v>
      </c>
      <c r="I77" s="5">
        <v>31093.392578125</v>
      </c>
      <c r="J77" s="5">
        <v>32822.91015625</v>
      </c>
      <c r="K77" s="5">
        <v>34589.8515625</v>
      </c>
      <c r="L77" s="5">
        <v>40770.83203125</v>
      </c>
      <c r="M77" s="10">
        <f>AVERAGE(N77:S77)</f>
        <v>49781.546875</v>
      </c>
      <c r="N77" s="5">
        <v>58044.234375</v>
      </c>
      <c r="O77" s="5">
        <v>42966.6328125</v>
      </c>
      <c r="P77" s="5">
        <v>47407.26953125</v>
      </c>
      <c r="Q77" s="5">
        <v>48347.80078125</v>
      </c>
      <c r="R77" s="5">
        <v>52100.7421875</v>
      </c>
      <c r="S77" s="5">
        <v>49822.6015625</v>
      </c>
      <c r="T77" s="8">
        <f>LOG(I77,2)</f>
        <v>14.924320416254536</v>
      </c>
      <c r="U77" s="8">
        <f>LOG(J77,2)</f>
        <v>15.002415536800271</v>
      </c>
      <c r="V77" s="8">
        <f>LOG(K77,2)</f>
        <v>15.07806120215001</v>
      </c>
      <c r="W77" s="8">
        <f>LOG(L77,2)</f>
        <v>15.315249778492905</v>
      </c>
      <c r="X77" s="8">
        <f>LOG(N77,2)</f>
        <v>15.824865148592</v>
      </c>
      <c r="Y77" s="8">
        <f>LOG(O77,2)</f>
        <v>15.390929100690839</v>
      </c>
      <c r="Z77" s="8">
        <f>LOG(P77,2)</f>
        <v>15.532820681553543</v>
      </c>
      <c r="AA77" s="8">
        <f>LOG(Q77,2)</f>
        <v>15.561162646208242</v>
      </c>
      <c r="AB77" s="8">
        <f>LOG(R77,2)</f>
        <v>15.669016303734598</v>
      </c>
      <c r="AC77" s="8">
        <f>LOG(S77,2)</f>
        <v>15.604512735598782</v>
      </c>
      <c r="AD77" s="3">
        <v>3</v>
      </c>
      <c r="AE77" s="3">
        <v>3</v>
      </c>
      <c r="AF77" s="3">
        <v>2</v>
      </c>
      <c r="AG77" s="3">
        <v>1</v>
      </c>
      <c r="AH77" s="3">
        <v>1</v>
      </c>
      <c r="AI77" s="3">
        <v>1</v>
      </c>
      <c r="AJ77" s="3">
        <v>5</v>
      </c>
      <c r="AK77" s="3">
        <v>3</v>
      </c>
      <c r="AL77" s="3">
        <v>2</v>
      </c>
      <c r="AM77" s="3">
        <v>4</v>
      </c>
      <c r="AN77" s="3">
        <v>6</v>
      </c>
      <c r="AO77" s="3">
        <v>4</v>
      </c>
      <c r="AP77" s="3">
        <v>6</v>
      </c>
      <c r="AQ77" s="3">
        <v>6</v>
      </c>
      <c r="AR77" s="3">
        <v>6</v>
      </c>
      <c r="AS77" s="3">
        <v>6</v>
      </c>
      <c r="AT77" s="3">
        <v>6</v>
      </c>
      <c r="AU77" s="3">
        <v>6</v>
      </c>
      <c r="AV77" s="3">
        <v>6</v>
      </c>
      <c r="AW77" s="3">
        <v>6</v>
      </c>
      <c r="AX77" s="3">
        <v>6</v>
      </c>
      <c r="AY77" s="3">
        <v>6</v>
      </c>
      <c r="AZ77" s="3">
        <v>6</v>
      </c>
      <c r="BA77" s="3">
        <v>6</v>
      </c>
      <c r="BB77" t="s">
        <v>824</v>
      </c>
      <c r="BC77" t="s">
        <v>825</v>
      </c>
    </row>
    <row r="78" spans="1:55" x14ac:dyDescent="0.25">
      <c r="A78" t="s">
        <v>1401</v>
      </c>
      <c r="B78" s="3">
        <v>7</v>
      </c>
      <c r="C78" s="14">
        <f>M78/H78</f>
        <v>0.86694223017847161</v>
      </c>
      <c r="D78" s="12">
        <f>_xlfn.T.TEST(T78:W78,X78:AC78,2,3)</f>
        <v>1.2267846879111552E-3</v>
      </c>
      <c r="E78" t="s">
        <v>1884</v>
      </c>
      <c r="F78" t="s">
        <v>1906</v>
      </c>
      <c r="G78" t="s">
        <v>1402</v>
      </c>
      <c r="H78" s="10">
        <f>AVERAGE(I78:L78)</f>
        <v>527965.4765625</v>
      </c>
      <c r="I78" s="5">
        <v>538097.125</v>
      </c>
      <c r="J78" s="5">
        <v>508185.28125</v>
      </c>
      <c r="K78" s="5">
        <v>521285.375</v>
      </c>
      <c r="L78" s="5">
        <v>544294.125</v>
      </c>
      <c r="M78" s="10">
        <f>AVERAGE(N78:S78)</f>
        <v>457715.56770833331</v>
      </c>
      <c r="N78" s="5">
        <v>447270.21875</v>
      </c>
      <c r="O78" s="5">
        <v>433506.25</v>
      </c>
      <c r="P78" s="5">
        <v>481324.03125</v>
      </c>
      <c r="Q78" s="5">
        <v>451131.21875</v>
      </c>
      <c r="R78" s="5">
        <v>501554.8125</v>
      </c>
      <c r="S78" s="5">
        <v>431506.875</v>
      </c>
      <c r="T78" s="8">
        <f>LOG(I78,2)</f>
        <v>19.037507073072423</v>
      </c>
      <c r="U78" s="8">
        <f>LOG(J78,2)</f>
        <v>18.954995065146569</v>
      </c>
      <c r="V78" s="8">
        <f>LOG(K78,2)</f>
        <v>18.991713859191474</v>
      </c>
      <c r="W78" s="8">
        <f>LOG(L78,2)</f>
        <v>19.054026938427235</v>
      </c>
      <c r="X78" s="8">
        <f>LOG(N78,2)</f>
        <v>18.770787174894092</v>
      </c>
      <c r="Y78" s="8">
        <f>LOG(O78,2)</f>
        <v>18.725693267835496</v>
      </c>
      <c r="Z78" s="8">
        <f>LOG(P78,2)</f>
        <v>18.876648929527882</v>
      </c>
      <c r="AA78" s="8">
        <f>LOG(Q78,2)</f>
        <v>18.783187599947404</v>
      </c>
      <c r="AB78" s="8">
        <f>LOG(R78,2)</f>
        <v>18.93604784905445</v>
      </c>
      <c r="AC78" s="8">
        <f>LOG(S78,2)</f>
        <v>18.719024019818779</v>
      </c>
      <c r="AD78" s="3">
        <v>10</v>
      </c>
      <c r="AE78" s="3">
        <v>11</v>
      </c>
      <c r="AF78" s="3">
        <v>11</v>
      </c>
      <c r="AG78" s="3">
        <v>11</v>
      </c>
      <c r="AH78" s="3">
        <v>9</v>
      </c>
      <c r="AI78" s="3">
        <v>10</v>
      </c>
      <c r="AJ78" s="3">
        <v>11</v>
      </c>
      <c r="AK78" s="3">
        <v>11</v>
      </c>
      <c r="AL78" s="3">
        <v>10</v>
      </c>
      <c r="AM78" s="3">
        <v>13</v>
      </c>
      <c r="AN78" s="3">
        <v>11</v>
      </c>
      <c r="AO78" s="3">
        <v>11</v>
      </c>
      <c r="AP78" s="3">
        <v>7</v>
      </c>
      <c r="AQ78" s="3">
        <v>7</v>
      </c>
      <c r="AR78" s="3">
        <v>7</v>
      </c>
      <c r="AS78" s="3">
        <v>7</v>
      </c>
      <c r="AT78" s="3">
        <v>7</v>
      </c>
      <c r="AU78" s="3">
        <v>7</v>
      </c>
      <c r="AV78" s="3">
        <v>7</v>
      </c>
      <c r="AW78" s="3">
        <v>7</v>
      </c>
      <c r="AX78" s="3">
        <v>7</v>
      </c>
      <c r="AY78" s="3">
        <v>7</v>
      </c>
      <c r="AZ78" s="3">
        <v>7</v>
      </c>
      <c r="BA78" s="3">
        <v>7</v>
      </c>
      <c r="BB78" t="s">
        <v>1400</v>
      </c>
      <c r="BC78" t="s">
        <v>1401</v>
      </c>
    </row>
    <row r="79" spans="1:55" x14ac:dyDescent="0.25">
      <c r="A79" t="s">
        <v>1236</v>
      </c>
      <c r="B79" s="3">
        <v>2</v>
      </c>
      <c r="C79" s="14">
        <f>M79/H79</f>
        <v>1.5983283846451637</v>
      </c>
      <c r="D79" s="12">
        <f>_xlfn.T.TEST(T79:W79,X79:AC79,2,3)</f>
        <v>4.7378676618395543E-3</v>
      </c>
      <c r="E79" t="s">
        <v>1832</v>
      </c>
      <c r="F79" t="s">
        <v>1906</v>
      </c>
      <c r="G79" t="s">
        <v>1237</v>
      </c>
      <c r="H79" s="10">
        <f>AVERAGE(I79:L79)</f>
        <v>3526.4238281250027</v>
      </c>
      <c r="I79" s="5">
        <v>3185.47973632813</v>
      </c>
      <c r="J79" s="5">
        <v>3630.8544921875</v>
      </c>
      <c r="K79" s="5">
        <v>3745.76171875</v>
      </c>
      <c r="L79" s="5">
        <v>3543.59936523438</v>
      </c>
      <c r="M79" s="10">
        <f>AVERAGE(N79:S79)</f>
        <v>5636.38330078125</v>
      </c>
      <c r="N79" s="5">
        <v>7144.7998046875</v>
      </c>
      <c r="O79" s="5">
        <v>6794.4306640625</v>
      </c>
      <c r="P79" s="5">
        <v>4514.484375</v>
      </c>
      <c r="Q79" s="5">
        <v>4481.9931640625</v>
      </c>
      <c r="R79" s="5">
        <v>4295.9853515625</v>
      </c>
      <c r="S79" s="5">
        <v>6586.6064453125</v>
      </c>
      <c r="T79" s="8">
        <f>LOG(I79,2)</f>
        <v>11.637294944773945</v>
      </c>
      <c r="U79" s="8">
        <f>LOG(J79,2)</f>
        <v>11.826093399430935</v>
      </c>
      <c r="V79" s="8">
        <f>LOG(K79,2)</f>
        <v>11.871043412189762</v>
      </c>
      <c r="W79" s="8">
        <f>LOG(L79,2)</f>
        <v>11.790999788537539</v>
      </c>
      <c r="X79" s="8">
        <f>LOG(N79,2)</f>
        <v>12.802677872633865</v>
      </c>
      <c r="Y79" s="8">
        <f>LOG(O79,2)</f>
        <v>12.730136950806166</v>
      </c>
      <c r="Z79" s="8">
        <f>LOG(P79,2)</f>
        <v>12.140345503351437</v>
      </c>
      <c r="AA79" s="8">
        <f>LOG(Q79,2)</f>
        <v>12.129924733113105</v>
      </c>
      <c r="AB79" s="8">
        <f>LOG(R79,2)</f>
        <v>12.068773358696733</v>
      </c>
      <c r="AC79" s="8">
        <f>LOG(S79,2)</f>
        <v>12.68531963524792</v>
      </c>
      <c r="AD79" s="3">
        <v>1</v>
      </c>
      <c r="AE79" s="3">
        <v>2</v>
      </c>
      <c r="AF79" s="3">
        <v>1</v>
      </c>
      <c r="AG79" s="3">
        <v>1</v>
      </c>
      <c r="AH79" s="3">
        <v>1</v>
      </c>
      <c r="AI79" s="3">
        <v>0</v>
      </c>
      <c r="AJ79" s="3">
        <v>3</v>
      </c>
      <c r="AK79" s="3">
        <v>1</v>
      </c>
      <c r="AL79" s="3">
        <v>1</v>
      </c>
      <c r="AM79" s="3">
        <v>1</v>
      </c>
      <c r="AN79" s="3">
        <v>1</v>
      </c>
      <c r="AO79" s="3">
        <v>2</v>
      </c>
      <c r="AP79" s="3">
        <v>2</v>
      </c>
      <c r="AQ79" s="3">
        <v>2</v>
      </c>
      <c r="AR79" s="3">
        <v>2</v>
      </c>
      <c r="AS79" s="3">
        <v>2</v>
      </c>
      <c r="AT79" s="3">
        <v>2</v>
      </c>
      <c r="AU79" s="3">
        <v>2</v>
      </c>
      <c r="AV79" s="3">
        <v>2</v>
      </c>
      <c r="AW79" s="3">
        <v>2</v>
      </c>
      <c r="AX79" s="3">
        <v>2</v>
      </c>
      <c r="AY79" s="3">
        <v>2</v>
      </c>
      <c r="AZ79" s="3">
        <v>2</v>
      </c>
      <c r="BA79" s="3">
        <v>2</v>
      </c>
      <c r="BB79" t="s">
        <v>1235</v>
      </c>
      <c r="BC79" t="s">
        <v>1236</v>
      </c>
    </row>
    <row r="80" spans="1:55" x14ac:dyDescent="0.25">
      <c r="A80" t="s">
        <v>66</v>
      </c>
      <c r="B80" s="3">
        <v>5</v>
      </c>
      <c r="C80" s="14">
        <f>M80/H80</f>
        <v>0.84394954606872608</v>
      </c>
      <c r="D80" s="12">
        <f>_xlfn.T.TEST(T80:W80,X80:AC80,2,3)</f>
        <v>2.3652240042151523E-2</v>
      </c>
      <c r="E80" t="s">
        <v>1439</v>
      </c>
      <c r="F80" t="s">
        <v>1906</v>
      </c>
      <c r="G80" t="s">
        <v>67</v>
      </c>
      <c r="H80" s="10">
        <f>AVERAGE(I80:L80)</f>
        <v>348207.7109375</v>
      </c>
      <c r="I80" s="5">
        <v>382758.25</v>
      </c>
      <c r="J80" s="5">
        <v>318508.5625</v>
      </c>
      <c r="K80" s="5">
        <v>331631.34375</v>
      </c>
      <c r="L80" s="5">
        <v>359932.6875</v>
      </c>
      <c r="M80" s="10">
        <f>AVERAGE(N80:S80)</f>
        <v>293869.73958333331</v>
      </c>
      <c r="N80" s="5">
        <v>300660.40625</v>
      </c>
      <c r="O80" s="5">
        <v>300102.4375</v>
      </c>
      <c r="P80" s="5">
        <v>297072.1875</v>
      </c>
      <c r="Q80" s="5">
        <v>292721</v>
      </c>
      <c r="R80" s="5">
        <v>282331.34375</v>
      </c>
      <c r="S80" s="5">
        <v>290331.0625</v>
      </c>
      <c r="T80" s="8">
        <f>LOG(I80,2)</f>
        <v>18.546073948454016</v>
      </c>
      <c r="U80" s="8">
        <f>LOG(J80,2)</f>
        <v>18.280972631565927</v>
      </c>
      <c r="V80" s="8">
        <f>LOG(K80,2)</f>
        <v>18.339220842355179</v>
      </c>
      <c r="W80" s="8">
        <f>LOG(L80,2)</f>
        <v>18.457367601852937</v>
      </c>
      <c r="X80" s="8">
        <f>LOG(N80,2)</f>
        <v>18.197775367397721</v>
      </c>
      <c r="Y80" s="8">
        <f>LOG(O80,2)</f>
        <v>18.195095511316634</v>
      </c>
      <c r="Z80" s="8">
        <f>LOG(P80,2)</f>
        <v>18.18045401790009</v>
      </c>
      <c r="AA80" s="8">
        <f>LOG(Q80,2)</f>
        <v>18.1591667238018</v>
      </c>
      <c r="AB80" s="8">
        <f>LOG(R80,2)</f>
        <v>18.107029776665851</v>
      </c>
      <c r="AC80" s="8">
        <f>LOG(S80,2)</f>
        <v>18.147339408500297</v>
      </c>
      <c r="AD80" s="3">
        <v>4</v>
      </c>
      <c r="AE80" s="3">
        <v>4</v>
      </c>
      <c r="AF80" s="3">
        <v>4</v>
      </c>
      <c r="AG80" s="3">
        <v>4</v>
      </c>
      <c r="AH80" s="3">
        <v>3</v>
      </c>
      <c r="AI80" s="3">
        <v>4</v>
      </c>
      <c r="AJ80" s="3">
        <v>4</v>
      </c>
      <c r="AK80" s="3">
        <v>5</v>
      </c>
      <c r="AL80" s="3">
        <v>4</v>
      </c>
      <c r="AM80" s="3">
        <v>5</v>
      </c>
      <c r="AN80" s="3">
        <v>4</v>
      </c>
      <c r="AO80" s="3">
        <v>3</v>
      </c>
      <c r="AP80" s="3">
        <v>5</v>
      </c>
      <c r="AQ80" s="3">
        <v>5</v>
      </c>
      <c r="AR80" s="3">
        <v>5</v>
      </c>
      <c r="AS80" s="3">
        <v>5</v>
      </c>
      <c r="AT80" s="3">
        <v>5</v>
      </c>
      <c r="AU80" s="3">
        <v>5</v>
      </c>
      <c r="AV80" s="3">
        <v>5</v>
      </c>
      <c r="AW80" s="3">
        <v>5</v>
      </c>
      <c r="AX80" s="3">
        <v>5</v>
      </c>
      <c r="AY80" s="3">
        <v>5</v>
      </c>
      <c r="AZ80" s="3">
        <v>5</v>
      </c>
      <c r="BA80" s="3">
        <v>5</v>
      </c>
      <c r="BB80" t="s">
        <v>65</v>
      </c>
      <c r="BC80" t="s">
        <v>66</v>
      </c>
    </row>
    <row r="81" spans="1:55" x14ac:dyDescent="0.25">
      <c r="A81" t="s">
        <v>1254</v>
      </c>
      <c r="B81" s="3">
        <v>2</v>
      </c>
      <c r="C81" s="14">
        <f>M81/H81</f>
        <v>1.3229906236507591</v>
      </c>
      <c r="D81" s="12">
        <f>_xlfn.T.TEST(T81:W81,X81:AC81,2,3)</f>
        <v>1.0503849011154696E-2</v>
      </c>
      <c r="E81" t="s">
        <v>1838</v>
      </c>
      <c r="F81" t="s">
        <v>1906</v>
      </c>
      <c r="G81" t="s">
        <v>1255</v>
      </c>
      <c r="H81" s="10">
        <f>AVERAGE(I81:L81)</f>
        <v>15172.00048828125</v>
      </c>
      <c r="I81" s="5">
        <v>13040.71875</v>
      </c>
      <c r="J81" s="5">
        <v>17418.689453125</v>
      </c>
      <c r="K81" s="5">
        <v>15162.8076171875</v>
      </c>
      <c r="L81" s="5">
        <v>15065.7861328125</v>
      </c>
      <c r="M81" s="10">
        <f>AVERAGE(N81:S81)</f>
        <v>20072.414388020832</v>
      </c>
      <c r="N81" s="5">
        <v>18979.625</v>
      </c>
      <c r="O81" s="5">
        <v>21666.19140625</v>
      </c>
      <c r="P81" s="5">
        <v>18905.98046875</v>
      </c>
      <c r="Q81" s="5">
        <v>16800.66015625</v>
      </c>
      <c r="R81" s="5">
        <v>19215.3828125</v>
      </c>
      <c r="S81" s="5">
        <v>24866.646484375</v>
      </c>
      <c r="T81" s="8">
        <f>LOG(I81,2)</f>
        <v>13.670735766640243</v>
      </c>
      <c r="U81" s="8">
        <f>LOG(J81,2)</f>
        <v>14.088348462119834</v>
      </c>
      <c r="V81" s="8">
        <f>LOG(K81,2)</f>
        <v>13.888249294032191</v>
      </c>
      <c r="W81" s="8">
        <f>LOG(L81,2)</f>
        <v>13.878988334281999</v>
      </c>
      <c r="X81" s="8">
        <f>LOG(N81,2)</f>
        <v>14.212163867378178</v>
      </c>
      <c r="Y81" s="8">
        <f>LOG(O81,2)</f>
        <v>14.403157950967863</v>
      </c>
      <c r="Z81" s="8">
        <f>LOG(P81,2)</f>
        <v>14.206555049330779</v>
      </c>
      <c r="AA81" s="8">
        <f>LOG(Q81,2)</f>
        <v>14.036230302162783</v>
      </c>
      <c r="AB81" s="8">
        <f>LOG(R81,2)</f>
        <v>14.229974097880635</v>
      </c>
      <c r="AC81" s="8">
        <f>LOG(S81,2)</f>
        <v>14.601924338387736</v>
      </c>
      <c r="AD81" s="3">
        <v>2</v>
      </c>
      <c r="AE81" s="3">
        <v>2</v>
      </c>
      <c r="AF81" s="3">
        <v>2</v>
      </c>
      <c r="AG81" s="3">
        <v>2</v>
      </c>
      <c r="AH81" s="3">
        <v>2</v>
      </c>
      <c r="AI81" s="3">
        <v>0</v>
      </c>
      <c r="AJ81" s="3">
        <v>2</v>
      </c>
      <c r="AK81" s="3">
        <v>2</v>
      </c>
      <c r="AL81" s="3">
        <v>2</v>
      </c>
      <c r="AM81" s="3">
        <v>2</v>
      </c>
      <c r="AN81" s="3">
        <v>2</v>
      </c>
      <c r="AO81" s="3">
        <v>2</v>
      </c>
      <c r="AP81" s="3">
        <v>2</v>
      </c>
      <c r="AQ81" s="3">
        <v>2</v>
      </c>
      <c r="AR81" s="3">
        <v>2</v>
      </c>
      <c r="AS81" s="3">
        <v>2</v>
      </c>
      <c r="AT81" s="3">
        <v>2</v>
      </c>
      <c r="AU81" s="3">
        <v>2</v>
      </c>
      <c r="AV81" s="3">
        <v>2</v>
      </c>
      <c r="AW81" s="3">
        <v>2</v>
      </c>
      <c r="AX81" s="3">
        <v>2</v>
      </c>
      <c r="AY81" s="3">
        <v>2</v>
      </c>
      <c r="AZ81" s="3">
        <v>2</v>
      </c>
      <c r="BA81" s="3">
        <v>2</v>
      </c>
      <c r="BB81" t="s">
        <v>1253</v>
      </c>
      <c r="BC81" t="s">
        <v>1254</v>
      </c>
    </row>
    <row r="82" spans="1:55" x14ac:dyDescent="0.25">
      <c r="A82" t="s">
        <v>1359</v>
      </c>
      <c r="B82" s="3">
        <v>6</v>
      </c>
      <c r="C82" s="14">
        <f>M82/H82</f>
        <v>1.2582164610873658</v>
      </c>
      <c r="D82" s="12">
        <f>_xlfn.T.TEST(T82:W82,X82:AC82,2,3)</f>
        <v>7.7933745987201642E-3</v>
      </c>
      <c r="E82" t="s">
        <v>1871</v>
      </c>
      <c r="F82" t="s">
        <v>1906</v>
      </c>
      <c r="G82" t="s">
        <v>1360</v>
      </c>
      <c r="H82" s="10">
        <f>AVERAGE(I82:L82)</f>
        <v>172341.68359375</v>
      </c>
      <c r="I82" s="5">
        <v>183287.0625</v>
      </c>
      <c r="J82" s="5">
        <v>156461.609375</v>
      </c>
      <c r="K82" s="5">
        <v>179225.234375</v>
      </c>
      <c r="L82" s="5">
        <v>170392.828125</v>
      </c>
      <c r="M82" s="10">
        <f>AVERAGE(N82:S82)</f>
        <v>216843.14322916666</v>
      </c>
      <c r="N82" s="5">
        <v>232376.71875</v>
      </c>
      <c r="O82" s="5">
        <v>167334.234375</v>
      </c>
      <c r="P82" s="5">
        <v>220285.765625</v>
      </c>
      <c r="Q82" s="5">
        <v>221493.203125</v>
      </c>
      <c r="R82" s="5">
        <v>241102.53125</v>
      </c>
      <c r="S82" s="5">
        <v>218466.40625</v>
      </c>
      <c r="T82" s="8">
        <f>LOG(I82,2)</f>
        <v>17.483745429840987</v>
      </c>
      <c r="U82" s="8">
        <f>LOG(J82,2)</f>
        <v>17.255449184254697</v>
      </c>
      <c r="V82" s="8">
        <f>LOG(K82,2)</f>
        <v>17.451414253264577</v>
      </c>
      <c r="W82" s="8">
        <f>LOG(L82,2)</f>
        <v>17.378505087898194</v>
      </c>
      <c r="X82" s="8">
        <f>LOG(N82,2)</f>
        <v>17.826106010363414</v>
      </c>
      <c r="Y82" s="8">
        <f>LOG(O82,2)</f>
        <v>17.352373106366869</v>
      </c>
      <c r="Z82" s="8">
        <f>LOG(P82,2)</f>
        <v>17.749016748750691</v>
      </c>
      <c r="AA82" s="8">
        <f>LOG(Q82,2)</f>
        <v>17.756902902479823</v>
      </c>
      <c r="AB82" s="8">
        <f>LOG(R82,2)</f>
        <v>17.879287271800532</v>
      </c>
      <c r="AC82" s="8">
        <f>LOG(S82,2)</f>
        <v>17.737051926873757</v>
      </c>
      <c r="AD82" s="3">
        <v>5</v>
      </c>
      <c r="AE82" s="3">
        <v>4</v>
      </c>
      <c r="AF82" s="3">
        <v>4</v>
      </c>
      <c r="AG82" s="3">
        <v>5</v>
      </c>
      <c r="AH82" s="3">
        <v>3</v>
      </c>
      <c r="AI82" s="3">
        <v>5</v>
      </c>
      <c r="AJ82" s="3">
        <v>5</v>
      </c>
      <c r="AK82" s="3">
        <v>5</v>
      </c>
      <c r="AL82" s="3">
        <v>7</v>
      </c>
      <c r="AM82" s="3">
        <v>6</v>
      </c>
      <c r="AN82" s="3">
        <v>8</v>
      </c>
      <c r="AO82" s="3">
        <v>6</v>
      </c>
      <c r="AP82" s="3">
        <v>6</v>
      </c>
      <c r="AQ82" s="3">
        <v>6</v>
      </c>
      <c r="AR82" s="3">
        <v>6</v>
      </c>
      <c r="AS82" s="3">
        <v>6</v>
      </c>
      <c r="AT82" s="3">
        <v>6</v>
      </c>
      <c r="AU82" s="3">
        <v>6</v>
      </c>
      <c r="AV82" s="3">
        <v>6</v>
      </c>
      <c r="AW82" s="3">
        <v>6</v>
      </c>
      <c r="AX82" s="3">
        <v>6</v>
      </c>
      <c r="AY82" s="3">
        <v>6</v>
      </c>
      <c r="AZ82" s="3">
        <v>6</v>
      </c>
      <c r="BA82" s="3">
        <v>6</v>
      </c>
      <c r="BB82" t="s">
        <v>1358</v>
      </c>
      <c r="BC82" t="s">
        <v>1359</v>
      </c>
    </row>
    <row r="83" spans="1:55" x14ac:dyDescent="0.25">
      <c r="A83" t="s">
        <v>336</v>
      </c>
      <c r="B83" s="3">
        <v>8</v>
      </c>
      <c r="C83" s="14">
        <f>M83/H83</f>
        <v>1.3071463106022134</v>
      </c>
      <c r="D83" s="12">
        <f>_xlfn.T.TEST(T83:W83,X83:AC83,2,3)</f>
        <v>5.842897066208658E-3</v>
      </c>
      <c r="E83" t="s">
        <v>1533</v>
      </c>
      <c r="F83" t="s">
        <v>1906</v>
      </c>
      <c r="G83" t="s">
        <v>337</v>
      </c>
      <c r="H83" s="10">
        <f>AVERAGE(I83:L83)</f>
        <v>107953.88671875</v>
      </c>
      <c r="I83" s="5">
        <v>108428.875</v>
      </c>
      <c r="J83" s="5">
        <v>123998.515625</v>
      </c>
      <c r="K83" s="5">
        <v>98767.796875</v>
      </c>
      <c r="L83" s="5">
        <v>100620.359375</v>
      </c>
      <c r="M83" s="10">
        <f>AVERAGE(N83:S83)</f>
        <v>141111.52473958334</v>
      </c>
      <c r="N83" s="5">
        <v>155553.71875</v>
      </c>
      <c r="O83" s="5">
        <v>143588.859375</v>
      </c>
      <c r="P83" s="5">
        <v>140099.625</v>
      </c>
      <c r="Q83" s="5">
        <v>125605.65625</v>
      </c>
      <c r="R83" s="5">
        <v>150989.75</v>
      </c>
      <c r="S83" s="5">
        <v>130831.5390625</v>
      </c>
      <c r="T83" s="8">
        <f>LOG(I83,2)</f>
        <v>16.726389477180255</v>
      </c>
      <c r="U83" s="8">
        <f>LOG(J83,2)</f>
        <v>16.919963324780664</v>
      </c>
      <c r="V83" s="8">
        <f>LOG(K83,2)</f>
        <v>16.591753108991853</v>
      </c>
      <c r="W83" s="8">
        <f>LOG(L83,2)</f>
        <v>16.618562721901988</v>
      </c>
      <c r="X83" s="8">
        <f>LOG(N83,2)</f>
        <v>17.247053359556958</v>
      </c>
      <c r="Y83" s="8">
        <f>LOG(O83,2)</f>
        <v>17.131584293598241</v>
      </c>
      <c r="Z83" s="8">
        <f>LOG(P83,2)</f>
        <v>17.096093568596945</v>
      </c>
      <c r="AA83" s="8">
        <f>LOG(Q83,2)</f>
        <v>16.938541907297616</v>
      </c>
      <c r="AB83" s="8">
        <f>LOG(R83,2)</f>
        <v>17.2040910893773</v>
      </c>
      <c r="AC83" s="8">
        <f>LOG(S83,2)</f>
        <v>16.997350842216353</v>
      </c>
      <c r="AD83" s="3">
        <v>5</v>
      </c>
      <c r="AE83" s="3">
        <v>5</v>
      </c>
      <c r="AF83" s="3">
        <v>5</v>
      </c>
      <c r="AG83" s="3">
        <v>5</v>
      </c>
      <c r="AH83" s="3">
        <v>0</v>
      </c>
      <c r="AI83" s="3">
        <v>1</v>
      </c>
      <c r="AJ83" s="3">
        <v>8</v>
      </c>
      <c r="AK83" s="3">
        <v>6</v>
      </c>
      <c r="AL83" s="3">
        <v>7</v>
      </c>
      <c r="AM83" s="3">
        <v>7</v>
      </c>
      <c r="AN83" s="3">
        <v>7</v>
      </c>
      <c r="AO83" s="3">
        <v>6</v>
      </c>
      <c r="AP83" s="3">
        <v>8</v>
      </c>
      <c r="AQ83" s="3">
        <v>8</v>
      </c>
      <c r="AR83" s="3">
        <v>8</v>
      </c>
      <c r="AS83" s="3">
        <v>8</v>
      </c>
      <c r="AT83" s="3">
        <v>8</v>
      </c>
      <c r="AU83" s="3">
        <v>8</v>
      </c>
      <c r="AV83" s="3">
        <v>8</v>
      </c>
      <c r="AW83" s="3">
        <v>8</v>
      </c>
      <c r="AX83" s="3">
        <v>8</v>
      </c>
      <c r="AY83" s="3">
        <v>8</v>
      </c>
      <c r="AZ83" s="3">
        <v>8</v>
      </c>
      <c r="BA83" s="3">
        <v>8</v>
      </c>
      <c r="BB83" t="s">
        <v>335</v>
      </c>
      <c r="BC83" t="s">
        <v>336</v>
      </c>
    </row>
    <row r="84" spans="1:55" x14ac:dyDescent="0.25">
      <c r="A84" t="s">
        <v>495</v>
      </c>
      <c r="B84" s="3">
        <v>21</v>
      </c>
      <c r="C84" s="14">
        <f>M84/H84</f>
        <v>1.060241830774421</v>
      </c>
      <c r="D84" s="12">
        <f>_xlfn.T.TEST(T84:W84,X84:AC84,2,3)</f>
        <v>2.0706977144290987E-2</v>
      </c>
      <c r="E84" t="s">
        <v>1588</v>
      </c>
      <c r="F84" t="s">
        <v>1906</v>
      </c>
      <c r="G84" t="s">
        <v>496</v>
      </c>
      <c r="H84" s="10">
        <f>AVERAGE(I84:L84)</f>
        <v>450445.1953125</v>
      </c>
      <c r="I84" s="5">
        <v>448190.40625</v>
      </c>
      <c r="J84" s="5">
        <v>442555.34375</v>
      </c>
      <c r="K84" s="5">
        <v>451008.4375</v>
      </c>
      <c r="L84" s="5">
        <v>460026.59375</v>
      </c>
      <c r="M84" s="10">
        <f>AVERAGE(N84:S84)</f>
        <v>477580.83854166669</v>
      </c>
      <c r="N84" s="5">
        <v>472972.53125</v>
      </c>
      <c r="O84" s="5">
        <v>450480.8125</v>
      </c>
      <c r="P84" s="5">
        <v>457277.90625</v>
      </c>
      <c r="Q84" s="5">
        <v>492809.6875</v>
      </c>
      <c r="R84" s="5">
        <v>495063.0625</v>
      </c>
      <c r="S84" s="5">
        <v>496881.03125</v>
      </c>
      <c r="T84" s="8">
        <f>LOG(I84,2)</f>
        <v>18.773752241973913</v>
      </c>
      <c r="U84" s="8">
        <f>LOG(J84,2)</f>
        <v>18.755498357114949</v>
      </c>
      <c r="V84" s="8">
        <f>LOG(K84,2)</f>
        <v>18.782794898218008</v>
      </c>
      <c r="W84" s="8">
        <f>LOG(L84,2)</f>
        <v>18.811357739002659</v>
      </c>
      <c r="X84" s="8">
        <f>LOG(N84,2)</f>
        <v>18.851396873265443</v>
      </c>
      <c r="Y84" s="8">
        <f>LOG(O84,2)</f>
        <v>18.78110613252753</v>
      </c>
      <c r="Z84" s="8">
        <f>LOG(P84,2)</f>
        <v>18.802711690293762</v>
      </c>
      <c r="AA84" s="8">
        <f>LOG(Q84,2)</f>
        <v>18.910671090800061</v>
      </c>
      <c r="AB84" s="8">
        <f>LOG(R84,2)</f>
        <v>18.917252785813162</v>
      </c>
      <c r="AC84" s="8">
        <f>LOG(S84,2)</f>
        <v>18.922540941573558</v>
      </c>
      <c r="AD84" s="3">
        <v>12</v>
      </c>
      <c r="AE84" s="3">
        <v>15</v>
      </c>
      <c r="AF84" s="3">
        <v>12</v>
      </c>
      <c r="AG84" s="3">
        <v>12</v>
      </c>
      <c r="AH84" s="3">
        <v>9</v>
      </c>
      <c r="AI84" s="3">
        <v>9</v>
      </c>
      <c r="AJ84" s="3">
        <v>20</v>
      </c>
      <c r="AK84" s="3">
        <v>17</v>
      </c>
      <c r="AL84" s="3">
        <v>14</v>
      </c>
      <c r="AM84" s="3">
        <v>19</v>
      </c>
      <c r="AN84" s="3">
        <v>20</v>
      </c>
      <c r="AO84" s="3">
        <v>16</v>
      </c>
      <c r="AP84" s="3">
        <v>21</v>
      </c>
      <c r="AQ84" s="3">
        <v>21</v>
      </c>
      <c r="AR84" s="3">
        <v>21</v>
      </c>
      <c r="AS84" s="3">
        <v>21</v>
      </c>
      <c r="AT84" s="3">
        <v>21</v>
      </c>
      <c r="AU84" s="3">
        <v>21</v>
      </c>
      <c r="AV84" s="3">
        <v>21</v>
      </c>
      <c r="AW84" s="3">
        <v>21</v>
      </c>
      <c r="AX84" s="3">
        <v>21</v>
      </c>
      <c r="AY84" s="3">
        <v>21</v>
      </c>
      <c r="AZ84" s="3">
        <v>21</v>
      </c>
      <c r="BA84" s="3">
        <v>21</v>
      </c>
      <c r="BB84" t="s">
        <v>494</v>
      </c>
      <c r="BC84" t="s">
        <v>495</v>
      </c>
    </row>
    <row r="85" spans="1:55" x14ac:dyDescent="0.25">
      <c r="A85" t="s">
        <v>723</v>
      </c>
      <c r="B85" s="3">
        <v>4</v>
      </c>
      <c r="C85" s="14">
        <f>M85/H85</f>
        <v>1.1620206093278556</v>
      </c>
      <c r="D85" s="12">
        <f>_xlfn.T.TEST(T85:W85,X85:AC85,2,3)</f>
        <v>3.4967465695695883E-3</v>
      </c>
      <c r="E85" t="s">
        <v>1666</v>
      </c>
      <c r="F85" t="s">
        <v>1906</v>
      </c>
      <c r="G85" t="s">
        <v>724</v>
      </c>
      <c r="H85" s="10">
        <f>AVERAGE(I85:L85)</f>
        <v>94823.0625</v>
      </c>
      <c r="I85" s="5">
        <v>92817.2734375</v>
      </c>
      <c r="J85" s="5">
        <v>96065.8125</v>
      </c>
      <c r="K85" s="5">
        <v>94243.421875</v>
      </c>
      <c r="L85" s="5">
        <v>96165.7421875</v>
      </c>
      <c r="M85" s="10">
        <f>AVERAGE(N85:S85)</f>
        <v>110186.35286458333</v>
      </c>
      <c r="N85" s="5">
        <v>118530.46875</v>
      </c>
      <c r="O85" s="5">
        <v>106963.09375</v>
      </c>
      <c r="P85" s="5">
        <v>119197.9609375</v>
      </c>
      <c r="Q85" s="5">
        <v>112675.25</v>
      </c>
      <c r="R85" s="5">
        <v>104812.3828125</v>
      </c>
      <c r="S85" s="5">
        <v>98938.9609375</v>
      </c>
      <c r="T85" s="8">
        <f>LOG(I85,2)</f>
        <v>16.502105697656855</v>
      </c>
      <c r="U85" s="8">
        <f>LOG(J85,2)</f>
        <v>16.551735481600012</v>
      </c>
      <c r="V85" s="8">
        <f>LOG(K85,2)</f>
        <v>16.524104302339094</v>
      </c>
      <c r="W85" s="8">
        <f>LOG(L85,2)</f>
        <v>16.553235423457263</v>
      </c>
      <c r="X85" s="8">
        <f>LOG(N85,2)</f>
        <v>16.854898431993792</v>
      </c>
      <c r="Y85" s="8">
        <f>LOG(O85,2)</f>
        <v>16.706753573414098</v>
      </c>
      <c r="Z85" s="8">
        <f>LOG(P85,2)</f>
        <v>16.863000030954016</v>
      </c>
      <c r="AA85" s="8">
        <f>LOG(Q85,2)</f>
        <v>16.781811125496166</v>
      </c>
      <c r="AB85" s="8">
        <f>LOG(R85,2)</f>
        <v>16.677449645194404</v>
      </c>
      <c r="AC85" s="8">
        <f>LOG(S85,2)</f>
        <v>16.594251127861558</v>
      </c>
      <c r="AD85" s="3">
        <v>2</v>
      </c>
      <c r="AE85" s="3">
        <v>3</v>
      </c>
      <c r="AF85" s="3">
        <v>2</v>
      </c>
      <c r="AG85" s="3">
        <v>3</v>
      </c>
      <c r="AH85" s="3">
        <v>2</v>
      </c>
      <c r="AI85" s="3">
        <v>2</v>
      </c>
      <c r="AJ85" s="3">
        <v>4</v>
      </c>
      <c r="AK85" s="3">
        <v>4</v>
      </c>
      <c r="AL85" s="3">
        <v>3</v>
      </c>
      <c r="AM85" s="3">
        <v>4</v>
      </c>
      <c r="AN85" s="3">
        <v>4</v>
      </c>
      <c r="AO85" s="3">
        <v>3</v>
      </c>
      <c r="AP85" s="3">
        <v>4</v>
      </c>
      <c r="AQ85" s="3">
        <v>4</v>
      </c>
      <c r="AR85" s="3">
        <v>4</v>
      </c>
      <c r="AS85" s="3">
        <v>4</v>
      </c>
      <c r="AT85" s="3">
        <v>4</v>
      </c>
      <c r="AU85" s="3">
        <v>4</v>
      </c>
      <c r="AV85" s="3">
        <v>4</v>
      </c>
      <c r="AW85" s="3">
        <v>4</v>
      </c>
      <c r="AX85" s="3">
        <v>4</v>
      </c>
      <c r="AY85" s="3">
        <v>4</v>
      </c>
      <c r="AZ85" s="3">
        <v>4</v>
      </c>
      <c r="BA85" s="3">
        <v>4</v>
      </c>
      <c r="BB85" t="s">
        <v>722</v>
      </c>
      <c r="BC85" t="s">
        <v>723</v>
      </c>
    </row>
    <row r="86" spans="1:55" x14ac:dyDescent="0.25">
      <c r="A86" t="s">
        <v>279</v>
      </c>
      <c r="B86" s="3">
        <v>9</v>
      </c>
      <c r="C86" s="14">
        <f>M86/H86</f>
        <v>1.1991951555418632</v>
      </c>
      <c r="D86" s="12">
        <f>_xlfn.T.TEST(T86:W86,X86:AC86,2,3)</f>
        <v>1.8295997643719225E-2</v>
      </c>
      <c r="E86" t="s">
        <v>1514</v>
      </c>
      <c r="F86" t="s">
        <v>1906</v>
      </c>
      <c r="G86" t="s">
        <v>280</v>
      </c>
      <c r="H86" s="10">
        <f>AVERAGE(I86:L86)</f>
        <v>249733.8125</v>
      </c>
      <c r="I86" s="5">
        <v>241840.484375</v>
      </c>
      <c r="J86" s="5">
        <v>248611.34375</v>
      </c>
      <c r="K86" s="5">
        <v>281330.5625</v>
      </c>
      <c r="L86" s="5">
        <v>227152.859375</v>
      </c>
      <c r="M86" s="10">
        <f>AVERAGE(N86:S86)</f>
        <v>299479.578125</v>
      </c>
      <c r="N86" s="5">
        <v>346705.03125</v>
      </c>
      <c r="O86" s="5">
        <v>264363.5</v>
      </c>
      <c r="P86" s="5">
        <v>302531.6875</v>
      </c>
      <c r="Q86" s="5">
        <v>309008.59375</v>
      </c>
      <c r="R86" s="5">
        <v>286180.84375</v>
      </c>
      <c r="S86" s="5">
        <v>288087.8125</v>
      </c>
      <c r="T86" s="8">
        <f>LOG(I86,2)</f>
        <v>17.883696248048278</v>
      </c>
      <c r="U86" s="8">
        <f>LOG(J86,2)</f>
        <v>17.923532600266054</v>
      </c>
      <c r="V86" s="8">
        <f>LOG(K86,2)</f>
        <v>18.101906763570408</v>
      </c>
      <c r="W86" s="8">
        <f>LOG(L86,2)</f>
        <v>17.793303940430935</v>
      </c>
      <c r="X86" s="8">
        <f>LOG(N86,2)</f>
        <v>18.403349246964744</v>
      </c>
      <c r="Y86" s="8">
        <f>LOG(O86,2)</f>
        <v>18.012163475775498</v>
      </c>
      <c r="Z86" s="8">
        <f>LOG(P86,2)</f>
        <v>18.206726734195563</v>
      </c>
      <c r="AA86" s="8">
        <f>LOG(Q86,2)</f>
        <v>18.237287435505316</v>
      </c>
      <c r="AB86" s="8">
        <f>LOG(R86,2)</f>
        <v>18.126567579234376</v>
      </c>
      <c r="AC86" s="8">
        <f>LOG(S86,2)</f>
        <v>18.136149103286819</v>
      </c>
      <c r="AD86" s="3">
        <v>6</v>
      </c>
      <c r="AE86" s="3">
        <v>7</v>
      </c>
      <c r="AF86" s="3">
        <v>7</v>
      </c>
      <c r="AG86" s="3">
        <v>6</v>
      </c>
      <c r="AH86" s="3">
        <v>7</v>
      </c>
      <c r="AI86" s="3">
        <v>5</v>
      </c>
      <c r="AJ86" s="3">
        <v>8</v>
      </c>
      <c r="AK86" s="3">
        <v>7</v>
      </c>
      <c r="AL86" s="3">
        <v>8</v>
      </c>
      <c r="AM86" s="3">
        <v>9</v>
      </c>
      <c r="AN86" s="3">
        <v>9</v>
      </c>
      <c r="AO86" s="3">
        <v>9</v>
      </c>
      <c r="AP86" s="3">
        <v>9</v>
      </c>
      <c r="AQ86" s="3">
        <v>9</v>
      </c>
      <c r="AR86" s="3">
        <v>9</v>
      </c>
      <c r="AS86" s="3">
        <v>9</v>
      </c>
      <c r="AT86" s="3">
        <v>9</v>
      </c>
      <c r="AU86" s="3">
        <v>9</v>
      </c>
      <c r="AV86" s="3">
        <v>9</v>
      </c>
      <c r="AW86" s="3">
        <v>9</v>
      </c>
      <c r="AX86" s="3">
        <v>9</v>
      </c>
      <c r="AY86" s="3">
        <v>9</v>
      </c>
      <c r="AZ86" s="3">
        <v>9</v>
      </c>
      <c r="BA86" s="3">
        <v>9</v>
      </c>
      <c r="BB86" t="s">
        <v>278</v>
      </c>
      <c r="BC86" t="s">
        <v>279</v>
      </c>
    </row>
    <row r="87" spans="1:55" x14ac:dyDescent="0.25">
      <c r="A87" t="s">
        <v>1116</v>
      </c>
      <c r="B87" s="3">
        <v>4</v>
      </c>
      <c r="C87" s="14">
        <f>M87/H87</f>
        <v>0.9130649191189748</v>
      </c>
      <c r="D87" s="12">
        <f>_xlfn.T.TEST(T87:W87,X87:AC87,2,3)</f>
        <v>7.9479905763664236E-3</v>
      </c>
      <c r="E87" t="s">
        <v>1444</v>
      </c>
      <c r="F87" t="s">
        <v>1906</v>
      </c>
      <c r="G87" t="s">
        <v>1117</v>
      </c>
      <c r="H87" s="10">
        <f>AVERAGE(I87:L87)</f>
        <v>825366.125</v>
      </c>
      <c r="I87" s="5">
        <v>810939.125</v>
      </c>
      <c r="J87" s="5">
        <v>813732.5</v>
      </c>
      <c r="K87" s="5">
        <v>819445.875</v>
      </c>
      <c r="L87" s="5">
        <v>857347</v>
      </c>
      <c r="M87" s="10">
        <f>AVERAGE(N87:S87)</f>
        <v>753612.85416666663</v>
      </c>
      <c r="N87" s="5">
        <v>739275.875</v>
      </c>
      <c r="O87" s="5">
        <v>705999.75</v>
      </c>
      <c r="P87" s="5">
        <v>824929.6875</v>
      </c>
      <c r="Q87" s="5">
        <v>728457.5625</v>
      </c>
      <c r="R87" s="5">
        <v>774740.25</v>
      </c>
      <c r="S87" s="5">
        <v>748274</v>
      </c>
      <c r="T87" s="8">
        <f>LOG(I87,2)</f>
        <v>19.629234093741395</v>
      </c>
      <c r="U87" s="8">
        <f>LOG(J87,2)</f>
        <v>19.634195086681665</v>
      </c>
      <c r="V87" s="8">
        <f>LOG(K87,2)</f>
        <v>19.644289135844712</v>
      </c>
      <c r="W87" s="8">
        <f>LOG(L87,2)</f>
        <v>19.709519708945873</v>
      </c>
      <c r="X87" s="8">
        <f>LOG(N87,2)</f>
        <v>19.495753308664582</v>
      </c>
      <c r="Y87" s="8">
        <f>LOG(O87,2)</f>
        <v>19.429308147063828</v>
      </c>
      <c r="Z87" s="8">
        <f>LOG(P87,2)</f>
        <v>19.653911631591615</v>
      </c>
      <c r="AA87" s="8">
        <f>LOG(Q87,2)</f>
        <v>19.47448540258916</v>
      </c>
      <c r="AB87" s="8">
        <f>LOG(R87,2)</f>
        <v>19.563353168242934</v>
      </c>
      <c r="AC87" s="8">
        <f>LOG(S87,2)</f>
        <v>19.513207121632561</v>
      </c>
      <c r="AD87" s="3">
        <v>3</v>
      </c>
      <c r="AE87" s="3">
        <v>5</v>
      </c>
      <c r="AF87" s="3">
        <v>3</v>
      </c>
      <c r="AG87" s="3">
        <v>4</v>
      </c>
      <c r="AH87" s="3">
        <v>3</v>
      </c>
      <c r="AI87" s="3">
        <v>3</v>
      </c>
      <c r="AJ87" s="3">
        <v>4</v>
      </c>
      <c r="AK87" s="3">
        <v>5</v>
      </c>
      <c r="AL87" s="3">
        <v>3</v>
      </c>
      <c r="AM87" s="3">
        <v>3</v>
      </c>
      <c r="AN87" s="3">
        <v>4</v>
      </c>
      <c r="AO87" s="3">
        <v>4</v>
      </c>
      <c r="AP87" s="3">
        <v>4</v>
      </c>
      <c r="AQ87" s="3">
        <v>4</v>
      </c>
      <c r="AR87" s="3">
        <v>4</v>
      </c>
      <c r="AS87" s="3">
        <v>4</v>
      </c>
      <c r="AT87" s="3">
        <v>4</v>
      </c>
      <c r="AU87" s="3">
        <v>4</v>
      </c>
      <c r="AV87" s="3">
        <v>4</v>
      </c>
      <c r="AW87" s="3">
        <v>4</v>
      </c>
      <c r="AX87" s="3">
        <v>4</v>
      </c>
      <c r="AY87" s="3">
        <v>4</v>
      </c>
      <c r="AZ87" s="3">
        <v>4</v>
      </c>
      <c r="BA87" s="3">
        <v>4</v>
      </c>
      <c r="BB87" t="s">
        <v>1115</v>
      </c>
      <c r="BC87" t="s">
        <v>1116</v>
      </c>
    </row>
    <row r="88" spans="1:55" x14ac:dyDescent="0.25">
      <c r="A88" t="s">
        <v>420</v>
      </c>
      <c r="B88" s="3">
        <v>26</v>
      </c>
      <c r="C88" s="14">
        <f>M88/H88</f>
        <v>0.86352730569522429</v>
      </c>
      <c r="D88" s="12">
        <f>_xlfn.T.TEST(T88:W88,X88:AC88,2,3)</f>
        <v>2.844969568231348E-3</v>
      </c>
      <c r="E88" t="s">
        <v>1562</v>
      </c>
      <c r="F88" t="s">
        <v>1906</v>
      </c>
      <c r="G88" t="s">
        <v>421</v>
      </c>
      <c r="H88" s="10">
        <f>AVERAGE(I88:L88)</f>
        <v>1118476.03125</v>
      </c>
      <c r="I88" s="5">
        <v>1071369.5</v>
      </c>
      <c r="J88" s="5">
        <v>1133886.5</v>
      </c>
      <c r="K88" s="5">
        <v>1189560.75</v>
      </c>
      <c r="L88" s="5">
        <v>1079087.375</v>
      </c>
      <c r="M88" s="10">
        <f>AVERAGE(N88:S88)</f>
        <v>965834.59375</v>
      </c>
      <c r="N88" s="5">
        <v>867346.625</v>
      </c>
      <c r="O88" s="5">
        <v>973279.6875</v>
      </c>
      <c r="P88" s="5">
        <v>979469.4375</v>
      </c>
      <c r="Q88" s="5">
        <v>1005901.875</v>
      </c>
      <c r="R88" s="5">
        <v>1005943</v>
      </c>
      <c r="S88" s="5">
        <v>963066.9375</v>
      </c>
      <c r="T88" s="8">
        <f>LOG(I88,2)</f>
        <v>20.031024700095752</v>
      </c>
      <c r="U88" s="8">
        <f>LOG(J88,2)</f>
        <v>20.112844805651758</v>
      </c>
      <c r="V88" s="8">
        <f>LOG(K88,2)</f>
        <v>20.181997520352244</v>
      </c>
      <c r="W88" s="8">
        <f>LOG(L88,2)</f>
        <v>20.041380255628908</v>
      </c>
      <c r="X88" s="8">
        <f>LOG(N88,2)</f>
        <v>19.726249139430426</v>
      </c>
      <c r="Y88" s="8">
        <f>LOG(O88,2)</f>
        <v>19.892494920539871</v>
      </c>
      <c r="Z88" s="8">
        <f>LOG(P88,2)</f>
        <v>19.901640951049032</v>
      </c>
      <c r="AA88" s="8">
        <f>LOG(Q88,2)</f>
        <v>19.940058147474158</v>
      </c>
      <c r="AB88" s="8">
        <f>LOG(R88,2)</f>
        <v>19.940117128993361</v>
      </c>
      <c r="AC88" s="8">
        <f>LOG(S88,2)</f>
        <v>19.877276549808958</v>
      </c>
      <c r="AD88" s="3">
        <v>21</v>
      </c>
      <c r="AE88" s="3">
        <v>25</v>
      </c>
      <c r="AF88" s="3">
        <v>23</v>
      </c>
      <c r="AG88" s="3">
        <v>23</v>
      </c>
      <c r="AH88" s="3">
        <v>21</v>
      </c>
      <c r="AI88" s="3">
        <v>20</v>
      </c>
      <c r="AJ88" s="3">
        <v>26</v>
      </c>
      <c r="AK88" s="3">
        <v>25</v>
      </c>
      <c r="AL88" s="3">
        <v>25</v>
      </c>
      <c r="AM88" s="3">
        <v>25</v>
      </c>
      <c r="AN88" s="3">
        <v>27</v>
      </c>
      <c r="AO88" s="3">
        <v>23</v>
      </c>
      <c r="AP88" s="3">
        <v>26</v>
      </c>
      <c r="AQ88" s="3">
        <v>26</v>
      </c>
      <c r="AR88" s="3">
        <v>26</v>
      </c>
      <c r="AS88" s="3">
        <v>26</v>
      </c>
      <c r="AT88" s="3">
        <v>26</v>
      </c>
      <c r="AU88" s="3">
        <v>26</v>
      </c>
      <c r="AV88" s="3">
        <v>26</v>
      </c>
      <c r="AW88" s="3">
        <v>26</v>
      </c>
      <c r="AX88" s="3">
        <v>26</v>
      </c>
      <c r="AY88" s="3">
        <v>26</v>
      </c>
      <c r="AZ88" s="3">
        <v>26</v>
      </c>
      <c r="BA88" s="3">
        <v>26</v>
      </c>
      <c r="BB88" t="s">
        <v>419</v>
      </c>
      <c r="BC88" t="s">
        <v>420</v>
      </c>
    </row>
    <row r="89" spans="1:55" x14ac:dyDescent="0.25">
      <c r="A89" t="s">
        <v>156</v>
      </c>
      <c r="B89" s="3">
        <v>10</v>
      </c>
      <c r="C89" s="14">
        <f>M89/H89</f>
        <v>1.1068428462037641</v>
      </c>
      <c r="D89" s="12">
        <f>_xlfn.T.TEST(T89:W89,X89:AC89,2,3)</f>
        <v>2.3586431831966868E-2</v>
      </c>
      <c r="E89" t="s">
        <v>1470</v>
      </c>
      <c r="F89" t="s">
        <v>1906</v>
      </c>
      <c r="G89" t="s">
        <v>157</v>
      </c>
      <c r="H89" s="10">
        <f>AVERAGE(I89:L89)</f>
        <v>212831.24609375</v>
      </c>
      <c r="I89" s="5">
        <v>218131.078125</v>
      </c>
      <c r="J89" s="5">
        <v>199054.296875</v>
      </c>
      <c r="K89" s="5">
        <v>217320.34375</v>
      </c>
      <c r="L89" s="5">
        <v>216819.265625</v>
      </c>
      <c r="M89" s="10">
        <f>AVERAGE(N89:S89)</f>
        <v>235570.7421875</v>
      </c>
      <c r="N89" s="5">
        <v>254307.265625</v>
      </c>
      <c r="O89" s="5">
        <v>238005.515625</v>
      </c>
      <c r="P89" s="5">
        <v>241989.25</v>
      </c>
      <c r="Q89" s="5">
        <v>206434.484375</v>
      </c>
      <c r="R89" s="5">
        <v>236285.34375</v>
      </c>
      <c r="S89" s="5">
        <v>236402.59375</v>
      </c>
      <c r="T89" s="8">
        <f>LOG(I89,2)</f>
        <v>17.734835806371702</v>
      </c>
      <c r="U89" s="8">
        <f>LOG(J89,2)</f>
        <v>17.602802488862032</v>
      </c>
      <c r="V89" s="8">
        <f>LOG(K89,2)</f>
        <v>17.729463708566914</v>
      </c>
      <c r="W89" s="8">
        <f>LOG(L89,2)</f>
        <v>17.72613342848452</v>
      </c>
      <c r="X89" s="8">
        <f>LOG(N89,2)</f>
        <v>17.956213155227779</v>
      </c>
      <c r="Y89" s="8">
        <f>LOG(O89,2)</f>
        <v>17.86063548188865</v>
      </c>
      <c r="Z89" s="8">
        <f>LOG(P89,2)</f>
        <v>17.884583433853354</v>
      </c>
      <c r="AA89" s="8">
        <f>LOG(Q89,2)</f>
        <v>17.655324464002362</v>
      </c>
      <c r="AB89" s="8">
        <f>LOG(R89,2)</f>
        <v>17.850170619385676</v>
      </c>
      <c r="AC89" s="8">
        <f>LOG(S89,2)</f>
        <v>17.850886338927445</v>
      </c>
      <c r="AD89" s="3">
        <v>8</v>
      </c>
      <c r="AE89" s="3">
        <v>8</v>
      </c>
      <c r="AF89" s="3">
        <v>8</v>
      </c>
      <c r="AG89" s="3">
        <v>8</v>
      </c>
      <c r="AH89" s="3">
        <v>3</v>
      </c>
      <c r="AI89" s="3">
        <v>4</v>
      </c>
      <c r="AJ89" s="3">
        <v>11</v>
      </c>
      <c r="AK89" s="3">
        <v>8</v>
      </c>
      <c r="AL89" s="3">
        <v>9</v>
      </c>
      <c r="AM89" s="3">
        <v>8</v>
      </c>
      <c r="AN89" s="3">
        <v>9</v>
      </c>
      <c r="AO89" s="3">
        <v>8</v>
      </c>
      <c r="AP89" s="3">
        <v>10</v>
      </c>
      <c r="AQ89" s="3">
        <v>10</v>
      </c>
      <c r="AR89" s="3">
        <v>10</v>
      </c>
      <c r="AS89" s="3">
        <v>10</v>
      </c>
      <c r="AT89" s="3">
        <v>10</v>
      </c>
      <c r="AU89" s="3">
        <v>10</v>
      </c>
      <c r="AV89" s="3">
        <v>10</v>
      </c>
      <c r="AW89" s="3">
        <v>10</v>
      </c>
      <c r="AX89" s="3">
        <v>10</v>
      </c>
      <c r="AY89" s="3">
        <v>10</v>
      </c>
      <c r="AZ89" s="3">
        <v>10</v>
      </c>
      <c r="BA89" s="3">
        <v>10</v>
      </c>
      <c r="BB89" t="s">
        <v>155</v>
      </c>
      <c r="BC89" t="s">
        <v>156</v>
      </c>
    </row>
    <row r="90" spans="1:55" x14ac:dyDescent="0.25">
      <c r="A90" t="s">
        <v>1164</v>
      </c>
      <c r="B90" s="3">
        <v>3</v>
      </c>
      <c r="C90" s="14">
        <f>M90/H90</f>
        <v>0.78948810427378202</v>
      </c>
      <c r="D90" s="12">
        <f>_xlfn.T.TEST(T90:W90,X90:AC90,2,3)</f>
        <v>3.7037001589257559E-2</v>
      </c>
      <c r="E90" t="s">
        <v>1811</v>
      </c>
      <c r="F90" t="s">
        <v>1904</v>
      </c>
      <c r="G90" t="s">
        <v>1165</v>
      </c>
      <c r="H90" s="10">
        <f>AVERAGE(I90:L90)</f>
        <v>574153.59375</v>
      </c>
      <c r="I90" s="5">
        <v>482694.5</v>
      </c>
      <c r="J90" s="5">
        <v>573222.0625</v>
      </c>
      <c r="K90" s="5">
        <v>627733.375</v>
      </c>
      <c r="L90" s="5">
        <v>612964.4375</v>
      </c>
      <c r="M90" s="10">
        <f>AVERAGE(N90:S90)</f>
        <v>453287.43229166669</v>
      </c>
      <c r="N90" s="5">
        <v>389547.28125</v>
      </c>
      <c r="O90" s="5">
        <v>428524.84375</v>
      </c>
      <c r="P90" s="5">
        <v>378110.21875</v>
      </c>
      <c r="Q90" s="5">
        <v>626541.625</v>
      </c>
      <c r="R90" s="5">
        <v>396672.78125</v>
      </c>
      <c r="S90" s="5">
        <v>500327.84375</v>
      </c>
      <c r="T90" s="8">
        <f>LOG(I90,2)</f>
        <v>18.880750862711078</v>
      </c>
      <c r="U90" s="8">
        <f>LOG(J90,2)</f>
        <v>19.128734612380896</v>
      </c>
      <c r="V90" s="8">
        <f>LOG(K90,2)</f>
        <v>19.259792389852887</v>
      </c>
      <c r="W90" s="8">
        <f>LOG(L90,2)</f>
        <v>19.225443849607885</v>
      </c>
      <c r="X90" s="8">
        <f>LOG(N90,2)</f>
        <v>18.571438920272147</v>
      </c>
      <c r="Y90" s="8">
        <f>LOG(O90,2)</f>
        <v>18.709019321518888</v>
      </c>
      <c r="Z90" s="8">
        <f>LOG(P90,2)</f>
        <v>18.528447314348398</v>
      </c>
      <c r="AA90" s="8">
        <f>LOG(Q90,2)</f>
        <v>19.257050834241277</v>
      </c>
      <c r="AB90" s="8">
        <f>LOG(R90,2)</f>
        <v>18.597589880987655</v>
      </c>
      <c r="AC90" s="8">
        <f>LOG(S90,2)</f>
        <v>18.932514216438172</v>
      </c>
      <c r="AD90" s="3">
        <v>2</v>
      </c>
      <c r="AE90" s="3">
        <v>3</v>
      </c>
      <c r="AF90" s="3">
        <v>3</v>
      </c>
      <c r="AG90" s="3">
        <v>3</v>
      </c>
      <c r="AH90" s="3">
        <v>2</v>
      </c>
      <c r="AI90" s="3">
        <v>1</v>
      </c>
      <c r="AJ90" s="3">
        <v>2</v>
      </c>
      <c r="AK90" s="3">
        <v>3</v>
      </c>
      <c r="AL90" s="3">
        <v>2</v>
      </c>
      <c r="AM90" s="3">
        <v>3</v>
      </c>
      <c r="AN90" s="3">
        <v>3</v>
      </c>
      <c r="AO90" s="3">
        <v>3</v>
      </c>
      <c r="AP90" s="3">
        <v>3</v>
      </c>
      <c r="AQ90" s="3">
        <v>3</v>
      </c>
      <c r="AR90" s="3">
        <v>3</v>
      </c>
      <c r="AS90" s="3">
        <v>3</v>
      </c>
      <c r="AT90" s="3">
        <v>3</v>
      </c>
      <c r="AU90" s="3">
        <v>3</v>
      </c>
      <c r="AV90" s="3">
        <v>3</v>
      </c>
      <c r="AW90" s="3">
        <v>3</v>
      </c>
      <c r="AX90" s="3">
        <v>3</v>
      </c>
      <c r="AY90" s="3">
        <v>3</v>
      </c>
      <c r="AZ90" s="3">
        <v>3</v>
      </c>
      <c r="BA90" s="3">
        <v>3</v>
      </c>
      <c r="BB90" t="s">
        <v>1163</v>
      </c>
      <c r="BC90" t="s">
        <v>1164</v>
      </c>
    </row>
    <row r="91" spans="1:55" x14ac:dyDescent="0.25">
      <c r="A91" t="s">
        <v>384</v>
      </c>
      <c r="B91" s="3">
        <v>4</v>
      </c>
      <c r="C91" s="14">
        <f>M91/H91</f>
        <v>0.30697674701669481</v>
      </c>
      <c r="D91" s="12">
        <f>_xlfn.T.TEST(T91:W91,X91:AC91,2,3)</f>
        <v>5.6956084494095512E-6</v>
      </c>
      <c r="E91" t="s">
        <v>1549</v>
      </c>
      <c r="F91" t="s">
        <v>1900</v>
      </c>
      <c r="G91" t="s">
        <v>385</v>
      </c>
      <c r="H91" s="10">
        <f>AVERAGE(I91:L91)</f>
        <v>102696.5</v>
      </c>
      <c r="I91" s="5">
        <v>104693.703125</v>
      </c>
      <c r="J91" s="5">
        <v>83112.515625</v>
      </c>
      <c r="K91" s="5">
        <v>111056.625</v>
      </c>
      <c r="L91" s="5">
        <v>111923.15625</v>
      </c>
      <c r="M91" s="10">
        <f>AVERAGE(N91:S91)</f>
        <v>31525.4375</v>
      </c>
      <c r="N91" s="5">
        <v>26585.10546875</v>
      </c>
      <c r="O91" s="5">
        <v>40099.859375</v>
      </c>
      <c r="P91" s="5">
        <v>30882.705078125</v>
      </c>
      <c r="Q91" s="5">
        <v>32791.16796875</v>
      </c>
      <c r="R91" s="5">
        <v>28990.724609375</v>
      </c>
      <c r="S91" s="5">
        <v>29803.0625</v>
      </c>
      <c r="T91" s="8">
        <f>LOG(I91,2)</f>
        <v>16.675815147426395</v>
      </c>
      <c r="U91" s="8">
        <f>LOG(J91,2)</f>
        <v>16.342778123338576</v>
      </c>
      <c r="V91" s="8">
        <f>LOG(K91,2)</f>
        <v>16.76093593278372</v>
      </c>
      <c r="W91" s="8">
        <f>LOG(L91,2)</f>
        <v>16.772149026844982</v>
      </c>
      <c r="X91" s="8">
        <f>LOG(N91,2)</f>
        <v>14.698330569458667</v>
      </c>
      <c r="Y91" s="8">
        <f>LOG(O91,2)</f>
        <v>15.291309556894339</v>
      </c>
      <c r="Z91" s="8">
        <f>LOG(P91,2)</f>
        <v>14.914511506244589</v>
      </c>
      <c r="AA91" s="8">
        <f>LOG(Q91,2)</f>
        <v>15.001019668676406</v>
      </c>
      <c r="AB91" s="8">
        <f>LOG(R91,2)</f>
        <v>14.823303772875882</v>
      </c>
      <c r="AC91" s="8">
        <f>LOG(S91,2)</f>
        <v>14.863172966161374</v>
      </c>
      <c r="AD91" s="3">
        <v>6</v>
      </c>
      <c r="AE91" s="3">
        <v>7</v>
      </c>
      <c r="AF91" s="3">
        <v>7</v>
      </c>
      <c r="AG91" s="3">
        <v>8</v>
      </c>
      <c r="AH91" s="3">
        <v>4</v>
      </c>
      <c r="AI91" s="3">
        <v>4</v>
      </c>
      <c r="AJ91" s="3">
        <v>3</v>
      </c>
      <c r="AK91" s="3">
        <v>3</v>
      </c>
      <c r="AL91" s="3">
        <v>3</v>
      </c>
      <c r="AM91" s="3">
        <v>3</v>
      </c>
      <c r="AN91" s="3">
        <v>3</v>
      </c>
      <c r="AO91" s="3">
        <v>1</v>
      </c>
      <c r="AP91" s="3">
        <v>4</v>
      </c>
      <c r="AQ91" s="3">
        <v>4</v>
      </c>
      <c r="AR91" s="3">
        <v>4</v>
      </c>
      <c r="AS91" s="3">
        <v>4</v>
      </c>
      <c r="AT91" s="3">
        <v>4</v>
      </c>
      <c r="AU91" s="3">
        <v>4</v>
      </c>
      <c r="AV91" s="3">
        <v>4</v>
      </c>
      <c r="AW91" s="3">
        <v>4</v>
      </c>
      <c r="AX91" s="3">
        <v>4</v>
      </c>
      <c r="AY91" s="3">
        <v>4</v>
      </c>
      <c r="AZ91" s="3">
        <v>4</v>
      </c>
      <c r="BA91" s="3">
        <v>4</v>
      </c>
      <c r="BB91" t="s">
        <v>383</v>
      </c>
      <c r="BC91" t="s">
        <v>384</v>
      </c>
    </row>
    <row r="92" spans="1:55" x14ac:dyDescent="0.25">
      <c r="A92" t="s">
        <v>333</v>
      </c>
      <c r="B92" s="3">
        <v>5</v>
      </c>
      <c r="C92" s="14">
        <f>M92/H92</f>
        <v>1.2337294771691705</v>
      </c>
      <c r="D92" s="12">
        <f>_xlfn.T.TEST(T92:W92,X92:AC92,2,3)</f>
        <v>2.6774758701547167E-2</v>
      </c>
      <c r="E92" t="s">
        <v>1532</v>
      </c>
      <c r="F92" t="s">
        <v>1906</v>
      </c>
      <c r="G92" t="s">
        <v>334</v>
      </c>
      <c r="H92" s="10">
        <f>AVERAGE(I92:L92)</f>
        <v>1119774.25</v>
      </c>
      <c r="I92" s="5">
        <v>1037835.25</v>
      </c>
      <c r="J92" s="5">
        <v>1286806.25</v>
      </c>
      <c r="K92" s="5">
        <v>1165930.25</v>
      </c>
      <c r="L92" s="5">
        <v>988525.25</v>
      </c>
      <c r="M92" s="10">
        <f>AVERAGE(N92:S92)</f>
        <v>1381498.5</v>
      </c>
      <c r="N92" s="5">
        <v>1441599</v>
      </c>
      <c r="O92" s="5">
        <v>1333741.375</v>
      </c>
      <c r="P92" s="5">
        <v>1314653.25</v>
      </c>
      <c r="Q92" s="5">
        <v>1354568.25</v>
      </c>
      <c r="R92" s="5">
        <v>1248744.875</v>
      </c>
      <c r="S92" s="5">
        <v>1595684.25</v>
      </c>
      <c r="T92" s="8">
        <f>LOG(I92,2)</f>
        <v>19.985146012179477</v>
      </c>
      <c r="U92" s="8">
        <f>LOG(J92,2)</f>
        <v>20.295363417594164</v>
      </c>
      <c r="V92" s="8">
        <f>LOG(K92,2)</f>
        <v>20.153050053412329</v>
      </c>
      <c r="W92" s="8">
        <f>LOG(L92,2)</f>
        <v>19.914918291766647</v>
      </c>
      <c r="X92" s="8">
        <f>LOG(N92,2)</f>
        <v>20.459238484828315</v>
      </c>
      <c r="Y92" s="8">
        <f>LOG(O92,2)</f>
        <v>20.347047510825636</v>
      </c>
      <c r="Z92" s="8">
        <f>LOG(P92,2)</f>
        <v>20.326250896999444</v>
      </c>
      <c r="AA92" s="8">
        <f>LOG(Q92,2)</f>
        <v>20.369401654968897</v>
      </c>
      <c r="AB92" s="8">
        <f>LOG(R92,2)</f>
        <v>20.252047326359079</v>
      </c>
      <c r="AC92" s="8">
        <f>LOG(S92,2)</f>
        <v>20.605743772246683</v>
      </c>
      <c r="AD92" s="3">
        <v>4</v>
      </c>
      <c r="AE92" s="3">
        <v>5</v>
      </c>
      <c r="AF92" s="3">
        <v>4</v>
      </c>
      <c r="AG92" s="3">
        <v>4</v>
      </c>
      <c r="AH92" s="3">
        <v>4</v>
      </c>
      <c r="AI92" s="3">
        <v>4</v>
      </c>
      <c r="AJ92" s="3">
        <v>5</v>
      </c>
      <c r="AK92" s="3">
        <v>5</v>
      </c>
      <c r="AL92" s="3">
        <v>5</v>
      </c>
      <c r="AM92" s="3">
        <v>5</v>
      </c>
      <c r="AN92" s="3">
        <v>5</v>
      </c>
      <c r="AO92" s="3">
        <v>5</v>
      </c>
      <c r="AP92" s="3">
        <v>5</v>
      </c>
      <c r="AQ92" s="3">
        <v>5</v>
      </c>
      <c r="AR92" s="3">
        <v>5</v>
      </c>
      <c r="AS92" s="3">
        <v>5</v>
      </c>
      <c r="AT92" s="3">
        <v>5</v>
      </c>
      <c r="AU92" s="3">
        <v>5</v>
      </c>
      <c r="AV92" s="3">
        <v>5</v>
      </c>
      <c r="AW92" s="3">
        <v>5</v>
      </c>
      <c r="AX92" s="3">
        <v>5</v>
      </c>
      <c r="AY92" s="3">
        <v>5</v>
      </c>
      <c r="AZ92" s="3">
        <v>5</v>
      </c>
      <c r="BA92" s="3">
        <v>5</v>
      </c>
      <c r="BB92" t="s">
        <v>332</v>
      </c>
      <c r="BC92" t="s">
        <v>333</v>
      </c>
    </row>
    <row r="93" spans="1:55" x14ac:dyDescent="0.25">
      <c r="A93" t="s">
        <v>1185</v>
      </c>
      <c r="B93" s="3">
        <v>3</v>
      </c>
      <c r="C93" s="14">
        <f>M93/H93</f>
        <v>0.71764498925243103</v>
      </c>
      <c r="D93" s="12">
        <f>_xlfn.T.TEST(T93:W93,X93:AC93,2,3)</f>
        <v>1.0159716551834048E-2</v>
      </c>
      <c r="E93" t="s">
        <v>1817</v>
      </c>
      <c r="F93" t="s">
        <v>1906</v>
      </c>
      <c r="G93" t="s">
        <v>1186</v>
      </c>
      <c r="H93" s="10">
        <f>AVERAGE(I93:L93)</f>
        <v>52182.94921875</v>
      </c>
      <c r="I93" s="5">
        <v>60143.3828125</v>
      </c>
      <c r="J93" s="5">
        <v>46396.015625</v>
      </c>
      <c r="K93" s="5">
        <v>45308.390625</v>
      </c>
      <c r="L93" s="5">
        <v>56884.0078125</v>
      </c>
      <c r="M93" s="10">
        <f>AVERAGE(N93:S93)</f>
        <v>37448.83203125</v>
      </c>
      <c r="N93" s="5">
        <v>38213.4609375</v>
      </c>
      <c r="O93" s="5">
        <v>41112.3984375</v>
      </c>
      <c r="P93" s="5">
        <v>41071.8984375</v>
      </c>
      <c r="Q93" s="5">
        <v>27744.25390625</v>
      </c>
      <c r="R93" s="5">
        <v>34952.171875</v>
      </c>
      <c r="S93" s="5">
        <v>41598.80859375</v>
      </c>
      <c r="T93" s="8">
        <f>LOG(I93,2)</f>
        <v>15.876118395275888</v>
      </c>
      <c r="U93" s="8">
        <f>LOG(J93,2)</f>
        <v>15.501713295142196</v>
      </c>
      <c r="V93" s="8">
        <f>LOG(K93,2)</f>
        <v>15.467490626115444</v>
      </c>
      <c r="W93" s="8">
        <f>LOG(L93,2)</f>
        <v>15.795735494428087</v>
      </c>
      <c r="X93" s="8">
        <f>LOG(N93,2)</f>
        <v>15.221793305950797</v>
      </c>
      <c r="Y93" s="8">
        <f>LOG(O93,2)</f>
        <v>15.327285918635765</v>
      </c>
      <c r="Z93" s="8">
        <f>LOG(P93,2)</f>
        <v>15.32586401308671</v>
      </c>
      <c r="AA93" s="8">
        <f>LOG(Q93,2)</f>
        <v>14.759901386350856</v>
      </c>
      <c r="AB93" s="8">
        <f>LOG(R93,2)</f>
        <v>15.093094484819375</v>
      </c>
      <c r="AC93" s="8">
        <f>LOG(S93,2)</f>
        <v>15.344254589153742</v>
      </c>
      <c r="AD93" s="3">
        <v>3</v>
      </c>
      <c r="AE93" s="3">
        <v>4</v>
      </c>
      <c r="AF93" s="3">
        <v>4</v>
      </c>
      <c r="AG93" s="3">
        <v>4</v>
      </c>
      <c r="AH93" s="3">
        <v>4</v>
      </c>
      <c r="AI93" s="3">
        <v>4</v>
      </c>
      <c r="AJ93" s="3">
        <v>5</v>
      </c>
      <c r="AK93" s="3">
        <v>5</v>
      </c>
      <c r="AL93" s="3">
        <v>4</v>
      </c>
      <c r="AM93" s="3">
        <v>3</v>
      </c>
      <c r="AN93" s="3">
        <v>4</v>
      </c>
      <c r="AO93" s="3">
        <v>3</v>
      </c>
      <c r="AP93" s="3">
        <v>3</v>
      </c>
      <c r="AQ93" s="3">
        <v>3</v>
      </c>
      <c r="AR93" s="3">
        <v>3</v>
      </c>
      <c r="AS93" s="3">
        <v>3</v>
      </c>
      <c r="AT93" s="3">
        <v>3</v>
      </c>
      <c r="AU93" s="3">
        <v>3</v>
      </c>
      <c r="AV93" s="3">
        <v>3</v>
      </c>
      <c r="AW93" s="3">
        <v>3</v>
      </c>
      <c r="AX93" s="3">
        <v>3</v>
      </c>
      <c r="AY93" s="3">
        <v>3</v>
      </c>
      <c r="AZ93" s="3">
        <v>3</v>
      </c>
      <c r="BA93" s="3">
        <v>3</v>
      </c>
      <c r="BB93" t="s">
        <v>1184</v>
      </c>
      <c r="BC93" t="s">
        <v>1185</v>
      </c>
    </row>
    <row r="94" spans="1:55" x14ac:dyDescent="0.25">
      <c r="A94" t="s">
        <v>933</v>
      </c>
      <c r="B94" s="3">
        <v>5</v>
      </c>
      <c r="C94" s="14">
        <f>M94/H94</f>
        <v>0.85251147199625466</v>
      </c>
      <c r="D94" s="12">
        <f>_xlfn.T.TEST(T94:W94,X94:AC94,2,3)</f>
        <v>2.8096939593200802E-2</v>
      </c>
      <c r="E94" t="s">
        <v>1737</v>
      </c>
      <c r="F94" t="s">
        <v>1906</v>
      </c>
      <c r="G94" t="s">
        <v>934</v>
      </c>
      <c r="H94" s="10">
        <f>AVERAGE(I94:L94)</f>
        <v>147694.34375</v>
      </c>
      <c r="I94" s="5">
        <v>154749.109375</v>
      </c>
      <c r="J94" s="5">
        <v>137559.78125</v>
      </c>
      <c r="K94" s="5">
        <v>135628.375</v>
      </c>
      <c r="L94" s="5">
        <v>162840.109375</v>
      </c>
      <c r="M94" s="10">
        <f>AVERAGE(N94:S94)</f>
        <v>125911.12239583333</v>
      </c>
      <c r="N94" s="5">
        <v>128818.2109375</v>
      </c>
      <c r="O94" s="5">
        <v>140876.0625</v>
      </c>
      <c r="P94" s="5">
        <v>119077.7265625</v>
      </c>
      <c r="Q94" s="5">
        <v>111177.765625</v>
      </c>
      <c r="R94" s="5">
        <v>127770.3125</v>
      </c>
      <c r="S94" s="5">
        <v>127746.65625</v>
      </c>
      <c r="T94" s="8">
        <f>LOG(I94,2)</f>
        <v>17.239571580781245</v>
      </c>
      <c r="U94" s="8">
        <f>LOG(J94,2)</f>
        <v>17.069699201216778</v>
      </c>
      <c r="V94" s="8">
        <f>LOG(K94,2)</f>
        <v>17.049299512714157</v>
      </c>
      <c r="W94" s="8">
        <f>LOG(L94,2)</f>
        <v>17.313096570044305</v>
      </c>
      <c r="X94" s="8">
        <f>LOG(N94,2)</f>
        <v>16.974977035063631</v>
      </c>
      <c r="Y94" s="8">
        <f>LOG(O94,2)</f>
        <v>17.104066965811771</v>
      </c>
      <c r="Z94" s="8">
        <f>LOG(P94,2)</f>
        <v>16.861544057387437</v>
      </c>
      <c r="AA94" s="8">
        <f>LOG(Q94,2)</f>
        <v>16.762508767624958</v>
      </c>
      <c r="AB94" s="8">
        <f>LOG(R94,2)</f>
        <v>16.963193138699587</v>
      </c>
      <c r="AC94" s="8">
        <f>LOG(S94,2)</f>
        <v>16.962926003762711</v>
      </c>
      <c r="AD94" s="3">
        <v>5</v>
      </c>
      <c r="AE94" s="3">
        <v>9</v>
      </c>
      <c r="AF94" s="3">
        <v>8</v>
      </c>
      <c r="AG94" s="3">
        <v>6</v>
      </c>
      <c r="AH94" s="3">
        <v>4</v>
      </c>
      <c r="AI94" s="3">
        <v>6</v>
      </c>
      <c r="AJ94" s="3">
        <v>9</v>
      </c>
      <c r="AK94" s="3">
        <v>8</v>
      </c>
      <c r="AL94" s="3">
        <v>6</v>
      </c>
      <c r="AM94" s="3">
        <v>7</v>
      </c>
      <c r="AN94" s="3">
        <v>9</v>
      </c>
      <c r="AO94" s="3">
        <v>9</v>
      </c>
      <c r="AP94" s="3">
        <v>5</v>
      </c>
      <c r="AQ94" s="3">
        <v>5</v>
      </c>
      <c r="AR94" s="3">
        <v>5</v>
      </c>
      <c r="AS94" s="3">
        <v>5</v>
      </c>
      <c r="AT94" s="3">
        <v>5</v>
      </c>
      <c r="AU94" s="3">
        <v>5</v>
      </c>
      <c r="AV94" s="3">
        <v>5</v>
      </c>
      <c r="AW94" s="3">
        <v>5</v>
      </c>
      <c r="AX94" s="3">
        <v>5</v>
      </c>
      <c r="AY94" s="3">
        <v>5</v>
      </c>
      <c r="AZ94" s="3">
        <v>5</v>
      </c>
      <c r="BA94" s="3">
        <v>5</v>
      </c>
      <c r="BB94" t="s">
        <v>932</v>
      </c>
      <c r="BC94" t="s">
        <v>933</v>
      </c>
    </row>
    <row r="95" spans="1:55" x14ac:dyDescent="0.25">
      <c r="A95" t="s">
        <v>1278</v>
      </c>
      <c r="B95" s="3">
        <v>2</v>
      </c>
      <c r="C95" s="14">
        <f>M95/H95</f>
        <v>1.1853071919840903</v>
      </c>
      <c r="D95" s="12">
        <f>_xlfn.T.TEST(T95:W95,X95:AC95,2,3)</f>
        <v>1.4624175595447588E-2</v>
      </c>
      <c r="E95" t="s">
        <v>1845</v>
      </c>
      <c r="F95" t="s">
        <v>1906</v>
      </c>
      <c r="G95" t="s">
        <v>1279</v>
      </c>
      <c r="H95" s="10">
        <f>AVERAGE(I95:L95)</f>
        <v>462937.1640625</v>
      </c>
      <c r="I95" s="5">
        <v>463736.90625</v>
      </c>
      <c r="J95" s="5">
        <v>461907.625</v>
      </c>
      <c r="K95" s="5">
        <v>505588.21875</v>
      </c>
      <c r="L95" s="5">
        <v>420515.90625</v>
      </c>
      <c r="M95" s="10">
        <f>AVERAGE(N95:S95)</f>
        <v>548722.75</v>
      </c>
      <c r="N95" s="5">
        <v>520026.125</v>
      </c>
      <c r="O95" s="5">
        <v>538507.375</v>
      </c>
      <c r="P95" s="5">
        <v>556600.875</v>
      </c>
      <c r="Q95" s="5">
        <v>549856.4375</v>
      </c>
      <c r="R95" s="5">
        <v>568275.0625</v>
      </c>
      <c r="S95" s="5">
        <v>559070.625</v>
      </c>
      <c r="T95" s="8">
        <f>LOG(I95,2)</f>
        <v>18.822947021820116</v>
      </c>
      <c r="U95" s="8">
        <f>LOG(J95,2)</f>
        <v>18.817244836295746</v>
      </c>
      <c r="V95" s="8">
        <f>LOG(K95,2)</f>
        <v>18.947603320568565</v>
      </c>
      <c r="W95" s="8">
        <f>LOG(L95,2)</f>
        <v>18.681800846698398</v>
      </c>
      <c r="X95" s="8">
        <f>LOG(N95,2)</f>
        <v>18.98822457742359</v>
      </c>
      <c r="Y95" s="8">
        <f>LOG(O95,2)</f>
        <v>19.038606577429263</v>
      </c>
      <c r="Z95" s="8">
        <f>LOG(P95,2)</f>
        <v>19.086283651085438</v>
      </c>
      <c r="AA95" s="8">
        <f>LOG(Q95,2)</f>
        <v>19.068695467723888</v>
      </c>
      <c r="AB95" s="8">
        <f>LOG(R95,2)</f>
        <v>19.116229881719491</v>
      </c>
      <c r="AC95" s="8">
        <f>LOG(S95,2)</f>
        <v>19.092671018509403</v>
      </c>
      <c r="AD95" s="3">
        <v>2</v>
      </c>
      <c r="AE95" s="3">
        <v>2</v>
      </c>
      <c r="AF95" s="3">
        <v>1</v>
      </c>
      <c r="AG95" s="3">
        <v>1</v>
      </c>
      <c r="AH95" s="3">
        <v>1</v>
      </c>
      <c r="AI95" s="3">
        <v>2</v>
      </c>
      <c r="AJ95" s="3">
        <v>2</v>
      </c>
      <c r="AK95" s="3">
        <v>2</v>
      </c>
      <c r="AL95" s="3">
        <v>2</v>
      </c>
      <c r="AM95" s="3">
        <v>2</v>
      </c>
      <c r="AN95" s="3">
        <v>2</v>
      </c>
      <c r="AO95" s="3">
        <v>2</v>
      </c>
      <c r="AP95" s="3">
        <v>2</v>
      </c>
      <c r="AQ95" s="3">
        <v>2</v>
      </c>
      <c r="AR95" s="3">
        <v>2</v>
      </c>
      <c r="AS95" s="3">
        <v>2</v>
      </c>
      <c r="AT95" s="3">
        <v>2</v>
      </c>
      <c r="AU95" s="3">
        <v>2</v>
      </c>
      <c r="AV95" s="3">
        <v>2</v>
      </c>
      <c r="AW95" s="3">
        <v>2</v>
      </c>
      <c r="AX95" s="3">
        <v>2</v>
      </c>
      <c r="AY95" s="3">
        <v>2</v>
      </c>
      <c r="AZ95" s="3">
        <v>2</v>
      </c>
      <c r="BA95" s="3">
        <v>2</v>
      </c>
      <c r="BB95" t="s">
        <v>1277</v>
      </c>
      <c r="BC95" t="s">
        <v>1278</v>
      </c>
    </row>
    <row r="96" spans="1:55" x14ac:dyDescent="0.25">
      <c r="A96" t="s">
        <v>1098</v>
      </c>
      <c r="B96" s="3">
        <v>6</v>
      </c>
      <c r="C96" s="14">
        <f>M96/H96</f>
        <v>1.1390577808144566</v>
      </c>
      <c r="D96" s="12">
        <f>_xlfn.T.TEST(T96:W96,X96:AC96,2,3)</f>
        <v>4.2339744876383624E-2</v>
      </c>
      <c r="E96" t="s">
        <v>1612</v>
      </c>
      <c r="F96" t="s">
        <v>1906</v>
      </c>
      <c r="G96" t="s">
        <v>1099</v>
      </c>
      <c r="H96" s="10">
        <f>AVERAGE(I96:L96)</f>
        <v>1183310.34375</v>
      </c>
      <c r="I96" s="5">
        <v>1265481.625</v>
      </c>
      <c r="J96" s="5">
        <v>1067310.125</v>
      </c>
      <c r="K96" s="5">
        <v>1227518.25</v>
      </c>
      <c r="L96" s="5">
        <v>1172931.375</v>
      </c>
      <c r="M96" s="10">
        <f>AVERAGE(N96:S96)</f>
        <v>1347858.8541666667</v>
      </c>
      <c r="N96" s="5">
        <v>1387019.25</v>
      </c>
      <c r="O96" s="5">
        <v>1233724.375</v>
      </c>
      <c r="P96" s="5">
        <v>1488725.375</v>
      </c>
      <c r="Q96" s="5">
        <v>1407316.125</v>
      </c>
      <c r="R96" s="5">
        <v>1401506.375</v>
      </c>
      <c r="S96" s="5">
        <v>1168861.625</v>
      </c>
      <c r="T96" s="8">
        <f>LOG(I96,2)</f>
        <v>20.271255128757097</v>
      </c>
      <c r="U96" s="8">
        <f>LOG(J96,2)</f>
        <v>20.025548005834356</v>
      </c>
      <c r="V96" s="8">
        <f>LOG(K96,2)</f>
        <v>20.227313043142164</v>
      </c>
      <c r="W96" s="8">
        <f>LOG(L96,2)</f>
        <v>20.161687177027019</v>
      </c>
      <c r="X96" s="8">
        <f>LOG(N96,2)</f>
        <v>20.403556379831269</v>
      </c>
      <c r="Y96" s="8">
        <f>LOG(O96,2)</f>
        <v>20.234588688904044</v>
      </c>
      <c r="Z96" s="8">
        <f>LOG(P96,2)</f>
        <v>20.505646213998485</v>
      </c>
      <c r="AA96" s="8">
        <f>LOG(Q96,2)</f>
        <v>20.424515006457476</v>
      </c>
      <c r="AB96" s="8">
        <f>LOG(R96,2)</f>
        <v>20.418546876063449</v>
      </c>
      <c r="AC96" s="8">
        <f>LOG(S96,2)</f>
        <v>20.15667271669372</v>
      </c>
      <c r="AD96" s="3">
        <v>6</v>
      </c>
      <c r="AE96" s="3">
        <v>6</v>
      </c>
      <c r="AF96" s="3">
        <v>6</v>
      </c>
      <c r="AG96" s="3">
        <v>6</v>
      </c>
      <c r="AH96" s="3">
        <v>6</v>
      </c>
      <c r="AI96" s="3">
        <v>6</v>
      </c>
      <c r="AJ96" s="3">
        <v>6</v>
      </c>
      <c r="AK96" s="3">
        <v>6</v>
      </c>
      <c r="AL96" s="3">
        <v>6</v>
      </c>
      <c r="AM96" s="3">
        <v>6</v>
      </c>
      <c r="AN96" s="3">
        <v>6</v>
      </c>
      <c r="AO96" s="3">
        <v>6</v>
      </c>
      <c r="AP96" s="3">
        <v>6</v>
      </c>
      <c r="AQ96" s="3">
        <v>6</v>
      </c>
      <c r="AR96" s="3">
        <v>6</v>
      </c>
      <c r="AS96" s="3">
        <v>6</v>
      </c>
      <c r="AT96" s="3">
        <v>6</v>
      </c>
      <c r="AU96" s="3">
        <v>6</v>
      </c>
      <c r="AV96" s="3">
        <v>6</v>
      </c>
      <c r="AW96" s="3">
        <v>6</v>
      </c>
      <c r="AX96" s="3">
        <v>6</v>
      </c>
      <c r="AY96" s="3">
        <v>6</v>
      </c>
      <c r="AZ96" s="3">
        <v>6</v>
      </c>
      <c r="BA96" s="3">
        <v>6</v>
      </c>
      <c r="BB96" t="s">
        <v>1097</v>
      </c>
      <c r="BC96" t="s">
        <v>1098</v>
      </c>
    </row>
    <row r="97" spans="1:55" x14ac:dyDescent="0.25">
      <c r="A97" t="s">
        <v>930</v>
      </c>
      <c r="B97" s="3">
        <v>7</v>
      </c>
      <c r="C97" s="14">
        <f>M97/H97</f>
        <v>1.2172111217418986</v>
      </c>
      <c r="D97" s="12">
        <f>_xlfn.T.TEST(T97:W97,X97:AC97,2,3)</f>
        <v>1.5362454259559287E-2</v>
      </c>
      <c r="E97" t="s">
        <v>1736</v>
      </c>
      <c r="F97" t="s">
        <v>1906</v>
      </c>
      <c r="G97" t="s">
        <v>931</v>
      </c>
      <c r="H97" s="10">
        <f>AVERAGE(I97:L97)</f>
        <v>108074.30078125</v>
      </c>
      <c r="I97" s="5">
        <v>104209.453125</v>
      </c>
      <c r="J97" s="5">
        <v>95708.234375</v>
      </c>
      <c r="K97" s="5">
        <v>118186.9375</v>
      </c>
      <c r="L97" s="5">
        <v>114192.578125</v>
      </c>
      <c r="M97" s="10">
        <f>AVERAGE(N97:S97)</f>
        <v>131549.24088541666</v>
      </c>
      <c r="N97" s="5">
        <v>140335.71875</v>
      </c>
      <c r="O97" s="5">
        <v>124391.5859375</v>
      </c>
      <c r="P97" s="5">
        <v>120788.8515625</v>
      </c>
      <c r="Q97" s="5">
        <v>143170.859375</v>
      </c>
      <c r="R97" s="5">
        <v>127685.4296875</v>
      </c>
      <c r="S97" s="5">
        <v>132923</v>
      </c>
      <c r="T97" s="8">
        <f>LOG(I97,2)</f>
        <v>16.669126628809188</v>
      </c>
      <c r="U97" s="8">
        <f>LOG(J97,2)</f>
        <v>16.546355433632964</v>
      </c>
      <c r="V97" s="8">
        <f>LOG(K97,2)</f>
        <v>16.85071106625211</v>
      </c>
      <c r="W97" s="8">
        <f>LOG(L97,2)</f>
        <v>16.801109361125199</v>
      </c>
      <c r="X97" s="8">
        <f>LOG(N97,2)</f>
        <v>17.098522730044479</v>
      </c>
      <c r="Y97" s="8">
        <f>LOG(O97,2)</f>
        <v>16.924529376812224</v>
      </c>
      <c r="Z97" s="8">
        <f>LOG(P97,2)</f>
        <v>16.882127778953162</v>
      </c>
      <c r="AA97" s="8">
        <f>LOG(Q97,2)</f>
        <v>17.127378354515606</v>
      </c>
      <c r="AB97" s="8">
        <f>LOG(R97,2)</f>
        <v>16.96223438149093</v>
      </c>
      <c r="AC97" s="8">
        <f>LOG(S97,2)</f>
        <v>17.020231233791257</v>
      </c>
      <c r="AD97" s="3">
        <v>6</v>
      </c>
      <c r="AE97" s="3">
        <v>8</v>
      </c>
      <c r="AF97" s="3">
        <v>7</v>
      </c>
      <c r="AG97" s="3">
        <v>6</v>
      </c>
      <c r="AH97" s="3">
        <v>3</v>
      </c>
      <c r="AI97" s="3">
        <v>5</v>
      </c>
      <c r="AJ97" s="3">
        <v>8</v>
      </c>
      <c r="AK97" s="3">
        <v>7</v>
      </c>
      <c r="AL97" s="3">
        <v>7</v>
      </c>
      <c r="AM97" s="3">
        <v>7</v>
      </c>
      <c r="AN97" s="3">
        <v>7</v>
      </c>
      <c r="AO97" s="3">
        <v>7</v>
      </c>
      <c r="AP97" s="3">
        <v>7</v>
      </c>
      <c r="AQ97" s="3">
        <v>7</v>
      </c>
      <c r="AR97" s="3">
        <v>7</v>
      </c>
      <c r="AS97" s="3">
        <v>7</v>
      </c>
      <c r="AT97" s="3">
        <v>7</v>
      </c>
      <c r="AU97" s="3">
        <v>7</v>
      </c>
      <c r="AV97" s="3">
        <v>7</v>
      </c>
      <c r="AW97" s="3">
        <v>7</v>
      </c>
      <c r="AX97" s="3">
        <v>7</v>
      </c>
      <c r="AY97" s="3">
        <v>7</v>
      </c>
      <c r="AZ97" s="3">
        <v>7</v>
      </c>
      <c r="BA97" s="3">
        <v>7</v>
      </c>
      <c r="BB97" t="s">
        <v>929</v>
      </c>
      <c r="BC97" t="s">
        <v>930</v>
      </c>
    </row>
    <row r="98" spans="1:55" x14ac:dyDescent="0.25">
      <c r="A98" t="s">
        <v>51</v>
      </c>
      <c r="B98" s="3">
        <v>30</v>
      </c>
      <c r="C98" s="14">
        <f>M98/H98</f>
        <v>0.93036010676025072</v>
      </c>
      <c r="D98" s="12">
        <f>_xlfn.T.TEST(T98:W98,X98:AC98,2,3)</f>
        <v>2.45867026380776E-3</v>
      </c>
      <c r="E98" t="s">
        <v>1434</v>
      </c>
      <c r="F98" t="s">
        <v>1906</v>
      </c>
      <c r="G98" t="s">
        <v>52</v>
      </c>
      <c r="H98" s="10">
        <f>AVERAGE(I98:L98)</f>
        <v>4011511.75</v>
      </c>
      <c r="I98" s="5">
        <v>4079648</v>
      </c>
      <c r="J98" s="5">
        <v>3955961.5</v>
      </c>
      <c r="K98" s="5">
        <v>4031807</v>
      </c>
      <c r="L98" s="5">
        <v>3978630.5</v>
      </c>
      <c r="M98" s="10">
        <f>AVERAGE(N98:S98)</f>
        <v>3732150.5</v>
      </c>
      <c r="N98" s="5">
        <v>3738359.5</v>
      </c>
      <c r="O98" s="5">
        <v>3731625</v>
      </c>
      <c r="P98" s="5">
        <v>3966632.25</v>
      </c>
      <c r="Q98" s="5">
        <v>3564479.5</v>
      </c>
      <c r="R98" s="5">
        <v>3694518.25</v>
      </c>
      <c r="S98" s="5">
        <v>3697288.5</v>
      </c>
      <c r="T98" s="8">
        <f>LOG(I98,2)</f>
        <v>21.960013248343987</v>
      </c>
      <c r="U98" s="8">
        <f>LOG(J98,2)</f>
        <v>21.915596954968883</v>
      </c>
      <c r="V98" s="8">
        <f>LOG(K98,2)</f>
        <v>21.942995148934038</v>
      </c>
      <c r="W98" s="8">
        <f>LOG(L98,2)</f>
        <v>21.923840489825913</v>
      </c>
      <c r="X98" s="8">
        <f>LOG(N98,2)</f>
        <v>21.833973882101311</v>
      </c>
      <c r="Y98" s="8">
        <f>LOG(O98,2)</f>
        <v>21.831372582892421</v>
      </c>
      <c r="Z98" s="8">
        <f>LOG(P98,2)</f>
        <v>21.919483219468205</v>
      </c>
      <c r="AA98" s="8">
        <f>LOG(Q98,2)</f>
        <v>21.765259993092208</v>
      </c>
      <c r="AB98" s="8">
        <f>LOG(R98,2)</f>
        <v>21.81695482445399</v>
      </c>
      <c r="AC98" s="8">
        <f>LOG(S98,2)</f>
        <v>21.818036190961347</v>
      </c>
      <c r="AD98" s="3">
        <v>25</v>
      </c>
      <c r="AE98" s="3">
        <v>29</v>
      </c>
      <c r="AF98" s="3">
        <v>26</v>
      </c>
      <c r="AG98" s="3">
        <v>26</v>
      </c>
      <c r="AH98" s="3">
        <v>26</v>
      </c>
      <c r="AI98" s="3">
        <v>24</v>
      </c>
      <c r="AJ98" s="3">
        <v>28</v>
      </c>
      <c r="AK98" s="3">
        <v>29</v>
      </c>
      <c r="AL98" s="3">
        <v>27</v>
      </c>
      <c r="AM98" s="3">
        <v>27</v>
      </c>
      <c r="AN98" s="3">
        <v>28</v>
      </c>
      <c r="AO98" s="3">
        <v>26</v>
      </c>
      <c r="AP98" s="3">
        <v>30</v>
      </c>
      <c r="AQ98" s="3">
        <v>30</v>
      </c>
      <c r="AR98" s="3">
        <v>30</v>
      </c>
      <c r="AS98" s="3">
        <v>30</v>
      </c>
      <c r="AT98" s="3">
        <v>30</v>
      </c>
      <c r="AU98" s="3">
        <v>30</v>
      </c>
      <c r="AV98" s="3">
        <v>30</v>
      </c>
      <c r="AW98" s="3">
        <v>30</v>
      </c>
      <c r="AX98" s="3">
        <v>30</v>
      </c>
      <c r="AY98" s="3">
        <v>30</v>
      </c>
      <c r="AZ98" s="3">
        <v>30</v>
      </c>
      <c r="BA98" s="3">
        <v>30</v>
      </c>
      <c r="BB98" t="s">
        <v>50</v>
      </c>
      <c r="BC98" t="s">
        <v>51</v>
      </c>
    </row>
    <row r="99" spans="1:55" x14ac:dyDescent="0.25">
      <c r="A99" t="s">
        <v>618</v>
      </c>
      <c r="B99" s="3">
        <v>18</v>
      </c>
      <c r="C99" s="14">
        <f>M99/H99</f>
        <v>0.79659266315037602</v>
      </c>
      <c r="D99" s="12">
        <f>_xlfn.T.TEST(T99:W99,X99:AC99,2,3)</f>
        <v>3.2920836139430768E-3</v>
      </c>
      <c r="E99" t="s">
        <v>1631</v>
      </c>
      <c r="F99" t="s">
        <v>1906</v>
      </c>
      <c r="G99" t="s">
        <v>619</v>
      </c>
      <c r="H99" s="10">
        <f>AVERAGE(I99:L99)</f>
        <v>560415.375</v>
      </c>
      <c r="I99" s="5">
        <v>587111.6875</v>
      </c>
      <c r="J99" s="5">
        <v>541918.25</v>
      </c>
      <c r="K99" s="5">
        <v>509132</v>
      </c>
      <c r="L99" s="5">
        <v>603499.5625</v>
      </c>
      <c r="M99" s="10">
        <f>AVERAGE(N99:S99)</f>
        <v>446422.77604166669</v>
      </c>
      <c r="N99" s="5">
        <v>452937.40625</v>
      </c>
      <c r="O99" s="5">
        <v>497878.75</v>
      </c>
      <c r="P99" s="5">
        <v>418965.8125</v>
      </c>
      <c r="Q99" s="5">
        <v>387255.4375</v>
      </c>
      <c r="R99" s="5">
        <v>447367.15625</v>
      </c>
      <c r="S99" s="5">
        <v>474132.09375</v>
      </c>
      <c r="T99" s="8">
        <f>LOG(I99,2)</f>
        <v>19.163275450813469</v>
      </c>
      <c r="U99" s="8">
        <f>LOG(J99,2)</f>
        <v>19.047715707538153</v>
      </c>
      <c r="V99" s="8">
        <f>LOG(K99,2)</f>
        <v>18.957680219257671</v>
      </c>
      <c r="W99" s="8">
        <f>LOG(L99,2)</f>
        <v>19.20299319955247</v>
      </c>
      <c r="X99" s="8">
        <f>LOG(N99,2)</f>
        <v>18.788952165034605</v>
      </c>
      <c r="Y99" s="8">
        <f>LOG(O99,2)</f>
        <v>18.925434915380336</v>
      </c>
      <c r="Z99" s="8">
        <f>LOG(P99,2)</f>
        <v>18.676472999628761</v>
      </c>
      <c r="AA99" s="8">
        <f>LOG(Q99,2)</f>
        <v>18.562925970647811</v>
      </c>
      <c r="AB99" s="8">
        <f>LOG(R99,2)</f>
        <v>18.771099818329258</v>
      </c>
      <c r="AC99" s="8">
        <f>LOG(S99,2)</f>
        <v>18.854929526068663</v>
      </c>
      <c r="AD99" s="3">
        <v>15</v>
      </c>
      <c r="AE99" s="3">
        <v>18</v>
      </c>
      <c r="AF99" s="3">
        <v>18</v>
      </c>
      <c r="AG99" s="3">
        <v>17</v>
      </c>
      <c r="AH99" s="3">
        <v>15</v>
      </c>
      <c r="AI99" s="3">
        <v>12</v>
      </c>
      <c r="AJ99" s="3">
        <v>20</v>
      </c>
      <c r="AK99" s="3">
        <v>18</v>
      </c>
      <c r="AL99" s="3">
        <v>13</v>
      </c>
      <c r="AM99" s="3">
        <v>18</v>
      </c>
      <c r="AN99" s="3">
        <v>17</v>
      </c>
      <c r="AO99" s="3">
        <v>19</v>
      </c>
      <c r="AP99" s="3">
        <v>18</v>
      </c>
      <c r="AQ99" s="3">
        <v>18</v>
      </c>
      <c r="AR99" s="3">
        <v>18</v>
      </c>
      <c r="AS99" s="3">
        <v>18</v>
      </c>
      <c r="AT99" s="3">
        <v>18</v>
      </c>
      <c r="AU99" s="3">
        <v>18</v>
      </c>
      <c r="AV99" s="3">
        <v>18</v>
      </c>
      <c r="AW99" s="3">
        <v>18</v>
      </c>
      <c r="AX99" s="3">
        <v>18</v>
      </c>
      <c r="AY99" s="3">
        <v>18</v>
      </c>
      <c r="AZ99" s="3">
        <v>18</v>
      </c>
      <c r="BA99" s="3">
        <v>18</v>
      </c>
      <c r="BB99" t="s">
        <v>617</v>
      </c>
      <c r="BC99" t="s">
        <v>618</v>
      </c>
    </row>
    <row r="100" spans="1:55" x14ac:dyDescent="0.25">
      <c r="A100" t="s">
        <v>75</v>
      </c>
      <c r="B100" s="3">
        <v>3</v>
      </c>
      <c r="C100" s="14">
        <f>M100/H100</f>
        <v>0.67755289386288997</v>
      </c>
      <c r="D100" s="12">
        <f>_xlfn.T.TEST(T100:W100,X100:AC100,2,3)</f>
        <v>6.2409967873218635E-3</v>
      </c>
      <c r="E100" t="s">
        <v>1442</v>
      </c>
      <c r="F100" t="s">
        <v>1906</v>
      </c>
      <c r="G100" t="s">
        <v>76</v>
      </c>
      <c r="H100" s="10">
        <f>AVERAGE(I100:L100)</f>
        <v>52279.48046875</v>
      </c>
      <c r="I100" s="5">
        <v>59367.2578125</v>
      </c>
      <c r="J100" s="5">
        <v>48956.421875</v>
      </c>
      <c r="K100" s="5">
        <v>45499.5078125</v>
      </c>
      <c r="L100" s="5">
        <v>55294.734375</v>
      </c>
      <c r="M100" s="10">
        <f>AVERAGE(N100:S100)</f>
        <v>35422.11328125</v>
      </c>
      <c r="N100" s="5">
        <v>35555.60546875</v>
      </c>
      <c r="O100" s="5">
        <v>37501.01953125</v>
      </c>
      <c r="P100" s="5">
        <v>35384.2421875</v>
      </c>
      <c r="Q100" s="5">
        <v>34361.71875</v>
      </c>
      <c r="R100" s="5">
        <v>34702.1328125</v>
      </c>
      <c r="S100" s="5">
        <v>35027.9609375</v>
      </c>
      <c r="T100" s="8">
        <f>LOG(I100,2)</f>
        <v>15.857379855774212</v>
      </c>
      <c r="U100" s="8">
        <f>LOG(J100,2)</f>
        <v>15.579210497795826</v>
      </c>
      <c r="V100" s="8">
        <f>LOG(K100,2)</f>
        <v>15.473563318700212</v>
      </c>
      <c r="W100" s="8">
        <f>LOG(L100,2)</f>
        <v>15.754854481116606</v>
      </c>
      <c r="X100" s="8">
        <f>LOG(N100,2)</f>
        <v>15.117789403373411</v>
      </c>
      <c r="Y100" s="8">
        <f>LOG(O100,2)</f>
        <v>15.194642197896211</v>
      </c>
      <c r="Z100" s="8">
        <f>LOG(P100,2)</f>
        <v>15.110819401460871</v>
      </c>
      <c r="AA100" s="8">
        <f>LOG(Q100,2)</f>
        <v>15.068514580463711</v>
      </c>
      <c r="AB100" s="8">
        <f>LOG(R100,2)</f>
        <v>15.082736713922381</v>
      </c>
      <c r="AC100" s="8">
        <f>LOG(S100,2)</f>
        <v>15.096219387358904</v>
      </c>
      <c r="AD100" s="3">
        <v>3</v>
      </c>
      <c r="AE100" s="3">
        <v>3</v>
      </c>
      <c r="AF100" s="3">
        <v>2</v>
      </c>
      <c r="AG100" s="3">
        <v>4</v>
      </c>
      <c r="AH100" s="3">
        <v>1</v>
      </c>
      <c r="AI100" s="3">
        <v>2</v>
      </c>
      <c r="AJ100" s="3">
        <v>2</v>
      </c>
      <c r="AK100" s="3">
        <v>3</v>
      </c>
      <c r="AL100" s="3">
        <v>2</v>
      </c>
      <c r="AM100" s="3">
        <v>2</v>
      </c>
      <c r="AN100" s="3">
        <v>3</v>
      </c>
      <c r="AO100" s="3">
        <v>3</v>
      </c>
      <c r="AP100" s="3">
        <v>3</v>
      </c>
      <c r="AQ100" s="3">
        <v>3</v>
      </c>
      <c r="AR100" s="3">
        <v>3</v>
      </c>
      <c r="AS100" s="3">
        <v>3</v>
      </c>
      <c r="AT100" s="3">
        <v>3</v>
      </c>
      <c r="AU100" s="3">
        <v>3</v>
      </c>
      <c r="AV100" s="3">
        <v>3</v>
      </c>
      <c r="AW100" s="3">
        <v>3</v>
      </c>
      <c r="AX100" s="3">
        <v>3</v>
      </c>
      <c r="AY100" s="3">
        <v>3</v>
      </c>
      <c r="AZ100" s="3">
        <v>3</v>
      </c>
      <c r="BA100" s="3">
        <v>3</v>
      </c>
      <c r="BB100" t="s">
        <v>74</v>
      </c>
      <c r="BC100" t="s">
        <v>75</v>
      </c>
    </row>
    <row r="101" spans="1:55" x14ac:dyDescent="0.25">
      <c r="A101" t="s">
        <v>924</v>
      </c>
      <c r="B101" s="3">
        <v>14</v>
      </c>
      <c r="C101" s="14">
        <f>M101/H101</f>
        <v>0.88564854903565904</v>
      </c>
      <c r="D101" s="12">
        <f>_xlfn.T.TEST(T101:W101,X101:AC101,2,3)</f>
        <v>3.7044141843353257E-3</v>
      </c>
      <c r="E101" t="s">
        <v>1733</v>
      </c>
      <c r="F101" t="s">
        <v>1906</v>
      </c>
      <c r="G101" t="s">
        <v>925</v>
      </c>
      <c r="H101" s="10">
        <f>AVERAGE(I101:L101)</f>
        <v>756080.671875</v>
      </c>
      <c r="I101" s="5">
        <v>797831.875</v>
      </c>
      <c r="J101" s="5">
        <v>734294.5</v>
      </c>
      <c r="K101" s="5">
        <v>732307.0625</v>
      </c>
      <c r="L101" s="5">
        <v>759889.25</v>
      </c>
      <c r="M101" s="10">
        <f>AVERAGE(N101:S101)</f>
        <v>669621.75</v>
      </c>
      <c r="N101" s="5">
        <v>663343.1875</v>
      </c>
      <c r="O101" s="5">
        <v>687090.625</v>
      </c>
      <c r="P101" s="5">
        <v>713894.8125</v>
      </c>
      <c r="Q101" s="5">
        <v>615601.9375</v>
      </c>
      <c r="R101" s="5">
        <v>694736.75</v>
      </c>
      <c r="S101" s="5">
        <v>643063.1875</v>
      </c>
      <c r="T101" s="8">
        <f>LOG(I101,2)</f>
        <v>19.60572523760343</v>
      </c>
      <c r="U101" s="8">
        <f>LOG(J101,2)</f>
        <v>19.485999268400551</v>
      </c>
      <c r="V101" s="8">
        <f>LOG(K101,2)</f>
        <v>19.482089183952567</v>
      </c>
      <c r="W101" s="8">
        <f>LOG(L101,2)</f>
        <v>19.535429642836899</v>
      </c>
      <c r="X101" s="8">
        <f>LOG(N101,2)</f>
        <v>19.339395931208806</v>
      </c>
      <c r="Y101" s="8">
        <f>LOG(O101,2)</f>
        <v>19.390140872774705</v>
      </c>
      <c r="Z101" s="8">
        <f>LOG(P101,2)</f>
        <v>19.445351993139393</v>
      </c>
      <c r="AA101" s="8">
        <f>LOG(Q101,2)</f>
        <v>19.231638246741731</v>
      </c>
      <c r="AB101" s="8">
        <f>LOG(R101,2)</f>
        <v>19.406106889085279</v>
      </c>
      <c r="AC101" s="8">
        <f>LOG(S101,2)</f>
        <v>19.294600978419329</v>
      </c>
      <c r="AD101" s="3">
        <v>11</v>
      </c>
      <c r="AE101" s="3">
        <v>12</v>
      </c>
      <c r="AF101" s="3">
        <v>11</v>
      </c>
      <c r="AG101" s="3">
        <v>13</v>
      </c>
      <c r="AH101" s="3">
        <v>9</v>
      </c>
      <c r="AI101" s="3">
        <v>11</v>
      </c>
      <c r="AJ101" s="3">
        <v>13</v>
      </c>
      <c r="AK101" s="3">
        <v>11</v>
      </c>
      <c r="AL101" s="3">
        <v>12</v>
      </c>
      <c r="AM101" s="3">
        <v>11</v>
      </c>
      <c r="AN101" s="3">
        <v>13</v>
      </c>
      <c r="AO101" s="3">
        <v>12</v>
      </c>
      <c r="AP101" s="3">
        <v>14</v>
      </c>
      <c r="AQ101" s="3">
        <v>14</v>
      </c>
      <c r="AR101" s="3">
        <v>14</v>
      </c>
      <c r="AS101" s="3">
        <v>14</v>
      </c>
      <c r="AT101" s="3">
        <v>14</v>
      </c>
      <c r="AU101" s="3">
        <v>14</v>
      </c>
      <c r="AV101" s="3">
        <v>14</v>
      </c>
      <c r="AW101" s="3">
        <v>14</v>
      </c>
      <c r="AX101" s="3">
        <v>14</v>
      </c>
      <c r="AY101" s="3">
        <v>14</v>
      </c>
      <c r="AZ101" s="3">
        <v>14</v>
      </c>
      <c r="BA101" s="3">
        <v>14</v>
      </c>
      <c r="BB101" t="s">
        <v>923</v>
      </c>
      <c r="BC101" t="s">
        <v>924</v>
      </c>
    </row>
    <row r="102" spans="1:55" x14ac:dyDescent="0.25">
      <c r="A102" t="s">
        <v>174</v>
      </c>
      <c r="B102" s="3">
        <v>15</v>
      </c>
      <c r="C102" s="14">
        <f>M102/H102</f>
        <v>0.93350499313390911</v>
      </c>
      <c r="D102" s="12">
        <f>_xlfn.T.TEST(T102:W102,X102:AC102,2,3)</f>
        <v>3.2685710730599532E-2</v>
      </c>
      <c r="E102" t="s">
        <v>1477</v>
      </c>
      <c r="F102" t="s">
        <v>1906</v>
      </c>
      <c r="G102" t="s">
        <v>175</v>
      </c>
      <c r="H102" s="10">
        <f>AVERAGE(I102:L102)</f>
        <v>1106828.25</v>
      </c>
      <c r="I102" s="5">
        <v>1090206.75</v>
      </c>
      <c r="J102" s="5">
        <v>1085408.125</v>
      </c>
      <c r="K102" s="5">
        <v>1125899.5</v>
      </c>
      <c r="L102" s="5">
        <v>1125798.625</v>
      </c>
      <c r="M102" s="10">
        <f>AVERAGE(N102:S102)</f>
        <v>1033229.6979166666</v>
      </c>
      <c r="N102" s="5">
        <v>1008498.5</v>
      </c>
      <c r="O102" s="5">
        <v>1029008.75</v>
      </c>
      <c r="P102" s="5">
        <v>1139326.75</v>
      </c>
      <c r="Q102" s="5">
        <v>1023749</v>
      </c>
      <c r="R102" s="5">
        <v>1047577.4375</v>
      </c>
      <c r="S102" s="5">
        <v>951217.75</v>
      </c>
      <c r="T102" s="8">
        <f>LOG(I102,2)</f>
        <v>20.056170327184024</v>
      </c>
      <c r="U102" s="8">
        <f>LOG(J102,2)</f>
        <v>20.049806182687174</v>
      </c>
      <c r="V102" s="8">
        <f>LOG(K102,2)</f>
        <v>20.102646624697467</v>
      </c>
      <c r="W102" s="8">
        <f>LOG(L102,2)</f>
        <v>20.102517360600533</v>
      </c>
      <c r="X102" s="8">
        <f>LOG(N102,2)</f>
        <v>19.943777507470219</v>
      </c>
      <c r="Y102" s="8">
        <f>LOG(O102,2)</f>
        <v>19.972823819318869</v>
      </c>
      <c r="Z102" s="8">
        <f>LOG(P102,2)</f>
        <v>20.119750129365059</v>
      </c>
      <c r="AA102" s="8">
        <f>LOG(Q102,2)</f>
        <v>19.965430611963846</v>
      </c>
      <c r="AB102" s="8">
        <f>LOG(R102,2)</f>
        <v>19.998625462001044</v>
      </c>
      <c r="AC102" s="8">
        <f>LOG(S102,2)</f>
        <v>19.859416110880819</v>
      </c>
      <c r="AD102" s="3">
        <v>13</v>
      </c>
      <c r="AE102" s="3">
        <v>15</v>
      </c>
      <c r="AF102" s="3">
        <v>15</v>
      </c>
      <c r="AG102" s="3">
        <v>14</v>
      </c>
      <c r="AH102" s="3">
        <v>13</v>
      </c>
      <c r="AI102" s="3">
        <v>11</v>
      </c>
      <c r="AJ102" s="3">
        <v>15</v>
      </c>
      <c r="AK102" s="3">
        <v>15</v>
      </c>
      <c r="AL102" s="3">
        <v>14</v>
      </c>
      <c r="AM102" s="3">
        <v>15</v>
      </c>
      <c r="AN102" s="3">
        <v>14</v>
      </c>
      <c r="AO102" s="3">
        <v>15</v>
      </c>
      <c r="AP102" s="3">
        <v>15</v>
      </c>
      <c r="AQ102" s="3">
        <v>15</v>
      </c>
      <c r="AR102" s="3">
        <v>15</v>
      </c>
      <c r="AS102" s="3">
        <v>15</v>
      </c>
      <c r="AT102" s="3">
        <v>15</v>
      </c>
      <c r="AU102" s="3">
        <v>15</v>
      </c>
      <c r="AV102" s="3">
        <v>15</v>
      </c>
      <c r="AW102" s="3">
        <v>15</v>
      </c>
      <c r="AX102" s="3">
        <v>15</v>
      </c>
      <c r="AY102" s="3">
        <v>15</v>
      </c>
      <c r="AZ102" s="3">
        <v>15</v>
      </c>
      <c r="BA102" s="3">
        <v>15</v>
      </c>
      <c r="BB102" t="s">
        <v>173</v>
      </c>
      <c r="BC102" t="s">
        <v>174</v>
      </c>
    </row>
    <row r="103" spans="1:55" x14ac:dyDescent="0.25">
      <c r="A103" t="s">
        <v>153</v>
      </c>
      <c r="B103" s="3">
        <v>2</v>
      </c>
      <c r="C103" s="14">
        <f>M103/H103</f>
        <v>0.14107375525115115</v>
      </c>
      <c r="D103" s="12">
        <f>_xlfn.T.TEST(T103:W103,X103:AC103,2,3)</f>
        <v>3.5363160652419658E-3</v>
      </c>
      <c r="E103" t="s">
        <v>1469</v>
      </c>
      <c r="F103" t="s">
        <v>1906</v>
      </c>
      <c r="G103" t="s">
        <v>154</v>
      </c>
      <c r="H103" s="10">
        <f>AVERAGE(I103:L103)</f>
        <v>32963.42138671875</v>
      </c>
      <c r="I103" s="5">
        <v>62374.5625</v>
      </c>
      <c r="J103" s="5">
        <v>23605.056640625</v>
      </c>
      <c r="K103" s="5">
        <v>22120.68359375</v>
      </c>
      <c r="L103" s="5">
        <v>23753.3828125</v>
      </c>
      <c r="M103" s="10">
        <f>AVERAGE(N103:S103)</f>
        <v>4650.2736409505223</v>
      </c>
      <c r="N103" s="5">
        <v>5709.9580078125</v>
      </c>
      <c r="O103" s="5">
        <v>3854.91723632813</v>
      </c>
      <c r="P103" s="5">
        <v>4953.732421875</v>
      </c>
      <c r="Q103" s="5">
        <v>4844.263671875</v>
      </c>
      <c r="R103" s="5">
        <v>4675.8466796875</v>
      </c>
      <c r="S103" s="5">
        <v>3862.923828125</v>
      </c>
      <c r="T103" s="8">
        <f>LOG(I103,2)</f>
        <v>15.928670170860368</v>
      </c>
      <c r="U103" s="8">
        <f>LOG(J103,2)</f>
        <v>14.526808324260081</v>
      </c>
      <c r="V103" s="8">
        <f>LOG(K103,2)</f>
        <v>14.43310834930265</v>
      </c>
      <c r="W103" s="8">
        <f>LOG(L103,2)</f>
        <v>14.535845367489264</v>
      </c>
      <c r="X103" s="8">
        <f>LOG(N103,2)</f>
        <v>12.479264420417731</v>
      </c>
      <c r="Y103" s="8">
        <f>LOG(O103,2)</f>
        <v>11.912484170996759</v>
      </c>
      <c r="Z103" s="8">
        <f>LOG(P103,2)</f>
        <v>12.274300227517722</v>
      </c>
      <c r="AA103" s="8">
        <f>LOG(Q103,2)</f>
        <v>12.242061677306596</v>
      </c>
      <c r="AB103" s="8">
        <f>LOG(R103,2)</f>
        <v>12.191011909552842</v>
      </c>
      <c r="AC103" s="8">
        <f>LOG(S103,2)</f>
        <v>11.915477514427174</v>
      </c>
      <c r="AD103" s="3">
        <v>0</v>
      </c>
      <c r="AE103" s="3">
        <v>0</v>
      </c>
      <c r="AF103" s="3">
        <v>0</v>
      </c>
      <c r="AG103" s="3">
        <v>0</v>
      </c>
      <c r="AH103" s="3">
        <v>1</v>
      </c>
      <c r="AI103" s="3">
        <v>0</v>
      </c>
      <c r="AJ103" s="3">
        <v>3</v>
      </c>
      <c r="AK103" s="3">
        <v>1</v>
      </c>
      <c r="AL103" s="3">
        <v>1</v>
      </c>
      <c r="AM103" s="3">
        <v>0</v>
      </c>
      <c r="AN103" s="3">
        <v>1</v>
      </c>
      <c r="AO103" s="3">
        <v>1</v>
      </c>
      <c r="AP103" s="3">
        <v>2</v>
      </c>
      <c r="AQ103" s="3">
        <v>2</v>
      </c>
      <c r="AR103" s="3">
        <v>2</v>
      </c>
      <c r="AS103" s="3">
        <v>2</v>
      </c>
      <c r="AT103" s="3">
        <v>2</v>
      </c>
      <c r="AU103" s="3">
        <v>2</v>
      </c>
      <c r="AV103" s="3">
        <v>2</v>
      </c>
      <c r="AW103" s="3">
        <v>2</v>
      </c>
      <c r="AX103" s="3">
        <v>2</v>
      </c>
      <c r="AY103" s="3">
        <v>2</v>
      </c>
      <c r="AZ103" s="3">
        <v>2</v>
      </c>
      <c r="BA103" s="3">
        <v>2</v>
      </c>
      <c r="BB103" t="s">
        <v>152</v>
      </c>
      <c r="BC103" t="s">
        <v>153</v>
      </c>
    </row>
    <row r="104" spans="1:55" x14ac:dyDescent="0.25">
      <c r="A104" t="s">
        <v>276</v>
      </c>
      <c r="B104" s="3">
        <v>10</v>
      </c>
      <c r="C104" s="14">
        <f>M104/H104</f>
        <v>1.1386491444359352</v>
      </c>
      <c r="D104" s="12">
        <f>_xlfn.T.TEST(T104:W104,X104:AC104,2,3)</f>
        <v>3.0337709479025046E-3</v>
      </c>
      <c r="E104" t="s">
        <v>1513</v>
      </c>
      <c r="F104" t="s">
        <v>1906</v>
      </c>
      <c r="G104" t="s">
        <v>277</v>
      </c>
      <c r="H104" s="10">
        <f>AVERAGE(I104:L104)</f>
        <v>208419.16796875</v>
      </c>
      <c r="I104" s="5">
        <v>210033.78125</v>
      </c>
      <c r="J104" s="5">
        <v>214655.46875</v>
      </c>
      <c r="K104" s="5">
        <v>208202.75</v>
      </c>
      <c r="L104" s="5">
        <v>200784.671875</v>
      </c>
      <c r="M104" s="10">
        <f>AVERAGE(N104:S104)</f>
        <v>237316.30729166666</v>
      </c>
      <c r="N104" s="5">
        <v>261317.5625</v>
      </c>
      <c r="O104" s="5">
        <v>227806.375</v>
      </c>
      <c r="P104" s="5">
        <v>239596.9375</v>
      </c>
      <c r="Q104" s="5">
        <v>246027.609375</v>
      </c>
      <c r="R104" s="5">
        <v>231220.96875</v>
      </c>
      <c r="S104" s="5">
        <v>217928.390625</v>
      </c>
      <c r="T104" s="8">
        <f>LOG(I104,2)</f>
        <v>17.680261860053708</v>
      </c>
      <c r="U104" s="8">
        <f>LOG(J104,2)</f>
        <v>17.711663403048316</v>
      </c>
      <c r="V104" s="8">
        <f>LOG(K104,2)</f>
        <v>17.667629598718527</v>
      </c>
      <c r="W104" s="8">
        <f>LOG(L104,2)</f>
        <v>17.615289610986459</v>
      </c>
      <c r="X104" s="8">
        <f>LOG(N104,2)</f>
        <v>17.995444562279619</v>
      </c>
      <c r="Y104" s="8">
        <f>LOG(O104,2)</f>
        <v>17.797448594846294</v>
      </c>
      <c r="Z104" s="8">
        <f>LOG(P104,2)</f>
        <v>17.870249942322278</v>
      </c>
      <c r="AA104" s="8">
        <f>LOG(Q104,2)</f>
        <v>17.908460699242504</v>
      </c>
      <c r="AB104" s="8">
        <f>LOG(R104,2)</f>
        <v>17.818912711980797</v>
      </c>
      <c r="AC104" s="8">
        <f>LOG(S104,2)</f>
        <v>17.733494630256448</v>
      </c>
      <c r="AD104" s="3">
        <v>7</v>
      </c>
      <c r="AE104" s="3">
        <v>9</v>
      </c>
      <c r="AF104" s="3">
        <v>6</v>
      </c>
      <c r="AG104" s="3">
        <v>5</v>
      </c>
      <c r="AH104" s="3">
        <v>4</v>
      </c>
      <c r="AI104" s="3">
        <v>3</v>
      </c>
      <c r="AJ104" s="3">
        <v>9</v>
      </c>
      <c r="AK104" s="3">
        <v>8</v>
      </c>
      <c r="AL104" s="3">
        <v>9</v>
      </c>
      <c r="AM104" s="3">
        <v>8</v>
      </c>
      <c r="AN104" s="3">
        <v>9</v>
      </c>
      <c r="AO104" s="3">
        <v>9</v>
      </c>
      <c r="AP104" s="3">
        <v>10</v>
      </c>
      <c r="AQ104" s="3">
        <v>10</v>
      </c>
      <c r="AR104" s="3">
        <v>10</v>
      </c>
      <c r="AS104" s="3">
        <v>10</v>
      </c>
      <c r="AT104" s="3">
        <v>10</v>
      </c>
      <c r="AU104" s="3">
        <v>10</v>
      </c>
      <c r="AV104" s="3">
        <v>10</v>
      </c>
      <c r="AW104" s="3">
        <v>10</v>
      </c>
      <c r="AX104" s="3">
        <v>10</v>
      </c>
      <c r="AY104" s="3">
        <v>10</v>
      </c>
      <c r="AZ104" s="3">
        <v>10</v>
      </c>
      <c r="BA104" s="3">
        <v>10</v>
      </c>
      <c r="BB104" t="s">
        <v>275</v>
      </c>
      <c r="BC104" t="s">
        <v>276</v>
      </c>
    </row>
    <row r="105" spans="1:55" x14ac:dyDescent="0.25">
      <c r="A105" t="s">
        <v>1005</v>
      </c>
      <c r="B105" s="3">
        <v>14</v>
      </c>
      <c r="C105" s="14">
        <f>M105/H105</f>
        <v>1.2377358340949509</v>
      </c>
      <c r="D105" s="12">
        <f>_xlfn.T.TEST(T105:W105,X105:AC105,2,3)</f>
        <v>2.4848170498228864E-2</v>
      </c>
      <c r="E105" t="s">
        <v>1762</v>
      </c>
      <c r="F105" t="s">
        <v>1906</v>
      </c>
      <c r="G105" t="s">
        <v>1006</v>
      </c>
      <c r="H105" s="10">
        <f>AVERAGE(I105:L105)</f>
        <v>564861.25</v>
      </c>
      <c r="I105" s="5">
        <v>648383</v>
      </c>
      <c r="J105" s="5">
        <v>530105.3125</v>
      </c>
      <c r="K105" s="5">
        <v>495134.125</v>
      </c>
      <c r="L105" s="5">
        <v>585822.5625</v>
      </c>
      <c r="M105" s="10">
        <f>AVERAGE(N105:S105)</f>
        <v>699149.01041666663</v>
      </c>
      <c r="N105" s="5">
        <v>816181.3125</v>
      </c>
      <c r="O105" s="5">
        <v>672610.875</v>
      </c>
      <c r="P105" s="5">
        <v>719234</v>
      </c>
      <c r="Q105" s="5">
        <v>649519.1875</v>
      </c>
      <c r="R105" s="5">
        <v>698583</v>
      </c>
      <c r="S105" s="5">
        <v>638765.6875</v>
      </c>
      <c r="T105" s="8">
        <f>LOG(I105,2)</f>
        <v>19.306486739664237</v>
      </c>
      <c r="U105" s="8">
        <f>LOG(J105,2)</f>
        <v>19.015919473223313</v>
      </c>
      <c r="V105" s="8">
        <f>LOG(K105,2)</f>
        <v>18.91745985874331</v>
      </c>
      <c r="W105" s="8">
        <f>LOG(L105,2)</f>
        <v>19.160104233000656</v>
      </c>
      <c r="X105" s="8">
        <f>LOG(N105,2)</f>
        <v>19.638530153089405</v>
      </c>
      <c r="Y105" s="8">
        <f>LOG(O105,2)</f>
        <v>19.359412579470998</v>
      </c>
      <c r="Z105" s="8">
        <f>LOG(P105,2)</f>
        <v>19.456101696724065</v>
      </c>
      <c r="AA105" s="8">
        <f>LOG(Q105,2)</f>
        <v>19.309012619512924</v>
      </c>
      <c r="AB105" s="8">
        <f>LOG(R105,2)</f>
        <v>19.414072009648677</v>
      </c>
      <c r="AC105" s="8">
        <f>LOG(S105,2)</f>
        <v>19.284927292190456</v>
      </c>
      <c r="AD105" s="3">
        <v>8</v>
      </c>
      <c r="AE105" s="3">
        <v>9</v>
      </c>
      <c r="AF105" s="3">
        <v>8</v>
      </c>
      <c r="AG105" s="3">
        <v>9</v>
      </c>
      <c r="AH105" s="3">
        <v>10</v>
      </c>
      <c r="AI105" s="3">
        <v>7</v>
      </c>
      <c r="AJ105" s="3">
        <v>13</v>
      </c>
      <c r="AK105" s="3">
        <v>11</v>
      </c>
      <c r="AL105" s="3">
        <v>12</v>
      </c>
      <c r="AM105" s="3">
        <v>10</v>
      </c>
      <c r="AN105" s="3">
        <v>12</v>
      </c>
      <c r="AO105" s="3">
        <v>11</v>
      </c>
      <c r="AP105" s="3">
        <v>14</v>
      </c>
      <c r="AQ105" s="3">
        <v>14</v>
      </c>
      <c r="AR105" s="3">
        <v>14</v>
      </c>
      <c r="AS105" s="3">
        <v>14</v>
      </c>
      <c r="AT105" s="3">
        <v>14</v>
      </c>
      <c r="AU105" s="3">
        <v>14</v>
      </c>
      <c r="AV105" s="3">
        <v>14</v>
      </c>
      <c r="AW105" s="3">
        <v>14</v>
      </c>
      <c r="AX105" s="3">
        <v>14</v>
      </c>
      <c r="AY105" s="3">
        <v>14</v>
      </c>
      <c r="AZ105" s="3">
        <v>14</v>
      </c>
      <c r="BA105" s="3">
        <v>14</v>
      </c>
      <c r="BB105" t="s">
        <v>1004</v>
      </c>
      <c r="BC105" t="s">
        <v>1005</v>
      </c>
    </row>
    <row r="106" spans="1:55" x14ac:dyDescent="0.25">
      <c r="A106" t="s">
        <v>1410</v>
      </c>
      <c r="B106" s="3">
        <v>2</v>
      </c>
      <c r="C106" s="14">
        <f>M106/H106</f>
        <v>0.85925239436636525</v>
      </c>
      <c r="D106" s="12">
        <f>_xlfn.T.TEST(T106:W106,X106:AC106,2,3)</f>
        <v>2.5127711314919171E-2</v>
      </c>
      <c r="E106" t="s">
        <v>1887</v>
      </c>
      <c r="F106" t="s">
        <v>1906</v>
      </c>
      <c r="G106" t="s">
        <v>1411</v>
      </c>
      <c r="H106" s="10">
        <f>AVERAGE(I106:L106)</f>
        <v>36539.40771484375</v>
      </c>
      <c r="I106" s="5">
        <v>37083.109375</v>
      </c>
      <c r="J106" s="5">
        <v>37614.66796875</v>
      </c>
      <c r="K106" s="5">
        <v>32340.408203125</v>
      </c>
      <c r="L106" s="5">
        <v>39119.4453125</v>
      </c>
      <c r="M106" s="10">
        <f>AVERAGE(N106:S106)</f>
        <v>31396.573567708332</v>
      </c>
      <c r="N106" s="5">
        <v>32864.01953125</v>
      </c>
      <c r="O106" s="5">
        <v>28810.8984375</v>
      </c>
      <c r="P106" s="5">
        <v>32200.126953125</v>
      </c>
      <c r="Q106" s="5">
        <v>30703.451171875</v>
      </c>
      <c r="R106" s="5">
        <v>34025.74609375</v>
      </c>
      <c r="S106" s="5">
        <v>29775.19921875</v>
      </c>
      <c r="T106" s="8">
        <f>LOG(I106,2)</f>
        <v>15.178474596862937</v>
      </c>
      <c r="U106" s="8">
        <f>LOG(J106,2)</f>
        <v>15.199007735049642</v>
      </c>
      <c r="V106" s="8">
        <f>LOG(K106,2)</f>
        <v>14.981050268283949</v>
      </c>
      <c r="W106" s="8">
        <f>LOG(L106,2)</f>
        <v>15.255598293536455</v>
      </c>
      <c r="X106" s="8">
        <f>LOG(N106,2)</f>
        <v>15.004221323719278</v>
      </c>
      <c r="Y106" s="8">
        <f>LOG(O106,2)</f>
        <v>14.814327029672908</v>
      </c>
      <c r="Z106" s="8">
        <f>LOG(P106,2)</f>
        <v>14.974778755910547</v>
      </c>
      <c r="AA106" s="8">
        <f>LOG(Q106,2)</f>
        <v>14.906113208067095</v>
      </c>
      <c r="AB106" s="8">
        <f>LOG(R106,2)</f>
        <v>15.054339176075249</v>
      </c>
      <c r="AC106" s="8">
        <f>LOG(S106,2)</f>
        <v>14.861823540399248</v>
      </c>
      <c r="AD106" s="3">
        <v>2</v>
      </c>
      <c r="AE106" s="3">
        <v>2</v>
      </c>
      <c r="AF106" s="3">
        <v>1</v>
      </c>
      <c r="AG106" s="3">
        <v>2</v>
      </c>
      <c r="AH106" s="3">
        <v>2</v>
      </c>
      <c r="AI106" s="3">
        <v>1</v>
      </c>
      <c r="AJ106" s="3">
        <v>2</v>
      </c>
      <c r="AK106" s="3">
        <v>1</v>
      </c>
      <c r="AL106" s="3">
        <v>1</v>
      </c>
      <c r="AM106" s="3">
        <v>2</v>
      </c>
      <c r="AN106" s="3">
        <v>2</v>
      </c>
      <c r="AO106" s="3">
        <v>2</v>
      </c>
      <c r="AP106" s="3">
        <v>2</v>
      </c>
      <c r="AQ106" s="3">
        <v>2</v>
      </c>
      <c r="AR106" s="3">
        <v>2</v>
      </c>
      <c r="AS106" s="3">
        <v>2</v>
      </c>
      <c r="AT106" s="3">
        <v>2</v>
      </c>
      <c r="AU106" s="3">
        <v>2</v>
      </c>
      <c r="AV106" s="3">
        <v>2</v>
      </c>
      <c r="AW106" s="3">
        <v>2</v>
      </c>
      <c r="AX106" s="3">
        <v>2</v>
      </c>
      <c r="AY106" s="3">
        <v>2</v>
      </c>
      <c r="AZ106" s="3">
        <v>2</v>
      </c>
      <c r="BA106" s="3">
        <v>2</v>
      </c>
      <c r="BB106" t="s">
        <v>1409</v>
      </c>
      <c r="BC106" t="s">
        <v>1410</v>
      </c>
    </row>
    <row r="107" spans="1:55" x14ac:dyDescent="0.25">
      <c r="A107" t="s">
        <v>135</v>
      </c>
      <c r="B107" s="3">
        <v>70</v>
      </c>
      <c r="C107" s="14">
        <f>M107/H107</f>
        <v>0.88468554926235499</v>
      </c>
      <c r="D107" s="12">
        <f>_xlfn.T.TEST(T107:W107,X107:AC107,2,3)</f>
        <v>2.722371717773407E-3</v>
      </c>
      <c r="E107" t="s">
        <v>1463</v>
      </c>
      <c r="F107" t="s">
        <v>1906</v>
      </c>
      <c r="G107" t="s">
        <v>136</v>
      </c>
      <c r="H107" s="10">
        <f>AVERAGE(I107:L107)</f>
        <v>1071612.359375</v>
      </c>
      <c r="I107" s="5">
        <v>1042328.0625</v>
      </c>
      <c r="J107" s="5">
        <v>1115747.875</v>
      </c>
      <c r="K107" s="5">
        <v>1101118.125</v>
      </c>
      <c r="L107" s="5">
        <v>1027255.375</v>
      </c>
      <c r="M107" s="10">
        <f>AVERAGE(N107:S107)</f>
        <v>948039.96875</v>
      </c>
      <c r="N107" s="5">
        <v>918357.4375</v>
      </c>
      <c r="O107" s="5">
        <v>962586.625</v>
      </c>
      <c r="P107" s="5">
        <v>917097.0625</v>
      </c>
      <c r="Q107" s="5">
        <v>942592.5625</v>
      </c>
      <c r="R107" s="5">
        <v>919354.6875</v>
      </c>
      <c r="S107" s="5">
        <v>1028251.4375</v>
      </c>
      <c r="T107" s="8">
        <f>LOG(I107,2)</f>
        <v>19.991377992479656</v>
      </c>
      <c r="U107" s="8">
        <f>LOG(J107,2)</f>
        <v>20.089579628228638</v>
      </c>
      <c r="V107" s="8">
        <f>LOG(K107,2)</f>
        <v>20.070537814984284</v>
      </c>
      <c r="W107" s="8">
        <f>LOG(L107,2)</f>
        <v>19.970363448591542</v>
      </c>
      <c r="X107" s="8">
        <f>LOG(N107,2)</f>
        <v>19.808696254374414</v>
      </c>
      <c r="Y107" s="8">
        <f>LOG(O107,2)</f>
        <v>19.876556851842828</v>
      </c>
      <c r="Z107" s="8">
        <f>LOG(P107,2)</f>
        <v>19.806714906378087</v>
      </c>
      <c r="AA107" s="8">
        <f>LOG(Q107,2)</f>
        <v>19.846274772290503</v>
      </c>
      <c r="AB107" s="8">
        <f>LOG(R107,2)</f>
        <v>19.810262035816653</v>
      </c>
      <c r="AC107" s="8">
        <f>LOG(S107,2)</f>
        <v>19.971761658057847</v>
      </c>
      <c r="AD107" s="3">
        <v>46</v>
      </c>
      <c r="AE107" s="3">
        <v>64</v>
      </c>
      <c r="AF107" s="3">
        <v>58</v>
      </c>
      <c r="AG107" s="3">
        <v>48</v>
      </c>
      <c r="AH107" s="3">
        <v>10</v>
      </c>
      <c r="AI107" s="3">
        <v>21</v>
      </c>
      <c r="AJ107" s="3">
        <v>61</v>
      </c>
      <c r="AK107" s="3">
        <v>57</v>
      </c>
      <c r="AL107" s="3">
        <v>47</v>
      </c>
      <c r="AM107" s="3">
        <v>63</v>
      </c>
      <c r="AN107" s="3">
        <v>56</v>
      </c>
      <c r="AO107" s="3">
        <v>57</v>
      </c>
      <c r="AP107" s="3">
        <v>70</v>
      </c>
      <c r="AQ107" s="3">
        <v>70</v>
      </c>
      <c r="AR107" s="3">
        <v>70</v>
      </c>
      <c r="AS107" s="3">
        <v>70</v>
      </c>
      <c r="AT107" s="3">
        <v>70</v>
      </c>
      <c r="AU107" s="3">
        <v>70</v>
      </c>
      <c r="AV107" s="3">
        <v>70</v>
      </c>
      <c r="AW107" s="3">
        <v>70</v>
      </c>
      <c r="AX107" s="3">
        <v>70</v>
      </c>
      <c r="AY107" s="3">
        <v>70</v>
      </c>
      <c r="AZ107" s="3">
        <v>70</v>
      </c>
      <c r="BA107" s="3">
        <v>70</v>
      </c>
      <c r="BB107" t="s">
        <v>134</v>
      </c>
      <c r="BC107" t="s">
        <v>135</v>
      </c>
    </row>
    <row r="108" spans="1:55" x14ac:dyDescent="0.25">
      <c r="A108" t="s">
        <v>1239</v>
      </c>
      <c r="B108" s="3">
        <v>2</v>
      </c>
      <c r="C108" s="14">
        <f>M108/H108</f>
        <v>1.5234228442787539</v>
      </c>
      <c r="D108" s="12">
        <f>_xlfn.T.TEST(T108:W108,X108:AC108,2,3)</f>
        <v>1.6741392921143255E-5</v>
      </c>
      <c r="E108" t="s">
        <v>1833</v>
      </c>
      <c r="F108" t="s">
        <v>1906</v>
      </c>
      <c r="G108" t="s">
        <v>1240</v>
      </c>
      <c r="H108" s="10">
        <f>AVERAGE(I108:L108)</f>
        <v>6393.565673828125</v>
      </c>
      <c r="I108" s="5">
        <v>6464.7353515625</v>
      </c>
      <c r="J108" s="5">
        <v>6408.88037109375</v>
      </c>
      <c r="K108" s="5">
        <v>6318.16162109375</v>
      </c>
      <c r="L108" s="5">
        <v>6382.4853515625</v>
      </c>
      <c r="M108" s="10">
        <f>AVERAGE(N108:S108)</f>
        <v>9740.10400390625</v>
      </c>
      <c r="N108" s="5">
        <v>9197.740234375</v>
      </c>
      <c r="O108" s="5">
        <v>9467.79296875</v>
      </c>
      <c r="P108" s="5">
        <v>9435.166015625</v>
      </c>
      <c r="Q108" s="5">
        <v>10595.3828125</v>
      </c>
      <c r="R108" s="5">
        <v>9140.1240234375</v>
      </c>
      <c r="S108" s="5">
        <v>10604.41796875</v>
      </c>
      <c r="T108" s="8">
        <f>LOG(I108,2)</f>
        <v>12.658375595950005</v>
      </c>
      <c r="U108" s="8">
        <f>LOG(J108,2)</f>
        <v>12.645856625256942</v>
      </c>
      <c r="V108" s="8">
        <f>LOG(K108,2)</f>
        <v>12.625289126933346</v>
      </c>
      <c r="W108" s="8">
        <f>LOG(L108,2)</f>
        <v>12.63990260616994</v>
      </c>
      <c r="X108" s="8">
        <f>LOG(N108,2)</f>
        <v>13.167063737884281</v>
      </c>
      <c r="Y108" s="8">
        <f>LOG(O108,2)</f>
        <v>13.208812443816228</v>
      </c>
      <c r="Z108" s="8">
        <f>LOG(P108,2)</f>
        <v>13.203832187523499</v>
      </c>
      <c r="AA108" s="8">
        <f>LOG(Q108,2)</f>
        <v>13.371148092952614</v>
      </c>
      <c r="AB108" s="8">
        <f>LOG(R108,2)</f>
        <v>13.157998026180037</v>
      </c>
      <c r="AC108" s="8">
        <f>LOG(S108,2)</f>
        <v>13.372377819216483</v>
      </c>
      <c r="AD108" s="3">
        <v>0</v>
      </c>
      <c r="AE108" s="3">
        <v>2</v>
      </c>
      <c r="AF108" s="3">
        <v>2</v>
      </c>
      <c r="AG108" s="3">
        <v>1</v>
      </c>
      <c r="AH108" s="3">
        <v>0</v>
      </c>
      <c r="AI108" s="3">
        <v>0</v>
      </c>
      <c r="AJ108" s="3">
        <v>1</v>
      </c>
      <c r="AK108" s="3">
        <v>2</v>
      </c>
      <c r="AL108" s="3">
        <v>2</v>
      </c>
      <c r="AM108" s="3">
        <v>2</v>
      </c>
      <c r="AN108" s="3">
        <v>1</v>
      </c>
      <c r="AO108" s="3">
        <v>1</v>
      </c>
      <c r="AP108" s="3">
        <v>2</v>
      </c>
      <c r="AQ108" s="3">
        <v>2</v>
      </c>
      <c r="AR108" s="3">
        <v>2</v>
      </c>
      <c r="AS108" s="3">
        <v>2</v>
      </c>
      <c r="AT108" s="3">
        <v>2</v>
      </c>
      <c r="AU108" s="3">
        <v>2</v>
      </c>
      <c r="AV108" s="3">
        <v>2</v>
      </c>
      <c r="AW108" s="3">
        <v>2</v>
      </c>
      <c r="AX108" s="3">
        <v>2</v>
      </c>
      <c r="AY108" s="3">
        <v>2</v>
      </c>
      <c r="AZ108" s="3">
        <v>2</v>
      </c>
      <c r="BA108" s="3">
        <v>2</v>
      </c>
      <c r="BB108" t="s">
        <v>1238</v>
      </c>
      <c r="BC108" t="s">
        <v>1239</v>
      </c>
    </row>
    <row r="109" spans="1:55" x14ac:dyDescent="0.25">
      <c r="A109" t="s">
        <v>684</v>
      </c>
      <c r="B109" s="3">
        <v>16</v>
      </c>
      <c r="C109" s="14">
        <f>M109/H109</f>
        <v>1.1246395951291288</v>
      </c>
      <c r="D109" s="12">
        <f>_xlfn.T.TEST(T109:W109,X109:AC109,2,3)</f>
        <v>1.1656225535079745E-2</v>
      </c>
      <c r="E109" t="s">
        <v>1653</v>
      </c>
      <c r="F109" t="s">
        <v>1906</v>
      </c>
      <c r="G109" t="s">
        <v>685</v>
      </c>
      <c r="H109" s="10">
        <f>AVERAGE(I109:L109)</f>
        <v>313034.9921875</v>
      </c>
      <c r="I109" s="5">
        <v>325684.9375</v>
      </c>
      <c r="J109" s="5">
        <v>296266</v>
      </c>
      <c r="K109" s="5">
        <v>305751.3125</v>
      </c>
      <c r="L109" s="5">
        <v>324437.71875</v>
      </c>
      <c r="M109" s="10">
        <f>AVERAGE(N109:S109)</f>
        <v>352051.546875</v>
      </c>
      <c r="N109" s="5">
        <v>391274.71875</v>
      </c>
      <c r="O109" s="5">
        <v>364969.09375</v>
      </c>
      <c r="P109" s="5">
        <v>328070.78125</v>
      </c>
      <c r="Q109" s="5">
        <v>333281.0625</v>
      </c>
      <c r="R109" s="5">
        <v>338318.46875</v>
      </c>
      <c r="S109" s="5">
        <v>356395.15625</v>
      </c>
      <c r="T109" s="8">
        <f>LOG(I109,2)</f>
        <v>18.313117472965377</v>
      </c>
      <c r="U109" s="8">
        <f>LOG(J109,2)</f>
        <v>18.176533544050528</v>
      </c>
      <c r="V109" s="8">
        <f>LOG(K109,2)</f>
        <v>18.221999166266095</v>
      </c>
      <c r="W109" s="8">
        <f>LOG(L109,2)</f>
        <v>18.307582029781894</v>
      </c>
      <c r="X109" s="8">
        <f>LOG(N109,2)</f>
        <v>18.577822371508415</v>
      </c>
      <c r="Y109" s="8">
        <f>LOG(O109,2)</f>
        <v>18.477414773548745</v>
      </c>
      <c r="Z109" s="8">
        <f>LOG(P109,2)</f>
        <v>18.323647584224794</v>
      </c>
      <c r="AA109" s="8">
        <f>LOG(Q109,2)</f>
        <v>18.346379818247016</v>
      </c>
      <c r="AB109" s="8">
        <f>LOG(R109,2)</f>
        <v>18.368022410205299</v>
      </c>
      <c r="AC109" s="8">
        <f>LOG(S109,2)</f>
        <v>18.443118203828657</v>
      </c>
      <c r="AD109" s="3">
        <v>7</v>
      </c>
      <c r="AE109" s="3">
        <v>10</v>
      </c>
      <c r="AF109" s="3">
        <v>9</v>
      </c>
      <c r="AG109" s="3">
        <v>10</v>
      </c>
      <c r="AH109" s="3">
        <v>4</v>
      </c>
      <c r="AI109" s="3">
        <v>4</v>
      </c>
      <c r="AJ109" s="3">
        <v>14</v>
      </c>
      <c r="AK109" s="3">
        <v>13</v>
      </c>
      <c r="AL109" s="3">
        <v>10</v>
      </c>
      <c r="AM109" s="3">
        <v>12</v>
      </c>
      <c r="AN109" s="3">
        <v>13</v>
      </c>
      <c r="AO109" s="3">
        <v>10</v>
      </c>
      <c r="AP109" s="3">
        <v>16</v>
      </c>
      <c r="AQ109" s="3">
        <v>16</v>
      </c>
      <c r="AR109" s="3">
        <v>16</v>
      </c>
      <c r="AS109" s="3">
        <v>16</v>
      </c>
      <c r="AT109" s="3">
        <v>16</v>
      </c>
      <c r="AU109" s="3">
        <v>16</v>
      </c>
      <c r="AV109" s="3">
        <v>16</v>
      </c>
      <c r="AW109" s="3">
        <v>16</v>
      </c>
      <c r="AX109" s="3">
        <v>16</v>
      </c>
      <c r="AY109" s="3">
        <v>16</v>
      </c>
      <c r="AZ109" s="3">
        <v>16</v>
      </c>
      <c r="BA109" s="3">
        <v>16</v>
      </c>
      <c r="BB109" t="s">
        <v>683</v>
      </c>
      <c r="BC109" t="s">
        <v>684</v>
      </c>
    </row>
    <row r="110" spans="1:55" x14ac:dyDescent="0.25">
      <c r="A110" t="s">
        <v>240</v>
      </c>
      <c r="B110" s="3">
        <v>5</v>
      </c>
      <c r="C110" s="14">
        <f>M110/H110</f>
        <v>1.2610005643648616</v>
      </c>
      <c r="D110" s="12">
        <f>_xlfn.T.TEST(T110:W110,X110:AC110,2,3)</f>
        <v>6.2221374687905203E-3</v>
      </c>
      <c r="E110" t="s">
        <v>1501</v>
      </c>
      <c r="F110" t="s">
        <v>1906</v>
      </c>
      <c r="G110" t="s">
        <v>241</v>
      </c>
      <c r="H110" s="10">
        <f>AVERAGE(I110:L110)</f>
        <v>32307.53173828125</v>
      </c>
      <c r="I110" s="5">
        <v>32903.7734375</v>
      </c>
      <c r="J110" s="5">
        <v>33627.85546875</v>
      </c>
      <c r="K110" s="5">
        <v>30588.951171875</v>
      </c>
      <c r="L110" s="5">
        <v>32109.546875</v>
      </c>
      <c r="M110" s="10">
        <f>AVERAGE(N110:S110)</f>
        <v>40739.815755208336</v>
      </c>
      <c r="N110" s="5">
        <v>44445.9453125</v>
      </c>
      <c r="O110" s="5">
        <v>34600.7421875</v>
      </c>
      <c r="P110" s="5">
        <v>44964.421875</v>
      </c>
      <c r="Q110" s="5">
        <v>44552.6171875</v>
      </c>
      <c r="R110" s="5">
        <v>41665.1796875</v>
      </c>
      <c r="S110" s="5">
        <v>34209.98828125</v>
      </c>
      <c r="T110" s="8">
        <f>LOG(I110,2)</f>
        <v>15.005965422701436</v>
      </c>
      <c r="U110" s="8">
        <f>LOG(J110,2)</f>
        <v>15.037369157127884</v>
      </c>
      <c r="V110" s="8">
        <f>LOG(K110,2)</f>
        <v>14.900723020441136</v>
      </c>
      <c r="W110" s="8">
        <f>LOG(L110,2)</f>
        <v>14.970714685665673</v>
      </c>
      <c r="X110" s="8">
        <f>LOG(N110,2)</f>
        <v>15.439764191307175</v>
      </c>
      <c r="Y110" s="8">
        <f>LOG(O110,2)</f>
        <v>15.078515363617859</v>
      </c>
      <c r="Z110" s="8">
        <f>LOG(P110,2)</f>
        <v>15.456496299081653</v>
      </c>
      <c r="AA110" s="8">
        <f>LOG(Q110,2)</f>
        <v>15.443222563092894</v>
      </c>
      <c r="AB110" s="8">
        <f>LOG(R110,2)</f>
        <v>15.346554581505018</v>
      </c>
      <c r="AC110" s="8">
        <f>LOG(S110,2)</f>
        <v>15.062129989455162</v>
      </c>
      <c r="AD110" s="3">
        <v>0</v>
      </c>
      <c r="AE110" s="3">
        <v>3</v>
      </c>
      <c r="AF110" s="3">
        <v>0</v>
      </c>
      <c r="AG110" s="3">
        <v>0</v>
      </c>
      <c r="AH110" s="3">
        <v>0</v>
      </c>
      <c r="AI110" s="3">
        <v>0</v>
      </c>
      <c r="AJ110" s="3">
        <v>6</v>
      </c>
      <c r="AK110" s="3">
        <v>1</v>
      </c>
      <c r="AL110" s="3">
        <v>5</v>
      </c>
      <c r="AM110" s="3">
        <v>6</v>
      </c>
      <c r="AN110" s="3">
        <v>4</v>
      </c>
      <c r="AO110" s="3">
        <v>2</v>
      </c>
      <c r="AP110" s="3">
        <v>5</v>
      </c>
      <c r="AQ110" s="3">
        <v>5</v>
      </c>
      <c r="AR110" s="3">
        <v>5</v>
      </c>
      <c r="AS110" s="3">
        <v>5</v>
      </c>
      <c r="AT110" s="3">
        <v>5</v>
      </c>
      <c r="AU110" s="3">
        <v>5</v>
      </c>
      <c r="AV110" s="3">
        <v>5</v>
      </c>
      <c r="AW110" s="3">
        <v>5</v>
      </c>
      <c r="AX110" s="3">
        <v>5</v>
      </c>
      <c r="AY110" s="3">
        <v>5</v>
      </c>
      <c r="AZ110" s="3">
        <v>5</v>
      </c>
      <c r="BA110" s="3">
        <v>5</v>
      </c>
      <c r="BB110" t="s">
        <v>239</v>
      </c>
      <c r="BC110" t="s">
        <v>240</v>
      </c>
    </row>
    <row r="111" spans="1:55" x14ac:dyDescent="0.25">
      <c r="A111" t="s">
        <v>159</v>
      </c>
      <c r="B111" s="3">
        <v>2</v>
      </c>
      <c r="C111" s="14">
        <f>M111/H111</f>
        <v>0.85479137710925368</v>
      </c>
      <c r="D111" s="12">
        <f>_xlfn.T.TEST(T111:W111,X111:AC111,2,3)</f>
        <v>5.5807255127966844E-3</v>
      </c>
      <c r="E111" t="s">
        <v>1471</v>
      </c>
      <c r="F111" t="s">
        <v>1906</v>
      </c>
      <c r="G111" t="s">
        <v>160</v>
      </c>
      <c r="H111" s="10">
        <f>AVERAGE(I111:L111)</f>
        <v>23812.6923828125</v>
      </c>
      <c r="I111" s="5">
        <v>22426.30859375</v>
      </c>
      <c r="J111" s="5">
        <v>23463.234375</v>
      </c>
      <c r="K111" s="5">
        <v>25868.109375</v>
      </c>
      <c r="L111" s="5">
        <v>23493.1171875</v>
      </c>
      <c r="M111" s="10">
        <f>AVERAGE(N111:S111)</f>
        <v>20354.884114583332</v>
      </c>
      <c r="N111" s="5">
        <v>19923.3203125</v>
      </c>
      <c r="O111" s="5">
        <v>19999.576171875</v>
      </c>
      <c r="P111" s="5">
        <v>20807.93359375</v>
      </c>
      <c r="Q111" s="5">
        <v>20351.03125</v>
      </c>
      <c r="R111" s="5">
        <v>18638.125</v>
      </c>
      <c r="S111" s="5">
        <v>22409.318359375</v>
      </c>
      <c r="T111" s="8">
        <f>LOG(I111,2)</f>
        <v>14.452904549605124</v>
      </c>
      <c r="U111" s="8">
        <f>LOG(J111,2)</f>
        <v>14.518114280176839</v>
      </c>
      <c r="V111" s="8">
        <f>LOG(K111,2)</f>
        <v>14.658886995033827</v>
      </c>
      <c r="W111" s="8">
        <f>LOG(L111,2)</f>
        <v>14.519950529791089</v>
      </c>
      <c r="X111" s="8">
        <f>LOG(N111,2)</f>
        <v>14.282170478722591</v>
      </c>
      <c r="Y111" s="8">
        <f>LOG(O111,2)</f>
        <v>14.2876818064888</v>
      </c>
      <c r="Z111" s="8">
        <f>LOG(P111,2)</f>
        <v>14.344846079746508</v>
      </c>
      <c r="AA111" s="8">
        <f>LOG(Q111,2)</f>
        <v>14.312814281734587</v>
      </c>
      <c r="AB111" s="8">
        <f>LOG(R111,2)</f>
        <v>14.18596911136237</v>
      </c>
      <c r="AC111" s="8">
        <f>LOG(S111,2)</f>
        <v>14.451811145555027</v>
      </c>
      <c r="AD111" s="3">
        <v>3</v>
      </c>
      <c r="AE111" s="3">
        <v>2</v>
      </c>
      <c r="AF111" s="3">
        <v>3</v>
      </c>
      <c r="AG111" s="3">
        <v>2</v>
      </c>
      <c r="AH111" s="3">
        <v>1</v>
      </c>
      <c r="AI111" s="3">
        <v>2</v>
      </c>
      <c r="AJ111" s="3">
        <v>2</v>
      </c>
      <c r="AK111" s="3">
        <v>2</v>
      </c>
      <c r="AL111" s="3">
        <v>2</v>
      </c>
      <c r="AM111" s="3">
        <v>2</v>
      </c>
      <c r="AN111" s="3">
        <v>2</v>
      </c>
      <c r="AO111" s="3">
        <v>2</v>
      </c>
      <c r="AP111" s="3">
        <v>2</v>
      </c>
      <c r="AQ111" s="3">
        <v>2</v>
      </c>
      <c r="AR111" s="3">
        <v>2</v>
      </c>
      <c r="AS111" s="3">
        <v>2</v>
      </c>
      <c r="AT111" s="3">
        <v>2</v>
      </c>
      <c r="AU111" s="3">
        <v>2</v>
      </c>
      <c r="AV111" s="3">
        <v>2</v>
      </c>
      <c r="AW111" s="3">
        <v>2</v>
      </c>
      <c r="AX111" s="3">
        <v>2</v>
      </c>
      <c r="AY111" s="3">
        <v>2</v>
      </c>
      <c r="AZ111" s="3">
        <v>2</v>
      </c>
      <c r="BA111" s="3">
        <v>2</v>
      </c>
      <c r="BB111" t="s">
        <v>158</v>
      </c>
      <c r="BC111" t="s">
        <v>159</v>
      </c>
    </row>
    <row r="112" spans="1:55" x14ac:dyDescent="0.25">
      <c r="A112" t="s">
        <v>318</v>
      </c>
      <c r="B112" s="3">
        <v>21</v>
      </c>
      <c r="C112" s="14">
        <f>M112/H112</f>
        <v>0.96088723088637151</v>
      </c>
      <c r="D112" s="12">
        <f>_xlfn.T.TEST(T112:W112,X112:AC112,2,3)</f>
        <v>2.5999653450800561E-2</v>
      </c>
      <c r="E112" t="s">
        <v>1527</v>
      </c>
      <c r="F112" t="s">
        <v>1906</v>
      </c>
      <c r="G112" t="s">
        <v>319</v>
      </c>
      <c r="H112" s="10">
        <f>AVERAGE(I112:L112)</f>
        <v>96488796</v>
      </c>
      <c r="I112" s="5">
        <v>96176288</v>
      </c>
      <c r="J112" s="5">
        <v>96125360</v>
      </c>
      <c r="K112" s="5">
        <v>94967016</v>
      </c>
      <c r="L112" s="5">
        <v>98686520</v>
      </c>
      <c r="M112" s="10">
        <f>AVERAGE(N112:S112)</f>
        <v>92714852</v>
      </c>
      <c r="N112" s="5">
        <v>94516808</v>
      </c>
      <c r="O112" s="5">
        <v>94802336</v>
      </c>
      <c r="P112" s="5">
        <v>90115064</v>
      </c>
      <c r="Q112" s="5">
        <v>90268984</v>
      </c>
      <c r="R112" s="5">
        <v>96269920</v>
      </c>
      <c r="S112" s="5">
        <v>90316000</v>
      </c>
      <c r="T112" s="8">
        <f>LOG(I112,2)</f>
        <v>26.519177909542059</v>
      </c>
      <c r="U112" s="8">
        <f>LOG(J112,2)</f>
        <v>26.518413760347041</v>
      </c>
      <c r="V112" s="8">
        <f>LOG(K112,2)</f>
        <v>26.500923186959909</v>
      </c>
      <c r="W112" s="8">
        <f>LOG(L112,2)</f>
        <v>26.556349698667272</v>
      </c>
      <c r="X112" s="8">
        <f>LOG(N112,2)</f>
        <v>26.494067571979382</v>
      </c>
      <c r="Y112" s="8">
        <f>LOG(O112,2)</f>
        <v>26.498419272850832</v>
      </c>
      <c r="Z112" s="8">
        <f>LOG(P112,2)</f>
        <v>26.425264957170736</v>
      </c>
      <c r="AA112" s="8">
        <f>LOG(Q112,2)</f>
        <v>26.427727033801681</v>
      </c>
      <c r="AB112" s="8">
        <f>LOG(R112,2)</f>
        <v>26.520581755677885</v>
      </c>
      <c r="AC112" s="8">
        <f>LOG(S112,2)</f>
        <v>26.42847825630172</v>
      </c>
      <c r="AD112" s="3">
        <v>23</v>
      </c>
      <c r="AE112" s="3">
        <v>27</v>
      </c>
      <c r="AF112" s="3">
        <v>27</v>
      </c>
      <c r="AG112" s="3">
        <v>26</v>
      </c>
      <c r="AH112" s="3">
        <v>26</v>
      </c>
      <c r="AI112" s="3">
        <v>25</v>
      </c>
      <c r="AJ112" s="3">
        <v>26</v>
      </c>
      <c r="AK112" s="3">
        <v>25</v>
      </c>
      <c r="AL112" s="3">
        <v>25</v>
      </c>
      <c r="AM112" s="3">
        <v>26</v>
      </c>
      <c r="AN112" s="3">
        <v>26</v>
      </c>
      <c r="AO112" s="3">
        <v>26</v>
      </c>
      <c r="AP112" s="3">
        <v>21</v>
      </c>
      <c r="AQ112" s="3">
        <v>21</v>
      </c>
      <c r="AR112" s="3">
        <v>21</v>
      </c>
      <c r="AS112" s="3">
        <v>21</v>
      </c>
      <c r="AT112" s="3">
        <v>21</v>
      </c>
      <c r="AU112" s="3">
        <v>21</v>
      </c>
      <c r="AV112" s="3">
        <v>21</v>
      </c>
      <c r="AW112" s="3">
        <v>21</v>
      </c>
      <c r="AX112" s="3">
        <v>21</v>
      </c>
      <c r="AY112" s="3">
        <v>21</v>
      </c>
      <c r="AZ112" s="3">
        <v>21</v>
      </c>
      <c r="BA112" s="3">
        <v>21</v>
      </c>
      <c r="BB112" t="s">
        <v>317</v>
      </c>
      <c r="BC112" t="s">
        <v>318</v>
      </c>
    </row>
    <row r="113" spans="1:55" x14ac:dyDescent="0.25">
      <c r="A113" t="s">
        <v>450</v>
      </c>
      <c r="B113" s="3">
        <v>2</v>
      </c>
      <c r="C113" s="14">
        <f>M113/H113</f>
        <v>0.82914971018906147</v>
      </c>
      <c r="D113" s="12">
        <f>_xlfn.T.TEST(T113:W113,X113:AC113,2,3)</f>
        <v>5.2843339650861178E-4</v>
      </c>
      <c r="E113" t="s">
        <v>1572</v>
      </c>
      <c r="F113" t="s">
        <v>1906</v>
      </c>
      <c r="G113" t="s">
        <v>451</v>
      </c>
      <c r="H113" s="10">
        <f>AVERAGE(I113:L113)</f>
        <v>772105.375</v>
      </c>
      <c r="I113" s="5">
        <v>786624.75</v>
      </c>
      <c r="J113" s="5">
        <v>800490.375</v>
      </c>
      <c r="K113" s="5">
        <v>777198.625</v>
      </c>
      <c r="L113" s="5">
        <v>724107.75</v>
      </c>
      <c r="M113" s="10">
        <f>AVERAGE(N113:S113)</f>
        <v>640190.94791666663</v>
      </c>
      <c r="N113" s="5">
        <v>602806.625</v>
      </c>
      <c r="O113" s="5">
        <v>670325.4375</v>
      </c>
      <c r="P113" s="5">
        <v>661972.0625</v>
      </c>
      <c r="Q113" s="5">
        <v>688477.8125</v>
      </c>
      <c r="R113" s="5">
        <v>589681.875</v>
      </c>
      <c r="S113" s="5">
        <v>627881.875</v>
      </c>
      <c r="T113" s="8">
        <f>LOG(I113,2)</f>
        <v>19.585316053726189</v>
      </c>
      <c r="U113" s="8">
        <f>LOG(J113,2)</f>
        <v>19.610524530490963</v>
      </c>
      <c r="V113" s="8">
        <f>LOG(K113,2)</f>
        <v>19.56792382298303</v>
      </c>
      <c r="W113" s="8">
        <f>LOG(L113,2)</f>
        <v>19.465844866253963</v>
      </c>
      <c r="X113" s="8">
        <f>LOG(N113,2)</f>
        <v>19.201335747049598</v>
      </c>
      <c r="Y113" s="8">
        <f>LOG(O113,2)</f>
        <v>19.354502156690813</v>
      </c>
      <c r="Z113" s="8">
        <f>LOG(P113,2)</f>
        <v>19.336410806056612</v>
      </c>
      <c r="AA113" s="8">
        <f>LOG(Q113,2)</f>
        <v>19.393050635969164</v>
      </c>
      <c r="AB113" s="8">
        <f>LOG(R113,2)</f>
        <v>19.169577325287367</v>
      </c>
      <c r="AC113" s="8">
        <f>LOG(S113,2)</f>
        <v>19.260133641226776</v>
      </c>
      <c r="AD113" s="3">
        <v>14</v>
      </c>
      <c r="AE113" s="3">
        <v>13</v>
      </c>
      <c r="AF113" s="3">
        <v>14</v>
      </c>
      <c r="AG113" s="3">
        <v>15</v>
      </c>
      <c r="AH113" s="3">
        <v>13</v>
      </c>
      <c r="AI113" s="3">
        <v>13</v>
      </c>
      <c r="AJ113" s="3">
        <v>15</v>
      </c>
      <c r="AK113" s="3">
        <v>15</v>
      </c>
      <c r="AL113" s="3">
        <v>14</v>
      </c>
      <c r="AM113" s="3">
        <v>15</v>
      </c>
      <c r="AN113" s="3">
        <v>13</v>
      </c>
      <c r="AO113" s="3">
        <v>13</v>
      </c>
      <c r="AP113" s="3">
        <v>2</v>
      </c>
      <c r="AQ113" s="3">
        <v>2</v>
      </c>
      <c r="AR113" s="3">
        <v>2</v>
      </c>
      <c r="AS113" s="3">
        <v>2</v>
      </c>
      <c r="AT113" s="3">
        <v>2</v>
      </c>
      <c r="AU113" s="3">
        <v>2</v>
      </c>
      <c r="AV113" s="3">
        <v>2</v>
      </c>
      <c r="AW113" s="3">
        <v>2</v>
      </c>
      <c r="AX113" s="3">
        <v>2</v>
      </c>
      <c r="AY113" s="3">
        <v>2</v>
      </c>
      <c r="AZ113" s="3">
        <v>2</v>
      </c>
      <c r="BA113" s="3">
        <v>2</v>
      </c>
      <c r="BB113" t="s">
        <v>449</v>
      </c>
      <c r="BC113" t="s">
        <v>450</v>
      </c>
    </row>
    <row r="114" spans="1:55" x14ac:dyDescent="0.25">
      <c r="A114" t="s">
        <v>576</v>
      </c>
      <c r="B114" s="3">
        <v>2</v>
      </c>
      <c r="C114" s="14">
        <f>M114/H114</f>
        <v>0.89482101110494572</v>
      </c>
      <c r="D114" s="12">
        <f>_xlfn.T.TEST(T114:W114,X114:AC114,2,3)</f>
        <v>1.9163805037301734E-2</v>
      </c>
      <c r="E114" t="s">
        <v>1617</v>
      </c>
      <c r="F114" t="s">
        <v>1906</v>
      </c>
      <c r="G114" t="s">
        <v>577</v>
      </c>
      <c r="H114" s="10">
        <f>AVERAGE(I114:L114)</f>
        <v>79603.056640625</v>
      </c>
      <c r="I114" s="5">
        <v>77159.8046875</v>
      </c>
      <c r="J114" s="5">
        <v>81626.328125</v>
      </c>
      <c r="K114" s="5">
        <v>83228.5078125</v>
      </c>
      <c r="L114" s="5">
        <v>76397.5859375</v>
      </c>
      <c r="M114" s="10">
        <f>AVERAGE(N114:S114)</f>
        <v>71230.487630208328</v>
      </c>
      <c r="N114" s="5">
        <v>64724.6171875</v>
      </c>
      <c r="O114" s="5">
        <v>74831.515625</v>
      </c>
      <c r="P114" s="5">
        <v>70859.9140625</v>
      </c>
      <c r="Q114" s="5">
        <v>76602.25</v>
      </c>
      <c r="R114" s="5">
        <v>75945.8984375</v>
      </c>
      <c r="S114" s="5">
        <v>64418.73046875</v>
      </c>
      <c r="T114" s="8">
        <f>LOG(I114,2)</f>
        <v>16.235561871086652</v>
      </c>
      <c r="U114" s="8">
        <f>LOG(J114,2)</f>
        <v>16.316746940190303</v>
      </c>
      <c r="V114" s="8">
        <f>LOG(K114,2)</f>
        <v>16.344790151127668</v>
      </c>
      <c r="W114" s="8">
        <f>LOG(L114,2)</f>
        <v>16.221239431278775</v>
      </c>
      <c r="X114" s="8">
        <f>LOG(N114,2)</f>
        <v>15.982026906908077</v>
      </c>
      <c r="Y114" s="8">
        <f>LOG(O114,2)</f>
        <v>16.191358375065402</v>
      </c>
      <c r="Z114" s="8">
        <f>LOG(P114,2)</f>
        <v>16.112682095334772</v>
      </c>
      <c r="AA114" s="8">
        <f>LOG(Q114,2)</f>
        <v>16.225099147889878</v>
      </c>
      <c r="AB114" s="8">
        <f>LOG(R114,2)</f>
        <v>16.212684431654534</v>
      </c>
      <c r="AC114" s="8">
        <f>LOG(S114,2)</f>
        <v>15.97519260865754</v>
      </c>
      <c r="AD114" s="3">
        <v>2</v>
      </c>
      <c r="AE114" s="3">
        <v>2</v>
      </c>
      <c r="AF114" s="3">
        <v>2</v>
      </c>
      <c r="AG114" s="3">
        <v>2</v>
      </c>
      <c r="AH114" s="3">
        <v>2</v>
      </c>
      <c r="AI114" s="3">
        <v>2</v>
      </c>
      <c r="AJ114" s="3">
        <v>1</v>
      </c>
      <c r="AK114" s="3">
        <v>2</v>
      </c>
      <c r="AL114" s="3">
        <v>2</v>
      </c>
      <c r="AM114" s="3">
        <v>2</v>
      </c>
      <c r="AN114" s="3">
        <v>2</v>
      </c>
      <c r="AO114" s="3">
        <v>1</v>
      </c>
      <c r="AP114" s="3">
        <v>2</v>
      </c>
      <c r="AQ114" s="3">
        <v>2</v>
      </c>
      <c r="AR114" s="3">
        <v>2</v>
      </c>
      <c r="AS114" s="3">
        <v>2</v>
      </c>
      <c r="AT114" s="3">
        <v>2</v>
      </c>
      <c r="AU114" s="3">
        <v>2</v>
      </c>
      <c r="AV114" s="3">
        <v>2</v>
      </c>
      <c r="AW114" s="3">
        <v>2</v>
      </c>
      <c r="AX114" s="3">
        <v>2</v>
      </c>
      <c r="AY114" s="3">
        <v>2</v>
      </c>
      <c r="AZ114" s="3">
        <v>2</v>
      </c>
      <c r="BA114" s="3">
        <v>2</v>
      </c>
      <c r="BB114" t="s">
        <v>575</v>
      </c>
      <c r="BC114" t="s">
        <v>576</v>
      </c>
    </row>
    <row r="115" spans="1:55" x14ac:dyDescent="0.25">
      <c r="A115" t="s">
        <v>810</v>
      </c>
      <c r="B115" s="3">
        <v>19</v>
      </c>
      <c r="C115" s="14">
        <f>M115/H115</f>
        <v>0.93267782066523641</v>
      </c>
      <c r="D115" s="12">
        <f>_xlfn.T.TEST(T115:W115,X115:AC115,2,3)</f>
        <v>4.4347640671642055E-2</v>
      </c>
      <c r="E115" t="s">
        <v>1695</v>
      </c>
      <c r="F115" t="s">
        <v>1906</v>
      </c>
      <c r="G115" t="s">
        <v>811</v>
      </c>
      <c r="H115" s="10">
        <f>AVERAGE(I115:L115)</f>
        <v>890610.171875</v>
      </c>
      <c r="I115" s="5">
        <v>935117.0625</v>
      </c>
      <c r="J115" s="5">
        <v>865808.5625</v>
      </c>
      <c r="K115" s="5">
        <v>865867.5</v>
      </c>
      <c r="L115" s="5">
        <v>895647.5625</v>
      </c>
      <c r="M115" s="10">
        <f>AVERAGE(N115:S115)</f>
        <v>830652.35416666663</v>
      </c>
      <c r="N115" s="5">
        <v>883281.5</v>
      </c>
      <c r="O115" s="5">
        <v>891223.75</v>
      </c>
      <c r="P115" s="5">
        <v>823245.9375</v>
      </c>
      <c r="Q115" s="5">
        <v>771076.5</v>
      </c>
      <c r="R115" s="5">
        <v>818393.0625</v>
      </c>
      <c r="S115" s="5">
        <v>796693.375</v>
      </c>
      <c r="T115" s="8">
        <f>LOG(I115,2)</f>
        <v>19.834787454321397</v>
      </c>
      <c r="U115" s="8">
        <f>LOG(J115,2)</f>
        <v>19.723688542733907</v>
      </c>
      <c r="V115" s="8">
        <f>LOG(K115,2)</f>
        <v>19.723786746827443</v>
      </c>
      <c r="W115" s="8">
        <f>LOG(L115,2)</f>
        <v>19.772571617590362</v>
      </c>
      <c r="X115" s="8">
        <f>LOG(N115,2)</f>
        <v>19.752513769538805</v>
      </c>
      <c r="Y115" s="8">
        <f>LOG(O115,2)</f>
        <v>19.765428153648273</v>
      </c>
      <c r="Z115" s="8">
        <f>LOG(P115,2)</f>
        <v>19.650963961958237</v>
      </c>
      <c r="AA115" s="8">
        <f>LOG(Q115,2)</f>
        <v>19.556514474260162</v>
      </c>
      <c r="AB115" s="8">
        <f>LOG(R115,2)</f>
        <v>19.642434389877742</v>
      </c>
      <c r="AC115" s="8">
        <f>LOG(S115,2)</f>
        <v>19.603665052500471</v>
      </c>
      <c r="AD115" s="3">
        <v>15</v>
      </c>
      <c r="AE115" s="3">
        <v>18</v>
      </c>
      <c r="AF115" s="3">
        <v>15</v>
      </c>
      <c r="AG115" s="3">
        <v>17</v>
      </c>
      <c r="AH115" s="3">
        <v>8</v>
      </c>
      <c r="AI115" s="3">
        <v>10</v>
      </c>
      <c r="AJ115" s="3">
        <v>19</v>
      </c>
      <c r="AK115" s="3">
        <v>18</v>
      </c>
      <c r="AL115" s="3">
        <v>20</v>
      </c>
      <c r="AM115" s="3">
        <v>17</v>
      </c>
      <c r="AN115" s="3">
        <v>18</v>
      </c>
      <c r="AO115" s="3">
        <v>16</v>
      </c>
      <c r="AP115" s="3">
        <v>19</v>
      </c>
      <c r="AQ115" s="3">
        <v>19</v>
      </c>
      <c r="AR115" s="3">
        <v>19</v>
      </c>
      <c r="AS115" s="3">
        <v>19</v>
      </c>
      <c r="AT115" s="3">
        <v>19</v>
      </c>
      <c r="AU115" s="3">
        <v>19</v>
      </c>
      <c r="AV115" s="3">
        <v>19</v>
      </c>
      <c r="AW115" s="3">
        <v>19</v>
      </c>
      <c r="AX115" s="3">
        <v>19</v>
      </c>
      <c r="AY115" s="3">
        <v>19</v>
      </c>
      <c r="AZ115" s="3">
        <v>19</v>
      </c>
      <c r="BA115" s="3">
        <v>19</v>
      </c>
      <c r="BB115" t="s">
        <v>809</v>
      </c>
      <c r="BC115" t="s">
        <v>810</v>
      </c>
    </row>
    <row r="116" spans="1:55" x14ac:dyDescent="0.25">
      <c r="A116" t="s">
        <v>1131</v>
      </c>
      <c r="B116" s="3">
        <v>2</v>
      </c>
      <c r="C116" s="14">
        <f>M116/H116</f>
        <v>1.2864716913063949</v>
      </c>
      <c r="D116" s="12">
        <f>_xlfn.T.TEST(T116:W116,X116:AC116,2,3)</f>
        <v>3.6608733460864767E-2</v>
      </c>
      <c r="E116" t="s">
        <v>1802</v>
      </c>
      <c r="F116" t="s">
        <v>1906</v>
      </c>
      <c r="G116" t="s">
        <v>1132</v>
      </c>
      <c r="H116" s="10">
        <f>AVERAGE(I116:L116)</f>
        <v>13366.697998046875</v>
      </c>
      <c r="I116" s="5">
        <v>13435.796875</v>
      </c>
      <c r="J116" s="5">
        <v>15204.9580078125</v>
      </c>
      <c r="K116" s="5">
        <v>10624.6142578125</v>
      </c>
      <c r="L116" s="5">
        <v>14201.4228515625</v>
      </c>
      <c r="M116" s="10">
        <f>AVERAGE(N116:S116)</f>
        <v>17195.878580729168</v>
      </c>
      <c r="N116" s="5">
        <v>18241.578125</v>
      </c>
      <c r="O116" s="5">
        <v>16401.8125</v>
      </c>
      <c r="P116" s="5">
        <v>14963.337890625</v>
      </c>
      <c r="Q116" s="5">
        <v>18756.03515625</v>
      </c>
      <c r="R116" s="5">
        <v>17971.7265625</v>
      </c>
      <c r="S116" s="5">
        <v>16840.78125</v>
      </c>
      <c r="T116" s="8">
        <f>LOG(I116,2)</f>
        <v>13.713794269454109</v>
      </c>
      <c r="U116" s="8">
        <f>LOG(J116,2)</f>
        <v>13.892254211570622</v>
      </c>
      <c r="V116" s="8">
        <f>LOG(K116,2)</f>
        <v>13.375122842593365</v>
      </c>
      <c r="W116" s="8">
        <f>LOG(L116,2)</f>
        <v>13.793747861255243</v>
      </c>
      <c r="X116" s="8">
        <f>LOG(N116,2)</f>
        <v>14.154942925643372</v>
      </c>
      <c r="Y116" s="8">
        <f>LOG(O116,2)</f>
        <v>14.00156762977549</v>
      </c>
      <c r="Z116" s="8">
        <f>LOG(P116,2)</f>
        <v>13.869144414474562</v>
      </c>
      <c r="AA116" s="8">
        <f>LOG(Q116,2)</f>
        <v>14.195067267906149</v>
      </c>
      <c r="AB116" s="8">
        <f>LOG(R116,2)</f>
        <v>14.133441396271587</v>
      </c>
      <c r="AC116" s="8">
        <f>LOG(S116,2)</f>
        <v>14.03967144665666</v>
      </c>
      <c r="AD116" s="3">
        <v>10</v>
      </c>
      <c r="AE116" s="3">
        <v>8</v>
      </c>
      <c r="AF116" s="3">
        <v>7</v>
      </c>
      <c r="AG116" s="3">
        <v>10</v>
      </c>
      <c r="AH116" s="3">
        <v>7</v>
      </c>
      <c r="AI116" s="3">
        <v>6</v>
      </c>
      <c r="AJ116" s="3">
        <v>12</v>
      </c>
      <c r="AK116" s="3">
        <v>10</v>
      </c>
      <c r="AL116" s="3">
        <v>8</v>
      </c>
      <c r="AM116" s="3">
        <v>8</v>
      </c>
      <c r="AN116" s="3">
        <v>13</v>
      </c>
      <c r="AO116" s="3">
        <v>8</v>
      </c>
      <c r="AP116" s="3">
        <v>2</v>
      </c>
      <c r="AQ116" s="3">
        <v>2</v>
      </c>
      <c r="AR116" s="3">
        <v>2</v>
      </c>
      <c r="AS116" s="3">
        <v>2</v>
      </c>
      <c r="AT116" s="3">
        <v>2</v>
      </c>
      <c r="AU116" s="3">
        <v>2</v>
      </c>
      <c r="AV116" s="3">
        <v>2</v>
      </c>
      <c r="AW116" s="3">
        <v>2</v>
      </c>
      <c r="AX116" s="3">
        <v>2</v>
      </c>
      <c r="AY116" s="3">
        <v>2</v>
      </c>
      <c r="AZ116" s="3">
        <v>2</v>
      </c>
      <c r="BA116" s="3">
        <v>2</v>
      </c>
      <c r="BB116" t="s">
        <v>1130</v>
      </c>
      <c r="BC116" t="s">
        <v>1131</v>
      </c>
    </row>
    <row r="117" spans="1:55" x14ac:dyDescent="0.25">
      <c r="A117" t="s">
        <v>1119</v>
      </c>
      <c r="B117" s="3">
        <v>7</v>
      </c>
      <c r="C117" s="14">
        <f>M117/H117</f>
        <v>1.2870064410458208</v>
      </c>
      <c r="D117" s="12">
        <f>_xlfn.T.TEST(T117:W117,X117:AC117,2,3)</f>
        <v>7.4434989607015545E-3</v>
      </c>
      <c r="E117" t="s">
        <v>1798</v>
      </c>
      <c r="F117" t="s">
        <v>1906</v>
      </c>
      <c r="G117" t="s">
        <v>1120</v>
      </c>
      <c r="H117" s="10">
        <f>AVERAGE(I117:L117)</f>
        <v>202935.75390625</v>
      </c>
      <c r="I117" s="5">
        <v>186406.09375</v>
      </c>
      <c r="J117" s="5">
        <v>206476.84375</v>
      </c>
      <c r="K117" s="5">
        <v>212567.15625</v>
      </c>
      <c r="L117" s="5">
        <v>206292.921875</v>
      </c>
      <c r="M117" s="10">
        <f>AVERAGE(N117:S117)</f>
        <v>261179.62239583334</v>
      </c>
      <c r="N117" s="5">
        <v>312301.75</v>
      </c>
      <c r="O117" s="5">
        <v>241259.15625</v>
      </c>
      <c r="P117" s="5">
        <v>216265.65625</v>
      </c>
      <c r="Q117" s="5">
        <v>230961.078125</v>
      </c>
      <c r="R117" s="5">
        <v>295200.125</v>
      </c>
      <c r="S117" s="5">
        <v>271089.96875</v>
      </c>
      <c r="T117" s="8">
        <f>LOG(I117,2)</f>
        <v>17.508089497944052</v>
      </c>
      <c r="U117" s="8">
        <f>LOG(J117,2)</f>
        <v>17.655620467799302</v>
      </c>
      <c r="V117" s="8">
        <f>LOG(K117,2)</f>
        <v>17.697559177723168</v>
      </c>
      <c r="W117" s="8">
        <f>LOG(L117,2)</f>
        <v>17.654334796141001</v>
      </c>
      <c r="X117" s="8">
        <f>LOG(N117,2)</f>
        <v>18.252581128038806</v>
      </c>
      <c r="Y117" s="8">
        <f>LOG(O117,2)</f>
        <v>17.880224170914104</v>
      </c>
      <c r="Z117" s="8">
        <f>LOG(P117,2)</f>
        <v>17.722445052858454</v>
      </c>
      <c r="AA117" s="8">
        <f>LOG(Q117,2)</f>
        <v>17.817290221631314</v>
      </c>
      <c r="AB117" s="8">
        <f>LOG(R117,2)</f>
        <v>18.171333806732282</v>
      </c>
      <c r="AC117" s="8">
        <f>LOG(S117,2)</f>
        <v>18.048412203981368</v>
      </c>
      <c r="AD117" s="3">
        <v>5</v>
      </c>
      <c r="AE117" s="3">
        <v>6</v>
      </c>
      <c r="AF117" s="3">
        <v>6</v>
      </c>
      <c r="AG117" s="3">
        <v>6</v>
      </c>
      <c r="AH117" s="3">
        <v>3</v>
      </c>
      <c r="AI117" s="3">
        <v>6</v>
      </c>
      <c r="AJ117" s="3">
        <v>8</v>
      </c>
      <c r="AK117" s="3">
        <v>6</v>
      </c>
      <c r="AL117" s="3">
        <v>6</v>
      </c>
      <c r="AM117" s="3">
        <v>7</v>
      </c>
      <c r="AN117" s="3">
        <v>8</v>
      </c>
      <c r="AO117" s="3">
        <v>5</v>
      </c>
      <c r="AP117" s="3">
        <v>7</v>
      </c>
      <c r="AQ117" s="3">
        <v>7</v>
      </c>
      <c r="AR117" s="3">
        <v>7</v>
      </c>
      <c r="AS117" s="3">
        <v>7</v>
      </c>
      <c r="AT117" s="3">
        <v>7</v>
      </c>
      <c r="AU117" s="3">
        <v>7</v>
      </c>
      <c r="AV117" s="3">
        <v>7</v>
      </c>
      <c r="AW117" s="3">
        <v>7</v>
      </c>
      <c r="AX117" s="3">
        <v>7</v>
      </c>
      <c r="AY117" s="3">
        <v>7</v>
      </c>
      <c r="AZ117" s="3">
        <v>7</v>
      </c>
      <c r="BA117" s="3">
        <v>7</v>
      </c>
      <c r="BB117" t="s">
        <v>1118</v>
      </c>
      <c r="BC117" t="s">
        <v>1119</v>
      </c>
    </row>
    <row r="118" spans="1:55" x14ac:dyDescent="0.25">
      <c r="A118" t="s">
        <v>1257</v>
      </c>
      <c r="B118" s="3">
        <v>21</v>
      </c>
      <c r="C118" s="14">
        <f>M118/H118</f>
        <v>0.91186243102238496</v>
      </c>
      <c r="D118" s="12">
        <f>_xlfn.T.TEST(T118:W118,X118:AC118,2,3)</f>
        <v>6.0936937795624171E-3</v>
      </c>
      <c r="E118" t="s">
        <v>1839</v>
      </c>
      <c r="F118" t="s">
        <v>1906</v>
      </c>
      <c r="G118" t="s">
        <v>1258</v>
      </c>
      <c r="H118" s="10">
        <f>AVERAGE(I118:L118)</f>
        <v>1954517.6875</v>
      </c>
      <c r="I118" s="5">
        <v>2026816.5</v>
      </c>
      <c r="J118" s="5">
        <v>1972525.375</v>
      </c>
      <c r="K118" s="5">
        <v>1909827</v>
      </c>
      <c r="L118" s="5">
        <v>1908901.875</v>
      </c>
      <c r="M118" s="10">
        <f>AVERAGE(N118:S118)</f>
        <v>1782251.25</v>
      </c>
      <c r="N118" s="5">
        <v>1765104.625</v>
      </c>
      <c r="O118" s="5">
        <v>1740584.25</v>
      </c>
      <c r="P118" s="5">
        <v>1918448.75</v>
      </c>
      <c r="Q118" s="5">
        <v>1673634</v>
      </c>
      <c r="R118" s="5">
        <v>1861630.25</v>
      </c>
      <c r="S118" s="5">
        <v>1734105.625</v>
      </c>
      <c r="T118" s="8">
        <f>LOG(I118,2)</f>
        <v>20.950784048102516</v>
      </c>
      <c r="U118" s="8">
        <f>LOG(J118,2)</f>
        <v>20.911612428828406</v>
      </c>
      <c r="V118" s="8">
        <f>LOG(K118,2)</f>
        <v>20.86501052824174</v>
      </c>
      <c r="W118" s="8">
        <f>LOG(L118,2)</f>
        <v>20.864311513821232</v>
      </c>
      <c r="X118" s="8">
        <f>LOG(N118,2)</f>
        <v>20.751322269815017</v>
      </c>
      <c r="Y118" s="8">
        <f>LOG(O118,2)</f>
        <v>20.731140216258801</v>
      </c>
      <c r="Z118" s="8">
        <f>LOG(P118,2)</f>
        <v>20.871508794203145</v>
      </c>
      <c r="AA118" s="8">
        <f>LOG(Q118,2)</f>
        <v>20.674552634777132</v>
      </c>
      <c r="AB118" s="8">
        <f>LOG(R118,2)</f>
        <v>20.828135128009048</v>
      </c>
      <c r="AC118" s="8">
        <f>LOG(S118,2)</f>
        <v>20.725760345636342</v>
      </c>
      <c r="AD118" s="3">
        <v>21</v>
      </c>
      <c r="AE118" s="3">
        <v>21</v>
      </c>
      <c r="AF118" s="3">
        <v>21</v>
      </c>
      <c r="AG118" s="3">
        <v>21</v>
      </c>
      <c r="AH118" s="3">
        <v>20</v>
      </c>
      <c r="AI118" s="3">
        <v>21</v>
      </c>
      <c r="AJ118" s="3">
        <v>20</v>
      </c>
      <c r="AK118" s="3">
        <v>20</v>
      </c>
      <c r="AL118" s="3">
        <v>20</v>
      </c>
      <c r="AM118" s="3">
        <v>21</v>
      </c>
      <c r="AN118" s="3">
        <v>21</v>
      </c>
      <c r="AO118" s="3">
        <v>21</v>
      </c>
      <c r="AP118" s="3">
        <v>21</v>
      </c>
      <c r="AQ118" s="3">
        <v>21</v>
      </c>
      <c r="AR118" s="3">
        <v>21</v>
      </c>
      <c r="AS118" s="3">
        <v>21</v>
      </c>
      <c r="AT118" s="3">
        <v>21</v>
      </c>
      <c r="AU118" s="3">
        <v>21</v>
      </c>
      <c r="AV118" s="3">
        <v>21</v>
      </c>
      <c r="AW118" s="3">
        <v>21</v>
      </c>
      <c r="AX118" s="3">
        <v>21</v>
      </c>
      <c r="AY118" s="3">
        <v>21</v>
      </c>
      <c r="AZ118" s="3">
        <v>21</v>
      </c>
      <c r="BA118" s="3">
        <v>21</v>
      </c>
      <c r="BB118" t="s">
        <v>1256</v>
      </c>
      <c r="BC118" t="s">
        <v>1257</v>
      </c>
    </row>
    <row r="119" spans="1:55" x14ac:dyDescent="0.25">
      <c r="A119" t="s">
        <v>852</v>
      </c>
      <c r="B119" s="3">
        <v>10</v>
      </c>
      <c r="C119" s="14">
        <f>M119/H119</f>
        <v>0.93121398305352576</v>
      </c>
      <c r="D119" s="12">
        <f>_xlfn.T.TEST(T119:W119,X119:AC119,2,3)</f>
        <v>2.0525885443722702E-2</v>
      </c>
      <c r="E119" t="s">
        <v>1709</v>
      </c>
      <c r="F119" t="s">
        <v>1906</v>
      </c>
      <c r="G119" t="s">
        <v>853</v>
      </c>
      <c r="H119" s="10">
        <f>AVERAGE(I119:L119)</f>
        <v>1009394.453125</v>
      </c>
      <c r="I119" s="5">
        <v>965445.3125</v>
      </c>
      <c r="J119" s="5">
        <v>1048682.5</v>
      </c>
      <c r="K119" s="5">
        <v>994070.125</v>
      </c>
      <c r="L119" s="5">
        <v>1029379.875</v>
      </c>
      <c r="M119" s="10">
        <f>AVERAGE(N119:S119)</f>
        <v>939962.22916666663</v>
      </c>
      <c r="N119" s="5">
        <v>898330.75</v>
      </c>
      <c r="O119" s="5">
        <v>965312.4375</v>
      </c>
      <c r="P119" s="5">
        <v>938916.1875</v>
      </c>
      <c r="Q119" s="5">
        <v>957448.5</v>
      </c>
      <c r="R119" s="5">
        <v>948053.875</v>
      </c>
      <c r="S119" s="5">
        <v>931711.625</v>
      </c>
      <c r="T119" s="8">
        <f>LOG(I119,2)</f>
        <v>19.880835014690344</v>
      </c>
      <c r="U119" s="8">
        <f>LOG(J119,2)</f>
        <v>20.000146521777825</v>
      </c>
      <c r="V119" s="8">
        <f>LOG(K119,2)</f>
        <v>19.922988102302099</v>
      </c>
      <c r="W119" s="8">
        <f>LOG(L119,2)</f>
        <v>19.973344051695157</v>
      </c>
      <c r="X119" s="8">
        <f>LOG(N119,2)</f>
        <v>19.776887192822858</v>
      </c>
      <c r="Y119" s="8">
        <f>LOG(O119,2)</f>
        <v>19.880636441768537</v>
      </c>
      <c r="Z119" s="8">
        <f>LOG(P119,2)</f>
        <v>19.840636855665444</v>
      </c>
      <c r="AA119" s="8">
        <f>LOG(Q119,2)</f>
        <v>19.868835362735201</v>
      </c>
      <c r="AB119" s="8">
        <f>LOG(R119,2)</f>
        <v>19.854609519833389</v>
      </c>
      <c r="AC119" s="8">
        <f>LOG(S119,2)</f>
        <v>19.829523968415277</v>
      </c>
      <c r="AD119" s="3">
        <v>8</v>
      </c>
      <c r="AE119" s="3">
        <v>11</v>
      </c>
      <c r="AF119" s="3">
        <v>9</v>
      </c>
      <c r="AG119" s="3">
        <v>8</v>
      </c>
      <c r="AH119" s="3">
        <v>6</v>
      </c>
      <c r="AI119" s="3">
        <v>7</v>
      </c>
      <c r="AJ119" s="3">
        <v>10</v>
      </c>
      <c r="AK119" s="3">
        <v>10</v>
      </c>
      <c r="AL119" s="3">
        <v>10</v>
      </c>
      <c r="AM119" s="3">
        <v>10</v>
      </c>
      <c r="AN119" s="3">
        <v>9</v>
      </c>
      <c r="AO119" s="3">
        <v>10</v>
      </c>
      <c r="AP119" s="3">
        <v>10</v>
      </c>
      <c r="AQ119" s="3">
        <v>10</v>
      </c>
      <c r="AR119" s="3">
        <v>10</v>
      </c>
      <c r="AS119" s="3">
        <v>10</v>
      </c>
      <c r="AT119" s="3">
        <v>10</v>
      </c>
      <c r="AU119" s="3">
        <v>10</v>
      </c>
      <c r="AV119" s="3">
        <v>10</v>
      </c>
      <c r="AW119" s="3">
        <v>10</v>
      </c>
      <c r="AX119" s="3">
        <v>10</v>
      </c>
      <c r="AY119" s="3">
        <v>10</v>
      </c>
      <c r="AZ119" s="3">
        <v>10</v>
      </c>
      <c r="BA119" s="3">
        <v>10</v>
      </c>
      <c r="BB119" t="s">
        <v>851</v>
      </c>
      <c r="BC119" t="s">
        <v>852</v>
      </c>
    </row>
    <row r="120" spans="1:55" x14ac:dyDescent="0.25">
      <c r="A120" t="s">
        <v>378</v>
      </c>
      <c r="B120" s="3">
        <v>14</v>
      </c>
      <c r="C120" s="14">
        <f>M120/H120</f>
        <v>0.94887424046556046</v>
      </c>
      <c r="D120" s="12">
        <f>_xlfn.T.TEST(T120:W120,X120:AC120,2,3)</f>
        <v>4.5720330080408021E-3</v>
      </c>
      <c r="E120" t="s">
        <v>1547</v>
      </c>
      <c r="F120" t="s">
        <v>1906</v>
      </c>
      <c r="G120" t="s">
        <v>379</v>
      </c>
      <c r="H120" s="10">
        <f>AVERAGE(I120:L120)</f>
        <v>690894.890625</v>
      </c>
      <c r="I120" s="5">
        <v>681261.8125</v>
      </c>
      <c r="J120" s="5">
        <v>694689.8125</v>
      </c>
      <c r="K120" s="5">
        <v>692638.625</v>
      </c>
      <c r="L120" s="5">
        <v>694989.3125</v>
      </c>
      <c r="M120" s="10">
        <f>AVERAGE(N120:S120)</f>
        <v>655572.36458333337</v>
      </c>
      <c r="N120" s="5">
        <v>663139.75</v>
      </c>
      <c r="O120" s="5">
        <v>655733</v>
      </c>
      <c r="P120" s="5">
        <v>668041.625</v>
      </c>
      <c r="Q120" s="5">
        <v>620803.1875</v>
      </c>
      <c r="R120" s="5">
        <v>654723.5</v>
      </c>
      <c r="S120" s="5">
        <v>670993.125</v>
      </c>
      <c r="T120" s="8">
        <f>LOG(I120,2)</f>
        <v>19.377849814534731</v>
      </c>
      <c r="U120" s="8">
        <f>LOG(J120,2)</f>
        <v>19.406009415062059</v>
      </c>
      <c r="V120" s="8">
        <f>LOG(K120,2)</f>
        <v>19.401743316118932</v>
      </c>
      <c r="W120" s="8">
        <f>LOG(L120,2)</f>
        <v>19.40663126677396</v>
      </c>
      <c r="X120" s="8">
        <f>LOG(N120,2)</f>
        <v>19.338953410213797</v>
      </c>
      <c r="Y120" s="8">
        <f>LOG(O120,2)</f>
        <v>19.322748975274596</v>
      </c>
      <c r="Z120" s="8">
        <f>LOG(P120,2)</f>
        <v>19.349578472810006</v>
      </c>
      <c r="AA120" s="8">
        <f>LOG(Q120,2)</f>
        <v>19.2437764394661</v>
      </c>
      <c r="AB120" s="8">
        <f>LOG(R120,2)</f>
        <v>19.320526236966433</v>
      </c>
      <c r="AC120" s="8">
        <f>LOG(S120,2)</f>
        <v>19.355938459075059</v>
      </c>
      <c r="AD120" s="3">
        <v>12</v>
      </c>
      <c r="AE120" s="3">
        <v>13</v>
      </c>
      <c r="AF120" s="3">
        <v>11</v>
      </c>
      <c r="AG120" s="3">
        <v>13</v>
      </c>
      <c r="AH120" s="3">
        <v>10</v>
      </c>
      <c r="AI120" s="3">
        <v>9</v>
      </c>
      <c r="AJ120" s="3">
        <v>14</v>
      </c>
      <c r="AK120" s="3">
        <v>14</v>
      </c>
      <c r="AL120" s="3">
        <v>13</v>
      </c>
      <c r="AM120" s="3">
        <v>14</v>
      </c>
      <c r="AN120" s="3">
        <v>12</v>
      </c>
      <c r="AO120" s="3">
        <v>13</v>
      </c>
      <c r="AP120" s="3">
        <v>14</v>
      </c>
      <c r="AQ120" s="3">
        <v>14</v>
      </c>
      <c r="AR120" s="3">
        <v>14</v>
      </c>
      <c r="AS120" s="3">
        <v>14</v>
      </c>
      <c r="AT120" s="3">
        <v>14</v>
      </c>
      <c r="AU120" s="3">
        <v>14</v>
      </c>
      <c r="AV120" s="3">
        <v>14</v>
      </c>
      <c r="AW120" s="3">
        <v>14</v>
      </c>
      <c r="AX120" s="3">
        <v>14</v>
      </c>
      <c r="AY120" s="3">
        <v>14</v>
      </c>
      <c r="AZ120" s="3">
        <v>14</v>
      </c>
      <c r="BA120" s="3">
        <v>14</v>
      </c>
      <c r="BB120" t="s">
        <v>377</v>
      </c>
      <c r="BC120" t="s">
        <v>378</v>
      </c>
    </row>
    <row r="121" spans="1:55" x14ac:dyDescent="0.25">
      <c r="A121" t="s">
        <v>831</v>
      </c>
      <c r="B121" s="3">
        <v>15</v>
      </c>
      <c r="C121" s="14">
        <f>M121/H121</f>
        <v>0.92128650315520189</v>
      </c>
      <c r="D121" s="12">
        <f>_xlfn.T.TEST(T121:W121,X121:AC121,2,3)</f>
        <v>4.4307441157165089E-2</v>
      </c>
      <c r="E121" t="s">
        <v>1702</v>
      </c>
      <c r="F121" t="s">
        <v>1906</v>
      </c>
      <c r="G121" t="s">
        <v>832</v>
      </c>
      <c r="H121" s="10">
        <f>AVERAGE(I121:L121)</f>
        <v>667164.609375</v>
      </c>
      <c r="I121" s="5">
        <v>682159.9375</v>
      </c>
      <c r="J121" s="5">
        <v>699016.6875</v>
      </c>
      <c r="K121" s="5">
        <v>651981.3125</v>
      </c>
      <c r="L121" s="5">
        <v>635500.5</v>
      </c>
      <c r="M121" s="10">
        <f>AVERAGE(N121:S121)</f>
        <v>614649.75</v>
      </c>
      <c r="N121" s="5">
        <v>595103.375</v>
      </c>
      <c r="O121" s="5">
        <v>645071.4375</v>
      </c>
      <c r="P121" s="5">
        <v>603165.875</v>
      </c>
      <c r="Q121" s="5">
        <v>573552.6875</v>
      </c>
      <c r="R121" s="5">
        <v>685279.625</v>
      </c>
      <c r="S121" s="5">
        <v>585725.5</v>
      </c>
      <c r="T121" s="8">
        <f>LOG(I121,2)</f>
        <v>19.379750503989055</v>
      </c>
      <c r="U121" s="8">
        <f>LOG(J121,2)</f>
        <v>19.414967371648576</v>
      </c>
      <c r="V121" s="8">
        <f>LOG(K121,2)</f>
        <v>19.314471088049682</v>
      </c>
      <c r="W121" s="8">
        <f>LOG(L121,2)</f>
        <v>19.277533734753177</v>
      </c>
      <c r="X121" s="8">
        <f>LOG(N121,2)</f>
        <v>19.18278077419474</v>
      </c>
      <c r="Y121" s="8">
        <f>LOG(O121,2)</f>
        <v>19.299099412988237</v>
      </c>
      <c r="Z121" s="8">
        <f>LOG(P121,2)</f>
        <v>19.202195282750068</v>
      </c>
      <c r="AA121" s="8">
        <f>LOG(Q121,2)</f>
        <v>19.129566495121793</v>
      </c>
      <c r="AB121" s="8">
        <f>LOG(R121,2)</f>
        <v>19.386333267304337</v>
      </c>
      <c r="AC121" s="8">
        <f>LOG(S121,2)</f>
        <v>19.159865179064742</v>
      </c>
      <c r="AD121" s="3">
        <v>13</v>
      </c>
      <c r="AE121" s="3">
        <v>14</v>
      </c>
      <c r="AF121" s="3">
        <v>14</v>
      </c>
      <c r="AG121" s="3">
        <v>14</v>
      </c>
      <c r="AH121" s="3">
        <v>8</v>
      </c>
      <c r="AI121" s="3">
        <v>11</v>
      </c>
      <c r="AJ121" s="3">
        <v>15</v>
      </c>
      <c r="AK121" s="3">
        <v>15</v>
      </c>
      <c r="AL121" s="3">
        <v>15</v>
      </c>
      <c r="AM121" s="3">
        <v>14</v>
      </c>
      <c r="AN121" s="3">
        <v>13</v>
      </c>
      <c r="AO121" s="3">
        <v>14</v>
      </c>
      <c r="AP121" s="3">
        <v>15</v>
      </c>
      <c r="AQ121" s="3">
        <v>15</v>
      </c>
      <c r="AR121" s="3">
        <v>15</v>
      </c>
      <c r="AS121" s="3">
        <v>15</v>
      </c>
      <c r="AT121" s="3">
        <v>15</v>
      </c>
      <c r="AU121" s="3">
        <v>15</v>
      </c>
      <c r="AV121" s="3">
        <v>15</v>
      </c>
      <c r="AW121" s="3">
        <v>15</v>
      </c>
      <c r="AX121" s="3">
        <v>15</v>
      </c>
      <c r="AY121" s="3">
        <v>15</v>
      </c>
      <c r="AZ121" s="3">
        <v>15</v>
      </c>
      <c r="BA121" s="3">
        <v>15</v>
      </c>
      <c r="BB121" t="s">
        <v>830</v>
      </c>
      <c r="BC121" t="s">
        <v>831</v>
      </c>
    </row>
    <row r="122" spans="1:55" x14ac:dyDescent="0.25">
      <c r="A122" t="s">
        <v>1092</v>
      </c>
      <c r="B122" s="3">
        <v>4</v>
      </c>
      <c r="C122" s="14">
        <f>M122/H122</f>
        <v>0.81449239615199887</v>
      </c>
      <c r="D122" s="12">
        <f>_xlfn.T.TEST(T122:W122,X122:AC122,2,3)</f>
        <v>1.3219004643822186E-2</v>
      </c>
      <c r="E122" t="s">
        <v>1791</v>
      </c>
      <c r="F122" t="s">
        <v>1906</v>
      </c>
      <c r="G122" t="s">
        <v>1093</v>
      </c>
      <c r="H122" s="10">
        <f>AVERAGE(I122:L122)</f>
        <v>1000004.578125</v>
      </c>
      <c r="I122" s="5">
        <v>1039714.875</v>
      </c>
      <c r="J122" s="5">
        <v>869270.8125</v>
      </c>
      <c r="K122" s="5">
        <v>1070031.5</v>
      </c>
      <c r="L122" s="5">
        <v>1021001.125</v>
      </c>
      <c r="M122" s="10">
        <f>AVERAGE(N122:S122)</f>
        <v>814496.125</v>
      </c>
      <c r="N122" s="5">
        <v>808092.625</v>
      </c>
      <c r="O122" s="5">
        <v>783062.625</v>
      </c>
      <c r="P122" s="5">
        <v>830851.125</v>
      </c>
      <c r="Q122" s="5">
        <v>903720.25</v>
      </c>
      <c r="R122" s="5">
        <v>750799.375</v>
      </c>
      <c r="S122" s="5">
        <v>810450.75</v>
      </c>
      <c r="T122" s="8">
        <f>LOG(I122,2)</f>
        <v>19.987756516131689</v>
      </c>
      <c r="U122" s="8">
        <f>LOG(J122,2)</f>
        <v>19.729446178501981</v>
      </c>
      <c r="V122" s="8">
        <f>LOG(K122,2)</f>
        <v>20.029221837188793</v>
      </c>
      <c r="W122" s="8">
        <f>LOG(L122,2)</f>
        <v>19.961553025188302</v>
      </c>
      <c r="X122" s="8">
        <f>LOG(N122,2)</f>
        <v>19.624161141138433</v>
      </c>
      <c r="Y122" s="8">
        <f>LOG(O122,2)</f>
        <v>19.578768165304396</v>
      </c>
      <c r="Z122" s="8">
        <f>LOG(P122,2)</f>
        <v>19.664230467117495</v>
      </c>
      <c r="AA122" s="8">
        <f>LOG(Q122,2)</f>
        <v>19.785516724512835</v>
      </c>
      <c r="AB122" s="8">
        <f>LOG(R122,2)</f>
        <v>19.51806792364026</v>
      </c>
      <c r="AC122" s="8">
        <f>LOG(S122,2)</f>
        <v>19.628364992209722</v>
      </c>
      <c r="AD122" s="3">
        <v>23</v>
      </c>
      <c r="AE122" s="3">
        <v>25</v>
      </c>
      <c r="AF122" s="3">
        <v>24</v>
      </c>
      <c r="AG122" s="3">
        <v>25</v>
      </c>
      <c r="AH122" s="3">
        <v>24</v>
      </c>
      <c r="AI122" s="3">
        <v>23</v>
      </c>
      <c r="AJ122" s="3">
        <v>26</v>
      </c>
      <c r="AK122" s="3">
        <v>25</v>
      </c>
      <c r="AL122" s="3">
        <v>24</v>
      </c>
      <c r="AM122" s="3">
        <v>25</v>
      </c>
      <c r="AN122" s="3">
        <v>25</v>
      </c>
      <c r="AO122" s="3">
        <v>25</v>
      </c>
      <c r="AP122" s="3">
        <v>4</v>
      </c>
      <c r="AQ122" s="3">
        <v>4</v>
      </c>
      <c r="AR122" s="3">
        <v>4</v>
      </c>
      <c r="AS122" s="3">
        <v>4</v>
      </c>
      <c r="AT122" s="3">
        <v>4</v>
      </c>
      <c r="AU122" s="3">
        <v>4</v>
      </c>
      <c r="AV122" s="3">
        <v>4</v>
      </c>
      <c r="AW122" s="3">
        <v>4</v>
      </c>
      <c r="AX122" s="3">
        <v>4</v>
      </c>
      <c r="AY122" s="3">
        <v>4</v>
      </c>
      <c r="AZ122" s="3">
        <v>4</v>
      </c>
      <c r="BA122" s="3">
        <v>4</v>
      </c>
      <c r="BB122" t="s">
        <v>1091</v>
      </c>
      <c r="BC122" t="s">
        <v>1092</v>
      </c>
    </row>
    <row r="123" spans="1:55" x14ac:dyDescent="0.25">
      <c r="A123" t="s">
        <v>1089</v>
      </c>
      <c r="B123" s="3">
        <v>4</v>
      </c>
      <c r="C123" s="14">
        <f>M123/H123</f>
        <v>1.1633901123975363</v>
      </c>
      <c r="D123" s="12">
        <f>_xlfn.T.TEST(T123:W123,X123:AC123,2,3)</f>
        <v>4.0972374156834489E-2</v>
      </c>
      <c r="E123" t="s">
        <v>1790</v>
      </c>
      <c r="F123" t="s">
        <v>1906</v>
      </c>
      <c r="G123" t="s">
        <v>1090</v>
      </c>
      <c r="H123" s="10">
        <f>AVERAGE(I123:L123)</f>
        <v>27794722.5</v>
      </c>
      <c r="I123" s="5">
        <v>25525300</v>
      </c>
      <c r="J123" s="5">
        <v>31252896</v>
      </c>
      <c r="K123" s="5">
        <v>26815104</v>
      </c>
      <c r="L123" s="5">
        <v>27585590</v>
      </c>
      <c r="M123" s="10">
        <f>AVERAGE(N123:S123)</f>
        <v>32336105.333333332</v>
      </c>
      <c r="N123" s="5">
        <v>30114646</v>
      </c>
      <c r="O123" s="5">
        <v>31197928</v>
      </c>
      <c r="P123" s="5">
        <v>28656710</v>
      </c>
      <c r="Q123" s="5">
        <v>33700328</v>
      </c>
      <c r="R123" s="5">
        <v>38613876</v>
      </c>
      <c r="S123" s="5">
        <v>31733144</v>
      </c>
      <c r="T123" s="8">
        <f>LOG(I123,2)</f>
        <v>24.605424581474022</v>
      </c>
      <c r="U123" s="8">
        <f>LOG(J123,2)</f>
        <v>24.897486545226471</v>
      </c>
      <c r="V123" s="8">
        <f>LOG(K123,2)</f>
        <v>24.676542512948526</v>
      </c>
      <c r="W123" s="8">
        <f>LOG(L123,2)</f>
        <v>24.717411501342738</v>
      </c>
      <c r="X123" s="8">
        <f>LOG(N123,2)</f>
        <v>24.843961964239988</v>
      </c>
      <c r="Y123" s="8">
        <f>LOG(O123,2)</f>
        <v>24.894946880369957</v>
      </c>
      <c r="Z123" s="8">
        <f>LOG(P123,2)</f>
        <v>24.772369651371307</v>
      </c>
      <c r="AA123" s="8">
        <f>LOG(Q123,2)</f>
        <v>25.006259297211269</v>
      </c>
      <c r="AB123" s="8">
        <f>LOG(R123,2)</f>
        <v>25.202616041213837</v>
      </c>
      <c r="AC123" s="8">
        <f>LOG(S123,2)</f>
        <v>24.919487129321624</v>
      </c>
      <c r="AD123" s="3">
        <v>10</v>
      </c>
      <c r="AE123" s="3">
        <v>11</v>
      </c>
      <c r="AF123" s="3">
        <v>10</v>
      </c>
      <c r="AG123" s="3">
        <v>11</v>
      </c>
      <c r="AH123" s="3">
        <v>10</v>
      </c>
      <c r="AI123" s="3">
        <v>10</v>
      </c>
      <c r="AJ123" s="3">
        <v>11</v>
      </c>
      <c r="AK123" s="3">
        <v>10</v>
      </c>
      <c r="AL123" s="3">
        <v>10</v>
      </c>
      <c r="AM123" s="3">
        <v>11</v>
      </c>
      <c r="AN123" s="3">
        <v>10</v>
      </c>
      <c r="AO123" s="3">
        <v>11</v>
      </c>
      <c r="AP123" s="3">
        <v>4</v>
      </c>
      <c r="AQ123" s="3">
        <v>4</v>
      </c>
      <c r="AR123" s="3">
        <v>4</v>
      </c>
      <c r="AS123" s="3">
        <v>4</v>
      </c>
      <c r="AT123" s="3">
        <v>4</v>
      </c>
      <c r="AU123" s="3">
        <v>4</v>
      </c>
      <c r="AV123" s="3">
        <v>4</v>
      </c>
      <c r="AW123" s="3">
        <v>4</v>
      </c>
      <c r="AX123" s="3">
        <v>4</v>
      </c>
      <c r="AY123" s="3">
        <v>4</v>
      </c>
      <c r="AZ123" s="3">
        <v>4</v>
      </c>
      <c r="BA123" s="3">
        <v>4</v>
      </c>
      <c r="BB123" t="s">
        <v>1088</v>
      </c>
      <c r="BC123" t="s">
        <v>1089</v>
      </c>
    </row>
    <row r="124" spans="1:55" x14ac:dyDescent="0.25">
      <c r="A124" t="s">
        <v>150</v>
      </c>
      <c r="B124" s="3">
        <v>2</v>
      </c>
      <c r="C124" s="14">
        <f>M124/H124</f>
        <v>1.3114640799475314</v>
      </c>
      <c r="D124" s="12">
        <f>_xlfn.T.TEST(T124:W124,X124:AC124,2,3)</f>
        <v>4.1616036025117355E-2</v>
      </c>
      <c r="E124" t="s">
        <v>1468</v>
      </c>
      <c r="F124" t="s">
        <v>1906</v>
      </c>
      <c r="G124" t="s">
        <v>151</v>
      </c>
      <c r="H124" s="10">
        <f>AVERAGE(I124:L124)</f>
        <v>20990.2314453125</v>
      </c>
      <c r="I124" s="5">
        <v>17389.076171875</v>
      </c>
      <c r="J124" s="5">
        <v>18487.1875</v>
      </c>
      <c r="K124" s="5">
        <v>25125.890625</v>
      </c>
      <c r="L124" s="5">
        <v>22958.771484375</v>
      </c>
      <c r="M124" s="10">
        <f>AVERAGE(N124:S124)</f>
        <v>27527.9345703125</v>
      </c>
      <c r="N124" s="5">
        <v>28486.806640625</v>
      </c>
      <c r="O124" s="5">
        <v>27681.203125</v>
      </c>
      <c r="P124" s="5">
        <v>28683.40234375</v>
      </c>
      <c r="Q124" s="5">
        <v>30071.041015625</v>
      </c>
      <c r="R124" s="5">
        <v>26394.013671875</v>
      </c>
      <c r="S124" s="5">
        <v>23851.140625</v>
      </c>
      <c r="T124" s="8">
        <f>LOG(I124,2)</f>
        <v>14.085893668280335</v>
      </c>
      <c r="U124" s="8">
        <f>LOG(J124,2)</f>
        <v>14.174238140341775</v>
      </c>
      <c r="V124" s="8">
        <f>LOG(K124,2)</f>
        <v>14.616887115243918</v>
      </c>
      <c r="W124" s="8">
        <f>LOG(L124,2)</f>
        <v>14.486757825534369</v>
      </c>
      <c r="X124" s="8">
        <f>LOG(N124,2)</f>
        <v>14.798006284751112</v>
      </c>
      <c r="Y124" s="8">
        <f>LOG(O124,2)</f>
        <v>14.756619028620536</v>
      </c>
      <c r="Z124" s="8">
        <f>LOG(P124,2)</f>
        <v>14.807928542129199</v>
      </c>
      <c r="AA124" s="8">
        <f>LOG(Q124,2)</f>
        <v>14.87608719232612</v>
      </c>
      <c r="AB124" s="8">
        <f>LOG(R124,2)</f>
        <v>14.687923133935257</v>
      </c>
      <c r="AC124" s="8">
        <f>LOG(S124,2)</f>
        <v>14.541770640945124</v>
      </c>
      <c r="AD124" s="3">
        <v>1</v>
      </c>
      <c r="AE124" s="3">
        <v>1</v>
      </c>
      <c r="AF124" s="3">
        <v>2</v>
      </c>
      <c r="AG124" s="3">
        <v>1</v>
      </c>
      <c r="AH124" s="3">
        <v>0</v>
      </c>
      <c r="AI124" s="3">
        <v>1</v>
      </c>
      <c r="AJ124" s="3">
        <v>3</v>
      </c>
      <c r="AK124" s="3">
        <v>1</v>
      </c>
      <c r="AL124" s="3">
        <v>1</v>
      </c>
      <c r="AM124" s="3">
        <v>3</v>
      </c>
      <c r="AN124" s="3">
        <v>1</v>
      </c>
      <c r="AO124" s="3">
        <v>1</v>
      </c>
      <c r="AP124" s="3">
        <v>2</v>
      </c>
      <c r="AQ124" s="3">
        <v>2</v>
      </c>
      <c r="AR124" s="3">
        <v>2</v>
      </c>
      <c r="AS124" s="3">
        <v>2</v>
      </c>
      <c r="AT124" s="3">
        <v>2</v>
      </c>
      <c r="AU124" s="3">
        <v>2</v>
      </c>
      <c r="AV124" s="3">
        <v>2</v>
      </c>
      <c r="AW124" s="3">
        <v>2</v>
      </c>
      <c r="AX124" s="3">
        <v>2</v>
      </c>
      <c r="AY124" s="3">
        <v>2</v>
      </c>
      <c r="AZ124" s="3">
        <v>2</v>
      </c>
      <c r="BA124" s="3">
        <v>2</v>
      </c>
      <c r="BB124" t="s">
        <v>149</v>
      </c>
      <c r="BC124" t="s">
        <v>150</v>
      </c>
    </row>
    <row r="125" spans="1:55" x14ac:dyDescent="0.25">
      <c r="A125" t="s">
        <v>246</v>
      </c>
      <c r="B125" s="3">
        <v>9</v>
      </c>
      <c r="C125" s="14">
        <f>M125/H125</f>
        <v>1.1304468016016107</v>
      </c>
      <c r="D125" s="12">
        <f>_xlfn.T.TEST(T125:W125,X125:AC125,2,3)</f>
        <v>6.1579093126826806E-3</v>
      </c>
      <c r="E125" t="s">
        <v>1503</v>
      </c>
      <c r="F125" t="s">
        <v>1906</v>
      </c>
      <c r="G125" t="s">
        <v>247</v>
      </c>
      <c r="H125" s="10">
        <f>AVERAGE(I125:L125)</f>
        <v>142673.11328125</v>
      </c>
      <c r="I125" s="5">
        <v>152004.90625</v>
      </c>
      <c r="J125" s="5">
        <v>143134.125</v>
      </c>
      <c r="K125" s="5">
        <v>139878.921875</v>
      </c>
      <c r="L125" s="5">
        <v>135674.5</v>
      </c>
      <c r="M125" s="10">
        <f>AVERAGE(N125:S125)</f>
        <v>161284.36458333334</v>
      </c>
      <c r="N125" s="5">
        <v>153611.234375</v>
      </c>
      <c r="O125" s="5">
        <v>155861.453125</v>
      </c>
      <c r="P125" s="5">
        <v>165780.484375</v>
      </c>
      <c r="Q125" s="5">
        <v>161982.9375</v>
      </c>
      <c r="R125" s="5">
        <v>172788.09375</v>
      </c>
      <c r="S125" s="5">
        <v>157681.984375</v>
      </c>
      <c r="T125" s="8">
        <f>LOG(I125,2)</f>
        <v>17.213758364607724</v>
      </c>
      <c r="U125" s="8">
        <f>LOG(J125,2)</f>
        <v>17.127008144398243</v>
      </c>
      <c r="V125" s="8">
        <f>LOG(K125,2)</f>
        <v>17.093819055971231</v>
      </c>
      <c r="W125" s="8">
        <f>LOG(L125,2)</f>
        <v>17.049790066376016</v>
      </c>
      <c r="X125" s="8">
        <f>LOG(N125,2)</f>
        <v>17.228924206019364</v>
      </c>
      <c r="Y125" s="8">
        <f>LOG(O125,2)</f>
        <v>17.249904646464799</v>
      </c>
      <c r="Z125" s="8">
        <f>LOG(P125,2)</f>
        <v>17.338914657672486</v>
      </c>
      <c r="AA125" s="8">
        <f>LOG(Q125,2)</f>
        <v>17.305482329024773</v>
      </c>
      <c r="AB125" s="8">
        <f>LOG(R125,2)</f>
        <v>17.398644284069995</v>
      </c>
      <c r="AC125" s="8">
        <f>LOG(S125,2)</f>
        <v>17.266658311879336</v>
      </c>
      <c r="AD125" s="3">
        <v>10</v>
      </c>
      <c r="AE125" s="3">
        <v>9</v>
      </c>
      <c r="AF125" s="3">
        <v>9</v>
      </c>
      <c r="AG125" s="3">
        <v>9</v>
      </c>
      <c r="AH125" s="3">
        <v>5</v>
      </c>
      <c r="AI125" s="3">
        <v>5</v>
      </c>
      <c r="AJ125" s="3">
        <v>11</v>
      </c>
      <c r="AK125" s="3">
        <v>11</v>
      </c>
      <c r="AL125" s="3">
        <v>12</v>
      </c>
      <c r="AM125" s="3">
        <v>11</v>
      </c>
      <c r="AN125" s="3">
        <v>12</v>
      </c>
      <c r="AO125" s="3">
        <v>13</v>
      </c>
      <c r="AP125" s="3">
        <v>9</v>
      </c>
      <c r="AQ125" s="3">
        <v>9</v>
      </c>
      <c r="AR125" s="3">
        <v>9</v>
      </c>
      <c r="AS125" s="3">
        <v>9</v>
      </c>
      <c r="AT125" s="3">
        <v>9</v>
      </c>
      <c r="AU125" s="3">
        <v>9</v>
      </c>
      <c r="AV125" s="3">
        <v>9</v>
      </c>
      <c r="AW125" s="3">
        <v>9</v>
      </c>
      <c r="AX125" s="3">
        <v>9</v>
      </c>
      <c r="AY125" s="3">
        <v>9</v>
      </c>
      <c r="AZ125" s="3">
        <v>9</v>
      </c>
      <c r="BA125" s="3">
        <v>9</v>
      </c>
      <c r="BB125" t="s">
        <v>245</v>
      </c>
      <c r="BC125" t="s">
        <v>246</v>
      </c>
    </row>
    <row r="126" spans="1:55" x14ac:dyDescent="0.25">
      <c r="A126" t="s">
        <v>660</v>
      </c>
      <c r="B126" s="3">
        <v>16</v>
      </c>
      <c r="C126" s="14">
        <f>M126/H126</f>
        <v>1.1809777333500031</v>
      </c>
      <c r="D126" s="12">
        <f>_xlfn.T.TEST(T126:W126,X126:AC126,2,3)</f>
        <v>1.6284480425127455E-2</v>
      </c>
      <c r="E126" t="s">
        <v>1645</v>
      </c>
      <c r="F126" t="s">
        <v>1906</v>
      </c>
      <c r="G126" t="s">
        <v>661</v>
      </c>
      <c r="H126" s="10">
        <f>AVERAGE(I126:L126)</f>
        <v>2660497.875</v>
      </c>
      <c r="I126" s="5">
        <v>2935389.5</v>
      </c>
      <c r="J126" s="5">
        <v>2558507.25</v>
      </c>
      <c r="K126" s="5">
        <v>2426840.5</v>
      </c>
      <c r="L126" s="5">
        <v>2721254.25</v>
      </c>
      <c r="M126" s="10">
        <f>AVERAGE(N126:S126)</f>
        <v>3141988.75</v>
      </c>
      <c r="N126" s="5">
        <v>3012238.75</v>
      </c>
      <c r="O126" s="5">
        <v>3153908.5</v>
      </c>
      <c r="P126" s="5">
        <v>3448207.5</v>
      </c>
      <c r="Q126" s="5">
        <v>2928883</v>
      </c>
      <c r="R126" s="5">
        <v>3320612.25</v>
      </c>
      <c r="S126" s="5">
        <v>2988082.5</v>
      </c>
      <c r="T126" s="8">
        <f>LOG(I126,2)</f>
        <v>21.485120518122962</v>
      </c>
      <c r="U126" s="8">
        <f>LOG(J126,2)</f>
        <v>21.286870890819181</v>
      </c>
      <c r="V126" s="8">
        <f>LOG(K126,2)</f>
        <v>21.21064786222993</v>
      </c>
      <c r="W126" s="8">
        <f>LOG(L126,2)</f>
        <v>21.375840324911429</v>
      </c>
      <c r="X126" s="8">
        <f>LOG(N126,2)</f>
        <v>21.522404691854057</v>
      </c>
      <c r="Y126" s="8">
        <f>LOG(O126,2)</f>
        <v>21.5887093751371</v>
      </c>
      <c r="Z126" s="8">
        <f>LOG(P126,2)</f>
        <v>21.717415162258625</v>
      </c>
      <c r="AA126" s="8">
        <f>LOG(Q126,2)</f>
        <v>21.481919132397664</v>
      </c>
      <c r="AB126" s="8">
        <f>LOG(R126,2)</f>
        <v>21.663017837584288</v>
      </c>
      <c r="AC126" s="8">
        <f>LOG(S126,2)</f>
        <v>21.510788550348842</v>
      </c>
      <c r="AD126" s="3">
        <v>14</v>
      </c>
      <c r="AE126" s="3">
        <v>15</v>
      </c>
      <c r="AF126" s="3">
        <v>14</v>
      </c>
      <c r="AG126" s="3">
        <v>15</v>
      </c>
      <c r="AH126" s="3">
        <v>14</v>
      </c>
      <c r="AI126" s="3">
        <v>15</v>
      </c>
      <c r="AJ126" s="3">
        <v>16</v>
      </c>
      <c r="AK126" s="3">
        <v>18</v>
      </c>
      <c r="AL126" s="3">
        <v>17</v>
      </c>
      <c r="AM126" s="3">
        <v>16</v>
      </c>
      <c r="AN126" s="3">
        <v>16</v>
      </c>
      <c r="AO126" s="3">
        <v>15</v>
      </c>
      <c r="AP126" s="3">
        <v>16</v>
      </c>
      <c r="AQ126" s="3">
        <v>16</v>
      </c>
      <c r="AR126" s="3">
        <v>16</v>
      </c>
      <c r="AS126" s="3">
        <v>16</v>
      </c>
      <c r="AT126" s="3">
        <v>16</v>
      </c>
      <c r="AU126" s="3">
        <v>16</v>
      </c>
      <c r="AV126" s="3">
        <v>16</v>
      </c>
      <c r="AW126" s="3">
        <v>16</v>
      </c>
      <c r="AX126" s="3">
        <v>16</v>
      </c>
      <c r="AY126" s="3">
        <v>16</v>
      </c>
      <c r="AZ126" s="3">
        <v>16</v>
      </c>
      <c r="BA126" s="3">
        <v>16</v>
      </c>
      <c r="BB126" t="s">
        <v>659</v>
      </c>
      <c r="BC126" t="s">
        <v>660</v>
      </c>
    </row>
    <row r="127" spans="1:55" x14ac:dyDescent="0.25">
      <c r="A127" t="s">
        <v>861</v>
      </c>
      <c r="B127" s="3">
        <v>12</v>
      </c>
      <c r="C127" s="14">
        <f>M127/H127</f>
        <v>0.93336242073870945</v>
      </c>
      <c r="D127" s="12">
        <f>_xlfn.T.TEST(T127:W127,X127:AC127,2,3)</f>
        <v>1.8636997788692926E-2</v>
      </c>
      <c r="E127" t="s">
        <v>1712</v>
      </c>
      <c r="F127" t="s">
        <v>1906</v>
      </c>
      <c r="G127" t="s">
        <v>862</v>
      </c>
      <c r="H127" s="10">
        <f>AVERAGE(I127:L127)</f>
        <v>128375.650390625</v>
      </c>
      <c r="I127" s="5">
        <v>127525.1484375</v>
      </c>
      <c r="J127" s="5">
        <v>130421.5390625</v>
      </c>
      <c r="K127" s="5">
        <v>123592.4296875</v>
      </c>
      <c r="L127" s="5">
        <v>131963.484375</v>
      </c>
      <c r="M127" s="10">
        <f>AVERAGE(N127:S127)</f>
        <v>119821.0078125</v>
      </c>
      <c r="N127" s="5">
        <v>115337.8359375</v>
      </c>
      <c r="O127" s="5">
        <v>116009.5546875</v>
      </c>
      <c r="P127" s="5">
        <v>120493.4921875</v>
      </c>
      <c r="Q127" s="5">
        <v>126579.6015625</v>
      </c>
      <c r="R127" s="5">
        <v>114266.9140625</v>
      </c>
      <c r="S127" s="5">
        <v>126238.6484375</v>
      </c>
      <c r="T127" s="8">
        <f>LOG(I127,2)</f>
        <v>16.960422254449618</v>
      </c>
      <c r="U127" s="8">
        <f>LOG(J127,2)</f>
        <v>16.992822624163466</v>
      </c>
      <c r="V127" s="8">
        <f>LOG(K127,2)</f>
        <v>16.915230852090243</v>
      </c>
      <c r="W127" s="8">
        <f>LOG(L127,2)</f>
        <v>17.00977925099706</v>
      </c>
      <c r="X127" s="8">
        <f>LOG(N127,2)</f>
        <v>16.815506333178</v>
      </c>
      <c r="Y127" s="8">
        <f>LOG(O127,2)</f>
        <v>16.823884106794864</v>
      </c>
      <c r="Z127" s="8">
        <f>LOG(P127,2)</f>
        <v>16.878595703528077</v>
      </c>
      <c r="AA127" s="8">
        <f>LOG(Q127,2)</f>
        <v>16.949685406093028</v>
      </c>
      <c r="AB127" s="8">
        <f>LOG(R127,2)</f>
        <v>16.802048206704768</v>
      </c>
      <c r="AC127" s="8">
        <f>LOG(S127,2)</f>
        <v>16.945794138901498</v>
      </c>
      <c r="AD127" s="3">
        <v>8</v>
      </c>
      <c r="AE127" s="3">
        <v>11</v>
      </c>
      <c r="AF127" s="3">
        <v>10</v>
      </c>
      <c r="AG127" s="3">
        <v>10</v>
      </c>
      <c r="AH127" s="3">
        <v>6</v>
      </c>
      <c r="AI127" s="3">
        <v>4</v>
      </c>
      <c r="AJ127" s="3">
        <v>11</v>
      </c>
      <c r="AK127" s="3">
        <v>12</v>
      </c>
      <c r="AL127" s="3">
        <v>10</v>
      </c>
      <c r="AM127" s="3">
        <v>13</v>
      </c>
      <c r="AN127" s="3">
        <v>12</v>
      </c>
      <c r="AO127" s="3">
        <v>10</v>
      </c>
      <c r="AP127" s="3">
        <v>12</v>
      </c>
      <c r="AQ127" s="3">
        <v>12</v>
      </c>
      <c r="AR127" s="3">
        <v>12</v>
      </c>
      <c r="AS127" s="3">
        <v>12</v>
      </c>
      <c r="AT127" s="3">
        <v>12</v>
      </c>
      <c r="AU127" s="3">
        <v>12</v>
      </c>
      <c r="AV127" s="3">
        <v>12</v>
      </c>
      <c r="AW127" s="3">
        <v>12</v>
      </c>
      <c r="AX127" s="3">
        <v>12</v>
      </c>
      <c r="AY127" s="3">
        <v>12</v>
      </c>
      <c r="AZ127" s="3">
        <v>12</v>
      </c>
      <c r="BA127" s="3">
        <v>12</v>
      </c>
      <c r="BB127" t="s">
        <v>860</v>
      </c>
      <c r="BC127" t="s">
        <v>861</v>
      </c>
    </row>
    <row r="128" spans="1:55" x14ac:dyDescent="0.25">
      <c r="A128" t="s">
        <v>969</v>
      </c>
      <c r="B128" s="3">
        <v>6</v>
      </c>
      <c r="C128" s="14">
        <f>M128/H128</f>
        <v>1.1522337863858927</v>
      </c>
      <c r="D128" s="12">
        <f>_xlfn.T.TEST(T128:W128,X128:AC128,2,3)</f>
        <v>2.207231281910027E-2</v>
      </c>
      <c r="E128" t="s">
        <v>1749</v>
      </c>
      <c r="F128" t="s">
        <v>1906</v>
      </c>
      <c r="G128" t="s">
        <v>970</v>
      </c>
      <c r="H128" s="10">
        <f>AVERAGE(I128:L128)</f>
        <v>120714.98828125</v>
      </c>
      <c r="I128" s="5">
        <v>126824.1171875</v>
      </c>
      <c r="J128" s="5">
        <v>125118.578125</v>
      </c>
      <c r="K128" s="5">
        <v>122292.9609375</v>
      </c>
      <c r="L128" s="5">
        <v>108624.296875</v>
      </c>
      <c r="M128" s="10">
        <f>AVERAGE(N128:S128)</f>
        <v>139091.88802083334</v>
      </c>
      <c r="N128" s="5">
        <v>156203.125</v>
      </c>
      <c r="O128" s="5">
        <v>144861.796875</v>
      </c>
      <c r="P128" s="5">
        <v>137013.0625</v>
      </c>
      <c r="Q128" s="5">
        <v>125960.53125</v>
      </c>
      <c r="R128" s="5">
        <v>142764.125</v>
      </c>
      <c r="S128" s="5">
        <v>127748.6875</v>
      </c>
      <c r="T128" s="8">
        <f>LOG(I128,2)</f>
        <v>16.952469592456438</v>
      </c>
      <c r="U128" s="8">
        <f>LOG(J128,2)</f>
        <v>16.932936497184588</v>
      </c>
      <c r="V128" s="8">
        <f>LOG(K128,2)</f>
        <v>16.899981840584879</v>
      </c>
      <c r="W128" s="8">
        <f>LOG(L128,2)</f>
        <v>16.728987312942692</v>
      </c>
      <c r="X128" s="8">
        <f>LOG(N128,2)</f>
        <v>17.253063790765008</v>
      </c>
      <c r="Y128" s="8">
        <f>LOG(O128,2)</f>
        <v>17.144317650243302</v>
      </c>
      <c r="Z128" s="8">
        <f>LOG(P128,2)</f>
        <v>17.063953917298633</v>
      </c>
      <c r="AA128" s="8">
        <f>LOG(Q128,2)</f>
        <v>16.942612221733189</v>
      </c>
      <c r="AB128" s="8">
        <f>LOG(R128,2)</f>
        <v>17.12327396650004</v>
      </c>
      <c r="AC128" s="8">
        <f>LOG(S128,2)</f>
        <v>16.962948943314242</v>
      </c>
      <c r="AD128" s="3">
        <v>8</v>
      </c>
      <c r="AE128" s="3">
        <v>8</v>
      </c>
      <c r="AF128" s="3">
        <v>7</v>
      </c>
      <c r="AG128" s="3">
        <v>7</v>
      </c>
      <c r="AH128" s="3">
        <v>7</v>
      </c>
      <c r="AI128" s="3">
        <v>3</v>
      </c>
      <c r="AJ128" s="3">
        <v>10</v>
      </c>
      <c r="AK128" s="3">
        <v>8</v>
      </c>
      <c r="AL128" s="3">
        <v>9</v>
      </c>
      <c r="AM128" s="3">
        <v>8</v>
      </c>
      <c r="AN128" s="3">
        <v>8</v>
      </c>
      <c r="AO128" s="3">
        <v>8</v>
      </c>
      <c r="AP128" s="3">
        <v>6</v>
      </c>
      <c r="AQ128" s="3">
        <v>6</v>
      </c>
      <c r="AR128" s="3">
        <v>6</v>
      </c>
      <c r="AS128" s="3">
        <v>6</v>
      </c>
      <c r="AT128" s="3">
        <v>6</v>
      </c>
      <c r="AU128" s="3">
        <v>6</v>
      </c>
      <c r="AV128" s="3">
        <v>6</v>
      </c>
      <c r="AW128" s="3">
        <v>6</v>
      </c>
      <c r="AX128" s="3">
        <v>6</v>
      </c>
      <c r="AY128" s="3">
        <v>6</v>
      </c>
      <c r="AZ128" s="3">
        <v>6</v>
      </c>
      <c r="BA128" s="3">
        <v>6</v>
      </c>
      <c r="BB128" t="s">
        <v>968</v>
      </c>
      <c r="BC128" t="s">
        <v>969</v>
      </c>
    </row>
    <row r="129" spans="1:55" x14ac:dyDescent="0.25">
      <c r="A129" t="s">
        <v>78</v>
      </c>
      <c r="B129" s="3">
        <v>34</v>
      </c>
      <c r="C129" s="14">
        <f>M129/H129</f>
        <v>0.86617224885568811</v>
      </c>
      <c r="D129" s="12">
        <f>_xlfn.T.TEST(T129:W129,X129:AC129,2,3)</f>
        <v>4.3902442890081793E-2</v>
      </c>
      <c r="E129" t="s">
        <v>1443</v>
      </c>
      <c r="F129" t="s">
        <v>1906</v>
      </c>
      <c r="G129" t="s">
        <v>79</v>
      </c>
      <c r="H129" s="10">
        <f>AVERAGE(I129:L129)</f>
        <v>1854828.84375</v>
      </c>
      <c r="I129" s="5">
        <v>1990270.875</v>
      </c>
      <c r="J129" s="5">
        <v>1787068.25</v>
      </c>
      <c r="K129" s="5">
        <v>1655199.875</v>
      </c>
      <c r="L129" s="5">
        <v>1986776.375</v>
      </c>
      <c r="M129" s="10">
        <f>AVERAGE(N129:S129)</f>
        <v>1606601.2708333333</v>
      </c>
      <c r="N129" s="5">
        <v>1649227.625</v>
      </c>
      <c r="O129" s="5">
        <v>1869907.375</v>
      </c>
      <c r="P129" s="5">
        <v>1561414.25</v>
      </c>
      <c r="Q129" s="5">
        <v>1427317.5</v>
      </c>
      <c r="R129" s="5">
        <v>1520751.375</v>
      </c>
      <c r="S129" s="5">
        <v>1610989.5</v>
      </c>
      <c r="T129" s="8">
        <f>LOG(I129,2)</f>
        <v>20.924533363623159</v>
      </c>
      <c r="U129" s="8">
        <f>LOG(J129,2)</f>
        <v>20.769163302783767</v>
      </c>
      <c r="V129" s="8">
        <f>LOG(K129,2)</f>
        <v>20.658574010683015</v>
      </c>
      <c r="W129" s="8">
        <f>LOG(L129,2)</f>
        <v>20.921998066051412</v>
      </c>
      <c r="X129" s="8">
        <f>LOG(N129,2)</f>
        <v>20.653359101389636</v>
      </c>
      <c r="Y129" s="8">
        <f>LOG(O129,2)</f>
        <v>20.834535377973051</v>
      </c>
      <c r="Z129" s="8">
        <f>LOG(P129,2)</f>
        <v>20.574421910698874</v>
      </c>
      <c r="AA129" s="8">
        <f>LOG(Q129,2)</f>
        <v>20.444874860497734</v>
      </c>
      <c r="AB129" s="8">
        <f>LOG(R129,2)</f>
        <v>20.536352877959398</v>
      </c>
      <c r="AC129" s="8">
        <f>LOG(S129,2)</f>
        <v>20.619515660297708</v>
      </c>
      <c r="AD129" s="3">
        <v>32</v>
      </c>
      <c r="AE129" s="3">
        <v>32</v>
      </c>
      <c r="AF129" s="3">
        <v>31</v>
      </c>
      <c r="AG129" s="3">
        <v>33</v>
      </c>
      <c r="AH129" s="3">
        <v>26</v>
      </c>
      <c r="AI129" s="3">
        <v>23</v>
      </c>
      <c r="AJ129" s="3">
        <v>32</v>
      </c>
      <c r="AK129" s="3">
        <v>35</v>
      </c>
      <c r="AL129" s="3">
        <v>33</v>
      </c>
      <c r="AM129" s="3">
        <v>33</v>
      </c>
      <c r="AN129" s="3">
        <v>32</v>
      </c>
      <c r="AO129" s="3">
        <v>33</v>
      </c>
      <c r="AP129" s="3">
        <v>34</v>
      </c>
      <c r="AQ129" s="3">
        <v>34</v>
      </c>
      <c r="AR129" s="3">
        <v>34</v>
      </c>
      <c r="AS129" s="3">
        <v>34</v>
      </c>
      <c r="AT129" s="3">
        <v>34</v>
      </c>
      <c r="AU129" s="3">
        <v>34</v>
      </c>
      <c r="AV129" s="3">
        <v>34</v>
      </c>
      <c r="AW129" s="3">
        <v>34</v>
      </c>
      <c r="AX129" s="3">
        <v>34</v>
      </c>
      <c r="AY129" s="3">
        <v>34</v>
      </c>
      <c r="AZ129" s="3">
        <v>34</v>
      </c>
      <c r="BA129" s="3">
        <v>34</v>
      </c>
      <c r="BB129" t="s">
        <v>77</v>
      </c>
      <c r="BC129" t="s">
        <v>78</v>
      </c>
    </row>
    <row r="130" spans="1:55" x14ac:dyDescent="0.25">
      <c r="A130" t="s">
        <v>1212</v>
      </c>
      <c r="B130" s="3">
        <v>5</v>
      </c>
      <c r="C130" s="14">
        <f>M130/H130</f>
        <v>0.62955788298142723</v>
      </c>
      <c r="D130" s="12">
        <f>_xlfn.T.TEST(T130:W130,X130:AC130,2,3)</f>
        <v>6.5148593616846278E-5</v>
      </c>
      <c r="E130" t="s">
        <v>1825</v>
      </c>
      <c r="F130" t="s">
        <v>1906</v>
      </c>
      <c r="G130" t="s">
        <v>1213</v>
      </c>
      <c r="H130" s="10">
        <f>AVERAGE(I130:L130)</f>
        <v>662479.328125</v>
      </c>
      <c r="I130" s="5">
        <v>667014.875</v>
      </c>
      <c r="J130" s="5">
        <v>684391.375</v>
      </c>
      <c r="K130" s="5">
        <v>640385.4375</v>
      </c>
      <c r="L130" s="5">
        <v>658125.625</v>
      </c>
      <c r="M130" s="10">
        <f>AVERAGE(N130:S130)</f>
        <v>417069.08333333331</v>
      </c>
      <c r="N130" s="5">
        <v>361737.6875</v>
      </c>
      <c r="O130" s="5">
        <v>401039.1875</v>
      </c>
      <c r="P130" s="5">
        <v>431670.28125</v>
      </c>
      <c r="Q130" s="5">
        <v>377750.09375</v>
      </c>
      <c r="R130" s="5">
        <v>443249.25</v>
      </c>
      <c r="S130" s="5">
        <v>486968</v>
      </c>
      <c r="T130" s="8">
        <f>LOG(I130,2)</f>
        <v>19.347359409533993</v>
      </c>
      <c r="U130" s="8">
        <f>LOG(J130,2)</f>
        <v>19.384462052903626</v>
      </c>
      <c r="V130" s="8">
        <f>LOG(K130,2)</f>
        <v>19.288580975474293</v>
      </c>
      <c r="W130" s="8">
        <f>LOG(L130,2)</f>
        <v>19.328003470655279</v>
      </c>
      <c r="X130" s="8">
        <f>LOG(N130,2)</f>
        <v>18.464584386881466</v>
      </c>
      <c r="Y130" s="8">
        <f>LOG(O130,2)</f>
        <v>18.61338369079192</v>
      </c>
      <c r="Z130" s="8">
        <f>LOG(P130,2)</f>
        <v>18.719570246946393</v>
      </c>
      <c r="AA130" s="8">
        <f>LOG(Q130,2)</f>
        <v>18.527072587874947</v>
      </c>
      <c r="AB130" s="8">
        <f>LOG(R130,2)</f>
        <v>18.75775866445035</v>
      </c>
      <c r="AC130" s="8">
        <f>LOG(S130,2)</f>
        <v>18.893467446419727</v>
      </c>
      <c r="AD130" s="3">
        <v>5</v>
      </c>
      <c r="AE130" s="3">
        <v>5</v>
      </c>
      <c r="AF130" s="3">
        <v>5</v>
      </c>
      <c r="AG130" s="3">
        <v>5</v>
      </c>
      <c r="AH130" s="3">
        <v>5</v>
      </c>
      <c r="AI130" s="3">
        <v>5</v>
      </c>
      <c r="AJ130" s="3">
        <v>5</v>
      </c>
      <c r="AK130" s="3">
        <v>5</v>
      </c>
      <c r="AL130" s="3">
        <v>5</v>
      </c>
      <c r="AM130" s="3">
        <v>5</v>
      </c>
      <c r="AN130" s="3">
        <v>5</v>
      </c>
      <c r="AO130" s="3">
        <v>5</v>
      </c>
      <c r="AP130" s="3">
        <v>5</v>
      </c>
      <c r="AQ130" s="3">
        <v>5</v>
      </c>
      <c r="AR130" s="3">
        <v>5</v>
      </c>
      <c r="AS130" s="3">
        <v>5</v>
      </c>
      <c r="AT130" s="3">
        <v>5</v>
      </c>
      <c r="AU130" s="3">
        <v>5</v>
      </c>
      <c r="AV130" s="3">
        <v>5</v>
      </c>
      <c r="AW130" s="3">
        <v>5</v>
      </c>
      <c r="AX130" s="3">
        <v>5</v>
      </c>
      <c r="AY130" s="3">
        <v>5</v>
      </c>
      <c r="AZ130" s="3">
        <v>5</v>
      </c>
      <c r="BA130" s="3">
        <v>5</v>
      </c>
      <c r="BB130" t="s">
        <v>1211</v>
      </c>
      <c r="BC130" t="s">
        <v>1212</v>
      </c>
    </row>
    <row r="131" spans="1:55" x14ac:dyDescent="0.25">
      <c r="A131" t="s">
        <v>357</v>
      </c>
      <c r="B131" s="3">
        <v>24</v>
      </c>
      <c r="C131" s="14">
        <f>M131/H131</f>
        <v>0.77767016570239544</v>
      </c>
      <c r="D131" s="12">
        <f>_xlfn.T.TEST(T131:W131,X131:AC131,2,3)</f>
        <v>1.2387487156072609E-2</v>
      </c>
      <c r="E131" t="s">
        <v>1540</v>
      </c>
      <c r="F131" t="s">
        <v>1906</v>
      </c>
      <c r="G131" t="s">
        <v>358</v>
      </c>
      <c r="H131" s="10">
        <f>AVERAGE(I131:L131)</f>
        <v>1760115.875</v>
      </c>
      <c r="I131" s="5">
        <v>1972912.375</v>
      </c>
      <c r="J131" s="5">
        <v>1633638.75</v>
      </c>
      <c r="K131" s="5">
        <v>1565950.75</v>
      </c>
      <c r="L131" s="5">
        <v>1867961.625</v>
      </c>
      <c r="M131" s="10">
        <f>AVERAGE(N131:S131)</f>
        <v>1368789.6041666667</v>
      </c>
      <c r="N131" s="5">
        <v>1449837.375</v>
      </c>
      <c r="O131" s="5">
        <v>1478676.125</v>
      </c>
      <c r="P131" s="5">
        <v>1340535.125</v>
      </c>
      <c r="Q131" s="5">
        <v>1247604.625</v>
      </c>
      <c r="R131" s="5">
        <v>1366740.125</v>
      </c>
      <c r="S131" s="5">
        <v>1329344.25</v>
      </c>
      <c r="T131" s="8">
        <f>LOG(I131,2)</f>
        <v>20.911895450899969</v>
      </c>
      <c r="U131" s="8">
        <f>LOG(J131,2)</f>
        <v>20.639657561863228</v>
      </c>
      <c r="V131" s="8">
        <f>LOG(K131,2)</f>
        <v>20.578607409125492</v>
      </c>
      <c r="W131" s="8">
        <f>LOG(L131,2)</f>
        <v>20.833033386261004</v>
      </c>
      <c r="X131" s="8">
        <f>LOG(N131,2)</f>
        <v>20.467459654778981</v>
      </c>
      <c r="Y131" s="8">
        <f>LOG(O131,2)</f>
        <v>20.495874662312932</v>
      </c>
      <c r="Z131" s="8">
        <f>LOG(P131,2)</f>
        <v>20.35437759095678</v>
      </c>
      <c r="AA131" s="8">
        <f>LOG(Q131,2)</f>
        <v>20.250729375379237</v>
      </c>
      <c r="AB131" s="8">
        <f>LOG(R131,2)</f>
        <v>20.382307521108245</v>
      </c>
      <c r="AC131" s="8">
        <f>LOG(S131,2)</f>
        <v>20.342283325898951</v>
      </c>
      <c r="AD131" s="3">
        <v>23</v>
      </c>
      <c r="AE131" s="3">
        <v>23</v>
      </c>
      <c r="AF131" s="3">
        <v>23</v>
      </c>
      <c r="AG131" s="3">
        <v>24</v>
      </c>
      <c r="AH131" s="3">
        <v>21</v>
      </c>
      <c r="AI131" s="3">
        <v>20</v>
      </c>
      <c r="AJ131" s="3">
        <v>24</v>
      </c>
      <c r="AK131" s="3">
        <v>23</v>
      </c>
      <c r="AL131" s="3">
        <v>22</v>
      </c>
      <c r="AM131" s="3">
        <v>22</v>
      </c>
      <c r="AN131" s="3">
        <v>23</v>
      </c>
      <c r="AO131" s="3">
        <v>22</v>
      </c>
      <c r="AP131" s="3">
        <v>24</v>
      </c>
      <c r="AQ131" s="3">
        <v>24</v>
      </c>
      <c r="AR131" s="3">
        <v>24</v>
      </c>
      <c r="AS131" s="3">
        <v>24</v>
      </c>
      <c r="AT131" s="3">
        <v>24</v>
      </c>
      <c r="AU131" s="3">
        <v>24</v>
      </c>
      <c r="AV131" s="3">
        <v>24</v>
      </c>
      <c r="AW131" s="3">
        <v>24</v>
      </c>
      <c r="AX131" s="3">
        <v>24</v>
      </c>
      <c r="AY131" s="3">
        <v>24</v>
      </c>
      <c r="AZ131" s="3">
        <v>24</v>
      </c>
      <c r="BA131" s="3">
        <v>24</v>
      </c>
      <c r="BB131" t="s">
        <v>356</v>
      </c>
      <c r="BC131" t="s">
        <v>357</v>
      </c>
    </row>
    <row r="132" spans="1:55" x14ac:dyDescent="0.25">
      <c r="A132" t="s">
        <v>999</v>
      </c>
      <c r="B132" s="3">
        <v>4</v>
      </c>
      <c r="C132" s="14">
        <f>M132/H132</f>
        <v>0.62316122557725173</v>
      </c>
      <c r="D132" s="12">
        <f>_xlfn.T.TEST(T132:W132,X132:AC132,2,3)</f>
        <v>2.2635104470903143E-2</v>
      </c>
      <c r="E132" t="s">
        <v>1760</v>
      </c>
      <c r="F132" t="s">
        <v>1906</v>
      </c>
      <c r="G132" t="s">
        <v>1000</v>
      </c>
      <c r="H132" s="10">
        <f>AVERAGE(I132:L132)</f>
        <v>203752.7109375</v>
      </c>
      <c r="I132" s="5">
        <v>180256.09375</v>
      </c>
      <c r="J132" s="5">
        <v>220346.28125</v>
      </c>
      <c r="K132" s="5">
        <v>208018.34375</v>
      </c>
      <c r="L132" s="5">
        <v>206390.125</v>
      </c>
      <c r="M132" s="10">
        <f>AVERAGE(N132:S132)</f>
        <v>126970.7890625</v>
      </c>
      <c r="N132" s="5">
        <v>152012.359375</v>
      </c>
      <c r="O132" s="5">
        <v>95177.921875</v>
      </c>
      <c r="P132" s="5">
        <v>86189.734375</v>
      </c>
      <c r="Q132" s="5">
        <v>194350.375</v>
      </c>
      <c r="R132" s="5">
        <v>69704.671875</v>
      </c>
      <c r="S132" s="5">
        <v>164389.671875</v>
      </c>
      <c r="T132" s="8">
        <f>LOG(I132,2)</f>
        <v>17.459688506575876</v>
      </c>
      <c r="U132" s="8">
        <f>LOG(J132,2)</f>
        <v>17.74941302311726</v>
      </c>
      <c r="V132" s="8">
        <f>LOG(K132,2)</f>
        <v>17.666351230064048</v>
      </c>
      <c r="W132" s="8">
        <f>LOG(L132,2)</f>
        <v>17.655014419256375</v>
      </c>
      <c r="X132" s="8">
        <f>LOG(N132,2)</f>
        <v>17.213829101290763</v>
      </c>
      <c r="Y132" s="8">
        <f>LOG(O132,2)</f>
        <v>16.538339334432788</v>
      </c>
      <c r="Z132" s="8">
        <f>LOG(P132,2)</f>
        <v>16.395228426958646</v>
      </c>
      <c r="AA132" s="8">
        <f>LOG(Q132,2)</f>
        <v>17.568300365803751</v>
      </c>
      <c r="AB132" s="8">
        <f>LOG(R132,2)</f>
        <v>16.088967733849973</v>
      </c>
      <c r="AC132" s="8">
        <f>LOG(S132,2)</f>
        <v>17.326760135969902</v>
      </c>
      <c r="AD132" s="3">
        <v>2</v>
      </c>
      <c r="AE132" s="3">
        <v>1</v>
      </c>
      <c r="AF132" s="3">
        <v>1</v>
      </c>
      <c r="AG132" s="3">
        <v>3</v>
      </c>
      <c r="AH132" s="3">
        <v>1</v>
      </c>
      <c r="AI132" s="3">
        <v>2</v>
      </c>
      <c r="AJ132" s="3">
        <v>3</v>
      </c>
      <c r="AK132" s="3">
        <v>3</v>
      </c>
      <c r="AL132" s="3">
        <v>1</v>
      </c>
      <c r="AM132" s="3">
        <v>3</v>
      </c>
      <c r="AN132" s="3">
        <v>2</v>
      </c>
      <c r="AO132" s="3">
        <v>2</v>
      </c>
      <c r="AP132" s="3">
        <v>4</v>
      </c>
      <c r="AQ132" s="3">
        <v>4</v>
      </c>
      <c r="AR132" s="3">
        <v>4</v>
      </c>
      <c r="AS132" s="3">
        <v>4</v>
      </c>
      <c r="AT132" s="3">
        <v>4</v>
      </c>
      <c r="AU132" s="3">
        <v>4</v>
      </c>
      <c r="AV132" s="3">
        <v>4</v>
      </c>
      <c r="AW132" s="3">
        <v>4</v>
      </c>
      <c r="AX132" s="3">
        <v>4</v>
      </c>
      <c r="AY132" s="3">
        <v>4</v>
      </c>
      <c r="AZ132" s="3">
        <v>4</v>
      </c>
      <c r="BA132" s="3">
        <v>4</v>
      </c>
      <c r="BB132" t="s">
        <v>998</v>
      </c>
      <c r="BC132" t="s">
        <v>999</v>
      </c>
    </row>
    <row r="133" spans="1:55" x14ac:dyDescent="0.25">
      <c r="A133" t="s">
        <v>879</v>
      </c>
      <c r="B133" s="3">
        <v>9</v>
      </c>
      <c r="C133" s="14">
        <f>M133/H133</f>
        <v>1.1846135817697108</v>
      </c>
      <c r="D133" s="12">
        <f>_xlfn.T.TEST(T133:W133,X133:AC133,2,3)</f>
        <v>8.0546165386419163E-3</v>
      </c>
      <c r="E133" t="s">
        <v>1717</v>
      </c>
      <c r="F133" t="s">
        <v>1906</v>
      </c>
      <c r="G133" t="s">
        <v>880</v>
      </c>
      <c r="H133" s="10">
        <f>AVERAGE(I133:L133)</f>
        <v>270028.0546875</v>
      </c>
      <c r="I133" s="5">
        <v>260634.828125</v>
      </c>
      <c r="J133" s="5">
        <v>298051.25</v>
      </c>
      <c r="K133" s="5">
        <v>260686.390625</v>
      </c>
      <c r="L133" s="5">
        <v>260739.75</v>
      </c>
      <c r="M133" s="10">
        <f>AVERAGE(N133:S133)</f>
        <v>319878.90104166669</v>
      </c>
      <c r="N133" s="5">
        <v>321588.96875</v>
      </c>
      <c r="O133" s="5">
        <v>319380.5</v>
      </c>
      <c r="P133" s="5">
        <v>299031.21875</v>
      </c>
      <c r="Q133" s="5">
        <v>323851.40625</v>
      </c>
      <c r="R133" s="5">
        <v>317666.3125</v>
      </c>
      <c r="S133" s="5">
        <v>337755</v>
      </c>
      <c r="T133" s="8">
        <f>LOG(I133,2)</f>
        <v>17.991670355756174</v>
      </c>
      <c r="U133" s="8">
        <f>LOG(J133,2)</f>
        <v>18.185200898290827</v>
      </c>
      <c r="V133" s="8">
        <f>LOG(K133,2)</f>
        <v>17.991955742042453</v>
      </c>
      <c r="W133" s="8">
        <f>LOG(L133,2)</f>
        <v>17.992251014181566</v>
      </c>
      <c r="X133" s="8">
        <f>LOG(N133,2)</f>
        <v>18.2948583940052</v>
      </c>
      <c r="Y133" s="8">
        <f>LOG(O133,2)</f>
        <v>18.284916705119251</v>
      </c>
      <c r="Z133" s="8">
        <f>LOG(P133,2)</f>
        <v>18.189936583558158</v>
      </c>
      <c r="AA133" s="8">
        <f>LOG(Q133,2)</f>
        <v>18.30497248310229</v>
      </c>
      <c r="AB133" s="8">
        <f>LOG(R133,2)</f>
        <v>18.277152579388822</v>
      </c>
      <c r="AC133" s="8">
        <f>LOG(S133,2)</f>
        <v>18.365617601269228</v>
      </c>
      <c r="AD133" s="3">
        <v>6</v>
      </c>
      <c r="AE133" s="3">
        <v>11</v>
      </c>
      <c r="AF133" s="3">
        <v>9</v>
      </c>
      <c r="AG133" s="3">
        <v>9</v>
      </c>
      <c r="AH133" s="3">
        <v>4</v>
      </c>
      <c r="AI133" s="3">
        <v>8</v>
      </c>
      <c r="AJ133" s="3">
        <v>11</v>
      </c>
      <c r="AK133" s="3">
        <v>10</v>
      </c>
      <c r="AL133" s="3">
        <v>9</v>
      </c>
      <c r="AM133" s="3">
        <v>10</v>
      </c>
      <c r="AN133" s="3">
        <v>10</v>
      </c>
      <c r="AO133" s="3">
        <v>9</v>
      </c>
      <c r="AP133" s="3">
        <v>9</v>
      </c>
      <c r="AQ133" s="3">
        <v>9</v>
      </c>
      <c r="AR133" s="3">
        <v>9</v>
      </c>
      <c r="AS133" s="3">
        <v>9</v>
      </c>
      <c r="AT133" s="3">
        <v>9</v>
      </c>
      <c r="AU133" s="3">
        <v>9</v>
      </c>
      <c r="AV133" s="3">
        <v>9</v>
      </c>
      <c r="AW133" s="3">
        <v>9</v>
      </c>
      <c r="AX133" s="3">
        <v>9</v>
      </c>
      <c r="AY133" s="3">
        <v>9</v>
      </c>
      <c r="AZ133" s="3">
        <v>9</v>
      </c>
      <c r="BA133" s="3">
        <v>9</v>
      </c>
      <c r="BB133" t="s">
        <v>878</v>
      </c>
      <c r="BC133" t="s">
        <v>879</v>
      </c>
    </row>
    <row r="134" spans="1:55" x14ac:dyDescent="0.25">
      <c r="A134" t="s">
        <v>1026</v>
      </c>
      <c r="B134" s="3">
        <v>3</v>
      </c>
      <c r="C134" s="14">
        <f>M134/H134</f>
        <v>0.84555295438034583</v>
      </c>
      <c r="D134" s="12">
        <f>_xlfn.T.TEST(T134:W134,X134:AC134,2,3)</f>
        <v>2.3923205313531714E-2</v>
      </c>
      <c r="E134" t="s">
        <v>1769</v>
      </c>
      <c r="F134" t="s">
        <v>1906</v>
      </c>
      <c r="G134" t="s">
        <v>1027</v>
      </c>
      <c r="H134" s="10">
        <f>AVERAGE(I134:L134)</f>
        <v>54754.9814453125</v>
      </c>
      <c r="I134" s="5">
        <v>49573.43359375</v>
      </c>
      <c r="J134" s="5">
        <v>58566.9453125</v>
      </c>
      <c r="K134" s="5">
        <v>54737.48046875</v>
      </c>
      <c r="L134" s="5">
        <v>56142.06640625</v>
      </c>
      <c r="M134" s="10">
        <f>AVERAGE(N134:S134)</f>
        <v>46298.236328125</v>
      </c>
      <c r="N134" s="5">
        <v>47122.6015625</v>
      </c>
      <c r="O134" s="5">
        <v>50982.26953125</v>
      </c>
      <c r="P134" s="5">
        <v>47786.5234375</v>
      </c>
      <c r="Q134" s="5">
        <v>36235.3984375</v>
      </c>
      <c r="R134" s="5">
        <v>50061.28125</v>
      </c>
      <c r="S134" s="5">
        <v>45601.34375</v>
      </c>
      <c r="T134" s="8">
        <f>LOG(I134,2)</f>
        <v>15.59727956688544</v>
      </c>
      <c r="U134" s="8">
        <f>LOG(J134,2)</f>
        <v>15.837799029034722</v>
      </c>
      <c r="V134" s="8">
        <f>LOG(K134,2)</f>
        <v>15.740241409449709</v>
      </c>
      <c r="W134" s="8">
        <f>LOG(L134,2)</f>
        <v>15.7767945452735</v>
      </c>
      <c r="X134" s="8">
        <f>LOG(N134,2)</f>
        <v>15.524131569772784</v>
      </c>
      <c r="Y134" s="8">
        <f>LOG(O134,2)</f>
        <v>15.637707977479989</v>
      </c>
      <c r="Z134" s="8">
        <f>LOG(P134,2)</f>
        <v>15.544316192082109</v>
      </c>
      <c r="AA134" s="8">
        <f>LOG(Q134,2)</f>
        <v>15.145112137557629</v>
      </c>
      <c r="AB134" s="8">
        <f>LOG(R134,2)</f>
        <v>15.611407594853894</v>
      </c>
      <c r="AC134" s="8">
        <f>LOG(S134,2)</f>
        <v>15.476788716941615</v>
      </c>
      <c r="AD134" s="3">
        <v>2</v>
      </c>
      <c r="AE134" s="3">
        <v>4</v>
      </c>
      <c r="AF134" s="3">
        <v>1</v>
      </c>
      <c r="AG134" s="3">
        <v>2</v>
      </c>
      <c r="AH134" s="3">
        <v>2</v>
      </c>
      <c r="AI134" s="3">
        <v>1</v>
      </c>
      <c r="AJ134" s="3">
        <v>3</v>
      </c>
      <c r="AK134" s="3">
        <v>2</v>
      </c>
      <c r="AL134" s="3">
        <v>2</v>
      </c>
      <c r="AM134" s="3">
        <v>3</v>
      </c>
      <c r="AN134" s="3">
        <v>1</v>
      </c>
      <c r="AO134" s="3">
        <v>2</v>
      </c>
      <c r="AP134" s="3">
        <v>3</v>
      </c>
      <c r="AQ134" s="3">
        <v>3</v>
      </c>
      <c r="AR134" s="3">
        <v>3</v>
      </c>
      <c r="AS134" s="3">
        <v>3</v>
      </c>
      <c r="AT134" s="3">
        <v>3</v>
      </c>
      <c r="AU134" s="3">
        <v>3</v>
      </c>
      <c r="AV134" s="3">
        <v>3</v>
      </c>
      <c r="AW134" s="3">
        <v>3</v>
      </c>
      <c r="AX134" s="3">
        <v>3</v>
      </c>
      <c r="AY134" s="3">
        <v>3</v>
      </c>
      <c r="AZ134" s="3">
        <v>3</v>
      </c>
      <c r="BA134" s="3">
        <v>3</v>
      </c>
      <c r="BB134" t="s">
        <v>1025</v>
      </c>
      <c r="BC134" t="s">
        <v>1026</v>
      </c>
    </row>
    <row r="135" spans="1:55" x14ac:dyDescent="0.25">
      <c r="A135" t="s">
        <v>201</v>
      </c>
      <c r="B135" s="3">
        <v>2</v>
      </c>
      <c r="C135" s="14">
        <f>M135/H135</f>
        <v>0.73318362084737787</v>
      </c>
      <c r="D135" s="12">
        <f>_xlfn.T.TEST(T135:W135,X135:AC135,2,3)</f>
        <v>4.5008303360515997E-3</v>
      </c>
      <c r="E135" t="s">
        <v>1488</v>
      </c>
      <c r="F135" t="s">
        <v>1906</v>
      </c>
      <c r="G135" t="s">
        <v>202</v>
      </c>
      <c r="H135" s="10">
        <f>AVERAGE(I135:L135)</f>
        <v>12706.21240234375</v>
      </c>
      <c r="I135" s="5">
        <v>13214.232421875</v>
      </c>
      <c r="J135" s="5">
        <v>10842.119140625</v>
      </c>
      <c r="K135" s="5">
        <v>13275.599609375</v>
      </c>
      <c r="L135" s="5">
        <v>13492.8984375</v>
      </c>
      <c r="M135" s="10">
        <f>AVERAGE(N135:S135)</f>
        <v>9315.98681640625</v>
      </c>
      <c r="N135" s="5">
        <v>8471.1494140625</v>
      </c>
      <c r="O135" s="5">
        <v>9650.10546875</v>
      </c>
      <c r="P135" s="5">
        <v>9242.396484375</v>
      </c>
      <c r="Q135" s="5">
        <v>9399.861328125</v>
      </c>
      <c r="R135" s="5">
        <v>10106.318359375</v>
      </c>
      <c r="S135" s="5">
        <v>9026.08984375</v>
      </c>
      <c r="T135" s="8">
        <f>LOG(I135,2)</f>
        <v>13.689805004807694</v>
      </c>
      <c r="U135" s="8">
        <f>LOG(J135,2)</f>
        <v>13.404359144993288</v>
      </c>
      <c r="V135" s="8">
        <f>LOG(K135,2)</f>
        <v>13.696489403210583</v>
      </c>
      <c r="W135" s="8">
        <f>LOG(L135,2)</f>
        <v>13.719912669440557</v>
      </c>
      <c r="X135" s="8">
        <f>LOG(N135,2)</f>
        <v>13.048342020625949</v>
      </c>
      <c r="Y135" s="8">
        <f>LOG(O135,2)</f>
        <v>13.236328994753801</v>
      </c>
      <c r="Z135" s="8">
        <f>LOG(P135,2)</f>
        <v>13.174051264858196</v>
      </c>
      <c r="AA135" s="8">
        <f>LOG(Q135,2)</f>
        <v>13.198423758186186</v>
      </c>
      <c r="AB135" s="8">
        <f>LOG(R135,2)</f>
        <v>13.302969911704567</v>
      </c>
      <c r="AC135" s="8">
        <f>LOG(S135,2)</f>
        <v>13.139885423558985</v>
      </c>
      <c r="AD135" s="3">
        <v>2</v>
      </c>
      <c r="AE135" s="3">
        <v>1</v>
      </c>
      <c r="AF135" s="3">
        <v>1</v>
      </c>
      <c r="AG135" s="3">
        <v>1</v>
      </c>
      <c r="AH135" s="3">
        <v>0</v>
      </c>
      <c r="AI135" s="3">
        <v>0</v>
      </c>
      <c r="AJ135" s="3">
        <v>1</v>
      </c>
      <c r="AK135" s="3">
        <v>2</v>
      </c>
      <c r="AL135" s="3">
        <v>1</v>
      </c>
      <c r="AM135" s="3">
        <v>0</v>
      </c>
      <c r="AN135" s="3">
        <v>2</v>
      </c>
      <c r="AO135" s="3">
        <v>2</v>
      </c>
      <c r="AP135" s="3">
        <v>2</v>
      </c>
      <c r="AQ135" s="3">
        <v>2</v>
      </c>
      <c r="AR135" s="3">
        <v>2</v>
      </c>
      <c r="AS135" s="3">
        <v>2</v>
      </c>
      <c r="AT135" s="3">
        <v>2</v>
      </c>
      <c r="AU135" s="3">
        <v>2</v>
      </c>
      <c r="AV135" s="3">
        <v>2</v>
      </c>
      <c r="AW135" s="3">
        <v>2</v>
      </c>
      <c r="AX135" s="3">
        <v>2</v>
      </c>
      <c r="AY135" s="3">
        <v>2</v>
      </c>
      <c r="AZ135" s="3">
        <v>2</v>
      </c>
      <c r="BA135" s="3">
        <v>2</v>
      </c>
      <c r="BB135" t="s">
        <v>200</v>
      </c>
      <c r="BC135" t="s">
        <v>201</v>
      </c>
    </row>
    <row r="136" spans="1:55" x14ac:dyDescent="0.25">
      <c r="A136" t="s">
        <v>399</v>
      </c>
      <c r="B136" s="3">
        <v>3</v>
      </c>
      <c r="C136" s="14">
        <f>M136/H136</f>
        <v>1.2070027692855547</v>
      </c>
      <c r="D136" s="12">
        <f>_xlfn.T.TEST(T136:W136,X136:AC136,2,3)</f>
        <v>6.9038238569792305E-3</v>
      </c>
      <c r="E136" t="s">
        <v>1555</v>
      </c>
      <c r="F136" t="s">
        <v>1906</v>
      </c>
      <c r="G136" t="s">
        <v>400</v>
      </c>
      <c r="H136" s="10">
        <f>AVERAGE(I136:L136)</f>
        <v>75615.546875</v>
      </c>
      <c r="I136" s="5">
        <v>72574.0390625</v>
      </c>
      <c r="J136" s="5">
        <v>75212.5625</v>
      </c>
      <c r="K136" s="5">
        <v>78302.4140625</v>
      </c>
      <c r="L136" s="5">
        <v>76373.171875</v>
      </c>
      <c r="M136" s="10">
        <f>AVERAGE(N136:S136)</f>
        <v>91268.174479166672</v>
      </c>
      <c r="N136" s="5">
        <v>101064.4765625</v>
      </c>
      <c r="O136" s="5">
        <v>80371.8515625</v>
      </c>
      <c r="P136" s="5">
        <v>95382.9609375</v>
      </c>
      <c r="Q136" s="5">
        <v>83339.546875</v>
      </c>
      <c r="R136" s="5">
        <v>102942.3359375</v>
      </c>
      <c r="S136" s="5">
        <v>84507.875</v>
      </c>
      <c r="T136" s="8">
        <f>LOG(I136,2)</f>
        <v>16.147165944107979</v>
      </c>
      <c r="U136" s="8">
        <f>LOG(J136,2)</f>
        <v>16.19868603005321</v>
      </c>
      <c r="V136" s="8">
        <f>LOG(K136,2)</f>
        <v>16.256769166022469</v>
      </c>
      <c r="W136" s="8">
        <f>LOG(L136,2)</f>
        <v>16.220778321473457</v>
      </c>
      <c r="X136" s="8">
        <f>LOG(N136,2)</f>
        <v>16.624916463834271</v>
      </c>
      <c r="Y136" s="8">
        <f>LOG(O136,2)</f>
        <v>16.294402697848401</v>
      </c>
      <c r="Z136" s="8">
        <f>LOG(P136,2)</f>
        <v>16.541443948018184</v>
      </c>
      <c r="AA136" s="8">
        <f>LOG(Q136,2)</f>
        <v>16.346713635541825</v>
      </c>
      <c r="AB136" s="8">
        <f>LOG(R136,2)</f>
        <v>16.651476899680944</v>
      </c>
      <c r="AC136" s="8">
        <f>LOG(S136,2)</f>
        <v>16.366798167027987</v>
      </c>
      <c r="AD136" s="3">
        <v>2</v>
      </c>
      <c r="AE136" s="3">
        <v>2</v>
      </c>
      <c r="AF136" s="3">
        <v>2</v>
      </c>
      <c r="AG136" s="3">
        <v>2</v>
      </c>
      <c r="AH136" s="3">
        <v>2</v>
      </c>
      <c r="AI136" s="3">
        <v>2</v>
      </c>
      <c r="AJ136" s="3">
        <v>3</v>
      </c>
      <c r="AK136" s="3">
        <v>3</v>
      </c>
      <c r="AL136" s="3">
        <v>2</v>
      </c>
      <c r="AM136" s="3">
        <v>3</v>
      </c>
      <c r="AN136" s="3">
        <v>2</v>
      </c>
      <c r="AO136" s="3">
        <v>2</v>
      </c>
      <c r="AP136" s="3">
        <v>3</v>
      </c>
      <c r="AQ136" s="3">
        <v>3</v>
      </c>
      <c r="AR136" s="3">
        <v>3</v>
      </c>
      <c r="AS136" s="3">
        <v>3</v>
      </c>
      <c r="AT136" s="3">
        <v>3</v>
      </c>
      <c r="AU136" s="3">
        <v>3</v>
      </c>
      <c r="AV136" s="3">
        <v>3</v>
      </c>
      <c r="AW136" s="3">
        <v>3</v>
      </c>
      <c r="AX136" s="3">
        <v>3</v>
      </c>
      <c r="AY136" s="3">
        <v>3</v>
      </c>
      <c r="AZ136" s="3">
        <v>3</v>
      </c>
      <c r="BA136" s="3">
        <v>3</v>
      </c>
      <c r="BB136" t="s">
        <v>398</v>
      </c>
      <c r="BC136" t="s">
        <v>399</v>
      </c>
    </row>
    <row r="137" spans="1:55" x14ac:dyDescent="0.25">
      <c r="A137" t="s">
        <v>1233</v>
      </c>
      <c r="B137" s="3">
        <v>2</v>
      </c>
      <c r="C137" s="14">
        <f>M137/H137</f>
        <v>1.5410919034885571</v>
      </c>
      <c r="D137" s="12">
        <f>_xlfn.T.TEST(T137:W137,X137:AC137,2,3)</f>
        <v>1.8154237374474337E-3</v>
      </c>
      <c r="E137" t="s">
        <v>1831</v>
      </c>
      <c r="F137" t="s">
        <v>1906</v>
      </c>
      <c r="G137" t="s">
        <v>1234</v>
      </c>
      <c r="H137" s="10">
        <f>AVERAGE(I137:L137)</f>
        <v>13567.546630859375</v>
      </c>
      <c r="I137" s="5">
        <v>11729.853515625</v>
      </c>
      <c r="J137" s="5">
        <v>15403.3955078125</v>
      </c>
      <c r="K137" s="5">
        <v>12956.09375</v>
      </c>
      <c r="L137" s="5">
        <v>14180.84375</v>
      </c>
      <c r="M137" s="10">
        <f>AVERAGE(N137:S137)</f>
        <v>20908.836263020832</v>
      </c>
      <c r="N137" s="5">
        <v>20362.0234375</v>
      </c>
      <c r="O137" s="5">
        <v>18982.9375</v>
      </c>
      <c r="P137" s="5">
        <v>20696.927734375</v>
      </c>
      <c r="Q137" s="5">
        <v>20172.32421875</v>
      </c>
      <c r="R137" s="5">
        <v>22828.10546875</v>
      </c>
      <c r="S137" s="5">
        <v>22410.69921875</v>
      </c>
      <c r="T137" s="8">
        <f>LOG(I137,2)</f>
        <v>13.517897376411101</v>
      </c>
      <c r="U137" s="8">
        <f>LOG(J137,2)</f>
        <v>13.910960791658756</v>
      </c>
      <c r="V137" s="8">
        <f>LOG(K137,2)</f>
        <v>13.661343192141493</v>
      </c>
      <c r="W137" s="8">
        <f>LOG(L137,2)</f>
        <v>13.791655753997583</v>
      </c>
      <c r="X137" s="8">
        <f>LOG(N137,2)</f>
        <v>14.31359331317312</v>
      </c>
      <c r="Y137" s="8">
        <f>LOG(O137,2)</f>
        <v>14.212415637913168</v>
      </c>
      <c r="Z137" s="8">
        <f>LOG(P137,2)</f>
        <v>14.33712900856221</v>
      </c>
      <c r="AA137" s="8">
        <f>LOG(Q137,2)</f>
        <v>14.300089697793126</v>
      </c>
      <c r="AB137" s="8">
        <f>LOG(R137,2)</f>
        <v>14.478523513126385</v>
      </c>
      <c r="AC137" s="8">
        <f>LOG(S137,2)</f>
        <v>14.451900041502896</v>
      </c>
      <c r="AD137" s="3">
        <v>2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1</v>
      </c>
      <c r="AK137" s="3">
        <v>2</v>
      </c>
      <c r="AL137" s="3">
        <v>1</v>
      </c>
      <c r="AM137" s="3">
        <v>1</v>
      </c>
      <c r="AN137" s="3">
        <v>2</v>
      </c>
      <c r="AO137" s="3">
        <v>3</v>
      </c>
      <c r="AP137" s="3">
        <v>2</v>
      </c>
      <c r="AQ137" s="3">
        <v>2</v>
      </c>
      <c r="AR137" s="3">
        <v>2</v>
      </c>
      <c r="AS137" s="3">
        <v>2</v>
      </c>
      <c r="AT137" s="3">
        <v>2</v>
      </c>
      <c r="AU137" s="3">
        <v>2</v>
      </c>
      <c r="AV137" s="3">
        <v>2</v>
      </c>
      <c r="AW137" s="3">
        <v>2</v>
      </c>
      <c r="AX137" s="3">
        <v>2</v>
      </c>
      <c r="AY137" s="3">
        <v>2</v>
      </c>
      <c r="AZ137" s="3">
        <v>2</v>
      </c>
      <c r="BA137" s="3">
        <v>2</v>
      </c>
      <c r="BB137" t="s">
        <v>1232</v>
      </c>
      <c r="BC137" t="s">
        <v>1233</v>
      </c>
    </row>
    <row r="138" spans="1:55" x14ac:dyDescent="0.25">
      <c r="A138" t="s">
        <v>549</v>
      </c>
      <c r="B138" s="3">
        <v>3</v>
      </c>
      <c r="C138" s="14">
        <f>M138/H138</f>
        <v>1.2613381834835167</v>
      </c>
      <c r="D138" s="12">
        <f>_xlfn.T.TEST(T138:W138,X138:AC138,2,3)</f>
        <v>1.6947306319716623E-2</v>
      </c>
      <c r="E138" t="s">
        <v>1606</v>
      </c>
      <c r="F138" t="s">
        <v>1905</v>
      </c>
      <c r="G138" t="s">
        <v>550</v>
      </c>
      <c r="H138" s="10">
        <f>AVERAGE(I138:L138)</f>
        <v>117230.046875</v>
      </c>
      <c r="I138" s="5">
        <v>126770.7421875</v>
      </c>
      <c r="J138" s="5">
        <v>98968.5859375</v>
      </c>
      <c r="K138" s="5">
        <v>126164.640625</v>
      </c>
      <c r="L138" s="5">
        <v>117016.21875</v>
      </c>
      <c r="M138" s="10">
        <f>AVERAGE(N138:S138)</f>
        <v>147866.734375</v>
      </c>
      <c r="N138" s="5">
        <v>135626.5625</v>
      </c>
      <c r="O138" s="5">
        <v>166132.921875</v>
      </c>
      <c r="P138" s="5">
        <v>138164.40625</v>
      </c>
      <c r="Q138" s="5">
        <v>163248.75</v>
      </c>
      <c r="R138" s="5">
        <v>141034.3125</v>
      </c>
      <c r="S138" s="5">
        <v>142993.453125</v>
      </c>
      <c r="T138" s="8">
        <f>LOG(I138,2)</f>
        <v>16.95186229427118</v>
      </c>
      <c r="U138" s="8">
        <f>LOG(J138,2)</f>
        <v>16.594683045103526</v>
      </c>
      <c r="V138" s="8">
        <f>LOG(K138,2)</f>
        <v>16.944948106288081</v>
      </c>
      <c r="W138" s="8">
        <f>LOG(L138,2)</f>
        <v>16.836348979361379</v>
      </c>
      <c r="X138" s="8">
        <f>LOG(N138,2)</f>
        <v>17.049280232808798</v>
      </c>
      <c r="Y138" s="8">
        <f>LOG(O138,2)</f>
        <v>17.341978468985886</v>
      </c>
      <c r="Z138" s="8">
        <f>LOG(P138,2)</f>
        <v>17.076026472648323</v>
      </c>
      <c r="AA138" s="8">
        <f>LOG(Q138,2)</f>
        <v>17.316712419496692</v>
      </c>
      <c r="AB138" s="8">
        <f>LOG(R138,2)</f>
        <v>17.105686675722779</v>
      </c>
      <c r="AC138" s="8">
        <f>LOG(S138,2)</f>
        <v>17.125589569969758</v>
      </c>
      <c r="AD138" s="3">
        <v>2</v>
      </c>
      <c r="AE138" s="3">
        <v>2</v>
      </c>
      <c r="AF138" s="3">
        <v>3</v>
      </c>
      <c r="AG138" s="3">
        <v>2</v>
      </c>
      <c r="AH138" s="3">
        <v>2</v>
      </c>
      <c r="AI138" s="3">
        <v>2</v>
      </c>
      <c r="AJ138" s="3">
        <v>3</v>
      </c>
      <c r="AK138" s="3">
        <v>3</v>
      </c>
      <c r="AL138" s="3">
        <v>3</v>
      </c>
      <c r="AM138" s="3">
        <v>3</v>
      </c>
      <c r="AN138" s="3">
        <v>2</v>
      </c>
      <c r="AO138" s="3">
        <v>3</v>
      </c>
      <c r="AP138" s="3">
        <v>3</v>
      </c>
      <c r="AQ138" s="3">
        <v>3</v>
      </c>
      <c r="AR138" s="3">
        <v>3</v>
      </c>
      <c r="AS138" s="3">
        <v>3</v>
      </c>
      <c r="AT138" s="3">
        <v>3</v>
      </c>
      <c r="AU138" s="3">
        <v>3</v>
      </c>
      <c r="AV138" s="3">
        <v>3</v>
      </c>
      <c r="AW138" s="3">
        <v>3</v>
      </c>
      <c r="AX138" s="3">
        <v>3</v>
      </c>
      <c r="AY138" s="3">
        <v>3</v>
      </c>
      <c r="AZ138" s="3">
        <v>3</v>
      </c>
      <c r="BA138" s="3">
        <v>3</v>
      </c>
      <c r="BB138" t="s">
        <v>548</v>
      </c>
      <c r="BC138" t="s">
        <v>549</v>
      </c>
    </row>
    <row r="139" spans="1:55" x14ac:dyDescent="0.25">
      <c r="A139" t="s">
        <v>1068</v>
      </c>
      <c r="B139" s="3">
        <v>10</v>
      </c>
      <c r="C139" s="14">
        <f>M139/H139</f>
        <v>0.81026565799026296</v>
      </c>
      <c r="D139" s="12">
        <f>_xlfn.T.TEST(T139:W139,X139:AC139,2,3)</f>
        <v>3.9977563265253957E-4</v>
      </c>
      <c r="E139" t="s">
        <v>1783</v>
      </c>
      <c r="F139" t="s">
        <v>1906</v>
      </c>
      <c r="G139" t="s">
        <v>1069</v>
      </c>
      <c r="H139" s="10">
        <f>AVERAGE(I139:L139)</f>
        <v>1594916.03125</v>
      </c>
      <c r="I139" s="5">
        <v>1632217.75</v>
      </c>
      <c r="J139" s="5">
        <v>1480368.875</v>
      </c>
      <c r="K139" s="5">
        <v>1634394.875</v>
      </c>
      <c r="L139" s="5">
        <v>1632682.625</v>
      </c>
      <c r="M139" s="10">
        <f>AVERAGE(N139:S139)</f>
        <v>1292305.6875</v>
      </c>
      <c r="N139" s="5">
        <v>1294436.75</v>
      </c>
      <c r="O139" s="5">
        <v>1404100.5</v>
      </c>
      <c r="P139" s="5">
        <v>1329297.5</v>
      </c>
      <c r="Q139" s="5">
        <v>1213619.125</v>
      </c>
      <c r="R139" s="5">
        <v>1324288.625</v>
      </c>
      <c r="S139" s="5">
        <v>1188091.625</v>
      </c>
      <c r="T139" s="8">
        <f>LOG(I139,2)</f>
        <v>20.638402105732517</v>
      </c>
      <c r="U139" s="8">
        <f>LOG(J139,2)</f>
        <v>20.4975252774924</v>
      </c>
      <c r="V139" s="8">
        <f>LOG(K139,2)</f>
        <v>20.640325154631498</v>
      </c>
      <c r="W139" s="8">
        <f>LOG(L139,2)</f>
        <v>20.638812943911102</v>
      </c>
      <c r="X139" s="8">
        <f>LOG(N139,2)</f>
        <v>20.303893041946761</v>
      </c>
      <c r="Y139" s="8">
        <f>LOG(O139,2)</f>
        <v>20.421214771108065</v>
      </c>
      <c r="Z139" s="8">
        <f>LOG(P139,2)</f>
        <v>20.34223258871846</v>
      </c>
      <c r="AA139" s="8">
        <f>LOG(Q139,2)</f>
        <v>20.210884295128263</v>
      </c>
      <c r="AB139" s="8">
        <f>LOG(R139,2)</f>
        <v>20.336786157086003</v>
      </c>
      <c r="AC139" s="8">
        <f>LOG(S139,2)</f>
        <v>20.180214669634484</v>
      </c>
      <c r="AD139" s="3">
        <v>10</v>
      </c>
      <c r="AE139" s="3">
        <v>10</v>
      </c>
      <c r="AF139" s="3">
        <v>10</v>
      </c>
      <c r="AG139" s="3">
        <v>11</v>
      </c>
      <c r="AH139" s="3">
        <v>9</v>
      </c>
      <c r="AI139" s="3">
        <v>8</v>
      </c>
      <c r="AJ139" s="3">
        <v>10</v>
      </c>
      <c r="AK139" s="3">
        <v>10</v>
      </c>
      <c r="AL139" s="3">
        <v>11</v>
      </c>
      <c r="AM139" s="3">
        <v>9</v>
      </c>
      <c r="AN139" s="3">
        <v>10</v>
      </c>
      <c r="AO139" s="3">
        <v>10</v>
      </c>
      <c r="AP139" s="3">
        <v>10</v>
      </c>
      <c r="AQ139" s="3">
        <v>10</v>
      </c>
      <c r="AR139" s="3">
        <v>10</v>
      </c>
      <c r="AS139" s="3">
        <v>10</v>
      </c>
      <c r="AT139" s="3">
        <v>10</v>
      </c>
      <c r="AU139" s="3">
        <v>10</v>
      </c>
      <c r="AV139" s="3">
        <v>10</v>
      </c>
      <c r="AW139" s="3">
        <v>10</v>
      </c>
      <c r="AX139" s="3">
        <v>10</v>
      </c>
      <c r="AY139" s="3">
        <v>10</v>
      </c>
      <c r="AZ139" s="3">
        <v>10</v>
      </c>
      <c r="BA139" s="3">
        <v>10</v>
      </c>
      <c r="BB139" t="s">
        <v>1067</v>
      </c>
      <c r="BC139" t="s">
        <v>1068</v>
      </c>
    </row>
    <row r="140" spans="1:55" x14ac:dyDescent="0.25">
      <c r="A140" t="s">
        <v>57</v>
      </c>
      <c r="B140" s="3">
        <v>6</v>
      </c>
      <c r="C140" s="14">
        <f>M140/H140</f>
        <v>0.80038878316620632</v>
      </c>
      <c r="D140" s="12">
        <f>_xlfn.T.TEST(T140:W140,X140:AC140,2,3)</f>
        <v>4.5184046901746461E-2</v>
      </c>
      <c r="E140" t="s">
        <v>1436</v>
      </c>
      <c r="F140" t="s">
        <v>1906</v>
      </c>
      <c r="G140" t="s">
        <v>58</v>
      </c>
      <c r="H140" s="10">
        <f>AVERAGE(I140:L140)</f>
        <v>677340.390625</v>
      </c>
      <c r="I140" s="5">
        <v>773640.25</v>
      </c>
      <c r="J140" s="5">
        <v>601904.9375</v>
      </c>
      <c r="K140" s="5">
        <v>589479.3125</v>
      </c>
      <c r="L140" s="5">
        <v>744337.0625</v>
      </c>
      <c r="M140" s="10">
        <f>AVERAGE(N140:S140)</f>
        <v>542135.65104166663</v>
      </c>
      <c r="N140" s="5">
        <v>522717.25</v>
      </c>
      <c r="O140" s="5">
        <v>543210.1875</v>
      </c>
      <c r="P140" s="5">
        <v>616805.6875</v>
      </c>
      <c r="Q140" s="5">
        <v>490063.90625</v>
      </c>
      <c r="R140" s="5">
        <v>547393</v>
      </c>
      <c r="S140" s="5">
        <v>532623.875</v>
      </c>
      <c r="T140" s="8">
        <f>LOG(I140,2)</f>
        <v>19.561303329960992</v>
      </c>
      <c r="U140" s="8">
        <f>LOG(J140,2)</f>
        <v>19.199176125828899</v>
      </c>
      <c r="V140" s="8">
        <f>LOG(K140,2)</f>
        <v>19.169081657824439</v>
      </c>
      <c r="W140" s="8">
        <f>LOG(L140,2)</f>
        <v>19.505596547757289</v>
      </c>
      <c r="X140" s="8">
        <f>LOG(N140,2)</f>
        <v>18.995671244369429</v>
      </c>
      <c r="Y140" s="8">
        <f>LOG(O140,2)</f>
        <v>19.051151010937549</v>
      </c>
      <c r="Z140" s="8">
        <f>LOG(P140,2)</f>
        <v>19.234456542689461</v>
      </c>
      <c r="AA140" s="8">
        <f>LOG(Q140,2)</f>
        <v>18.902610369008038</v>
      </c>
      <c r="AB140" s="8">
        <f>LOG(R140,2)</f>
        <v>19.062217460236031</v>
      </c>
      <c r="AC140" s="8">
        <f>LOG(S140,2)</f>
        <v>19.022757573605134</v>
      </c>
      <c r="AD140" s="3">
        <v>4</v>
      </c>
      <c r="AE140" s="3">
        <v>5</v>
      </c>
      <c r="AF140" s="3">
        <v>6</v>
      </c>
      <c r="AG140" s="3">
        <v>6</v>
      </c>
      <c r="AH140" s="3">
        <v>4</v>
      </c>
      <c r="AI140" s="3">
        <v>5</v>
      </c>
      <c r="AJ140" s="3">
        <v>6</v>
      </c>
      <c r="AK140" s="3">
        <v>6</v>
      </c>
      <c r="AL140" s="3">
        <v>4</v>
      </c>
      <c r="AM140" s="3">
        <v>5</v>
      </c>
      <c r="AN140" s="3">
        <v>6</v>
      </c>
      <c r="AO140" s="3">
        <v>5</v>
      </c>
      <c r="AP140" s="3">
        <v>6</v>
      </c>
      <c r="AQ140" s="3">
        <v>6</v>
      </c>
      <c r="AR140" s="3">
        <v>6</v>
      </c>
      <c r="AS140" s="3">
        <v>6</v>
      </c>
      <c r="AT140" s="3">
        <v>6</v>
      </c>
      <c r="AU140" s="3">
        <v>6</v>
      </c>
      <c r="AV140" s="3">
        <v>6</v>
      </c>
      <c r="AW140" s="3">
        <v>6</v>
      </c>
      <c r="AX140" s="3">
        <v>6</v>
      </c>
      <c r="AY140" s="3">
        <v>6</v>
      </c>
      <c r="AZ140" s="3">
        <v>6</v>
      </c>
      <c r="BA140" s="3">
        <v>6</v>
      </c>
      <c r="BB140" t="s">
        <v>56</v>
      </c>
      <c r="BC140" t="s">
        <v>57</v>
      </c>
    </row>
    <row r="141" spans="1:55" x14ac:dyDescent="0.25">
      <c r="A141" t="s">
        <v>90</v>
      </c>
      <c r="B141" s="3">
        <v>25</v>
      </c>
      <c r="C141" s="14">
        <f>M141/H141</f>
        <v>0.83377047597658593</v>
      </c>
      <c r="D141" s="12">
        <f>_xlfn.T.TEST(T141:W141,X141:AC141,2,3)</f>
        <v>9.5721465062160536E-3</v>
      </c>
      <c r="E141" t="s">
        <v>1448</v>
      </c>
      <c r="F141" t="s">
        <v>1906</v>
      </c>
      <c r="G141" t="s">
        <v>91</v>
      </c>
      <c r="H141" s="10">
        <f>AVERAGE(I141:L141)</f>
        <v>1527819.375</v>
      </c>
      <c r="I141" s="5">
        <v>1398050.625</v>
      </c>
      <c r="J141" s="5">
        <v>1637112</v>
      </c>
      <c r="K141" s="5">
        <v>1602093</v>
      </c>
      <c r="L141" s="5">
        <v>1474021.875</v>
      </c>
      <c r="M141" s="10">
        <f>AVERAGE(N141:S141)</f>
        <v>1273850.6875</v>
      </c>
      <c r="N141" s="5">
        <v>1210338</v>
      </c>
      <c r="O141" s="5">
        <v>1229617.375</v>
      </c>
      <c r="P141" s="5">
        <v>1337047.375</v>
      </c>
      <c r="Q141" s="5">
        <v>1332289.625</v>
      </c>
      <c r="R141" s="5">
        <v>1262553.625</v>
      </c>
      <c r="S141" s="5">
        <v>1271258.125</v>
      </c>
      <c r="T141" s="8">
        <f>LOG(I141,2)</f>
        <v>20.414985172608382</v>
      </c>
      <c r="U141" s="8">
        <f>LOG(J141,2)</f>
        <v>20.642721593834647</v>
      </c>
      <c r="V141" s="8">
        <f>LOG(K141,2)</f>
        <v>20.611526466599191</v>
      </c>
      <c r="W141" s="8">
        <f>LOG(L141,2)</f>
        <v>20.491326504014854</v>
      </c>
      <c r="X141" s="8">
        <f>LOG(N141,2)</f>
        <v>20.206978561311129</v>
      </c>
      <c r="Y141" s="8">
        <f>LOG(O141,2)</f>
        <v>20.229778025484716</v>
      </c>
      <c r="Z141" s="8">
        <f>LOG(P141,2)</f>
        <v>20.350619154027456</v>
      </c>
      <c r="AA141" s="8">
        <f>LOG(Q141,2)</f>
        <v>20.345476311741589</v>
      </c>
      <c r="AB141" s="8">
        <f>LOG(R141,2)</f>
        <v>20.26791323471619</v>
      </c>
      <c r="AC141" s="8">
        <f>LOG(S141,2)</f>
        <v>20.277825564142248</v>
      </c>
      <c r="AD141" s="3">
        <v>21</v>
      </c>
      <c r="AE141" s="3">
        <v>26</v>
      </c>
      <c r="AF141" s="3">
        <v>21</v>
      </c>
      <c r="AG141" s="3">
        <v>22</v>
      </c>
      <c r="AH141" s="3">
        <v>14</v>
      </c>
      <c r="AI141" s="3">
        <v>17</v>
      </c>
      <c r="AJ141" s="3">
        <v>26</v>
      </c>
      <c r="AK141" s="3">
        <v>23</v>
      </c>
      <c r="AL141" s="3">
        <v>22</v>
      </c>
      <c r="AM141" s="3">
        <v>24</v>
      </c>
      <c r="AN141" s="3">
        <v>23</v>
      </c>
      <c r="AO141" s="3">
        <v>22</v>
      </c>
      <c r="AP141" s="3">
        <v>25</v>
      </c>
      <c r="AQ141" s="3">
        <v>25</v>
      </c>
      <c r="AR141" s="3">
        <v>25</v>
      </c>
      <c r="AS141" s="3">
        <v>25</v>
      </c>
      <c r="AT141" s="3">
        <v>25</v>
      </c>
      <c r="AU141" s="3">
        <v>25</v>
      </c>
      <c r="AV141" s="3">
        <v>25</v>
      </c>
      <c r="AW141" s="3">
        <v>25</v>
      </c>
      <c r="AX141" s="3">
        <v>25</v>
      </c>
      <c r="AY141" s="3">
        <v>25</v>
      </c>
      <c r="AZ141" s="3">
        <v>25</v>
      </c>
      <c r="BA141" s="3">
        <v>25</v>
      </c>
      <c r="BB141" t="s">
        <v>89</v>
      </c>
      <c r="BC141" t="s">
        <v>90</v>
      </c>
    </row>
    <row r="142" spans="1:55" x14ac:dyDescent="0.25">
      <c r="A142" t="s">
        <v>1371</v>
      </c>
      <c r="B142" s="3">
        <v>11</v>
      </c>
      <c r="C142" s="14">
        <f>M142/H142</f>
        <v>0.89212349027287663</v>
      </c>
      <c r="D142" s="12">
        <f>_xlfn.T.TEST(T142:W142,X142:AC142,2,3)</f>
        <v>6.1082766521544365E-3</v>
      </c>
      <c r="E142" t="s">
        <v>1875</v>
      </c>
      <c r="F142" t="s">
        <v>1906</v>
      </c>
      <c r="G142" t="s">
        <v>1372</v>
      </c>
      <c r="H142" s="10">
        <f>AVERAGE(I142:L142)</f>
        <v>683003.1875</v>
      </c>
      <c r="I142" s="5">
        <v>723285.0625</v>
      </c>
      <c r="J142" s="5">
        <v>671236.0625</v>
      </c>
      <c r="K142" s="5">
        <v>683266</v>
      </c>
      <c r="L142" s="5">
        <v>654225.625</v>
      </c>
      <c r="M142" s="10">
        <f>AVERAGE(N142:S142)</f>
        <v>609323.1875</v>
      </c>
      <c r="N142" s="5">
        <v>602836.25</v>
      </c>
      <c r="O142" s="5">
        <v>638786.625</v>
      </c>
      <c r="P142" s="5">
        <v>597219.4375</v>
      </c>
      <c r="Q142" s="5">
        <v>591384.125</v>
      </c>
      <c r="R142" s="5">
        <v>607847.6875</v>
      </c>
      <c r="S142" s="5">
        <v>617865</v>
      </c>
      <c r="T142" s="8">
        <f>LOG(I142,2)</f>
        <v>19.46420483143547</v>
      </c>
      <c r="U142" s="8">
        <f>LOG(J142,2)</f>
        <v>19.356460701824044</v>
      </c>
      <c r="V142" s="8">
        <f>LOG(K142,2)</f>
        <v>19.382087813086333</v>
      </c>
      <c r="W142" s="8">
        <f>LOG(L142,2)</f>
        <v>19.319428743084657</v>
      </c>
      <c r="X142" s="8">
        <f>LOG(N142,2)</f>
        <v>19.201406646718947</v>
      </c>
      <c r="Y142" s="8">
        <f>LOG(O142,2)</f>
        <v>19.28497458016</v>
      </c>
      <c r="Z142" s="8">
        <f>LOG(P142,2)</f>
        <v>19.187901595583259</v>
      </c>
      <c r="AA142" s="8">
        <f>LOG(Q142,2)</f>
        <v>19.173735990990806</v>
      </c>
      <c r="AB142" s="8">
        <f>LOG(R142,2)</f>
        <v>19.213350337551322</v>
      </c>
      <c r="AC142" s="8">
        <f>LOG(S142,2)</f>
        <v>19.236932126310208</v>
      </c>
      <c r="AD142" s="3">
        <v>11</v>
      </c>
      <c r="AE142" s="3">
        <v>13</v>
      </c>
      <c r="AF142" s="3">
        <v>11</v>
      </c>
      <c r="AG142" s="3">
        <v>11</v>
      </c>
      <c r="AH142" s="3">
        <v>8</v>
      </c>
      <c r="AI142" s="3">
        <v>8</v>
      </c>
      <c r="AJ142" s="3">
        <v>10</v>
      </c>
      <c r="AK142" s="3">
        <v>10</v>
      </c>
      <c r="AL142" s="3">
        <v>11</v>
      </c>
      <c r="AM142" s="3">
        <v>11</v>
      </c>
      <c r="AN142" s="3">
        <v>10</v>
      </c>
      <c r="AO142" s="3">
        <v>10</v>
      </c>
      <c r="AP142" s="3">
        <v>11</v>
      </c>
      <c r="AQ142" s="3">
        <v>11</v>
      </c>
      <c r="AR142" s="3">
        <v>11</v>
      </c>
      <c r="AS142" s="3">
        <v>11</v>
      </c>
      <c r="AT142" s="3">
        <v>11</v>
      </c>
      <c r="AU142" s="3">
        <v>11</v>
      </c>
      <c r="AV142" s="3">
        <v>11</v>
      </c>
      <c r="AW142" s="3">
        <v>11</v>
      </c>
      <c r="AX142" s="3">
        <v>11</v>
      </c>
      <c r="AY142" s="3">
        <v>11</v>
      </c>
      <c r="AZ142" s="3">
        <v>11</v>
      </c>
      <c r="BA142" s="3">
        <v>11</v>
      </c>
      <c r="BB142" t="s">
        <v>1370</v>
      </c>
      <c r="BC142" t="s">
        <v>1371</v>
      </c>
    </row>
    <row r="143" spans="1:55" x14ac:dyDescent="0.25">
      <c r="A143" t="s">
        <v>714</v>
      </c>
      <c r="B143" s="3">
        <v>30</v>
      </c>
      <c r="C143" s="14">
        <f>M143/H143</f>
        <v>0.86404681269542338</v>
      </c>
      <c r="D143" s="12">
        <f>_xlfn.T.TEST(T143:W143,X143:AC143,2,3)</f>
        <v>6.3502306357647793E-4</v>
      </c>
      <c r="E143" t="s">
        <v>1663</v>
      </c>
      <c r="F143" t="s">
        <v>1906</v>
      </c>
      <c r="G143" t="s">
        <v>715</v>
      </c>
      <c r="H143" s="10">
        <f>AVERAGE(I143:L143)</f>
        <v>6256792.75</v>
      </c>
      <c r="I143" s="5">
        <v>6470279.5</v>
      </c>
      <c r="J143" s="5">
        <v>6032054.5</v>
      </c>
      <c r="K143" s="5">
        <v>6381195.5</v>
      </c>
      <c r="L143" s="5">
        <v>6143641.5</v>
      </c>
      <c r="M143" s="10">
        <f>AVERAGE(N143:S143)</f>
        <v>5406161.833333333</v>
      </c>
      <c r="N143" s="5">
        <v>5274581.5</v>
      </c>
      <c r="O143" s="5">
        <v>5943830.5</v>
      </c>
      <c r="P143" s="5">
        <v>5473643</v>
      </c>
      <c r="Q143" s="5">
        <v>5076555.5</v>
      </c>
      <c r="R143" s="5">
        <v>5361148.5</v>
      </c>
      <c r="S143" s="5">
        <v>5307212</v>
      </c>
      <c r="T143" s="8">
        <f>LOG(I143,2)</f>
        <v>22.625396603729666</v>
      </c>
      <c r="U143" s="8">
        <f>LOG(J143,2)</f>
        <v>22.524218032832032</v>
      </c>
      <c r="V143" s="8">
        <f>LOG(K143,2)</f>
        <v>22.605395303713752</v>
      </c>
      <c r="W143" s="8">
        <f>LOG(L143,2)</f>
        <v>22.550662602235107</v>
      </c>
      <c r="X143" s="8">
        <f>LOG(N143,2)</f>
        <v>22.33062520023854</v>
      </c>
      <c r="Y143" s="8">
        <f>LOG(O143,2)</f>
        <v>22.502961544504835</v>
      </c>
      <c r="Z143" s="8">
        <f>LOG(P143,2)</f>
        <v>22.384069912151784</v>
      </c>
      <c r="AA143" s="8">
        <f>LOG(Q143,2)</f>
        <v>22.275418513453204</v>
      </c>
      <c r="AB143" s="8">
        <f>LOG(R143,2)</f>
        <v>22.354110666604626</v>
      </c>
      <c r="AC143" s="8">
        <f>LOG(S143,2)</f>
        <v>22.339522748606935</v>
      </c>
      <c r="AD143" s="3">
        <v>30</v>
      </c>
      <c r="AE143" s="3">
        <v>30</v>
      </c>
      <c r="AF143" s="3">
        <v>30</v>
      </c>
      <c r="AG143" s="3">
        <v>30</v>
      </c>
      <c r="AH143" s="3">
        <v>28</v>
      </c>
      <c r="AI143" s="3">
        <v>28</v>
      </c>
      <c r="AJ143" s="3">
        <v>30</v>
      </c>
      <c r="AK143" s="3">
        <v>30</v>
      </c>
      <c r="AL143" s="3">
        <v>30</v>
      </c>
      <c r="AM143" s="3">
        <v>30</v>
      </c>
      <c r="AN143" s="3">
        <v>30</v>
      </c>
      <c r="AO143" s="3">
        <v>29</v>
      </c>
      <c r="AP143" s="3">
        <v>30</v>
      </c>
      <c r="AQ143" s="3">
        <v>30</v>
      </c>
      <c r="AR143" s="3">
        <v>30</v>
      </c>
      <c r="AS143" s="3">
        <v>30</v>
      </c>
      <c r="AT143" s="3">
        <v>30</v>
      </c>
      <c r="AU143" s="3">
        <v>30</v>
      </c>
      <c r="AV143" s="3">
        <v>30</v>
      </c>
      <c r="AW143" s="3">
        <v>30</v>
      </c>
      <c r="AX143" s="3">
        <v>30</v>
      </c>
      <c r="AY143" s="3">
        <v>30</v>
      </c>
      <c r="AZ143" s="3">
        <v>30</v>
      </c>
      <c r="BA143" s="3">
        <v>30</v>
      </c>
      <c r="BB143" t="s">
        <v>713</v>
      </c>
      <c r="BC143" t="s">
        <v>714</v>
      </c>
    </row>
    <row r="144" spans="1:55" x14ac:dyDescent="0.25">
      <c r="A144" t="s">
        <v>1020</v>
      </c>
      <c r="B144" s="3">
        <v>132</v>
      </c>
      <c r="C144" s="14">
        <f>M144/H144</f>
        <v>0.86560404308123506</v>
      </c>
      <c r="D144" s="12">
        <f>_xlfn.T.TEST(T144:W144,X144:AC144,2,3)</f>
        <v>4.0305881373967059E-3</v>
      </c>
      <c r="E144" t="s">
        <v>1767</v>
      </c>
      <c r="F144" t="s">
        <v>1906</v>
      </c>
      <c r="G144" t="s">
        <v>1021</v>
      </c>
      <c r="H144" s="10">
        <f>AVERAGE(I144:L144)</f>
        <v>82296310</v>
      </c>
      <c r="I144" s="5">
        <v>88228752</v>
      </c>
      <c r="J144" s="5">
        <v>78725984</v>
      </c>
      <c r="K144" s="5">
        <v>82022704</v>
      </c>
      <c r="L144" s="5">
        <v>80207800</v>
      </c>
      <c r="M144" s="10">
        <f>AVERAGE(N144:S144)</f>
        <v>71236018.666666672</v>
      </c>
      <c r="N144" s="5">
        <v>67556560</v>
      </c>
      <c r="O144" s="5">
        <v>74112504</v>
      </c>
      <c r="P144" s="5">
        <v>71488128</v>
      </c>
      <c r="Q144" s="5">
        <v>72418808</v>
      </c>
      <c r="R144" s="5">
        <v>73073784</v>
      </c>
      <c r="S144" s="5">
        <v>68766328</v>
      </c>
      <c r="T144" s="8">
        <f>LOG(I144,2)</f>
        <v>26.394745542310286</v>
      </c>
      <c r="U144" s="8">
        <f>LOG(J144,2)</f>
        <v>26.230336549002175</v>
      </c>
      <c r="V144" s="8">
        <f>LOG(K144,2)</f>
        <v>26.289519969240821</v>
      </c>
      <c r="W144" s="8">
        <f>LOG(L144,2)</f>
        <v>26.257239206055544</v>
      </c>
      <c r="X144" s="8">
        <f>LOG(N144,2)</f>
        <v>26.0095925317633</v>
      </c>
      <c r="Y144" s="8">
        <f>LOG(O144,2)</f>
        <v>26.143213633691751</v>
      </c>
      <c r="Z144" s="8">
        <f>LOG(P144,2)</f>
        <v>26.091200338303416</v>
      </c>
      <c r="AA144" s="8">
        <f>LOG(Q144,2)</f>
        <v>26.109861094731215</v>
      </c>
      <c r="AB144" s="8">
        <f>LOG(R144,2)</f>
        <v>26.122850580965874</v>
      </c>
      <c r="AC144" s="8">
        <f>LOG(S144,2)</f>
        <v>26.035198974503878</v>
      </c>
      <c r="AD144" s="3">
        <v>129</v>
      </c>
      <c r="AE144" s="3">
        <v>127</v>
      </c>
      <c r="AF144" s="3">
        <v>132</v>
      </c>
      <c r="AG144" s="3">
        <v>124</v>
      </c>
      <c r="AH144" s="3">
        <v>128</v>
      </c>
      <c r="AI144" s="3">
        <v>128</v>
      </c>
      <c r="AJ144" s="3">
        <v>127</v>
      </c>
      <c r="AK144" s="3">
        <v>128</v>
      </c>
      <c r="AL144" s="3">
        <v>132</v>
      </c>
      <c r="AM144" s="3">
        <v>133</v>
      </c>
      <c r="AN144" s="3">
        <v>132</v>
      </c>
      <c r="AO144" s="3">
        <v>130</v>
      </c>
      <c r="AP144" s="3">
        <v>132</v>
      </c>
      <c r="AQ144" s="3">
        <v>132</v>
      </c>
      <c r="AR144" s="3">
        <v>132</v>
      </c>
      <c r="AS144" s="3">
        <v>132</v>
      </c>
      <c r="AT144" s="3">
        <v>132</v>
      </c>
      <c r="AU144" s="3">
        <v>132</v>
      </c>
      <c r="AV144" s="3">
        <v>132</v>
      </c>
      <c r="AW144" s="3">
        <v>132</v>
      </c>
      <c r="AX144" s="3">
        <v>132</v>
      </c>
      <c r="AY144" s="3">
        <v>132</v>
      </c>
      <c r="AZ144" s="3">
        <v>132</v>
      </c>
      <c r="BA144" s="3">
        <v>132</v>
      </c>
      <c r="BB144" t="s">
        <v>1019</v>
      </c>
      <c r="BC144" t="s">
        <v>1020</v>
      </c>
    </row>
    <row r="145" spans="1:55" x14ac:dyDescent="0.25">
      <c r="A145" t="s">
        <v>993</v>
      </c>
      <c r="B145" s="3">
        <v>68</v>
      </c>
      <c r="C145" s="14">
        <f>M145/H145</f>
        <v>0.46297332365245897</v>
      </c>
      <c r="D145" s="12">
        <f>_xlfn.T.TEST(T145:W145,X145:AC145,2,3)</f>
        <v>4.8158523165203147E-6</v>
      </c>
      <c r="E145" t="s">
        <v>1758</v>
      </c>
      <c r="F145" t="s">
        <v>1900</v>
      </c>
      <c r="G145" t="s">
        <v>994</v>
      </c>
      <c r="H145" s="10">
        <f>AVERAGE(I145:L145)</f>
        <v>6355486.5</v>
      </c>
      <c r="I145" s="5">
        <v>6257647.5</v>
      </c>
      <c r="J145" s="5">
        <v>6482398.5</v>
      </c>
      <c r="K145" s="5">
        <v>6849416</v>
      </c>
      <c r="L145" s="5">
        <v>5832484</v>
      </c>
      <c r="M145" s="10">
        <f>AVERAGE(N145:S145)</f>
        <v>2942420.7083333335</v>
      </c>
      <c r="N145" s="5">
        <v>3054730.5</v>
      </c>
      <c r="O145" s="5">
        <v>3001635.25</v>
      </c>
      <c r="P145" s="5">
        <v>2407353.25</v>
      </c>
      <c r="Q145" s="5">
        <v>3296067</v>
      </c>
      <c r="R145" s="5">
        <v>3395917.5</v>
      </c>
      <c r="S145" s="5">
        <v>2498820.75</v>
      </c>
      <c r="T145" s="8">
        <f>LOG(I145,2)</f>
        <v>22.577188961631801</v>
      </c>
      <c r="U145" s="8">
        <f>LOG(J145,2)</f>
        <v>22.628096281171267</v>
      </c>
      <c r="V145" s="8">
        <f>LOG(K145,2)</f>
        <v>22.707549554503728</v>
      </c>
      <c r="W145" s="8">
        <f>LOG(L145,2)</f>
        <v>22.475679013856443</v>
      </c>
      <c r="X145" s="8">
        <f>LOG(N145,2)</f>
        <v>21.542613674911877</v>
      </c>
      <c r="Y145" s="8">
        <f>LOG(O145,2)</f>
        <v>21.517317244821278</v>
      </c>
      <c r="Z145" s="8">
        <f>LOG(P145,2)</f>
        <v>21.199016424734506</v>
      </c>
      <c r="AA145" s="8">
        <f>LOG(Q145,2)</f>
        <v>21.6523141381758</v>
      </c>
      <c r="AB145" s="8">
        <f>LOG(R145,2)</f>
        <v>21.695369979985852</v>
      </c>
      <c r="AC145" s="8">
        <f>LOG(S145,2)</f>
        <v>21.252815984409796</v>
      </c>
      <c r="AD145" s="3">
        <v>68</v>
      </c>
      <c r="AE145" s="3">
        <v>83</v>
      </c>
      <c r="AF145" s="3">
        <v>79</v>
      </c>
      <c r="AG145" s="3">
        <v>74</v>
      </c>
      <c r="AH145" s="3">
        <v>61</v>
      </c>
      <c r="AI145" s="3">
        <v>55</v>
      </c>
      <c r="AJ145" s="3">
        <v>61</v>
      </c>
      <c r="AK145" s="3">
        <v>62</v>
      </c>
      <c r="AL145" s="3">
        <v>53</v>
      </c>
      <c r="AM145" s="3">
        <v>60</v>
      </c>
      <c r="AN145" s="3">
        <v>70</v>
      </c>
      <c r="AO145" s="3">
        <v>47</v>
      </c>
      <c r="AP145" s="3">
        <v>68</v>
      </c>
      <c r="AQ145" s="3">
        <v>68</v>
      </c>
      <c r="AR145" s="3">
        <v>68</v>
      </c>
      <c r="AS145" s="3">
        <v>68</v>
      </c>
      <c r="AT145" s="3">
        <v>68</v>
      </c>
      <c r="AU145" s="3">
        <v>68</v>
      </c>
      <c r="AV145" s="3">
        <v>68</v>
      </c>
      <c r="AW145" s="3">
        <v>68</v>
      </c>
      <c r="AX145" s="3">
        <v>68</v>
      </c>
      <c r="AY145" s="3">
        <v>68</v>
      </c>
      <c r="AZ145" s="3">
        <v>68</v>
      </c>
      <c r="BA145" s="3">
        <v>68</v>
      </c>
      <c r="BB145" t="s">
        <v>992</v>
      </c>
      <c r="BC145" t="s">
        <v>993</v>
      </c>
    </row>
    <row r="146" spans="1:55" x14ac:dyDescent="0.25">
      <c r="A146" t="s">
        <v>366</v>
      </c>
      <c r="B146" s="3">
        <v>7</v>
      </c>
      <c r="C146" s="14">
        <f>M146/H146</f>
        <v>1.1663577915094594</v>
      </c>
      <c r="D146" s="12">
        <f>_xlfn.T.TEST(T146:W146,X146:AC146,2,3)</f>
        <v>2.3355072763772206E-2</v>
      </c>
      <c r="E146" t="s">
        <v>1543</v>
      </c>
      <c r="F146" t="s">
        <v>1906</v>
      </c>
      <c r="G146" t="s">
        <v>367</v>
      </c>
      <c r="H146" s="10">
        <f>AVERAGE(I146:L146)</f>
        <v>64041.2841796875</v>
      </c>
      <c r="I146" s="5">
        <v>58568.7734375</v>
      </c>
      <c r="J146" s="5">
        <v>71476.21875</v>
      </c>
      <c r="K146" s="5">
        <v>62245.40625</v>
      </c>
      <c r="L146" s="5">
        <v>63874.73828125</v>
      </c>
      <c r="M146" s="10">
        <f>AVERAGE(N146:S146)</f>
        <v>74695.05078125</v>
      </c>
      <c r="N146" s="5">
        <v>70095.9453125</v>
      </c>
      <c r="O146" s="5">
        <v>79528.765625</v>
      </c>
      <c r="P146" s="5">
        <v>79439.9765625</v>
      </c>
      <c r="Q146" s="5">
        <v>75750.421875</v>
      </c>
      <c r="R146" s="5">
        <v>75568.9609375</v>
      </c>
      <c r="S146" s="5">
        <v>67786.234375</v>
      </c>
      <c r="T146" s="8">
        <f>LOG(I146,2)</f>
        <v>15.837844061018131</v>
      </c>
      <c r="U146" s="8">
        <f>LOG(J146,2)</f>
        <v>16.125175694190233</v>
      </c>
      <c r="V146" s="8">
        <f>LOG(K146,2)</f>
        <v>15.925679748860443</v>
      </c>
      <c r="W146" s="8">
        <f>LOG(L146,2)</f>
        <v>15.962957854349355</v>
      </c>
      <c r="X146" s="8">
        <f>LOG(N146,2)</f>
        <v>16.097043373760638</v>
      </c>
      <c r="Y146" s="8">
        <f>LOG(O146,2)</f>
        <v>16.279189158416035</v>
      </c>
      <c r="Z146" s="8">
        <f>LOG(P146,2)</f>
        <v>16.277577576771602</v>
      </c>
      <c r="AA146" s="8">
        <f>LOG(Q146,2)</f>
        <v>16.208966302924157</v>
      </c>
      <c r="AB146" s="8">
        <f>LOG(R146,2)</f>
        <v>16.205506165626847</v>
      </c>
      <c r="AC146" s="8">
        <f>LOG(S146,2)</f>
        <v>16.048704708733041</v>
      </c>
      <c r="AD146" s="3">
        <v>3</v>
      </c>
      <c r="AE146" s="3">
        <v>5</v>
      </c>
      <c r="AF146" s="3">
        <v>6</v>
      </c>
      <c r="AG146" s="3">
        <v>3</v>
      </c>
      <c r="AH146" s="3">
        <v>1</v>
      </c>
      <c r="AI146" s="3">
        <v>2</v>
      </c>
      <c r="AJ146" s="3">
        <v>7</v>
      </c>
      <c r="AK146" s="3">
        <v>5</v>
      </c>
      <c r="AL146" s="3">
        <v>4</v>
      </c>
      <c r="AM146" s="3">
        <v>6</v>
      </c>
      <c r="AN146" s="3">
        <v>6</v>
      </c>
      <c r="AO146" s="3">
        <v>5</v>
      </c>
      <c r="AP146" s="3">
        <v>7</v>
      </c>
      <c r="AQ146" s="3">
        <v>7</v>
      </c>
      <c r="AR146" s="3">
        <v>7</v>
      </c>
      <c r="AS146" s="3">
        <v>7</v>
      </c>
      <c r="AT146" s="3">
        <v>7</v>
      </c>
      <c r="AU146" s="3">
        <v>7</v>
      </c>
      <c r="AV146" s="3">
        <v>7</v>
      </c>
      <c r="AW146" s="3">
        <v>7</v>
      </c>
      <c r="AX146" s="3">
        <v>7</v>
      </c>
      <c r="AY146" s="3">
        <v>7</v>
      </c>
      <c r="AZ146" s="3">
        <v>7</v>
      </c>
      <c r="BA146" s="3">
        <v>7</v>
      </c>
      <c r="BB146" t="s">
        <v>365</v>
      </c>
      <c r="BC146" t="s">
        <v>366</v>
      </c>
    </row>
    <row r="147" spans="1:55" x14ac:dyDescent="0.25">
      <c r="A147" t="s">
        <v>750</v>
      </c>
      <c r="B147" s="3">
        <v>2</v>
      </c>
      <c r="C147" s="14">
        <f>M147/H147</f>
        <v>0.52390378109100377</v>
      </c>
      <c r="D147" s="12">
        <f>_xlfn.T.TEST(T147:W147,X147:AC147,2,3)</f>
        <v>6.4298773070589187E-4</v>
      </c>
      <c r="E147" t="s">
        <v>1675</v>
      </c>
      <c r="F147" t="s">
        <v>1906</v>
      </c>
      <c r="G147" t="s">
        <v>751</v>
      </c>
      <c r="H147" s="10">
        <f>AVERAGE(I147:L147)</f>
        <v>39931.5</v>
      </c>
      <c r="I147" s="5">
        <v>35808.43359375</v>
      </c>
      <c r="J147" s="5">
        <v>38218.15625</v>
      </c>
      <c r="K147" s="5">
        <v>50121.71875</v>
      </c>
      <c r="L147" s="5">
        <v>35577.69140625</v>
      </c>
      <c r="M147" s="10">
        <f>AVERAGE(N147:S147)</f>
        <v>20920.263834635418</v>
      </c>
      <c r="N147" s="5">
        <v>20848.177734375</v>
      </c>
      <c r="O147" s="5">
        <v>21045.849609375</v>
      </c>
      <c r="P147" s="5">
        <v>22837.828125</v>
      </c>
      <c r="Q147" s="5">
        <v>15726.7939453125</v>
      </c>
      <c r="R147" s="5">
        <v>23895.59765625</v>
      </c>
      <c r="S147" s="5">
        <v>21167.3359375</v>
      </c>
      <c r="T147" s="8">
        <f>LOG(I147,2)</f>
        <v>15.128011790250458</v>
      </c>
      <c r="U147" s="8">
        <f>LOG(J147,2)</f>
        <v>15.221970559928064</v>
      </c>
      <c r="V147" s="8">
        <f>LOG(K147,2)</f>
        <v>15.613148267265604</v>
      </c>
      <c r="W147" s="8">
        <f>LOG(L147,2)</f>
        <v>15.118685278439754</v>
      </c>
      <c r="X147" s="8">
        <f>LOG(N147,2)</f>
        <v>14.347633667849045</v>
      </c>
      <c r="Y147" s="8">
        <f>LOG(O147,2)</f>
        <v>14.361248131209445</v>
      </c>
      <c r="Z147" s="8">
        <f>LOG(P147,2)</f>
        <v>14.479137836630327</v>
      </c>
      <c r="AA147" s="8">
        <f>LOG(Q147,2)</f>
        <v>13.940936973340055</v>
      </c>
      <c r="AB147" s="8">
        <f>LOG(R147,2)</f>
        <v>14.544457231039466</v>
      </c>
      <c r="AC147" s="8">
        <f>LOG(S147,2)</f>
        <v>14.369552086702749</v>
      </c>
      <c r="AD147" s="3">
        <v>1</v>
      </c>
      <c r="AE147" s="3">
        <v>2</v>
      </c>
      <c r="AF147" s="3">
        <v>1</v>
      </c>
      <c r="AG147" s="3">
        <v>2</v>
      </c>
      <c r="AH147" s="3">
        <v>0</v>
      </c>
      <c r="AI147" s="3">
        <v>0</v>
      </c>
      <c r="AJ147" s="3">
        <v>0</v>
      </c>
      <c r="AK147" s="3">
        <v>1</v>
      </c>
      <c r="AL147" s="3">
        <v>0</v>
      </c>
      <c r="AM147" s="3">
        <v>0</v>
      </c>
      <c r="AN147" s="3">
        <v>2</v>
      </c>
      <c r="AO147" s="3">
        <v>1</v>
      </c>
      <c r="AP147" s="3">
        <v>2</v>
      </c>
      <c r="AQ147" s="3">
        <v>2</v>
      </c>
      <c r="AR147" s="3">
        <v>2</v>
      </c>
      <c r="AS147" s="3">
        <v>2</v>
      </c>
      <c r="AT147" s="3">
        <v>2</v>
      </c>
      <c r="AU147" s="3">
        <v>2</v>
      </c>
      <c r="AV147" s="3">
        <v>2</v>
      </c>
      <c r="AW147" s="3">
        <v>2</v>
      </c>
      <c r="AX147" s="3">
        <v>2</v>
      </c>
      <c r="AY147" s="3">
        <v>2</v>
      </c>
      <c r="AZ147" s="3">
        <v>2</v>
      </c>
      <c r="BA147" s="3">
        <v>2</v>
      </c>
      <c r="BB147" t="s">
        <v>749</v>
      </c>
      <c r="BC147" t="s">
        <v>750</v>
      </c>
    </row>
    <row r="148" spans="1:55" x14ac:dyDescent="0.25">
      <c r="A148" t="s">
        <v>912</v>
      </c>
      <c r="B148" s="3">
        <v>4</v>
      </c>
      <c r="C148" s="14">
        <f>M148/H148</f>
        <v>1.1641064719835219</v>
      </c>
      <c r="D148" s="12">
        <f>_xlfn.T.TEST(T148:W148,X148:AC148,2,3)</f>
        <v>3.4805960096637167E-2</v>
      </c>
      <c r="E148" t="s">
        <v>1729</v>
      </c>
      <c r="F148" t="s">
        <v>1906</v>
      </c>
      <c r="G148" t="s">
        <v>913</v>
      </c>
      <c r="H148" s="10">
        <f>AVERAGE(I148:L148)</f>
        <v>55683.1611328125</v>
      </c>
      <c r="I148" s="5">
        <v>54748.44140625</v>
      </c>
      <c r="J148" s="5">
        <v>55527.55078125</v>
      </c>
      <c r="K148" s="5">
        <v>51167.08203125</v>
      </c>
      <c r="L148" s="5">
        <v>61289.5703125</v>
      </c>
      <c r="M148" s="10">
        <f>AVERAGE(N148:S148)</f>
        <v>64821.128255208336</v>
      </c>
      <c r="N148" s="5">
        <v>73346.1640625</v>
      </c>
      <c r="O148" s="5">
        <v>68742.796875</v>
      </c>
      <c r="P148" s="5">
        <v>66243.375</v>
      </c>
      <c r="Q148" s="5">
        <v>58750.0625</v>
      </c>
      <c r="R148" s="5">
        <v>67531.640625</v>
      </c>
      <c r="S148" s="5">
        <v>54312.73046875</v>
      </c>
      <c r="T148" s="8">
        <f>LOG(I148,2)</f>
        <v>15.740530273807003</v>
      </c>
      <c r="U148" s="8">
        <f>LOG(J148,2)</f>
        <v>15.760916142241724</v>
      </c>
      <c r="V148" s="8">
        <f>LOG(K148,2)</f>
        <v>15.642928340880992</v>
      </c>
      <c r="W148" s="8">
        <f>LOG(L148,2)</f>
        <v>15.903353969964224</v>
      </c>
      <c r="X148" s="8">
        <f>LOG(N148,2)</f>
        <v>16.162433895785949</v>
      </c>
      <c r="Y148" s="8">
        <f>LOG(O148,2)</f>
        <v>16.068920930061033</v>
      </c>
      <c r="Z148" s="8">
        <f>LOG(P148,2)</f>
        <v>16.015488557394605</v>
      </c>
      <c r="AA148" s="8">
        <f>LOG(Q148,2)</f>
        <v>15.842302766008229</v>
      </c>
      <c r="AB148" s="8">
        <f>LOG(R148,2)</f>
        <v>16.043275986563636</v>
      </c>
      <c r="AC148" s="8">
        <f>LOG(S148,2)</f>
        <v>15.729002773371398</v>
      </c>
      <c r="AD148" s="3">
        <v>2</v>
      </c>
      <c r="AE148" s="3">
        <v>3</v>
      </c>
      <c r="AF148" s="3">
        <v>2</v>
      </c>
      <c r="AG148" s="3">
        <v>2</v>
      </c>
      <c r="AH148" s="3">
        <v>0</v>
      </c>
      <c r="AI148" s="3">
        <v>2</v>
      </c>
      <c r="AJ148" s="3">
        <v>3</v>
      </c>
      <c r="AK148" s="3">
        <v>4</v>
      </c>
      <c r="AL148" s="3">
        <v>3</v>
      </c>
      <c r="AM148" s="3">
        <v>3</v>
      </c>
      <c r="AN148" s="3">
        <v>4</v>
      </c>
      <c r="AO148" s="3">
        <v>2</v>
      </c>
      <c r="AP148" s="3">
        <v>4</v>
      </c>
      <c r="AQ148" s="3">
        <v>4</v>
      </c>
      <c r="AR148" s="3">
        <v>4</v>
      </c>
      <c r="AS148" s="3">
        <v>4</v>
      </c>
      <c r="AT148" s="3">
        <v>4</v>
      </c>
      <c r="AU148" s="3">
        <v>4</v>
      </c>
      <c r="AV148" s="3">
        <v>4</v>
      </c>
      <c r="AW148" s="3">
        <v>4</v>
      </c>
      <c r="AX148" s="3">
        <v>4</v>
      </c>
      <c r="AY148" s="3">
        <v>4</v>
      </c>
      <c r="AZ148" s="3">
        <v>4</v>
      </c>
      <c r="BA148" s="3">
        <v>4</v>
      </c>
      <c r="BB148" t="s">
        <v>911</v>
      </c>
      <c r="BC148" t="s">
        <v>912</v>
      </c>
    </row>
    <row r="149" spans="1:55" x14ac:dyDescent="0.25">
      <c r="A149" t="s">
        <v>369</v>
      </c>
      <c r="B149" s="3">
        <v>8</v>
      </c>
      <c r="C149" s="14">
        <f>M149/H149</f>
        <v>0.8597617032747551</v>
      </c>
      <c r="D149" s="12">
        <f>_xlfn.T.TEST(T149:W149,X149:AC149,2,3)</f>
        <v>1.0995123554358652E-2</v>
      </c>
      <c r="E149" t="s">
        <v>1544</v>
      </c>
      <c r="F149" t="s">
        <v>1906</v>
      </c>
      <c r="G149" t="s">
        <v>370</v>
      </c>
      <c r="H149" s="10">
        <f>AVERAGE(I149:L149)</f>
        <v>264795.37109375</v>
      </c>
      <c r="I149" s="5">
        <v>251706.28125</v>
      </c>
      <c r="J149" s="5">
        <v>253400.828125</v>
      </c>
      <c r="K149" s="5">
        <v>281321</v>
      </c>
      <c r="L149" s="5">
        <v>272753.375</v>
      </c>
      <c r="M149" s="10">
        <f>AVERAGE(N149:S149)</f>
        <v>227660.91927083334</v>
      </c>
      <c r="N149" s="5">
        <v>201401.546875</v>
      </c>
      <c r="O149" s="5">
        <v>242161.40625</v>
      </c>
      <c r="P149" s="5">
        <v>255675.90625</v>
      </c>
      <c r="Q149" s="5">
        <v>237589.046875</v>
      </c>
      <c r="R149" s="5">
        <v>220185.671875</v>
      </c>
      <c r="S149" s="5">
        <v>208951.9375</v>
      </c>
      <c r="T149" s="8">
        <f>LOG(I149,2)</f>
        <v>17.941381693379707</v>
      </c>
      <c r="U149" s="8">
        <f>LOG(J149,2)</f>
        <v>17.951061713713791</v>
      </c>
      <c r="V149" s="8">
        <f>LOG(K149,2)</f>
        <v>18.101857725152144</v>
      </c>
      <c r="W149" s="8">
        <f>LOG(L149,2)</f>
        <v>18.057237522738721</v>
      </c>
      <c r="X149" s="8">
        <f>LOG(N149,2)</f>
        <v>17.619715238517962</v>
      </c>
      <c r="Y149" s="8">
        <f>LOG(O149,2)</f>
        <v>17.885609432580793</v>
      </c>
      <c r="Z149" s="8">
        <f>LOG(P149,2)</f>
        <v>17.963956688315552</v>
      </c>
      <c r="AA149" s="8">
        <f>LOG(Q149,2)</f>
        <v>17.858108802228017</v>
      </c>
      <c r="AB149" s="8">
        <f>LOG(R149,2)</f>
        <v>17.74836106601197</v>
      </c>
      <c r="AC149" s="8">
        <f>LOG(S149,2)</f>
        <v>17.672811610501693</v>
      </c>
      <c r="AD149" s="3">
        <v>5</v>
      </c>
      <c r="AE149" s="3">
        <v>10</v>
      </c>
      <c r="AF149" s="3">
        <v>7</v>
      </c>
      <c r="AG149" s="3">
        <v>7</v>
      </c>
      <c r="AH149" s="3">
        <v>2</v>
      </c>
      <c r="AI149" s="3">
        <v>3</v>
      </c>
      <c r="AJ149" s="3">
        <v>7</v>
      </c>
      <c r="AK149" s="3">
        <v>8</v>
      </c>
      <c r="AL149" s="3">
        <v>5</v>
      </c>
      <c r="AM149" s="3">
        <v>8</v>
      </c>
      <c r="AN149" s="3">
        <v>7</v>
      </c>
      <c r="AO149" s="3">
        <v>6</v>
      </c>
      <c r="AP149" s="3">
        <v>8</v>
      </c>
      <c r="AQ149" s="3">
        <v>8</v>
      </c>
      <c r="AR149" s="3">
        <v>8</v>
      </c>
      <c r="AS149" s="3">
        <v>8</v>
      </c>
      <c r="AT149" s="3">
        <v>8</v>
      </c>
      <c r="AU149" s="3">
        <v>8</v>
      </c>
      <c r="AV149" s="3">
        <v>8</v>
      </c>
      <c r="AW149" s="3">
        <v>8</v>
      </c>
      <c r="AX149" s="3">
        <v>8</v>
      </c>
      <c r="AY149" s="3">
        <v>8</v>
      </c>
      <c r="AZ149" s="3">
        <v>8</v>
      </c>
      <c r="BA149" s="3">
        <v>8</v>
      </c>
      <c r="BB149" t="s">
        <v>368</v>
      </c>
      <c r="BC149" t="s">
        <v>369</v>
      </c>
    </row>
    <row r="150" spans="1:55" x14ac:dyDescent="0.25">
      <c r="A150" t="s">
        <v>1428</v>
      </c>
      <c r="B150" s="3">
        <v>5</v>
      </c>
      <c r="C150" s="14">
        <f>M150/H150</f>
        <v>0.8898857331046911</v>
      </c>
      <c r="D150" s="12">
        <f>_xlfn.T.TEST(T150:W150,X150:AC150,2,3)</f>
        <v>4.8754914261973759E-2</v>
      </c>
      <c r="E150" t="s">
        <v>1893</v>
      </c>
      <c r="F150" t="s">
        <v>1906</v>
      </c>
      <c r="G150" t="s">
        <v>1429</v>
      </c>
      <c r="H150" s="10">
        <f>AVERAGE(I150:L150)</f>
        <v>584136.8125</v>
      </c>
      <c r="I150" s="5">
        <v>528240</v>
      </c>
      <c r="J150" s="5">
        <v>624931.1875</v>
      </c>
      <c r="K150" s="5">
        <v>590027.125</v>
      </c>
      <c r="L150" s="5">
        <v>593348.9375</v>
      </c>
      <c r="M150" s="10">
        <f>AVERAGE(N150:S150)</f>
        <v>519815.015625</v>
      </c>
      <c r="N150" s="5">
        <v>451236.6875</v>
      </c>
      <c r="O150" s="5">
        <v>517777.625</v>
      </c>
      <c r="P150" s="5">
        <v>544107.625</v>
      </c>
      <c r="Q150" s="5">
        <v>588198.1875</v>
      </c>
      <c r="R150" s="5">
        <v>507289.6875</v>
      </c>
      <c r="S150" s="5">
        <v>510280.28125</v>
      </c>
      <c r="T150" s="8">
        <f>LOG(I150,2)</f>
        <v>19.010834025500078</v>
      </c>
      <c r="U150" s="8">
        <f>LOG(J150,2)</f>
        <v>19.253337814742711</v>
      </c>
      <c r="V150" s="8">
        <f>LOG(K150,2)</f>
        <v>19.170421754679847</v>
      </c>
      <c r="W150" s="8">
        <f>LOG(L150,2)</f>
        <v>19.178521250959605</v>
      </c>
      <c r="X150" s="8">
        <f>LOG(N150,2)</f>
        <v>18.783524844306896</v>
      </c>
      <c r="Y150" s="8">
        <f>LOG(O150,2)</f>
        <v>18.981973097073439</v>
      </c>
      <c r="Z150" s="8">
        <f>LOG(P150,2)</f>
        <v>19.053532520575075</v>
      </c>
      <c r="AA150" s="8">
        <f>LOG(Q150,2)</f>
        <v>19.165942813084111</v>
      </c>
      <c r="AB150" s="8">
        <f>LOG(R150,2)</f>
        <v>18.952450307202671</v>
      </c>
      <c r="AC150" s="8">
        <f>LOG(S150,2)</f>
        <v>18.960930367202788</v>
      </c>
      <c r="AD150" s="3">
        <v>3</v>
      </c>
      <c r="AE150" s="3">
        <v>5</v>
      </c>
      <c r="AF150" s="3">
        <v>4</v>
      </c>
      <c r="AG150" s="3">
        <v>4</v>
      </c>
      <c r="AH150" s="3">
        <v>3</v>
      </c>
      <c r="AI150" s="3">
        <v>3</v>
      </c>
      <c r="AJ150" s="3">
        <v>4</v>
      </c>
      <c r="AK150" s="3">
        <v>4</v>
      </c>
      <c r="AL150" s="3">
        <v>4</v>
      </c>
      <c r="AM150" s="3">
        <v>5</v>
      </c>
      <c r="AN150" s="3">
        <v>5</v>
      </c>
      <c r="AO150" s="3">
        <v>4</v>
      </c>
      <c r="AP150" s="3">
        <v>5</v>
      </c>
      <c r="AQ150" s="3">
        <v>5</v>
      </c>
      <c r="AR150" s="3">
        <v>5</v>
      </c>
      <c r="AS150" s="3">
        <v>5</v>
      </c>
      <c r="AT150" s="3">
        <v>5</v>
      </c>
      <c r="AU150" s="3">
        <v>5</v>
      </c>
      <c r="AV150" s="3">
        <v>5</v>
      </c>
      <c r="AW150" s="3">
        <v>5</v>
      </c>
      <c r="AX150" s="3">
        <v>5</v>
      </c>
      <c r="AY150" s="3">
        <v>5</v>
      </c>
      <c r="AZ150" s="3">
        <v>5</v>
      </c>
      <c r="BA150" s="3">
        <v>5</v>
      </c>
      <c r="BB150" t="s">
        <v>1427</v>
      </c>
      <c r="BC150" t="s">
        <v>1428</v>
      </c>
    </row>
    <row r="151" spans="1:55" x14ac:dyDescent="0.25">
      <c r="A151" t="s">
        <v>1053</v>
      </c>
      <c r="B151" s="3">
        <v>14</v>
      </c>
      <c r="C151" s="14">
        <f>M151/H151</f>
        <v>0.91769311141151488</v>
      </c>
      <c r="D151" s="12">
        <f>_xlfn.T.TEST(T151:W151,X151:AC151,2,3)</f>
        <v>3.7664876865191837E-3</v>
      </c>
      <c r="E151" t="s">
        <v>1778</v>
      </c>
      <c r="F151" t="s">
        <v>1906</v>
      </c>
      <c r="G151" t="s">
        <v>1054</v>
      </c>
      <c r="H151" s="10">
        <f>AVERAGE(I151:L151)</f>
        <v>863513.5625</v>
      </c>
      <c r="I151" s="5">
        <v>865876.9375</v>
      </c>
      <c r="J151" s="5">
        <v>835461.375</v>
      </c>
      <c r="K151" s="5">
        <v>880782.25</v>
      </c>
      <c r="L151" s="5">
        <v>871933.6875</v>
      </c>
      <c r="M151" s="10">
        <f>AVERAGE(N151:S151)</f>
        <v>792440.44791666663</v>
      </c>
      <c r="N151" s="5">
        <v>798313.25</v>
      </c>
      <c r="O151" s="5">
        <v>770773.875</v>
      </c>
      <c r="P151" s="5">
        <v>827690.4375</v>
      </c>
      <c r="Q151" s="5">
        <v>767421.25</v>
      </c>
      <c r="R151" s="5">
        <v>752470.625</v>
      </c>
      <c r="S151" s="5">
        <v>837973.25</v>
      </c>
      <c r="T151" s="8">
        <f>LOG(I151,2)</f>
        <v>19.723802471358329</v>
      </c>
      <c r="U151" s="8">
        <f>LOG(J151,2)</f>
        <v>19.672213605674738</v>
      </c>
      <c r="V151" s="8">
        <f>LOG(K151,2)</f>
        <v>19.748425869661748</v>
      </c>
      <c r="W151" s="8">
        <f>LOG(L151,2)</f>
        <v>19.733858893438192</v>
      </c>
      <c r="X151" s="8">
        <f>LOG(N151,2)</f>
        <v>19.60659543084023</v>
      </c>
      <c r="Y151" s="8">
        <f>LOG(O151,2)</f>
        <v>19.555948147462917</v>
      </c>
      <c r="Z151" s="8">
        <f>LOG(P151,2)</f>
        <v>19.658731764154314</v>
      </c>
      <c r="AA151" s="8">
        <f>LOG(Q151,2)</f>
        <v>19.549659188354795</v>
      </c>
      <c r="AB151" s="8">
        <f>LOG(R151,2)</f>
        <v>19.521275737380225</v>
      </c>
      <c r="AC151" s="8">
        <f>LOG(S151,2)</f>
        <v>19.676544665010233</v>
      </c>
      <c r="AD151" s="3">
        <v>13</v>
      </c>
      <c r="AE151" s="3">
        <v>14</v>
      </c>
      <c r="AF151" s="3">
        <v>13</v>
      </c>
      <c r="AG151" s="3">
        <v>12</v>
      </c>
      <c r="AH151" s="3">
        <v>10</v>
      </c>
      <c r="AI151" s="3">
        <v>10</v>
      </c>
      <c r="AJ151" s="3">
        <v>14</v>
      </c>
      <c r="AK151" s="3">
        <v>14</v>
      </c>
      <c r="AL151" s="3">
        <v>13</v>
      </c>
      <c r="AM151" s="3">
        <v>14</v>
      </c>
      <c r="AN151" s="3">
        <v>13</v>
      </c>
      <c r="AO151" s="3">
        <v>14</v>
      </c>
      <c r="AP151" s="3">
        <v>14</v>
      </c>
      <c r="AQ151" s="3">
        <v>14</v>
      </c>
      <c r="AR151" s="3">
        <v>14</v>
      </c>
      <c r="AS151" s="3">
        <v>14</v>
      </c>
      <c r="AT151" s="3">
        <v>14</v>
      </c>
      <c r="AU151" s="3">
        <v>14</v>
      </c>
      <c r="AV151" s="3">
        <v>14</v>
      </c>
      <c r="AW151" s="3">
        <v>14</v>
      </c>
      <c r="AX151" s="3">
        <v>14</v>
      </c>
      <c r="AY151" s="3">
        <v>14</v>
      </c>
      <c r="AZ151" s="3">
        <v>14</v>
      </c>
      <c r="BA151" s="3">
        <v>14</v>
      </c>
      <c r="BB151" t="s">
        <v>1052</v>
      </c>
      <c r="BC151" t="s">
        <v>1053</v>
      </c>
    </row>
    <row r="152" spans="1:55" x14ac:dyDescent="0.25">
      <c r="A152" t="s">
        <v>327</v>
      </c>
      <c r="B152" s="3">
        <v>4</v>
      </c>
      <c r="C152" s="14">
        <f>M152/H152</f>
        <v>1.1497154886287329</v>
      </c>
      <c r="D152" s="12">
        <f>_xlfn.T.TEST(T152:W152,X152:AC152,2,3)</f>
        <v>4.3247123341190366E-2</v>
      </c>
      <c r="E152" t="s">
        <v>1530</v>
      </c>
      <c r="F152" t="s">
        <v>1906</v>
      </c>
      <c r="G152" t="s">
        <v>328</v>
      </c>
      <c r="H152" s="10">
        <f>AVERAGE(I152:L152)</f>
        <v>120958.70703125</v>
      </c>
      <c r="I152" s="5">
        <v>136750.59375</v>
      </c>
      <c r="J152" s="5">
        <v>110569.0078125</v>
      </c>
      <c r="K152" s="5">
        <v>120057.1796875</v>
      </c>
      <c r="L152" s="5">
        <v>116458.046875</v>
      </c>
      <c r="M152" s="10">
        <f>AVERAGE(N152:S152)</f>
        <v>139068.09895833334</v>
      </c>
      <c r="N152" s="5">
        <v>152031.796875</v>
      </c>
      <c r="O152" s="5">
        <v>133224.109375</v>
      </c>
      <c r="P152" s="5">
        <v>142345.265625</v>
      </c>
      <c r="Q152" s="5">
        <v>137662.3125</v>
      </c>
      <c r="R152" s="5">
        <v>134883.328125</v>
      </c>
      <c r="S152" s="5">
        <v>134261.78125</v>
      </c>
      <c r="T152" s="8">
        <f>LOG(I152,2)</f>
        <v>17.061187571427737</v>
      </c>
      <c r="U152" s="8">
        <f>LOG(J152,2)</f>
        <v>16.754587533237363</v>
      </c>
      <c r="V152" s="8">
        <f>LOG(K152,2)</f>
        <v>16.873362156970796</v>
      </c>
      <c r="W152" s="8">
        <f>LOG(L152,2)</f>
        <v>16.82945080299864</v>
      </c>
      <c r="X152" s="8">
        <f>LOG(N152,2)</f>
        <v>17.214013563871735</v>
      </c>
      <c r="Y152" s="8">
        <f>LOG(O152,2)</f>
        <v>17.023495662914261</v>
      </c>
      <c r="Z152" s="8">
        <f>LOG(P152,2)</f>
        <v>17.119034984567083</v>
      </c>
      <c r="AA152" s="8">
        <f>LOG(Q152,2)</f>
        <v>17.070774124604931</v>
      </c>
      <c r="AB152" s="8">
        <f>LOG(R152,2)</f>
        <v>17.04135251347325</v>
      </c>
      <c r="AC152" s="8">
        <f>LOG(S152,2)</f>
        <v>17.034689162313871</v>
      </c>
      <c r="AD152" s="3">
        <v>3</v>
      </c>
      <c r="AE152" s="3">
        <v>4</v>
      </c>
      <c r="AF152" s="3">
        <v>3</v>
      </c>
      <c r="AG152" s="3">
        <v>4</v>
      </c>
      <c r="AH152" s="3">
        <v>3</v>
      </c>
      <c r="AI152" s="3">
        <v>2</v>
      </c>
      <c r="AJ152" s="3">
        <v>4</v>
      </c>
      <c r="AK152" s="3">
        <v>4</v>
      </c>
      <c r="AL152" s="3">
        <v>3</v>
      </c>
      <c r="AM152" s="3">
        <v>5</v>
      </c>
      <c r="AN152" s="3">
        <v>4</v>
      </c>
      <c r="AO152" s="3">
        <v>3</v>
      </c>
      <c r="AP152" s="3">
        <v>4</v>
      </c>
      <c r="AQ152" s="3">
        <v>4</v>
      </c>
      <c r="AR152" s="3">
        <v>4</v>
      </c>
      <c r="AS152" s="3">
        <v>4</v>
      </c>
      <c r="AT152" s="3">
        <v>4</v>
      </c>
      <c r="AU152" s="3">
        <v>4</v>
      </c>
      <c r="AV152" s="3">
        <v>4</v>
      </c>
      <c r="AW152" s="3">
        <v>4</v>
      </c>
      <c r="AX152" s="3">
        <v>4</v>
      </c>
      <c r="AY152" s="3">
        <v>4</v>
      </c>
      <c r="AZ152" s="3">
        <v>4</v>
      </c>
      <c r="BA152" s="3">
        <v>4</v>
      </c>
      <c r="BB152" t="s">
        <v>326</v>
      </c>
      <c r="BC152" t="s">
        <v>327</v>
      </c>
    </row>
    <row r="153" spans="1:55" x14ac:dyDescent="0.25">
      <c r="A153" t="s">
        <v>270</v>
      </c>
      <c r="B153" s="3">
        <v>10</v>
      </c>
      <c r="C153" s="14">
        <f>M153/H153</f>
        <v>0.81624260869119503</v>
      </c>
      <c r="D153" s="12">
        <f>_xlfn.T.TEST(T153:W153,X153:AC153,2,3)</f>
        <v>5.904598605157743E-3</v>
      </c>
      <c r="E153" t="s">
        <v>1511</v>
      </c>
      <c r="F153" t="s">
        <v>1906</v>
      </c>
      <c r="G153" t="s">
        <v>271</v>
      </c>
      <c r="H153" s="10">
        <f>AVERAGE(I153:L153)</f>
        <v>190776.26171875</v>
      </c>
      <c r="I153" s="5">
        <v>194275.84375</v>
      </c>
      <c r="J153" s="5">
        <v>193468.234375</v>
      </c>
      <c r="K153" s="5">
        <v>176478.453125</v>
      </c>
      <c r="L153" s="5">
        <v>198882.515625</v>
      </c>
      <c r="M153" s="10">
        <f>AVERAGE(N153:S153)</f>
        <v>155719.71354166666</v>
      </c>
      <c r="N153" s="5">
        <v>152406.21875</v>
      </c>
      <c r="O153" s="5">
        <v>172103.796875</v>
      </c>
      <c r="P153" s="5">
        <v>166386.6875</v>
      </c>
      <c r="Q153" s="5">
        <v>130247.546875</v>
      </c>
      <c r="R153" s="5">
        <v>172619.53125</v>
      </c>
      <c r="S153" s="5">
        <v>140554.5</v>
      </c>
      <c r="T153" s="8">
        <f>LOG(I153,2)</f>
        <v>17.567747001872569</v>
      </c>
      <c r="U153" s="8">
        <f>LOG(J153,2)</f>
        <v>17.561737183588306</v>
      </c>
      <c r="V153" s="8">
        <f>LOG(K153,2)</f>
        <v>17.429132524974033</v>
      </c>
      <c r="W153" s="8">
        <f>LOG(L153,2)</f>
        <v>17.601556924415107</v>
      </c>
      <c r="X153" s="8">
        <f>LOG(N153,2)</f>
        <v>17.217562245881844</v>
      </c>
      <c r="Y153" s="8">
        <f>LOG(O153,2)</f>
        <v>17.392919400242061</v>
      </c>
      <c r="Z153" s="8">
        <f>LOG(P153,2)</f>
        <v>17.344180483360308</v>
      </c>
      <c r="AA153" s="8">
        <f>LOG(Q153,2)</f>
        <v>16.990896675005086</v>
      </c>
      <c r="AB153" s="8">
        <f>LOG(R153,2)</f>
        <v>17.397236183700844</v>
      </c>
      <c r="AC153" s="8">
        <f>LOG(S153,2)</f>
        <v>17.100770118292079</v>
      </c>
      <c r="AD153" s="3">
        <v>7</v>
      </c>
      <c r="AE153" s="3">
        <v>9</v>
      </c>
      <c r="AF153" s="3">
        <v>6</v>
      </c>
      <c r="AG153" s="3">
        <v>8</v>
      </c>
      <c r="AH153" s="3">
        <v>5</v>
      </c>
      <c r="AI153" s="3">
        <v>4</v>
      </c>
      <c r="AJ153" s="3">
        <v>8</v>
      </c>
      <c r="AK153" s="3">
        <v>8</v>
      </c>
      <c r="AL153" s="3">
        <v>8</v>
      </c>
      <c r="AM153" s="3">
        <v>6</v>
      </c>
      <c r="AN153" s="3">
        <v>9</v>
      </c>
      <c r="AO153" s="3">
        <v>7</v>
      </c>
      <c r="AP153" s="3">
        <v>10</v>
      </c>
      <c r="AQ153" s="3">
        <v>10</v>
      </c>
      <c r="AR153" s="3">
        <v>10</v>
      </c>
      <c r="AS153" s="3">
        <v>10</v>
      </c>
      <c r="AT153" s="3">
        <v>10</v>
      </c>
      <c r="AU153" s="3">
        <v>10</v>
      </c>
      <c r="AV153" s="3">
        <v>10</v>
      </c>
      <c r="AW153" s="3">
        <v>10</v>
      </c>
      <c r="AX153" s="3">
        <v>10</v>
      </c>
      <c r="AY153" s="3">
        <v>10</v>
      </c>
      <c r="AZ153" s="3">
        <v>10</v>
      </c>
      <c r="BA153" s="3">
        <v>10</v>
      </c>
      <c r="BB153" t="s">
        <v>269</v>
      </c>
      <c r="BC153" t="s">
        <v>270</v>
      </c>
    </row>
    <row r="154" spans="1:55" x14ac:dyDescent="0.25">
      <c r="A154" t="s">
        <v>411</v>
      </c>
      <c r="B154" s="3">
        <v>10</v>
      </c>
      <c r="C154" s="14">
        <f>M154/H154</f>
        <v>1.2419626987096144</v>
      </c>
      <c r="D154" s="12">
        <f>_xlfn.T.TEST(T154:W154,X154:AC154,2,3)</f>
        <v>6.6188168805522921E-3</v>
      </c>
      <c r="E154" t="s">
        <v>1559</v>
      </c>
      <c r="F154" t="s">
        <v>1906</v>
      </c>
      <c r="G154" t="s">
        <v>412</v>
      </c>
      <c r="H154" s="10">
        <f>AVERAGE(I154:L154)</f>
        <v>562411.84375</v>
      </c>
      <c r="I154" s="5">
        <v>632803.5625</v>
      </c>
      <c r="J154" s="5">
        <v>527049.6875</v>
      </c>
      <c r="K154" s="5">
        <v>528270.125</v>
      </c>
      <c r="L154" s="5">
        <v>561524</v>
      </c>
      <c r="M154" s="10">
        <f>AVERAGE(N154:S154)</f>
        <v>698494.53125</v>
      </c>
      <c r="N154" s="5">
        <v>741349.75</v>
      </c>
      <c r="O154" s="5">
        <v>702342.1875</v>
      </c>
      <c r="P154" s="5">
        <v>706672.9375</v>
      </c>
      <c r="Q154" s="5">
        <v>706034.4375</v>
      </c>
      <c r="R154" s="5">
        <v>747143.25</v>
      </c>
      <c r="S154" s="5">
        <v>587424.625</v>
      </c>
      <c r="T154" s="8">
        <f>LOG(I154,2)</f>
        <v>19.271398196223839</v>
      </c>
      <c r="U154" s="8">
        <f>LOG(J154,2)</f>
        <v>19.007579452486674</v>
      </c>
      <c r="V154" s="8">
        <f>LOG(K154,2)</f>
        <v>19.01091629861245</v>
      </c>
      <c r="W154" s="8">
        <f>LOG(L154,2)</f>
        <v>19.098988160359266</v>
      </c>
      <c r="X154" s="8">
        <f>LOG(N154,2)</f>
        <v>19.499794804481009</v>
      </c>
      <c r="Y154" s="8">
        <f>LOG(O154,2)</f>
        <v>19.421814570392538</v>
      </c>
      <c r="Z154" s="8">
        <f>LOG(P154,2)</f>
        <v>19.430683135551888</v>
      </c>
      <c r="AA154" s="8">
        <f>LOG(Q154,2)</f>
        <v>19.429379028469793</v>
      </c>
      <c r="AB154" s="8">
        <f>LOG(R154,2)</f>
        <v>19.511025352325849</v>
      </c>
      <c r="AC154" s="8">
        <f>LOG(S154,2)</f>
        <v>19.164044219535622</v>
      </c>
      <c r="AD154" s="3">
        <v>11</v>
      </c>
      <c r="AE154" s="3">
        <v>10</v>
      </c>
      <c r="AF154" s="3">
        <v>10</v>
      </c>
      <c r="AG154" s="3">
        <v>10</v>
      </c>
      <c r="AH154" s="3">
        <v>9</v>
      </c>
      <c r="AI154" s="3">
        <v>8</v>
      </c>
      <c r="AJ154" s="3">
        <v>11</v>
      </c>
      <c r="AK154" s="3">
        <v>10</v>
      </c>
      <c r="AL154" s="3">
        <v>10</v>
      </c>
      <c r="AM154" s="3">
        <v>10</v>
      </c>
      <c r="AN154" s="3">
        <v>10</v>
      </c>
      <c r="AO154" s="3">
        <v>11</v>
      </c>
      <c r="AP154" s="3">
        <v>10</v>
      </c>
      <c r="AQ154" s="3">
        <v>10</v>
      </c>
      <c r="AR154" s="3">
        <v>10</v>
      </c>
      <c r="AS154" s="3">
        <v>10</v>
      </c>
      <c r="AT154" s="3">
        <v>10</v>
      </c>
      <c r="AU154" s="3">
        <v>10</v>
      </c>
      <c r="AV154" s="3">
        <v>10</v>
      </c>
      <c r="AW154" s="3">
        <v>10</v>
      </c>
      <c r="AX154" s="3">
        <v>10</v>
      </c>
      <c r="AY154" s="3">
        <v>10</v>
      </c>
      <c r="AZ154" s="3">
        <v>10</v>
      </c>
      <c r="BA154" s="3">
        <v>10</v>
      </c>
      <c r="BB154" t="s">
        <v>410</v>
      </c>
      <c r="BC154" t="s">
        <v>411</v>
      </c>
    </row>
    <row r="155" spans="1:55" x14ac:dyDescent="0.25">
      <c r="A155" t="s">
        <v>444</v>
      </c>
      <c r="B155" s="3">
        <v>16</v>
      </c>
      <c r="C155" s="14">
        <f>M155/H155</f>
        <v>1.4455105684819416</v>
      </c>
      <c r="D155" s="12">
        <f>_xlfn.T.TEST(T155:W155,X155:AC155,2,3)</f>
        <v>3.4457723282341028E-3</v>
      </c>
      <c r="E155" t="s">
        <v>1570</v>
      </c>
      <c r="F155" t="s">
        <v>1906</v>
      </c>
      <c r="G155" t="s">
        <v>445</v>
      </c>
      <c r="H155" s="10">
        <f>AVERAGE(I155:L155)</f>
        <v>622790.78125</v>
      </c>
      <c r="I155" s="5">
        <v>682642.125</v>
      </c>
      <c r="J155" s="5">
        <v>600534.8125</v>
      </c>
      <c r="K155" s="5">
        <v>540396.625</v>
      </c>
      <c r="L155" s="5">
        <v>667589.5625</v>
      </c>
      <c r="M155" s="10">
        <f>AVERAGE(N155:S155)</f>
        <v>900250.65625</v>
      </c>
      <c r="N155" s="5">
        <v>1172836.5</v>
      </c>
      <c r="O155" s="5">
        <v>736164.1875</v>
      </c>
      <c r="P155" s="5">
        <v>840474.875</v>
      </c>
      <c r="Q155" s="5">
        <v>808393.5</v>
      </c>
      <c r="R155" s="5">
        <v>1010553.125</v>
      </c>
      <c r="S155" s="5">
        <v>833081.75</v>
      </c>
      <c r="T155" s="8">
        <f>LOG(I155,2)</f>
        <v>19.380769918544598</v>
      </c>
      <c r="U155" s="8">
        <f>LOG(J155,2)</f>
        <v>19.195888354614791</v>
      </c>
      <c r="V155" s="8">
        <f>LOG(K155,2)</f>
        <v>19.043659138902466</v>
      </c>
      <c r="W155" s="8">
        <f>LOG(L155,2)</f>
        <v>19.348601873344631</v>
      </c>
      <c r="X155" s="8">
        <f>LOG(N155,2)</f>
        <v>20.161570476910576</v>
      </c>
      <c r="Y155" s="8">
        <f>LOG(O155,2)</f>
        <v>19.489668042451569</v>
      </c>
      <c r="Z155" s="8">
        <f>LOG(P155,2)</f>
        <v>19.680845166884943</v>
      </c>
      <c r="AA155" s="8">
        <f>LOG(Q155,2)</f>
        <v>19.624698196011629</v>
      </c>
      <c r="AB155" s="8">
        <f>LOG(R155,2)</f>
        <v>19.946713735830972</v>
      </c>
      <c r="AC155" s="8">
        <f>LOG(S155,2)</f>
        <v>19.668098548098083</v>
      </c>
      <c r="AD155" s="3">
        <v>16</v>
      </c>
      <c r="AE155" s="3">
        <v>15</v>
      </c>
      <c r="AF155" s="3">
        <v>15</v>
      </c>
      <c r="AG155" s="3">
        <v>16</v>
      </c>
      <c r="AH155" s="3">
        <v>11</v>
      </c>
      <c r="AI155" s="3">
        <v>15</v>
      </c>
      <c r="AJ155" s="3">
        <v>20</v>
      </c>
      <c r="AK155" s="3">
        <v>17</v>
      </c>
      <c r="AL155" s="3">
        <v>18</v>
      </c>
      <c r="AM155" s="3">
        <v>18</v>
      </c>
      <c r="AN155" s="3">
        <v>20</v>
      </c>
      <c r="AO155" s="3">
        <v>18</v>
      </c>
      <c r="AP155" s="3">
        <v>16</v>
      </c>
      <c r="AQ155" s="3">
        <v>16</v>
      </c>
      <c r="AR155" s="3">
        <v>16</v>
      </c>
      <c r="AS155" s="3">
        <v>16</v>
      </c>
      <c r="AT155" s="3">
        <v>16</v>
      </c>
      <c r="AU155" s="3">
        <v>16</v>
      </c>
      <c r="AV155" s="3">
        <v>16</v>
      </c>
      <c r="AW155" s="3">
        <v>16</v>
      </c>
      <c r="AX155" s="3">
        <v>16</v>
      </c>
      <c r="AY155" s="3">
        <v>16</v>
      </c>
      <c r="AZ155" s="3">
        <v>16</v>
      </c>
      <c r="BA155" s="3">
        <v>16</v>
      </c>
      <c r="BB155" t="s">
        <v>443</v>
      </c>
      <c r="BC155" t="s">
        <v>444</v>
      </c>
    </row>
    <row r="156" spans="1:55" x14ac:dyDescent="0.25">
      <c r="A156" t="s">
        <v>603</v>
      </c>
      <c r="B156" s="3">
        <v>3</v>
      </c>
      <c r="C156" s="14">
        <f>M156/H156</f>
        <v>1.1854843927964538</v>
      </c>
      <c r="D156" s="12">
        <f>_xlfn.T.TEST(T156:W156,X156:AC156,2,3)</f>
        <v>2.1912909109108331E-3</v>
      </c>
      <c r="E156" t="s">
        <v>1626</v>
      </c>
      <c r="F156" t="s">
        <v>1906</v>
      </c>
      <c r="G156" t="s">
        <v>604</v>
      </c>
      <c r="H156" s="10">
        <f>AVERAGE(I156:L156)</f>
        <v>49532.353515625</v>
      </c>
      <c r="I156" s="5">
        <v>47661.3046875</v>
      </c>
      <c r="J156" s="5">
        <v>50138.82421875</v>
      </c>
      <c r="K156" s="5">
        <v>52605.33203125</v>
      </c>
      <c r="L156" s="5">
        <v>47723.953125</v>
      </c>
      <c r="M156" s="10">
        <f>AVERAGE(N156:S156)</f>
        <v>58719.83203125</v>
      </c>
      <c r="N156" s="5">
        <v>63347.1015625</v>
      </c>
      <c r="O156" s="5">
        <v>59672.765625</v>
      </c>
      <c r="P156" s="5">
        <v>54141.7578125</v>
      </c>
      <c r="Q156" s="5">
        <v>59548.234375</v>
      </c>
      <c r="R156" s="5">
        <v>53081.24609375</v>
      </c>
      <c r="S156" s="5">
        <v>62527.88671875</v>
      </c>
      <c r="T156" s="8">
        <f>LOG(I156,2)</f>
        <v>15.540530824162468</v>
      </c>
      <c r="U156" s="8">
        <f>LOG(J156,2)</f>
        <v>15.61364054417627</v>
      </c>
      <c r="V156" s="8">
        <f>LOG(K156,2)</f>
        <v>15.68292141680803</v>
      </c>
      <c r="W156" s="8">
        <f>LOG(L156,2)</f>
        <v>15.542425930495876</v>
      </c>
      <c r="X156" s="8">
        <f>LOG(N156,2)</f>
        <v>15.950990990122015</v>
      </c>
      <c r="Y156" s="8">
        <f>LOG(O156,2)</f>
        <v>15.864785021885716</v>
      </c>
      <c r="Z156" s="8">
        <f>LOG(P156,2)</f>
        <v>15.72445410763074</v>
      </c>
      <c r="AA156" s="8">
        <f>LOG(Q156,2)</f>
        <v>15.861771111884101</v>
      </c>
      <c r="AB156" s="8">
        <f>LOG(R156,2)</f>
        <v>15.695914618233676</v>
      </c>
      <c r="AC156" s="8">
        <f>LOG(S156,2)</f>
        <v>15.932212138252201</v>
      </c>
      <c r="AD156" s="3">
        <v>3</v>
      </c>
      <c r="AE156" s="3">
        <v>2</v>
      </c>
      <c r="AF156" s="3">
        <v>3</v>
      </c>
      <c r="AG156" s="3">
        <v>1</v>
      </c>
      <c r="AH156" s="3">
        <v>0</v>
      </c>
      <c r="AI156" s="3">
        <v>1</v>
      </c>
      <c r="AJ156" s="3">
        <v>5</v>
      </c>
      <c r="AK156" s="3">
        <v>4</v>
      </c>
      <c r="AL156" s="3">
        <v>4</v>
      </c>
      <c r="AM156" s="3">
        <v>5</v>
      </c>
      <c r="AN156" s="3">
        <v>4</v>
      </c>
      <c r="AO156" s="3">
        <v>5</v>
      </c>
      <c r="AP156" s="3">
        <v>3</v>
      </c>
      <c r="AQ156" s="3">
        <v>3</v>
      </c>
      <c r="AR156" s="3">
        <v>3</v>
      </c>
      <c r="AS156" s="3">
        <v>3</v>
      </c>
      <c r="AT156" s="3">
        <v>3</v>
      </c>
      <c r="AU156" s="3">
        <v>3</v>
      </c>
      <c r="AV156" s="3">
        <v>3</v>
      </c>
      <c r="AW156" s="3">
        <v>3</v>
      </c>
      <c r="AX156" s="3">
        <v>3</v>
      </c>
      <c r="AY156" s="3">
        <v>3</v>
      </c>
      <c r="AZ156" s="3">
        <v>3</v>
      </c>
      <c r="BA156" s="3">
        <v>3</v>
      </c>
      <c r="BB156" t="s">
        <v>602</v>
      </c>
      <c r="BC156" t="s">
        <v>603</v>
      </c>
    </row>
    <row r="157" spans="1:55" x14ac:dyDescent="0.25">
      <c r="A157" t="s">
        <v>303</v>
      </c>
      <c r="B157" s="3">
        <v>5</v>
      </c>
      <c r="C157" s="14">
        <f>M157/H157</f>
        <v>0.71229930434927491</v>
      </c>
      <c r="D157" s="12">
        <f>_xlfn.T.TEST(T157:W157,X157:AC157,2,3)</f>
        <v>1.1076643747888845E-2</v>
      </c>
      <c r="E157" t="s">
        <v>1522</v>
      </c>
      <c r="F157" t="s">
        <v>1906</v>
      </c>
      <c r="G157" t="s">
        <v>304</v>
      </c>
      <c r="H157" s="10">
        <f>AVERAGE(I157:L157)</f>
        <v>125972.8046875</v>
      </c>
      <c r="I157" s="5">
        <v>103209.03125</v>
      </c>
      <c r="J157" s="5">
        <v>146408.1875</v>
      </c>
      <c r="K157" s="5">
        <v>120545.953125</v>
      </c>
      <c r="L157" s="5">
        <v>133728.046875</v>
      </c>
      <c r="M157" s="10">
        <f>AVERAGE(N157:S157)</f>
        <v>89730.341145833328</v>
      </c>
      <c r="N157" s="5">
        <v>98165.6796875</v>
      </c>
      <c r="O157" s="5">
        <v>114729.46875</v>
      </c>
      <c r="P157" s="5">
        <v>87677.8828125</v>
      </c>
      <c r="Q157" s="5">
        <v>77232.7265625</v>
      </c>
      <c r="R157" s="5">
        <v>85594.34375</v>
      </c>
      <c r="S157" s="5">
        <v>74981.9453125</v>
      </c>
      <c r="T157" s="8">
        <f>LOG(I157,2)</f>
        <v>16.655209692964537</v>
      </c>
      <c r="U157" s="8">
        <f>LOG(J157,2)</f>
        <v>17.159636709311236</v>
      </c>
      <c r="V157" s="8">
        <f>LOG(K157,2)</f>
        <v>16.879223693154159</v>
      </c>
      <c r="W157" s="8">
        <f>LOG(L157,2)</f>
        <v>17.028942549022922</v>
      </c>
      <c r="X157" s="8">
        <f>LOG(N157,2)</f>
        <v>16.582931102673523</v>
      </c>
      <c r="Y157" s="8">
        <f>LOG(O157,2)</f>
        <v>16.807876475720928</v>
      </c>
      <c r="Z157" s="8">
        <f>LOG(P157,2)</f>
        <v>16.419925341023241</v>
      </c>
      <c r="AA157" s="8">
        <f>LOG(Q157,2)</f>
        <v>16.236924683580312</v>
      </c>
      <c r="AB157" s="8">
        <f>LOG(R157,2)</f>
        <v>16.385227843074915</v>
      </c>
      <c r="AC157" s="8">
        <f>LOG(S157,2)</f>
        <v>16.194255634573839</v>
      </c>
      <c r="AD157" s="3">
        <v>4</v>
      </c>
      <c r="AE157" s="3">
        <v>5</v>
      </c>
      <c r="AF157" s="3">
        <v>5</v>
      </c>
      <c r="AG157" s="3">
        <v>5</v>
      </c>
      <c r="AH157" s="3">
        <v>1</v>
      </c>
      <c r="AI157" s="3">
        <v>0</v>
      </c>
      <c r="AJ157" s="3">
        <v>4</v>
      </c>
      <c r="AK157" s="3">
        <v>5</v>
      </c>
      <c r="AL157" s="3">
        <v>4</v>
      </c>
      <c r="AM157" s="3">
        <v>4</v>
      </c>
      <c r="AN157" s="3">
        <v>6</v>
      </c>
      <c r="AO157" s="3">
        <v>3</v>
      </c>
      <c r="AP157" s="3">
        <v>5</v>
      </c>
      <c r="AQ157" s="3">
        <v>5</v>
      </c>
      <c r="AR157" s="3">
        <v>5</v>
      </c>
      <c r="AS157" s="3">
        <v>5</v>
      </c>
      <c r="AT157" s="3">
        <v>5</v>
      </c>
      <c r="AU157" s="3">
        <v>5</v>
      </c>
      <c r="AV157" s="3">
        <v>5</v>
      </c>
      <c r="AW157" s="3">
        <v>5</v>
      </c>
      <c r="AX157" s="3">
        <v>5</v>
      </c>
      <c r="AY157" s="3">
        <v>5</v>
      </c>
      <c r="AZ157" s="3">
        <v>5</v>
      </c>
      <c r="BA157" s="3">
        <v>5</v>
      </c>
      <c r="BB157" t="s">
        <v>302</v>
      </c>
      <c r="BC157" t="s">
        <v>303</v>
      </c>
    </row>
    <row r="158" spans="1:55" x14ac:dyDescent="0.25">
      <c r="A158" t="s">
        <v>324</v>
      </c>
      <c r="B158" s="3">
        <v>7</v>
      </c>
      <c r="C158" s="14">
        <f>M158/H158</f>
        <v>0.64538020597996948</v>
      </c>
      <c r="D158" s="12">
        <f>_xlfn.T.TEST(T158:W158,X158:AC158,2,3)</f>
        <v>3.0371128308257791E-3</v>
      </c>
      <c r="E158" t="s">
        <v>1529</v>
      </c>
      <c r="F158" t="s">
        <v>1900</v>
      </c>
      <c r="G158" t="s">
        <v>325</v>
      </c>
      <c r="H158" s="10">
        <f>AVERAGE(I158:L158)</f>
        <v>335049.265625</v>
      </c>
      <c r="I158" s="5">
        <v>363741.03125</v>
      </c>
      <c r="J158" s="5">
        <v>370518.78125</v>
      </c>
      <c r="K158" s="5">
        <v>308196.53125</v>
      </c>
      <c r="L158" s="5">
        <v>297740.71875</v>
      </c>
      <c r="M158" s="10">
        <f>AVERAGE(N158:S158)</f>
        <v>216234.1640625</v>
      </c>
      <c r="N158" s="5">
        <v>168676.703125</v>
      </c>
      <c r="O158" s="5">
        <v>173247.1875</v>
      </c>
      <c r="P158" s="5">
        <v>250708.015625</v>
      </c>
      <c r="Q158" s="5">
        <v>241165.03125</v>
      </c>
      <c r="R158" s="5">
        <v>282917.84375</v>
      </c>
      <c r="S158" s="5">
        <v>180690.203125</v>
      </c>
      <c r="T158" s="8">
        <f>LOG(I158,2)</f>
        <v>18.472552150414664</v>
      </c>
      <c r="U158" s="8">
        <f>LOG(J158,2)</f>
        <v>18.49918714768182</v>
      </c>
      <c r="V158" s="8">
        <f>LOG(K158,2)</f>
        <v>18.233491098857375</v>
      </c>
      <c r="W158" s="8">
        <f>LOG(L158,2)</f>
        <v>18.183697011167531</v>
      </c>
      <c r="X158" s="8">
        <f>LOG(N158,2)</f>
        <v>17.363901203207664</v>
      </c>
      <c r="Y158" s="8">
        <f>LOG(O158,2)</f>
        <v>17.402472406235159</v>
      </c>
      <c r="Z158" s="8">
        <f>LOG(P158,2)</f>
        <v>17.935648597124704</v>
      </c>
      <c r="AA158" s="8">
        <f>LOG(Q158,2)</f>
        <v>17.879661207132582</v>
      </c>
      <c r="AB158" s="8">
        <f>LOG(R158,2)</f>
        <v>18.110023645436812</v>
      </c>
      <c r="AC158" s="8">
        <f>LOG(S158,2)</f>
        <v>17.463158761014885</v>
      </c>
      <c r="AD158" s="3">
        <v>6</v>
      </c>
      <c r="AE158" s="3">
        <v>7</v>
      </c>
      <c r="AF158" s="3">
        <v>6</v>
      </c>
      <c r="AG158" s="3">
        <v>7</v>
      </c>
      <c r="AH158" s="3">
        <v>4</v>
      </c>
      <c r="AI158" s="3">
        <v>7</v>
      </c>
      <c r="AJ158" s="3">
        <v>5</v>
      </c>
      <c r="AK158" s="3">
        <v>4</v>
      </c>
      <c r="AL158" s="3">
        <v>5</v>
      </c>
      <c r="AM158" s="3">
        <v>7</v>
      </c>
      <c r="AN158" s="3">
        <v>5</v>
      </c>
      <c r="AO158" s="3">
        <v>4</v>
      </c>
      <c r="AP158" s="3">
        <v>7</v>
      </c>
      <c r="AQ158" s="3">
        <v>7</v>
      </c>
      <c r="AR158" s="3">
        <v>7</v>
      </c>
      <c r="AS158" s="3">
        <v>7</v>
      </c>
      <c r="AT158" s="3">
        <v>7</v>
      </c>
      <c r="AU158" s="3">
        <v>7</v>
      </c>
      <c r="AV158" s="3">
        <v>7</v>
      </c>
      <c r="AW158" s="3">
        <v>7</v>
      </c>
      <c r="AX158" s="3">
        <v>7</v>
      </c>
      <c r="AY158" s="3">
        <v>7</v>
      </c>
      <c r="AZ158" s="3">
        <v>7</v>
      </c>
      <c r="BA158" s="3">
        <v>7</v>
      </c>
      <c r="BB158" t="s">
        <v>323</v>
      </c>
      <c r="BC158" t="s">
        <v>324</v>
      </c>
    </row>
    <row r="159" spans="1:55" x14ac:dyDescent="0.25">
      <c r="A159" t="s">
        <v>408</v>
      </c>
      <c r="B159" s="3">
        <v>2</v>
      </c>
      <c r="C159" s="14">
        <f>M159/H159</f>
        <v>1.5128986847869783</v>
      </c>
      <c r="D159" s="12">
        <f>_xlfn.T.TEST(T159:W159,X159:AC159,2,3)</f>
        <v>1.0348795230733167E-3</v>
      </c>
      <c r="E159" t="s">
        <v>1558</v>
      </c>
      <c r="F159" t="s">
        <v>1906</v>
      </c>
      <c r="G159" t="s">
        <v>409</v>
      </c>
      <c r="H159" s="10">
        <f>AVERAGE(I159:L159)</f>
        <v>12204.52197265625</v>
      </c>
      <c r="I159" s="5">
        <v>12641.017578125</v>
      </c>
      <c r="J159" s="5">
        <v>11679.1015625</v>
      </c>
      <c r="K159" s="5">
        <v>11766.2587890625</v>
      </c>
      <c r="L159" s="5">
        <v>12731.7099609375</v>
      </c>
      <c r="M159" s="10">
        <f>AVERAGE(N159:S159)</f>
        <v>18464.205240885418</v>
      </c>
      <c r="N159" s="5">
        <v>16549.640625</v>
      </c>
      <c r="O159" s="5">
        <v>21471.576171875</v>
      </c>
      <c r="P159" s="5">
        <v>14435.8486328125</v>
      </c>
      <c r="Q159" s="5">
        <v>21114.611328125</v>
      </c>
      <c r="R159" s="5">
        <v>20270.033203125</v>
      </c>
      <c r="S159" s="5">
        <v>16943.521484375</v>
      </c>
      <c r="T159" s="8">
        <f>LOG(I159,2)</f>
        <v>13.62582498197469</v>
      </c>
      <c r="U159" s="8">
        <f>LOG(J159,2)</f>
        <v>13.511641675926647</v>
      </c>
      <c r="V159" s="8">
        <f>LOG(K159,2)</f>
        <v>13.52236805213813</v>
      </c>
      <c r="W159" s="8">
        <f>LOG(L159,2)</f>
        <v>13.636138576203681</v>
      </c>
      <c r="X159" s="8">
        <f>LOG(N159,2)</f>
        <v>14.014512268838164</v>
      </c>
      <c r="Y159" s="8">
        <f>LOG(O159,2)</f>
        <v>14.390140479077937</v>
      </c>
      <c r="Z159" s="8">
        <f>LOG(P159,2)</f>
        <v>13.817368300588029</v>
      </c>
      <c r="AA159" s="8">
        <f>LOG(Q159,2)</f>
        <v>14.365954070205241</v>
      </c>
      <c r="AB159" s="8">
        <f>LOG(R159,2)</f>
        <v>14.30706083154837</v>
      </c>
      <c r="AC159" s="8">
        <f>LOG(S159,2)</f>
        <v>14.04844613025606</v>
      </c>
      <c r="AD159" s="3">
        <v>1</v>
      </c>
      <c r="AE159" s="3">
        <v>1</v>
      </c>
      <c r="AF159" s="3">
        <v>1</v>
      </c>
      <c r="AG159" s="3">
        <v>1</v>
      </c>
      <c r="AH159" s="3">
        <v>0</v>
      </c>
      <c r="AI159" s="3">
        <v>0</v>
      </c>
      <c r="AJ159" s="3">
        <v>2</v>
      </c>
      <c r="AK159" s="3">
        <v>1</v>
      </c>
      <c r="AL159" s="3">
        <v>2</v>
      </c>
      <c r="AM159" s="3">
        <v>1</v>
      </c>
      <c r="AN159" s="3">
        <v>2</v>
      </c>
      <c r="AO159" s="3">
        <v>1</v>
      </c>
      <c r="AP159" s="3">
        <v>2</v>
      </c>
      <c r="AQ159" s="3">
        <v>2</v>
      </c>
      <c r="AR159" s="3">
        <v>2</v>
      </c>
      <c r="AS159" s="3">
        <v>2</v>
      </c>
      <c r="AT159" s="3">
        <v>2</v>
      </c>
      <c r="AU159" s="3">
        <v>2</v>
      </c>
      <c r="AV159" s="3">
        <v>2</v>
      </c>
      <c r="AW159" s="3">
        <v>2</v>
      </c>
      <c r="AX159" s="3">
        <v>2</v>
      </c>
      <c r="AY159" s="3">
        <v>2</v>
      </c>
      <c r="AZ159" s="3">
        <v>2</v>
      </c>
      <c r="BA159" s="3">
        <v>2</v>
      </c>
      <c r="BB159" t="s">
        <v>407</v>
      </c>
      <c r="BC159" t="s">
        <v>408</v>
      </c>
    </row>
    <row r="160" spans="1:55" x14ac:dyDescent="0.25">
      <c r="A160" t="s">
        <v>987</v>
      </c>
      <c r="B160" s="3">
        <v>8</v>
      </c>
      <c r="C160" s="14">
        <f>M160/H160</f>
        <v>0.77013170942649134</v>
      </c>
      <c r="D160" s="12">
        <f>_xlfn.T.TEST(T160:W160,X160:AC160,2,3)</f>
        <v>1.5273758386270368E-3</v>
      </c>
      <c r="E160" t="s">
        <v>1756</v>
      </c>
      <c r="F160" t="s">
        <v>1906</v>
      </c>
      <c r="G160" t="s">
        <v>988</v>
      </c>
      <c r="H160" s="10">
        <f>AVERAGE(I160:L160)</f>
        <v>240964.6640625</v>
      </c>
      <c r="I160" s="5">
        <v>223049.53125</v>
      </c>
      <c r="J160" s="5">
        <v>249481.25</v>
      </c>
      <c r="K160" s="5">
        <v>229251.8125</v>
      </c>
      <c r="L160" s="5">
        <v>262076.0625</v>
      </c>
      <c r="M160" s="10">
        <f>AVERAGE(N160:S160)</f>
        <v>185574.52864583334</v>
      </c>
      <c r="N160" s="5">
        <v>196630.78125</v>
      </c>
      <c r="O160" s="5">
        <v>184882.40625</v>
      </c>
      <c r="P160" s="5">
        <v>190809.015625</v>
      </c>
      <c r="Q160" s="5">
        <v>165714</v>
      </c>
      <c r="R160" s="5">
        <v>187706.125</v>
      </c>
      <c r="S160" s="5">
        <v>187704.84375</v>
      </c>
      <c r="T160" s="8">
        <f>LOG(I160,2)</f>
        <v>17.767004590654057</v>
      </c>
      <c r="U160" s="8">
        <f>LOG(J160,2)</f>
        <v>17.928571866959288</v>
      </c>
      <c r="V160" s="8">
        <f>LOG(K160,2)</f>
        <v>17.806573614470555</v>
      </c>
      <c r="W160" s="8">
        <f>LOG(L160,2)</f>
        <v>17.999626061259764</v>
      </c>
      <c r="X160" s="8">
        <f>LOG(N160,2)</f>
        <v>17.585129658173596</v>
      </c>
      <c r="Y160" s="8">
        <f>LOG(O160,2)</f>
        <v>17.496248416195925</v>
      </c>
      <c r="Z160" s="8">
        <f>LOG(P160,2)</f>
        <v>17.541769813967822</v>
      </c>
      <c r="AA160" s="8">
        <f>LOG(Q160,2)</f>
        <v>17.338335965212028</v>
      </c>
      <c r="AB160" s="8">
        <f>LOG(R160,2)</f>
        <v>17.518116201659158</v>
      </c>
      <c r="AC160" s="8">
        <f>LOG(S160,2)</f>
        <v>17.518106354035222</v>
      </c>
      <c r="AD160" s="3">
        <v>8</v>
      </c>
      <c r="AE160" s="3">
        <v>8</v>
      </c>
      <c r="AF160" s="3">
        <v>8</v>
      </c>
      <c r="AG160" s="3">
        <v>10</v>
      </c>
      <c r="AH160" s="3">
        <v>8</v>
      </c>
      <c r="AI160" s="3">
        <v>6</v>
      </c>
      <c r="AJ160" s="3">
        <v>8</v>
      </c>
      <c r="AK160" s="3">
        <v>9</v>
      </c>
      <c r="AL160" s="3">
        <v>9</v>
      </c>
      <c r="AM160" s="3">
        <v>7</v>
      </c>
      <c r="AN160" s="3">
        <v>10</v>
      </c>
      <c r="AO160" s="3">
        <v>7</v>
      </c>
      <c r="AP160" s="3">
        <v>8</v>
      </c>
      <c r="AQ160" s="3">
        <v>8</v>
      </c>
      <c r="AR160" s="3">
        <v>8</v>
      </c>
      <c r="AS160" s="3">
        <v>8</v>
      </c>
      <c r="AT160" s="3">
        <v>8</v>
      </c>
      <c r="AU160" s="3">
        <v>8</v>
      </c>
      <c r="AV160" s="3">
        <v>8</v>
      </c>
      <c r="AW160" s="3">
        <v>8</v>
      </c>
      <c r="AX160" s="3">
        <v>8</v>
      </c>
      <c r="AY160" s="3">
        <v>8</v>
      </c>
      <c r="AZ160" s="3">
        <v>8</v>
      </c>
      <c r="BA160" s="3">
        <v>8</v>
      </c>
      <c r="BB160" t="s">
        <v>986</v>
      </c>
      <c r="BC160" t="s">
        <v>987</v>
      </c>
    </row>
    <row r="161" spans="1:55" x14ac:dyDescent="0.25">
      <c r="A161" t="s">
        <v>114</v>
      </c>
      <c r="B161" s="3">
        <v>4</v>
      </c>
      <c r="C161" s="14">
        <f>M161/H161</f>
        <v>1.2790823947117358</v>
      </c>
      <c r="D161" s="12">
        <f>_xlfn.T.TEST(T161:W161,X161:AC161,2,3)</f>
        <v>3.6375794363329508E-2</v>
      </c>
      <c r="E161" t="s">
        <v>1456</v>
      </c>
      <c r="F161" t="s">
        <v>1906</v>
      </c>
      <c r="G161" t="s">
        <v>115</v>
      </c>
      <c r="H161" s="10">
        <f>AVERAGE(I161:L161)</f>
        <v>24307.68115234375</v>
      </c>
      <c r="I161" s="5">
        <v>23484.04296875</v>
      </c>
      <c r="J161" s="5">
        <v>25187.828125</v>
      </c>
      <c r="K161" s="5">
        <v>26325.2109375</v>
      </c>
      <c r="L161" s="5">
        <v>22233.642578125</v>
      </c>
      <c r="M161" s="10">
        <f>AVERAGE(N161:S161)</f>
        <v>31091.527018229168</v>
      </c>
      <c r="N161" s="5">
        <v>32540.65625</v>
      </c>
      <c r="O161" s="5">
        <v>21025.423828125</v>
      </c>
      <c r="P161" s="5">
        <v>31611.228515625</v>
      </c>
      <c r="Q161" s="5">
        <v>34779.1015625</v>
      </c>
      <c r="R161" s="5">
        <v>36996.48046875</v>
      </c>
      <c r="S161" s="5">
        <v>29596.271484375</v>
      </c>
      <c r="T161" s="8">
        <f>LOG(I161,2)</f>
        <v>14.519393181049281</v>
      </c>
      <c r="U161" s="8">
        <f>LOG(J161,2)</f>
        <v>14.620439107481939</v>
      </c>
      <c r="V161" s="8">
        <f>LOG(K161,2)</f>
        <v>14.684157470810545</v>
      </c>
      <c r="W161" s="8">
        <f>LOG(L161,2)</f>
        <v>14.440456706632066</v>
      </c>
      <c r="X161" s="8">
        <f>LOG(N161,2)</f>
        <v>14.98995572579879</v>
      </c>
      <c r="Y161" s="8">
        <f>LOG(O161,2)</f>
        <v>14.359847262007101</v>
      </c>
      <c r="Z161" s="8">
        <f>LOG(P161,2)</f>
        <v>14.948149483724455</v>
      </c>
      <c r="AA161" s="8">
        <f>LOG(Q161,2)</f>
        <v>15.085933043991895</v>
      </c>
      <c r="AB161" s="8">
        <f>LOG(R161,2)</f>
        <v>15.17510041105338</v>
      </c>
      <c r="AC161" s="8">
        <f>LOG(S161,2)</f>
        <v>14.853127817234215</v>
      </c>
      <c r="AD161" s="3">
        <v>0</v>
      </c>
      <c r="AE161" s="3">
        <v>2</v>
      </c>
      <c r="AF161" s="3">
        <v>2</v>
      </c>
      <c r="AG161" s="3">
        <v>0</v>
      </c>
      <c r="AH161" s="3">
        <v>1</v>
      </c>
      <c r="AI161" s="3">
        <v>1</v>
      </c>
      <c r="AJ161" s="3">
        <v>4</v>
      </c>
      <c r="AK161" s="3">
        <v>2</v>
      </c>
      <c r="AL161" s="3">
        <v>3</v>
      </c>
      <c r="AM161" s="3">
        <v>3</v>
      </c>
      <c r="AN161" s="3">
        <v>3</v>
      </c>
      <c r="AO161" s="3">
        <v>4</v>
      </c>
      <c r="AP161" s="3">
        <v>4</v>
      </c>
      <c r="AQ161" s="3">
        <v>4</v>
      </c>
      <c r="AR161" s="3">
        <v>4</v>
      </c>
      <c r="AS161" s="3">
        <v>4</v>
      </c>
      <c r="AT161" s="3">
        <v>4</v>
      </c>
      <c r="AU161" s="3">
        <v>4</v>
      </c>
      <c r="AV161" s="3">
        <v>4</v>
      </c>
      <c r="AW161" s="3">
        <v>4</v>
      </c>
      <c r="AX161" s="3">
        <v>4</v>
      </c>
      <c r="AY161" s="3">
        <v>4</v>
      </c>
      <c r="AZ161" s="3">
        <v>4</v>
      </c>
      <c r="BA161" s="3">
        <v>4</v>
      </c>
      <c r="BB161" t="s">
        <v>113</v>
      </c>
      <c r="BC161" t="s">
        <v>114</v>
      </c>
    </row>
    <row r="162" spans="1:55" x14ac:dyDescent="0.25">
      <c r="A162" t="s">
        <v>1059</v>
      </c>
      <c r="B162" s="3">
        <v>3</v>
      </c>
      <c r="C162" s="14">
        <f>M162/H162</f>
        <v>1.1846547189465657</v>
      </c>
      <c r="D162" s="12">
        <f>_xlfn.T.TEST(T162:W162,X162:AC162,2,3)</f>
        <v>6.6757478571844867E-3</v>
      </c>
      <c r="E162" t="s">
        <v>1780</v>
      </c>
      <c r="F162" t="s">
        <v>1906</v>
      </c>
      <c r="G162" t="s">
        <v>1060</v>
      </c>
      <c r="H162" s="10">
        <f>AVERAGE(I162:L162)</f>
        <v>61698.595703125</v>
      </c>
      <c r="I162" s="5">
        <v>64500.80078125</v>
      </c>
      <c r="J162" s="5">
        <v>57684.625</v>
      </c>
      <c r="K162" s="5">
        <v>62776.1015625</v>
      </c>
      <c r="L162" s="5">
        <v>61832.85546875</v>
      </c>
      <c r="M162" s="10">
        <f>AVERAGE(N162:S162)</f>
        <v>73091.532552083328</v>
      </c>
      <c r="N162" s="5">
        <v>77403.046875</v>
      </c>
      <c r="O162" s="5">
        <v>65685.1015625</v>
      </c>
      <c r="P162" s="5">
        <v>76469.640625</v>
      </c>
      <c r="Q162" s="5">
        <v>72950.0390625</v>
      </c>
      <c r="R162" s="5">
        <v>81576.515625</v>
      </c>
      <c r="S162" s="5">
        <v>64464.8515625</v>
      </c>
      <c r="T162" s="8">
        <f>LOG(I162,2)</f>
        <v>15.977029451340641</v>
      </c>
      <c r="U162" s="8">
        <f>LOG(J162,2)</f>
        <v>15.815899220221576</v>
      </c>
      <c r="V162" s="8">
        <f>LOG(K162,2)</f>
        <v>15.937927818933321</v>
      </c>
      <c r="W162" s="8">
        <f>LOG(L162,2)</f>
        <v>15.916086010984452</v>
      </c>
      <c r="X162" s="8">
        <f>LOG(N162,2)</f>
        <v>16.240102736938976</v>
      </c>
      <c r="Y162" s="8">
        <f>LOG(O162,2)</f>
        <v>16.003278560762269</v>
      </c>
      <c r="Z162" s="8">
        <f>LOG(P162,2)</f>
        <v>16.222599473589547</v>
      </c>
      <c r="AA162" s="8">
        <f>LOG(Q162,2)</f>
        <v>16.154621130211602</v>
      </c>
      <c r="AB162" s="8">
        <f>LOG(R162,2)</f>
        <v>16.315866266210552</v>
      </c>
      <c r="AC162" s="8">
        <f>LOG(S162,2)</f>
        <v>15.976225147868899</v>
      </c>
      <c r="AD162" s="3">
        <v>1</v>
      </c>
      <c r="AE162" s="3">
        <v>2</v>
      </c>
      <c r="AF162" s="3">
        <v>1</v>
      </c>
      <c r="AG162" s="3">
        <v>1</v>
      </c>
      <c r="AH162" s="3">
        <v>1</v>
      </c>
      <c r="AI162" s="3">
        <v>1</v>
      </c>
      <c r="AJ162" s="3">
        <v>4</v>
      </c>
      <c r="AK162" s="3">
        <v>4</v>
      </c>
      <c r="AL162" s="3">
        <v>3</v>
      </c>
      <c r="AM162" s="3">
        <v>4</v>
      </c>
      <c r="AN162" s="3">
        <v>3</v>
      </c>
      <c r="AO162" s="3">
        <v>3</v>
      </c>
      <c r="AP162" s="3">
        <v>3</v>
      </c>
      <c r="AQ162" s="3">
        <v>3</v>
      </c>
      <c r="AR162" s="3">
        <v>3</v>
      </c>
      <c r="AS162" s="3">
        <v>3</v>
      </c>
      <c r="AT162" s="3">
        <v>3</v>
      </c>
      <c r="AU162" s="3">
        <v>3</v>
      </c>
      <c r="AV162" s="3">
        <v>3</v>
      </c>
      <c r="AW162" s="3">
        <v>3</v>
      </c>
      <c r="AX162" s="3">
        <v>3</v>
      </c>
      <c r="AY162" s="3">
        <v>3</v>
      </c>
      <c r="AZ162" s="3">
        <v>3</v>
      </c>
      <c r="BA162" s="3">
        <v>3</v>
      </c>
      <c r="BB162" t="s">
        <v>1058</v>
      </c>
      <c r="BC162" t="s">
        <v>1059</v>
      </c>
    </row>
    <row r="163" spans="1:55" x14ac:dyDescent="0.25">
      <c r="A163" t="s">
        <v>348</v>
      </c>
      <c r="B163" s="3">
        <v>6</v>
      </c>
      <c r="C163" s="14">
        <f>M163/H163</f>
        <v>1.09994889133378</v>
      </c>
      <c r="D163" s="12">
        <f>_xlfn.T.TEST(T163:W163,X163:AC163,2,3)</f>
        <v>9.6656828574311401E-3</v>
      </c>
      <c r="E163" t="s">
        <v>1537</v>
      </c>
      <c r="F163" t="s">
        <v>1906</v>
      </c>
      <c r="G163" t="s">
        <v>349</v>
      </c>
      <c r="H163" s="10">
        <f>AVERAGE(I163:L163)</f>
        <v>256803.21484375</v>
      </c>
      <c r="I163" s="5">
        <v>270566.375</v>
      </c>
      <c r="J163" s="5">
        <v>247728.25</v>
      </c>
      <c r="K163" s="5">
        <v>251156.5625</v>
      </c>
      <c r="L163" s="5">
        <v>257761.671875</v>
      </c>
      <c r="M163" s="10">
        <f>AVERAGE(N163:S163)</f>
        <v>282470.41145833331</v>
      </c>
      <c r="N163" s="5">
        <v>288348.125</v>
      </c>
      <c r="O163" s="5">
        <v>275497.96875</v>
      </c>
      <c r="P163" s="5">
        <v>304740.875</v>
      </c>
      <c r="Q163" s="5">
        <v>274517.90625</v>
      </c>
      <c r="R163" s="5">
        <v>285943.15625</v>
      </c>
      <c r="S163" s="5">
        <v>265774.4375</v>
      </c>
      <c r="T163" s="8">
        <f>LOG(I163,2)</f>
        <v>18.045623032025517</v>
      </c>
      <c r="U163" s="8">
        <f>LOG(J163,2)</f>
        <v>17.918398871930975</v>
      </c>
      <c r="V163" s="8">
        <f>LOG(K163,2)</f>
        <v>17.938227446291123</v>
      </c>
      <c r="W163" s="8">
        <f>LOG(L163,2)</f>
        <v>17.975678231127876</v>
      </c>
      <c r="X163" s="8">
        <f>LOG(N163,2)</f>
        <v>18.137452115656203</v>
      </c>
      <c r="Y163" s="8">
        <f>LOG(O163,2)</f>
        <v>18.071682156263716</v>
      </c>
      <c r="Z163" s="8">
        <f>LOG(P163,2)</f>
        <v>18.217223496629821</v>
      </c>
      <c r="AA163" s="8">
        <f>LOG(Q163,2)</f>
        <v>18.066540730827693</v>
      </c>
      <c r="AB163" s="8">
        <f>LOG(R163,2)</f>
        <v>18.125368850996232</v>
      </c>
      <c r="AC163" s="8">
        <f>LOG(S163,2)</f>
        <v>18.019842825606755</v>
      </c>
      <c r="AD163" s="3">
        <v>3</v>
      </c>
      <c r="AE163" s="3">
        <v>6</v>
      </c>
      <c r="AF163" s="3">
        <v>5</v>
      </c>
      <c r="AG163" s="3">
        <v>5</v>
      </c>
      <c r="AH163" s="3">
        <v>4</v>
      </c>
      <c r="AI163" s="3">
        <v>4</v>
      </c>
      <c r="AJ163" s="3">
        <v>6</v>
      </c>
      <c r="AK163" s="3">
        <v>6</v>
      </c>
      <c r="AL163" s="3">
        <v>6</v>
      </c>
      <c r="AM163" s="3">
        <v>6</v>
      </c>
      <c r="AN163" s="3">
        <v>6</v>
      </c>
      <c r="AO163" s="3">
        <v>6</v>
      </c>
      <c r="AP163" s="3">
        <v>6</v>
      </c>
      <c r="AQ163" s="3">
        <v>6</v>
      </c>
      <c r="AR163" s="3">
        <v>6</v>
      </c>
      <c r="AS163" s="3">
        <v>6</v>
      </c>
      <c r="AT163" s="3">
        <v>6</v>
      </c>
      <c r="AU163" s="3">
        <v>6</v>
      </c>
      <c r="AV163" s="3">
        <v>6</v>
      </c>
      <c r="AW163" s="3">
        <v>6</v>
      </c>
      <c r="AX163" s="3">
        <v>6</v>
      </c>
      <c r="AY163" s="3">
        <v>6</v>
      </c>
      <c r="AZ163" s="3">
        <v>6</v>
      </c>
      <c r="BA163" s="3">
        <v>6</v>
      </c>
      <c r="BB163" t="s">
        <v>347</v>
      </c>
      <c r="BC163" t="s">
        <v>348</v>
      </c>
    </row>
    <row r="164" spans="1:55" x14ac:dyDescent="0.25">
      <c r="A164" t="s">
        <v>183</v>
      </c>
      <c r="B164" s="3">
        <v>2</v>
      </c>
      <c r="C164" s="14">
        <f>M164/H164</f>
        <v>0.25199133520617001</v>
      </c>
      <c r="D164" s="12">
        <f>_xlfn.T.TEST(T164:W164,X164:AC164,2,3)</f>
        <v>2.9305578946240477E-2</v>
      </c>
      <c r="E164" t="s">
        <v>1480</v>
      </c>
      <c r="F164" t="s">
        <v>1906</v>
      </c>
      <c r="G164" t="s">
        <v>184</v>
      </c>
      <c r="H164" s="10">
        <f>AVERAGE(I164:L164)</f>
        <v>112935.162109375</v>
      </c>
      <c r="I164" s="5">
        <v>241498.84375</v>
      </c>
      <c r="J164" s="5">
        <v>46452.53125</v>
      </c>
      <c r="K164" s="5">
        <v>91469.5859375</v>
      </c>
      <c r="L164" s="5">
        <v>72319.6875</v>
      </c>
      <c r="M164" s="10">
        <f>AVERAGE(N164:S164)</f>
        <v>28458.682291666668</v>
      </c>
      <c r="N164" s="5">
        <v>48816.2578125</v>
      </c>
      <c r="O164" s="5">
        <v>29356.8046875</v>
      </c>
      <c r="P164" s="5">
        <v>15383.791015625</v>
      </c>
      <c r="Q164" s="5">
        <v>26353.560546875</v>
      </c>
      <c r="R164" s="5">
        <v>26338.205078125</v>
      </c>
      <c r="S164" s="5">
        <v>24503.474609375</v>
      </c>
      <c r="T164" s="8">
        <f>LOG(I164,2)</f>
        <v>17.881656756168113</v>
      </c>
      <c r="U164" s="8">
        <f>LOG(J164,2)</f>
        <v>15.503469592353815</v>
      </c>
      <c r="V164" s="8">
        <f>LOG(K164,2)</f>
        <v>16.481004499873023</v>
      </c>
      <c r="W164" s="8">
        <f>LOG(L164,2)</f>
        <v>16.142100823298481</v>
      </c>
      <c r="X164" s="8">
        <f>LOG(N164,2)</f>
        <v>15.575074083880383</v>
      </c>
      <c r="Y164" s="8">
        <f>LOG(O164,2)</f>
        <v>14.841407327554599</v>
      </c>
      <c r="Z164" s="8">
        <f>LOG(P164,2)</f>
        <v>13.909123448875954</v>
      </c>
      <c r="AA164" s="8">
        <f>LOG(Q164,2)</f>
        <v>14.685710272580687</v>
      </c>
      <c r="AB164" s="8">
        <f>LOG(R164,2)</f>
        <v>14.684869410294878</v>
      </c>
      <c r="AC164" s="8">
        <f>LOG(S164,2)</f>
        <v>14.580698718421713</v>
      </c>
      <c r="AD164" s="3">
        <v>0</v>
      </c>
      <c r="AE164" s="3">
        <v>1</v>
      </c>
      <c r="AF164" s="3">
        <v>0</v>
      </c>
      <c r="AG164" s="3">
        <v>1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1</v>
      </c>
      <c r="AN164" s="3">
        <v>1</v>
      </c>
      <c r="AO164" s="3">
        <v>2</v>
      </c>
      <c r="AP164" s="3">
        <v>2</v>
      </c>
      <c r="AQ164" s="3">
        <v>2</v>
      </c>
      <c r="AR164" s="3">
        <v>2</v>
      </c>
      <c r="AS164" s="3">
        <v>2</v>
      </c>
      <c r="AT164" s="3">
        <v>2</v>
      </c>
      <c r="AU164" s="3">
        <v>2</v>
      </c>
      <c r="AV164" s="3">
        <v>2</v>
      </c>
      <c r="AW164" s="3">
        <v>2</v>
      </c>
      <c r="AX164" s="3">
        <v>2</v>
      </c>
      <c r="AY164" s="3">
        <v>2</v>
      </c>
      <c r="AZ164" s="3">
        <v>2</v>
      </c>
      <c r="BA164" s="3">
        <v>2</v>
      </c>
      <c r="BB164" t="s">
        <v>182</v>
      </c>
      <c r="BC164" t="s">
        <v>183</v>
      </c>
    </row>
    <row r="165" spans="1:55" x14ac:dyDescent="0.25">
      <c r="A165" t="s">
        <v>759</v>
      </c>
      <c r="B165" s="3">
        <v>3</v>
      </c>
      <c r="C165" s="14">
        <f>M165/H165</f>
        <v>1.1431758829278551</v>
      </c>
      <c r="D165" s="12">
        <f>_xlfn.T.TEST(T165:W165,X165:AC165,2,3)</f>
        <v>2.6786704667311412E-2</v>
      </c>
      <c r="E165" t="s">
        <v>1678</v>
      </c>
      <c r="F165" t="s">
        <v>1906</v>
      </c>
      <c r="G165" t="s">
        <v>760</v>
      </c>
      <c r="H165" s="10">
        <f>AVERAGE(I165:L165)</f>
        <v>146233.546875</v>
      </c>
      <c r="I165" s="5">
        <v>150654.84375</v>
      </c>
      <c r="J165" s="5">
        <v>148401.5</v>
      </c>
      <c r="K165" s="5">
        <v>136355.40625</v>
      </c>
      <c r="L165" s="5">
        <v>149522.4375</v>
      </c>
      <c r="M165" s="10">
        <f>AVERAGE(N165:S165)</f>
        <v>167170.6640625</v>
      </c>
      <c r="N165" s="5">
        <v>168060.53125</v>
      </c>
      <c r="O165" s="5">
        <v>203142.359375</v>
      </c>
      <c r="P165" s="5">
        <v>158554.078125</v>
      </c>
      <c r="Q165" s="5">
        <v>158248.234375</v>
      </c>
      <c r="R165" s="5">
        <v>158585.203125</v>
      </c>
      <c r="S165" s="5">
        <v>156433.578125</v>
      </c>
      <c r="T165" s="8">
        <f>LOG(I165,2)</f>
        <v>17.200887532644764</v>
      </c>
      <c r="U165" s="8">
        <f>LOG(J165,2)</f>
        <v>17.179146148818877</v>
      </c>
      <c r="V165" s="8">
        <f>LOG(K165,2)</f>
        <v>17.057012376123382</v>
      </c>
      <c r="W165" s="8">
        <f>LOG(L165,2)</f>
        <v>17.19000246749621</v>
      </c>
      <c r="X165" s="8">
        <f>LOG(N165,2)</f>
        <v>17.358621424140772</v>
      </c>
      <c r="Y165" s="8">
        <f>LOG(O165,2)</f>
        <v>17.632131577134807</v>
      </c>
      <c r="Z165" s="8">
        <f>LOG(P165,2)</f>
        <v>17.274615459510535</v>
      </c>
      <c r="AA165" s="8">
        <f>LOG(Q165,2)</f>
        <v>17.271829877580846</v>
      </c>
      <c r="AB165" s="8">
        <f>LOG(R165,2)</f>
        <v>17.274898640345874</v>
      </c>
      <c r="AC165" s="8">
        <f>LOG(S165,2)</f>
        <v>17.255190691653411</v>
      </c>
      <c r="AD165" s="3">
        <v>11</v>
      </c>
      <c r="AE165" s="3">
        <v>11</v>
      </c>
      <c r="AF165" s="3">
        <v>11</v>
      </c>
      <c r="AG165" s="3">
        <v>11</v>
      </c>
      <c r="AH165" s="3">
        <v>10</v>
      </c>
      <c r="AI165" s="3">
        <v>10</v>
      </c>
      <c r="AJ165" s="3">
        <v>11</v>
      </c>
      <c r="AK165" s="3">
        <v>10</v>
      </c>
      <c r="AL165" s="3">
        <v>11</v>
      </c>
      <c r="AM165" s="3">
        <v>11</v>
      </c>
      <c r="AN165" s="3">
        <v>11</v>
      </c>
      <c r="AO165" s="3">
        <v>11</v>
      </c>
      <c r="AP165" s="3">
        <v>3</v>
      </c>
      <c r="AQ165" s="3">
        <v>3</v>
      </c>
      <c r="AR165" s="3">
        <v>3</v>
      </c>
      <c r="AS165" s="3">
        <v>3</v>
      </c>
      <c r="AT165" s="3">
        <v>3</v>
      </c>
      <c r="AU165" s="3">
        <v>3</v>
      </c>
      <c r="AV165" s="3">
        <v>3</v>
      </c>
      <c r="AW165" s="3">
        <v>3</v>
      </c>
      <c r="AX165" s="3">
        <v>3</v>
      </c>
      <c r="AY165" s="3">
        <v>3</v>
      </c>
      <c r="AZ165" s="3">
        <v>3</v>
      </c>
      <c r="BA165" s="3">
        <v>3</v>
      </c>
      <c r="BB165" t="s">
        <v>758</v>
      </c>
      <c r="BC165" t="s">
        <v>759</v>
      </c>
    </row>
    <row r="166" spans="1:55" x14ac:dyDescent="0.25">
      <c r="A166" t="s">
        <v>426</v>
      </c>
      <c r="B166" s="3">
        <v>2</v>
      </c>
      <c r="C166" s="14">
        <f>M166/H166</f>
        <v>1.3011142616672098</v>
      </c>
      <c r="D166" s="12">
        <f>_xlfn.T.TEST(T166:W166,X166:AC166,2,3)</f>
        <v>1.8711069518103161E-2</v>
      </c>
      <c r="E166" t="s">
        <v>1564</v>
      </c>
      <c r="F166" t="s">
        <v>1906</v>
      </c>
      <c r="G166" t="s">
        <v>427</v>
      </c>
      <c r="H166" s="10">
        <f>AVERAGE(I166:L166)</f>
        <v>6018.66162109375</v>
      </c>
      <c r="I166" s="5">
        <v>5971.20703125</v>
      </c>
      <c r="J166" s="5">
        <v>6813.80419921875</v>
      </c>
      <c r="K166" s="5">
        <v>5659.66650390625</v>
      </c>
      <c r="L166" s="5">
        <v>5629.96875</v>
      </c>
      <c r="M166" s="10">
        <f>AVERAGE(N166:S166)</f>
        <v>7830.966471354167</v>
      </c>
      <c r="N166" s="5">
        <v>10342.8310546875</v>
      </c>
      <c r="O166" s="5">
        <v>6742.8447265625</v>
      </c>
      <c r="P166" s="5">
        <v>6535.4921875</v>
      </c>
      <c r="Q166" s="5">
        <v>8174.97900390625</v>
      </c>
      <c r="R166" s="5">
        <v>6803.85009765625</v>
      </c>
      <c r="S166" s="5">
        <v>8385.8017578125</v>
      </c>
      <c r="T166" s="8">
        <f>LOG(I166,2)</f>
        <v>12.543806874775948</v>
      </c>
      <c r="U166" s="8">
        <f>LOG(J166,2)</f>
        <v>12.734244775554705</v>
      </c>
      <c r="V166" s="8">
        <f>LOG(K166,2)</f>
        <v>12.466501329356044</v>
      </c>
      <c r="W166" s="8">
        <f>LOG(L166,2)</f>
        <v>12.458911199091013</v>
      </c>
      <c r="X166" s="8">
        <f>LOG(N166,2)</f>
        <v>13.33634351583288</v>
      </c>
      <c r="Y166" s="8">
        <f>LOG(O166,2)</f>
        <v>12.719141660498403</v>
      </c>
      <c r="Z166" s="8">
        <f>LOG(P166,2)</f>
        <v>12.674080174045743</v>
      </c>
      <c r="AA166" s="8">
        <f>LOG(Q166,2)</f>
        <v>12.9969993099518</v>
      </c>
      <c r="AB166" s="8">
        <f>LOG(R166,2)</f>
        <v>12.732135640573691</v>
      </c>
      <c r="AC166" s="8">
        <f>LOG(S166,2)</f>
        <v>13.033733009623237</v>
      </c>
      <c r="AD166" s="3">
        <v>0</v>
      </c>
      <c r="AE166" s="3">
        <v>2</v>
      </c>
      <c r="AF166" s="3">
        <v>2</v>
      </c>
      <c r="AG166" s="3">
        <v>2</v>
      </c>
      <c r="AH166" s="3">
        <v>0</v>
      </c>
      <c r="AI166" s="3">
        <v>0</v>
      </c>
      <c r="AJ166" s="3">
        <v>3</v>
      </c>
      <c r="AK166" s="3">
        <v>1</v>
      </c>
      <c r="AL166" s="3">
        <v>2</v>
      </c>
      <c r="AM166" s="3">
        <v>1</v>
      </c>
      <c r="AN166" s="3">
        <v>2</v>
      </c>
      <c r="AO166" s="3">
        <v>1</v>
      </c>
      <c r="AP166" s="3">
        <v>2</v>
      </c>
      <c r="AQ166" s="3">
        <v>2</v>
      </c>
      <c r="AR166" s="3">
        <v>2</v>
      </c>
      <c r="AS166" s="3">
        <v>2</v>
      </c>
      <c r="AT166" s="3">
        <v>2</v>
      </c>
      <c r="AU166" s="3">
        <v>2</v>
      </c>
      <c r="AV166" s="3">
        <v>2</v>
      </c>
      <c r="AW166" s="3">
        <v>2</v>
      </c>
      <c r="AX166" s="3">
        <v>2</v>
      </c>
      <c r="AY166" s="3">
        <v>2</v>
      </c>
      <c r="AZ166" s="3">
        <v>2</v>
      </c>
      <c r="BA166" s="3">
        <v>2</v>
      </c>
      <c r="BB166" t="s">
        <v>425</v>
      </c>
      <c r="BC166" t="s">
        <v>426</v>
      </c>
    </row>
    <row r="167" spans="1:55" x14ac:dyDescent="0.25">
      <c r="A167" t="s">
        <v>801</v>
      </c>
      <c r="B167" s="3">
        <v>11</v>
      </c>
      <c r="C167" s="14">
        <f>M167/H167</f>
        <v>1.2330114142978603</v>
      </c>
      <c r="D167" s="12">
        <f>_xlfn.T.TEST(T167:W167,X167:AC167,2,3)</f>
        <v>6.6851493149710809E-3</v>
      </c>
      <c r="E167" t="s">
        <v>1692</v>
      </c>
      <c r="F167" t="s">
        <v>1906</v>
      </c>
      <c r="G167" t="s">
        <v>802</v>
      </c>
      <c r="H167" s="10">
        <f>AVERAGE(I167:L167)</f>
        <v>25001990.5</v>
      </c>
      <c r="I167" s="5">
        <v>22608798</v>
      </c>
      <c r="J167" s="5">
        <v>27008856</v>
      </c>
      <c r="K167" s="5">
        <v>26256508</v>
      </c>
      <c r="L167" s="5">
        <v>24133800</v>
      </c>
      <c r="M167" s="10">
        <f>AVERAGE(N167:S167)</f>
        <v>30827739.666666668</v>
      </c>
      <c r="N167" s="5">
        <v>31158512</v>
      </c>
      <c r="O167" s="5">
        <v>26810736</v>
      </c>
      <c r="P167" s="5">
        <v>31244104</v>
      </c>
      <c r="Q167" s="5">
        <v>35698748</v>
      </c>
      <c r="R167" s="5">
        <v>30218344</v>
      </c>
      <c r="S167" s="5">
        <v>29835994</v>
      </c>
      <c r="T167" s="8">
        <f>LOG(I167,2)</f>
        <v>24.430380957250307</v>
      </c>
      <c r="U167" s="8">
        <f>LOG(J167,2)</f>
        <v>24.686929197872569</v>
      </c>
      <c r="V167" s="8">
        <f>LOG(K167,2)</f>
        <v>24.646171721109642</v>
      </c>
      <c r="W167" s="8">
        <f>LOG(L167,2)</f>
        <v>24.524551757947055</v>
      </c>
      <c r="X167" s="8">
        <f>LOG(N167,2)</f>
        <v>24.893123002184947</v>
      </c>
      <c r="Y167" s="8">
        <f>LOG(O167,2)</f>
        <v>24.676307488491936</v>
      </c>
      <c r="Z167" s="8">
        <f>LOG(P167,2)</f>
        <v>24.89708063214638</v>
      </c>
      <c r="AA167" s="8">
        <f>LOG(Q167,2)</f>
        <v>25.089370142223206</v>
      </c>
      <c r="AB167" s="8">
        <f>LOG(R167,2)</f>
        <v>24.848921265533296</v>
      </c>
      <c r="AC167" s="8">
        <f>LOG(S167,2)</f>
        <v>24.830550505960478</v>
      </c>
      <c r="AD167" s="3">
        <v>9</v>
      </c>
      <c r="AE167" s="3">
        <v>9</v>
      </c>
      <c r="AF167" s="3">
        <v>8</v>
      </c>
      <c r="AG167" s="3">
        <v>10</v>
      </c>
      <c r="AH167" s="3">
        <v>8</v>
      </c>
      <c r="AI167" s="3">
        <v>8</v>
      </c>
      <c r="AJ167" s="3">
        <v>9</v>
      </c>
      <c r="AK167" s="3">
        <v>8</v>
      </c>
      <c r="AL167" s="3">
        <v>9</v>
      </c>
      <c r="AM167" s="3">
        <v>11</v>
      </c>
      <c r="AN167" s="3">
        <v>11</v>
      </c>
      <c r="AO167" s="3">
        <v>10</v>
      </c>
      <c r="AP167" s="3">
        <v>11</v>
      </c>
      <c r="AQ167" s="3">
        <v>11</v>
      </c>
      <c r="AR167" s="3">
        <v>11</v>
      </c>
      <c r="AS167" s="3">
        <v>11</v>
      </c>
      <c r="AT167" s="3">
        <v>11</v>
      </c>
      <c r="AU167" s="3">
        <v>11</v>
      </c>
      <c r="AV167" s="3">
        <v>11</v>
      </c>
      <c r="AW167" s="3">
        <v>11</v>
      </c>
      <c r="AX167" s="3">
        <v>11</v>
      </c>
      <c r="AY167" s="3">
        <v>11</v>
      </c>
      <c r="AZ167" s="3">
        <v>11</v>
      </c>
      <c r="BA167" s="3">
        <v>11</v>
      </c>
      <c r="BB167" t="s">
        <v>800</v>
      </c>
      <c r="BC167" t="s">
        <v>801</v>
      </c>
    </row>
    <row r="168" spans="1:55" x14ac:dyDescent="0.25">
      <c r="A168" t="s">
        <v>612</v>
      </c>
      <c r="B168" s="3">
        <v>3</v>
      </c>
      <c r="C168" s="14">
        <f>M168/H168</f>
        <v>1.1745523066627832</v>
      </c>
      <c r="D168" s="12">
        <f>_xlfn.T.TEST(T168:W168,X168:AC168,2,3)</f>
        <v>1.5397007271219461E-2</v>
      </c>
      <c r="E168" t="s">
        <v>1629</v>
      </c>
      <c r="F168" t="s">
        <v>1906</v>
      </c>
      <c r="G168" t="s">
        <v>613</v>
      </c>
      <c r="H168" s="10">
        <f>AVERAGE(I168:L168)</f>
        <v>131010.779296875</v>
      </c>
      <c r="I168" s="5">
        <v>142800.734375</v>
      </c>
      <c r="J168" s="5">
        <v>122964.71875</v>
      </c>
      <c r="K168" s="5">
        <v>121917.1640625</v>
      </c>
      <c r="L168" s="5">
        <v>136360.5</v>
      </c>
      <c r="M168" s="10">
        <f>AVERAGE(N168:S168)</f>
        <v>153879.01302083334</v>
      </c>
      <c r="N168" s="5">
        <v>167351.859375</v>
      </c>
      <c r="O168" s="5">
        <v>141903.078125</v>
      </c>
      <c r="P168" s="5">
        <v>158814.15625</v>
      </c>
      <c r="Q168" s="5">
        <v>155846.65625</v>
      </c>
      <c r="R168" s="5">
        <v>158523.390625</v>
      </c>
      <c r="S168" s="5">
        <v>140834.9375</v>
      </c>
      <c r="T168" s="8">
        <f>LOG(I168,2)</f>
        <v>17.123643873106673</v>
      </c>
      <c r="U168" s="8">
        <f>LOG(J168,2)</f>
        <v>16.907884908815284</v>
      </c>
      <c r="V168" s="8">
        <f>LOG(K168,2)</f>
        <v>16.895541723977203</v>
      </c>
      <c r="W168" s="8">
        <f>LOG(L168,2)</f>
        <v>17.057066269040494</v>
      </c>
      <c r="X168" s="8">
        <f>LOG(N168,2)</f>
        <v>17.352525054718438</v>
      </c>
      <c r="Y168" s="8">
        <f>LOG(O168,2)</f>
        <v>17.11454635874372</v>
      </c>
      <c r="Z168" s="8">
        <f>LOG(P168,2)</f>
        <v>17.276979990453036</v>
      </c>
      <c r="AA168" s="8">
        <f>LOG(Q168,2)</f>
        <v>17.249767676154711</v>
      </c>
      <c r="AB168" s="8">
        <f>LOG(R168,2)</f>
        <v>17.274336204700159</v>
      </c>
      <c r="AC168" s="8">
        <f>LOG(S168,2)</f>
        <v>17.103645748081703</v>
      </c>
      <c r="AD168" s="3">
        <v>3</v>
      </c>
      <c r="AE168" s="3">
        <v>3</v>
      </c>
      <c r="AF168" s="3">
        <v>3</v>
      </c>
      <c r="AG168" s="3">
        <v>3</v>
      </c>
      <c r="AH168" s="3">
        <v>3</v>
      </c>
      <c r="AI168" s="3">
        <v>2</v>
      </c>
      <c r="AJ168" s="3">
        <v>3</v>
      </c>
      <c r="AK168" s="3">
        <v>3</v>
      </c>
      <c r="AL168" s="3">
        <v>3</v>
      </c>
      <c r="AM168" s="3">
        <v>3</v>
      </c>
      <c r="AN168" s="3">
        <v>3</v>
      </c>
      <c r="AO168" s="3">
        <v>3</v>
      </c>
      <c r="AP168" s="3">
        <v>3</v>
      </c>
      <c r="AQ168" s="3">
        <v>3</v>
      </c>
      <c r="AR168" s="3">
        <v>3</v>
      </c>
      <c r="AS168" s="3">
        <v>3</v>
      </c>
      <c r="AT168" s="3">
        <v>3</v>
      </c>
      <c r="AU168" s="3">
        <v>3</v>
      </c>
      <c r="AV168" s="3">
        <v>3</v>
      </c>
      <c r="AW168" s="3">
        <v>3</v>
      </c>
      <c r="AX168" s="3">
        <v>3</v>
      </c>
      <c r="AY168" s="3">
        <v>3</v>
      </c>
      <c r="AZ168" s="3">
        <v>3</v>
      </c>
      <c r="BA168" s="3">
        <v>3</v>
      </c>
      <c r="BB168" t="s">
        <v>611</v>
      </c>
      <c r="BC168" t="s">
        <v>612</v>
      </c>
    </row>
    <row r="169" spans="1:55" x14ac:dyDescent="0.25">
      <c r="A169" t="s">
        <v>486</v>
      </c>
      <c r="B169" s="3">
        <v>17</v>
      </c>
      <c r="C169" s="14">
        <f>M169/H169</f>
        <v>1.1046496905091057</v>
      </c>
      <c r="D169" s="12">
        <f>_xlfn.T.TEST(T169:W169,X169:AC169,2,3)</f>
        <v>2.2202252378323951E-2</v>
      </c>
      <c r="E169" t="s">
        <v>1584</v>
      </c>
      <c r="F169" t="s">
        <v>1906</v>
      </c>
      <c r="G169" t="s">
        <v>487</v>
      </c>
      <c r="H169" s="10">
        <f>AVERAGE(I169:L169)</f>
        <v>660789.5</v>
      </c>
      <c r="I169" s="5">
        <v>688812.375</v>
      </c>
      <c r="J169" s="5">
        <v>621141.3125</v>
      </c>
      <c r="K169" s="5">
        <v>662135.75</v>
      </c>
      <c r="L169" s="5">
        <v>671068.5625</v>
      </c>
      <c r="M169" s="10">
        <f>AVERAGE(N169:S169)</f>
        <v>729940.91666666663</v>
      </c>
      <c r="N169" s="5">
        <v>744558.6875</v>
      </c>
      <c r="O169" s="5">
        <v>701453.9375</v>
      </c>
      <c r="P169" s="5">
        <v>719527.875</v>
      </c>
      <c r="Q169" s="5">
        <v>727094.75</v>
      </c>
      <c r="R169" s="5">
        <v>816189.25</v>
      </c>
      <c r="S169" s="5">
        <v>670821</v>
      </c>
      <c r="T169" s="8">
        <f>LOG(I169,2)</f>
        <v>19.393751536438057</v>
      </c>
      <c r="U169" s="8">
        <f>LOG(J169,2)</f>
        <v>19.244561999968607</v>
      </c>
      <c r="V169" s="8">
        <f>LOG(K169,2)</f>
        <v>19.336767500796238</v>
      </c>
      <c r="W169" s="8">
        <f>LOG(L169,2)</f>
        <v>19.356100647308693</v>
      </c>
      <c r="X169" s="8">
        <f>LOG(N169,2)</f>
        <v>19.506026043631394</v>
      </c>
      <c r="Y169" s="8">
        <f>LOG(O169,2)</f>
        <v>19.419988843681558</v>
      </c>
      <c r="Z169" s="8">
        <f>LOG(P169,2)</f>
        <v>19.456691053473648</v>
      </c>
      <c r="AA169" s="8">
        <f>LOG(Q169,2)</f>
        <v>19.471783852953259</v>
      </c>
      <c r="AB169" s="8">
        <f>LOG(R169,2)</f>
        <v>19.638544183472149</v>
      </c>
      <c r="AC169" s="8">
        <f>LOG(S169,2)</f>
        <v>19.355568327503708</v>
      </c>
      <c r="AD169" s="3">
        <v>15</v>
      </c>
      <c r="AE169" s="3">
        <v>18</v>
      </c>
      <c r="AF169" s="3">
        <v>14</v>
      </c>
      <c r="AG169" s="3">
        <v>13</v>
      </c>
      <c r="AH169" s="3">
        <v>13</v>
      </c>
      <c r="AI169" s="3">
        <v>8</v>
      </c>
      <c r="AJ169" s="3">
        <v>17</v>
      </c>
      <c r="AK169" s="3">
        <v>16</v>
      </c>
      <c r="AL169" s="3">
        <v>17</v>
      </c>
      <c r="AM169" s="3">
        <v>17</v>
      </c>
      <c r="AN169" s="3">
        <v>17</v>
      </c>
      <c r="AO169" s="3">
        <v>16</v>
      </c>
      <c r="AP169" s="3">
        <v>17</v>
      </c>
      <c r="AQ169" s="3">
        <v>17</v>
      </c>
      <c r="AR169" s="3">
        <v>17</v>
      </c>
      <c r="AS169" s="3">
        <v>17</v>
      </c>
      <c r="AT169" s="3">
        <v>17</v>
      </c>
      <c r="AU169" s="3">
        <v>17</v>
      </c>
      <c r="AV169" s="3">
        <v>17</v>
      </c>
      <c r="AW169" s="3">
        <v>17</v>
      </c>
      <c r="AX169" s="3">
        <v>17</v>
      </c>
      <c r="AY169" s="3">
        <v>17</v>
      </c>
      <c r="AZ169" s="3">
        <v>17</v>
      </c>
      <c r="BA169" s="3">
        <v>17</v>
      </c>
      <c r="BB169" t="s">
        <v>485</v>
      </c>
      <c r="BC169" t="s">
        <v>486</v>
      </c>
    </row>
    <row r="170" spans="1:55" x14ac:dyDescent="0.25">
      <c r="A170" t="s">
        <v>741</v>
      </c>
      <c r="B170" s="3">
        <v>12</v>
      </c>
      <c r="C170" s="14">
        <f>M170/H170</f>
        <v>1.0974278719673951</v>
      </c>
      <c r="D170" s="12">
        <f>_xlfn.T.TEST(T170:W170,X170:AC170,2,3)</f>
        <v>1.5393795909311296E-2</v>
      </c>
      <c r="E170" t="s">
        <v>1672</v>
      </c>
      <c r="F170" t="s">
        <v>1906</v>
      </c>
      <c r="G170" t="s">
        <v>742</v>
      </c>
      <c r="H170" s="10">
        <f>AVERAGE(I170:L170)</f>
        <v>14441524.5</v>
      </c>
      <c r="I170" s="5">
        <v>14611974</v>
      </c>
      <c r="J170" s="5">
        <v>14196448</v>
      </c>
      <c r="K170" s="5">
        <v>14366108</v>
      </c>
      <c r="L170" s="5">
        <v>14591568</v>
      </c>
      <c r="M170" s="10">
        <f>AVERAGE(N170:S170)</f>
        <v>15848531.5</v>
      </c>
      <c r="N170" s="5">
        <v>15038046</v>
      </c>
      <c r="O170" s="5">
        <v>15182400</v>
      </c>
      <c r="P170" s="5">
        <v>16416703</v>
      </c>
      <c r="Q170" s="5">
        <v>16285195</v>
      </c>
      <c r="R170" s="5">
        <v>17386820</v>
      </c>
      <c r="S170" s="5">
        <v>14782025</v>
      </c>
      <c r="T170" s="8">
        <f>LOG(I170,2)</f>
        <v>23.800647755948795</v>
      </c>
      <c r="U170" s="8">
        <f>LOG(J170,2)</f>
        <v>23.759026671842225</v>
      </c>
      <c r="V170" s="8">
        <f>LOG(K170,2)</f>
        <v>23.776165930626043</v>
      </c>
      <c r="W170" s="8">
        <f>LOG(L170,2)</f>
        <v>23.798631586828233</v>
      </c>
      <c r="X170" s="8">
        <f>LOG(N170,2)</f>
        <v>23.842113783803551</v>
      </c>
      <c r="Y170" s="8">
        <f>LOG(O170,2)</f>
        <v>23.855896531013276</v>
      </c>
      <c r="Z170" s="8">
        <f>LOG(P170,2)</f>
        <v>23.968661081025594</v>
      </c>
      <c r="AA170" s="8">
        <f>LOG(Q170,2)</f>
        <v>23.957057658974438</v>
      </c>
      <c r="AB170" s="8">
        <f>LOG(R170,2)</f>
        <v>24.051490756157389</v>
      </c>
      <c r="AC170" s="8">
        <f>LOG(S170,2)</f>
        <v>23.817340583042178</v>
      </c>
      <c r="AD170" s="3">
        <v>10</v>
      </c>
      <c r="AE170" s="3">
        <v>13</v>
      </c>
      <c r="AF170" s="3">
        <v>11</v>
      </c>
      <c r="AG170" s="3">
        <v>13</v>
      </c>
      <c r="AH170" s="3">
        <v>10</v>
      </c>
      <c r="AI170" s="3">
        <v>10</v>
      </c>
      <c r="AJ170" s="3">
        <v>12</v>
      </c>
      <c r="AK170" s="3">
        <v>12</v>
      </c>
      <c r="AL170" s="3">
        <v>12</v>
      </c>
      <c r="AM170" s="3">
        <v>12</v>
      </c>
      <c r="AN170" s="3">
        <v>12</v>
      </c>
      <c r="AO170" s="3">
        <v>10</v>
      </c>
      <c r="AP170" s="3">
        <v>12</v>
      </c>
      <c r="AQ170" s="3">
        <v>12</v>
      </c>
      <c r="AR170" s="3">
        <v>12</v>
      </c>
      <c r="AS170" s="3">
        <v>12</v>
      </c>
      <c r="AT170" s="3">
        <v>12</v>
      </c>
      <c r="AU170" s="3">
        <v>12</v>
      </c>
      <c r="AV170" s="3">
        <v>12</v>
      </c>
      <c r="AW170" s="3">
        <v>12</v>
      </c>
      <c r="AX170" s="3">
        <v>12</v>
      </c>
      <c r="AY170" s="3">
        <v>12</v>
      </c>
      <c r="AZ170" s="3">
        <v>12</v>
      </c>
      <c r="BA170" s="3">
        <v>12</v>
      </c>
      <c r="BB170" t="s">
        <v>740</v>
      </c>
      <c r="BC170" t="s">
        <v>741</v>
      </c>
    </row>
    <row r="171" spans="1:55" x14ac:dyDescent="0.25">
      <c r="A171" t="s">
        <v>1011</v>
      </c>
      <c r="B171" s="3">
        <v>43</v>
      </c>
      <c r="C171" s="14">
        <f>M171/H171</f>
        <v>0.79153068302380369</v>
      </c>
      <c r="D171" s="12">
        <f>_xlfn.T.TEST(T171:W171,X171:AC171,2,3)</f>
        <v>3.9272135877849537E-7</v>
      </c>
      <c r="E171" t="s">
        <v>1764</v>
      </c>
      <c r="F171" t="s">
        <v>1906</v>
      </c>
      <c r="G171" t="s">
        <v>1012</v>
      </c>
      <c r="H171" s="10">
        <f>AVERAGE(I171:L171)</f>
        <v>3166568.8125</v>
      </c>
      <c r="I171" s="5">
        <v>3105514.25</v>
      </c>
      <c r="J171" s="5">
        <v>3249104.75</v>
      </c>
      <c r="K171" s="5">
        <v>3151603.5</v>
      </c>
      <c r="L171" s="5">
        <v>3160052.75</v>
      </c>
      <c r="M171" s="10">
        <f>AVERAGE(N171:S171)</f>
        <v>2506436.375</v>
      </c>
      <c r="N171" s="5">
        <v>2490112.25</v>
      </c>
      <c r="O171" s="5">
        <v>2600804.5</v>
      </c>
      <c r="P171" s="5">
        <v>2598754.25</v>
      </c>
      <c r="Q171" s="5">
        <v>2411904.25</v>
      </c>
      <c r="R171" s="5">
        <v>2466302.25</v>
      </c>
      <c r="S171" s="5">
        <v>2470740.75</v>
      </c>
      <c r="T171" s="8">
        <f>LOG(I171,2)</f>
        <v>21.566400757091781</v>
      </c>
      <c r="U171" s="8">
        <f>LOG(J171,2)</f>
        <v>21.631610825724547</v>
      </c>
      <c r="V171" s="8">
        <f>LOG(K171,2)</f>
        <v>21.587654611553308</v>
      </c>
      <c r="W171" s="8">
        <f>LOG(L171,2)</f>
        <v>21.59151721048865</v>
      </c>
      <c r="X171" s="8">
        <f>LOG(N171,2)</f>
        <v>21.247779347307585</v>
      </c>
      <c r="Y171" s="8">
        <f>LOG(O171,2)</f>
        <v>21.310526526667047</v>
      </c>
      <c r="Z171" s="8">
        <f>LOG(P171,2)</f>
        <v>21.309388781791721</v>
      </c>
      <c r="AA171" s="8">
        <f>LOG(Q171,2)</f>
        <v>21.201741204260308</v>
      </c>
      <c r="AB171" s="8">
        <f>LOG(R171,2)</f>
        <v>21.233918184902461</v>
      </c>
      <c r="AC171" s="8">
        <f>LOG(S171,2)</f>
        <v>21.236512208760118</v>
      </c>
      <c r="AD171" s="3">
        <v>41</v>
      </c>
      <c r="AE171" s="3">
        <v>42</v>
      </c>
      <c r="AF171" s="3">
        <v>40</v>
      </c>
      <c r="AG171" s="3">
        <v>43</v>
      </c>
      <c r="AH171" s="3">
        <v>27</v>
      </c>
      <c r="AI171" s="3">
        <v>35</v>
      </c>
      <c r="AJ171" s="3">
        <v>41</v>
      </c>
      <c r="AK171" s="3">
        <v>43</v>
      </c>
      <c r="AL171" s="3">
        <v>40</v>
      </c>
      <c r="AM171" s="3">
        <v>39</v>
      </c>
      <c r="AN171" s="3">
        <v>40</v>
      </c>
      <c r="AO171" s="3">
        <v>39</v>
      </c>
      <c r="AP171" s="3">
        <v>43</v>
      </c>
      <c r="AQ171" s="3">
        <v>43</v>
      </c>
      <c r="AR171" s="3">
        <v>43</v>
      </c>
      <c r="AS171" s="3">
        <v>43</v>
      </c>
      <c r="AT171" s="3">
        <v>43</v>
      </c>
      <c r="AU171" s="3">
        <v>43</v>
      </c>
      <c r="AV171" s="3">
        <v>43</v>
      </c>
      <c r="AW171" s="3">
        <v>43</v>
      </c>
      <c r="AX171" s="3">
        <v>43</v>
      </c>
      <c r="AY171" s="3">
        <v>43</v>
      </c>
      <c r="AZ171" s="3">
        <v>43</v>
      </c>
      <c r="BA171" s="3">
        <v>43</v>
      </c>
      <c r="BB171" t="s">
        <v>1010</v>
      </c>
      <c r="BC171" t="s">
        <v>1011</v>
      </c>
    </row>
    <row r="172" spans="1:55" x14ac:dyDescent="0.25">
      <c r="A172" t="s">
        <v>876</v>
      </c>
      <c r="B172" s="3">
        <v>9</v>
      </c>
      <c r="C172" s="14">
        <f>M172/H172</f>
        <v>1.2190403735930524</v>
      </c>
      <c r="D172" s="12">
        <f>_xlfn.T.TEST(T172:W172,X172:AC172,2,3)</f>
        <v>2.9668502823433619E-2</v>
      </c>
      <c r="E172" t="s">
        <v>1716</v>
      </c>
      <c r="F172" t="s">
        <v>1906</v>
      </c>
      <c r="G172" t="s">
        <v>877</v>
      </c>
      <c r="H172" s="10">
        <f>AVERAGE(I172:L172)</f>
        <v>252929.51171875</v>
      </c>
      <c r="I172" s="5">
        <v>281245.6875</v>
      </c>
      <c r="J172" s="5">
        <v>232350.453125</v>
      </c>
      <c r="K172" s="5">
        <v>225242.09375</v>
      </c>
      <c r="L172" s="5">
        <v>272879.8125</v>
      </c>
      <c r="M172" s="10">
        <f>AVERAGE(N172:S172)</f>
        <v>308331.28645833331</v>
      </c>
      <c r="N172" s="5">
        <v>349683.46875</v>
      </c>
      <c r="O172" s="5">
        <v>321059.25</v>
      </c>
      <c r="P172" s="5">
        <v>306039.0625</v>
      </c>
      <c r="Q172" s="5">
        <v>282937.4375</v>
      </c>
      <c r="R172" s="5">
        <v>329278.6875</v>
      </c>
      <c r="S172" s="5">
        <v>260989.8125</v>
      </c>
      <c r="T172" s="8">
        <f>LOG(I172,2)</f>
        <v>18.101471449272928</v>
      </c>
      <c r="U172" s="8">
        <f>LOG(J172,2)</f>
        <v>17.825942932801926</v>
      </c>
      <c r="V172" s="8">
        <f>LOG(K172,2)</f>
        <v>17.78111694115109</v>
      </c>
      <c r="W172" s="8">
        <f>LOG(L172,2)</f>
        <v>18.057906143202711</v>
      </c>
      <c r="X172" s="8">
        <f>LOG(N172,2)</f>
        <v>18.415690068824951</v>
      </c>
      <c r="Y172" s="8">
        <f>LOG(O172,2)</f>
        <v>18.292480039053075</v>
      </c>
      <c r="Z172" s="8">
        <f>LOG(P172,2)</f>
        <v>18.223356283166236</v>
      </c>
      <c r="AA172" s="8">
        <f>LOG(Q172,2)</f>
        <v>18.110123557223115</v>
      </c>
      <c r="AB172" s="8">
        <f>LOG(R172,2)</f>
        <v>18.328949611231604</v>
      </c>
      <c r="AC172" s="8">
        <f>LOG(S172,2)</f>
        <v>17.993633968042026</v>
      </c>
      <c r="AD172" s="3">
        <v>6</v>
      </c>
      <c r="AE172" s="3">
        <v>7</v>
      </c>
      <c r="AF172" s="3">
        <v>9</v>
      </c>
      <c r="AG172" s="3">
        <v>6</v>
      </c>
      <c r="AH172" s="3">
        <v>5</v>
      </c>
      <c r="AI172" s="3">
        <v>4</v>
      </c>
      <c r="AJ172" s="3">
        <v>8</v>
      </c>
      <c r="AK172" s="3">
        <v>7</v>
      </c>
      <c r="AL172" s="3">
        <v>7</v>
      </c>
      <c r="AM172" s="3">
        <v>10</v>
      </c>
      <c r="AN172" s="3">
        <v>8</v>
      </c>
      <c r="AO172" s="3">
        <v>10</v>
      </c>
      <c r="AP172" s="3">
        <v>9</v>
      </c>
      <c r="AQ172" s="3">
        <v>9</v>
      </c>
      <c r="AR172" s="3">
        <v>9</v>
      </c>
      <c r="AS172" s="3">
        <v>9</v>
      </c>
      <c r="AT172" s="3">
        <v>9</v>
      </c>
      <c r="AU172" s="3">
        <v>9</v>
      </c>
      <c r="AV172" s="3">
        <v>9</v>
      </c>
      <c r="AW172" s="3">
        <v>9</v>
      </c>
      <c r="AX172" s="3">
        <v>9</v>
      </c>
      <c r="AY172" s="3">
        <v>9</v>
      </c>
      <c r="AZ172" s="3">
        <v>9</v>
      </c>
      <c r="BA172" s="3">
        <v>9</v>
      </c>
      <c r="BB172" t="s">
        <v>875</v>
      </c>
      <c r="BC172" t="s">
        <v>876</v>
      </c>
    </row>
    <row r="173" spans="1:55" x14ac:dyDescent="0.25">
      <c r="A173" t="s">
        <v>984</v>
      </c>
      <c r="B173" s="3">
        <v>2</v>
      </c>
      <c r="C173" s="14">
        <f>M173/H173</f>
        <v>1.1754800366634275</v>
      </c>
      <c r="D173" s="12">
        <f>_xlfn.T.TEST(T173:W173,X173:AC173,2,3)</f>
        <v>2.7889485942895722E-2</v>
      </c>
      <c r="E173" t="s">
        <v>1755</v>
      </c>
      <c r="F173" t="s">
        <v>1906</v>
      </c>
      <c r="G173" t="s">
        <v>985</v>
      </c>
      <c r="H173" s="10">
        <f>AVERAGE(I173:L173)</f>
        <v>23354.3359375</v>
      </c>
      <c r="I173" s="5">
        <v>25752.28515625</v>
      </c>
      <c r="J173" s="5">
        <v>21609.625</v>
      </c>
      <c r="K173" s="5">
        <v>21564.80078125</v>
      </c>
      <c r="L173" s="5">
        <v>24490.6328125</v>
      </c>
      <c r="M173" s="10">
        <f>AVERAGE(N173:S173)</f>
        <v>27452.5556640625</v>
      </c>
      <c r="N173" s="5">
        <v>28635.22265625</v>
      </c>
      <c r="O173" s="5">
        <v>26734.9453125</v>
      </c>
      <c r="P173" s="5">
        <v>30206.736328125</v>
      </c>
      <c r="Q173" s="5">
        <v>23889.865234375</v>
      </c>
      <c r="R173" s="5">
        <v>26071.92578125</v>
      </c>
      <c r="S173" s="5">
        <v>29176.638671875</v>
      </c>
      <c r="T173" s="8">
        <f>LOG(I173,2)</f>
        <v>14.652412836595342</v>
      </c>
      <c r="U173" s="8">
        <f>LOG(J173,2)</f>
        <v>14.399386416331115</v>
      </c>
      <c r="V173" s="8">
        <f>LOG(K173,2)</f>
        <v>14.396390767857881</v>
      </c>
      <c r="W173" s="8">
        <f>LOG(L173,2)</f>
        <v>14.579942431673496</v>
      </c>
      <c r="X173" s="8">
        <f>LOG(N173,2)</f>
        <v>14.805503200886346</v>
      </c>
      <c r="Y173" s="8">
        <f>LOG(O173,2)</f>
        <v>14.706439105193191</v>
      </c>
      <c r="Z173" s="8">
        <f>LOG(P173,2)</f>
        <v>14.882582696763835</v>
      </c>
      <c r="AA173" s="8">
        <f>LOG(Q173,2)</f>
        <v>14.544111094949084</v>
      </c>
      <c r="AB173" s="8">
        <f>LOG(R173,2)</f>
        <v>14.670209529835565</v>
      </c>
      <c r="AC173" s="8">
        <f>LOG(S173,2)</f>
        <v>14.832526065041556</v>
      </c>
      <c r="AD173" s="3">
        <v>0</v>
      </c>
      <c r="AE173" s="3">
        <v>0</v>
      </c>
      <c r="AF173" s="3">
        <v>0</v>
      </c>
      <c r="AG173" s="3">
        <v>1</v>
      </c>
      <c r="AH173" s="3">
        <v>0</v>
      </c>
      <c r="AI173" s="3">
        <v>0</v>
      </c>
      <c r="AJ173" s="3">
        <v>2</v>
      </c>
      <c r="AK173" s="3">
        <v>1</v>
      </c>
      <c r="AL173" s="3">
        <v>0</v>
      </c>
      <c r="AM173" s="3">
        <v>1</v>
      </c>
      <c r="AN173" s="3">
        <v>1</v>
      </c>
      <c r="AO173" s="3">
        <v>1</v>
      </c>
      <c r="AP173" s="3">
        <v>2</v>
      </c>
      <c r="AQ173" s="3">
        <v>2</v>
      </c>
      <c r="AR173" s="3">
        <v>2</v>
      </c>
      <c r="AS173" s="3">
        <v>2</v>
      </c>
      <c r="AT173" s="3">
        <v>2</v>
      </c>
      <c r="AU173" s="3">
        <v>2</v>
      </c>
      <c r="AV173" s="3">
        <v>2</v>
      </c>
      <c r="AW173" s="3">
        <v>2</v>
      </c>
      <c r="AX173" s="3">
        <v>2</v>
      </c>
      <c r="AY173" s="3">
        <v>2</v>
      </c>
      <c r="AZ173" s="3">
        <v>2</v>
      </c>
      <c r="BA173" s="3">
        <v>2</v>
      </c>
      <c r="BB173" t="s">
        <v>983</v>
      </c>
      <c r="BC173" t="s">
        <v>984</v>
      </c>
    </row>
    <row r="174" spans="1:55" x14ac:dyDescent="0.25">
      <c r="A174" t="s">
        <v>480</v>
      </c>
      <c r="B174" s="3">
        <v>15</v>
      </c>
      <c r="C174" s="14">
        <f>M174/H174</f>
        <v>0.87673630250755163</v>
      </c>
      <c r="D174" s="12">
        <f>_xlfn.T.TEST(T174:W174,X174:AC174,2,3)</f>
        <v>4.0105032752277323E-2</v>
      </c>
      <c r="E174" t="s">
        <v>1582</v>
      </c>
      <c r="F174" t="s">
        <v>1906</v>
      </c>
      <c r="G174" t="s">
        <v>481</v>
      </c>
      <c r="H174" s="10">
        <f>AVERAGE(I174:L174)</f>
        <v>990697.03125</v>
      </c>
      <c r="I174" s="5">
        <v>1086246.5</v>
      </c>
      <c r="J174" s="5">
        <v>964076.5625</v>
      </c>
      <c r="K174" s="5">
        <v>895198.4375</v>
      </c>
      <c r="L174" s="5">
        <v>1017266.625</v>
      </c>
      <c r="M174" s="10">
        <f>AVERAGE(N174:S174)</f>
        <v>868580.05208333337</v>
      </c>
      <c r="N174" s="5">
        <v>773219.8125</v>
      </c>
      <c r="O174" s="5">
        <v>921369</v>
      </c>
      <c r="P174" s="5">
        <v>844834.5625</v>
      </c>
      <c r="Q174" s="5">
        <v>902620.9375</v>
      </c>
      <c r="R174" s="5">
        <v>894886.1875</v>
      </c>
      <c r="S174" s="5">
        <v>874549.8125</v>
      </c>
      <c r="T174" s="8">
        <f>LOG(I174,2)</f>
        <v>20.050920097856803</v>
      </c>
      <c r="U174" s="8">
        <f>LOG(J174,2)</f>
        <v>19.878788197606763</v>
      </c>
      <c r="V174" s="8">
        <f>LOG(K174,2)</f>
        <v>19.771847992640119</v>
      </c>
      <c r="W174" s="8">
        <f>LOG(L174,2)</f>
        <v>19.956266427626254</v>
      </c>
      <c r="X174" s="8">
        <f>LOG(N174,2)</f>
        <v>19.560519079173357</v>
      </c>
      <c r="Y174" s="8">
        <f>LOG(O174,2)</f>
        <v>19.813419532875319</v>
      </c>
      <c r="Z174" s="8">
        <f>LOG(P174,2)</f>
        <v>19.688309331537742</v>
      </c>
      <c r="AA174" s="8">
        <f>LOG(Q174,2)</f>
        <v>19.783760718616591</v>
      </c>
      <c r="AB174" s="8">
        <f>LOG(R174,2)</f>
        <v>19.771344685115107</v>
      </c>
      <c r="AC174" s="8">
        <f>LOG(S174,2)</f>
        <v>19.738181033769639</v>
      </c>
      <c r="AD174" s="3">
        <v>15</v>
      </c>
      <c r="AE174" s="3">
        <v>16</v>
      </c>
      <c r="AF174" s="3">
        <v>13</v>
      </c>
      <c r="AG174" s="3">
        <v>13</v>
      </c>
      <c r="AH174" s="3">
        <v>9</v>
      </c>
      <c r="AI174" s="3">
        <v>8</v>
      </c>
      <c r="AJ174" s="3">
        <v>16</v>
      </c>
      <c r="AK174" s="3">
        <v>13</v>
      </c>
      <c r="AL174" s="3">
        <v>14</v>
      </c>
      <c r="AM174" s="3">
        <v>14</v>
      </c>
      <c r="AN174" s="3">
        <v>15</v>
      </c>
      <c r="AO174" s="3">
        <v>14</v>
      </c>
      <c r="AP174" s="3">
        <v>15</v>
      </c>
      <c r="AQ174" s="3">
        <v>15</v>
      </c>
      <c r="AR174" s="3">
        <v>15</v>
      </c>
      <c r="AS174" s="3">
        <v>15</v>
      </c>
      <c r="AT174" s="3">
        <v>15</v>
      </c>
      <c r="AU174" s="3">
        <v>15</v>
      </c>
      <c r="AV174" s="3">
        <v>15</v>
      </c>
      <c r="AW174" s="3">
        <v>15</v>
      </c>
      <c r="AX174" s="3">
        <v>15</v>
      </c>
      <c r="AY174" s="3">
        <v>15</v>
      </c>
      <c r="AZ174" s="3">
        <v>15</v>
      </c>
      <c r="BA174" s="3">
        <v>15</v>
      </c>
      <c r="BB174" t="s">
        <v>479</v>
      </c>
      <c r="BC174" t="s">
        <v>480</v>
      </c>
    </row>
    <row r="175" spans="1:55" x14ac:dyDescent="0.25">
      <c r="A175" t="s">
        <v>126</v>
      </c>
      <c r="B175" s="3">
        <v>6</v>
      </c>
      <c r="C175" s="14">
        <f>M175/H175</f>
        <v>1.5625708361138535</v>
      </c>
      <c r="D175" s="12">
        <f>_xlfn.T.TEST(T175:W175,X175:AC175,2,3)</f>
        <v>6.3547278209490961E-3</v>
      </c>
      <c r="E175" t="s">
        <v>1460</v>
      </c>
      <c r="F175" t="s">
        <v>1906</v>
      </c>
      <c r="G175" t="s">
        <v>127</v>
      </c>
      <c r="H175" s="10">
        <f>AVERAGE(I175:L175)</f>
        <v>130886.40625</v>
      </c>
      <c r="I175" s="5">
        <v>128077.8125</v>
      </c>
      <c r="J175" s="5">
        <v>103979.75</v>
      </c>
      <c r="K175" s="5">
        <v>134680.671875</v>
      </c>
      <c r="L175" s="5">
        <v>156807.390625</v>
      </c>
      <c r="M175" s="10">
        <f>AVERAGE(N175:S175)</f>
        <v>204519.28125</v>
      </c>
      <c r="N175" s="5">
        <v>229760.921875</v>
      </c>
      <c r="O175" s="5">
        <v>142704.484375</v>
      </c>
      <c r="P175" s="5">
        <v>177619.203125</v>
      </c>
      <c r="Q175" s="5">
        <v>224893.8125</v>
      </c>
      <c r="R175" s="5">
        <v>220526.40625</v>
      </c>
      <c r="S175" s="5">
        <v>231610.859375</v>
      </c>
      <c r="T175" s="8">
        <f>LOG(I175,2)</f>
        <v>16.966661047160397</v>
      </c>
      <c r="U175" s="8">
        <f>LOG(J175,2)</f>
        <v>16.665943066080541</v>
      </c>
      <c r="V175" s="8">
        <f>LOG(K175,2)</f>
        <v>17.039183297836431</v>
      </c>
      <c r="W175" s="8">
        <f>LOG(L175,2)</f>
        <v>17.258634032402451</v>
      </c>
      <c r="X175" s="8">
        <f>LOG(N175,2)</f>
        <v>17.809773917280324</v>
      </c>
      <c r="Y175" s="8">
        <f>LOG(O175,2)</f>
        <v>17.122671145507827</v>
      </c>
      <c r="Z175" s="8">
        <f>LOG(P175,2)</f>
        <v>17.43842804010875</v>
      </c>
      <c r="AA175" s="8">
        <f>LOG(Q175,2)</f>
        <v>17.778884443252124</v>
      </c>
      <c r="AB175" s="8">
        <f>LOG(R175,2)</f>
        <v>17.750591891602731</v>
      </c>
      <c r="AC175" s="8">
        <f>LOG(S175,2)</f>
        <v>17.821343371974564</v>
      </c>
      <c r="AD175" s="3">
        <v>4</v>
      </c>
      <c r="AE175" s="3">
        <v>3</v>
      </c>
      <c r="AF175" s="3">
        <v>3</v>
      </c>
      <c r="AG175" s="3">
        <v>4</v>
      </c>
      <c r="AH175" s="3">
        <v>1</v>
      </c>
      <c r="AI175" s="3">
        <v>5</v>
      </c>
      <c r="AJ175" s="3">
        <v>6</v>
      </c>
      <c r="AK175" s="3">
        <v>6</v>
      </c>
      <c r="AL175" s="3">
        <v>7</v>
      </c>
      <c r="AM175" s="3">
        <v>7</v>
      </c>
      <c r="AN175" s="3">
        <v>6</v>
      </c>
      <c r="AO175" s="3">
        <v>7</v>
      </c>
      <c r="AP175" s="3">
        <v>6</v>
      </c>
      <c r="AQ175" s="3">
        <v>6</v>
      </c>
      <c r="AR175" s="3">
        <v>6</v>
      </c>
      <c r="AS175" s="3">
        <v>6</v>
      </c>
      <c r="AT175" s="3">
        <v>6</v>
      </c>
      <c r="AU175" s="3">
        <v>6</v>
      </c>
      <c r="AV175" s="3">
        <v>6</v>
      </c>
      <c r="AW175" s="3">
        <v>6</v>
      </c>
      <c r="AX175" s="3">
        <v>6</v>
      </c>
      <c r="AY175" s="3">
        <v>6</v>
      </c>
      <c r="AZ175" s="3">
        <v>6</v>
      </c>
      <c r="BA175" s="3">
        <v>6</v>
      </c>
      <c r="BB175" t="s">
        <v>125</v>
      </c>
      <c r="BC175" t="s">
        <v>126</v>
      </c>
    </row>
    <row r="176" spans="1:55" x14ac:dyDescent="0.25">
      <c r="A176" t="s">
        <v>120</v>
      </c>
      <c r="B176" s="3">
        <v>3</v>
      </c>
      <c r="C176" s="14">
        <f>M176/H176</f>
        <v>1.7243477286484881</v>
      </c>
      <c r="D176" s="12">
        <f>_xlfn.T.TEST(T176:W176,X176:AC176,2,3)</f>
        <v>1.4189549549219924E-3</v>
      </c>
      <c r="E176" t="s">
        <v>1458</v>
      </c>
      <c r="F176" t="s">
        <v>1906</v>
      </c>
      <c r="G176" t="s">
        <v>121</v>
      </c>
      <c r="H176" s="10">
        <f>AVERAGE(I176:L176)</f>
        <v>73218.35546875</v>
      </c>
      <c r="I176" s="5">
        <v>69837.8125</v>
      </c>
      <c r="J176" s="5">
        <v>62188.6484375</v>
      </c>
      <c r="K176" s="5">
        <v>79392.8046875</v>
      </c>
      <c r="L176" s="5">
        <v>81454.15625</v>
      </c>
      <c r="M176" s="10">
        <f>AVERAGE(N176:S176)</f>
        <v>126253.90494791667</v>
      </c>
      <c r="N176" s="5">
        <v>141430.125</v>
      </c>
      <c r="O176" s="5">
        <v>82653.4921875</v>
      </c>
      <c r="P176" s="5">
        <v>111173.8359375</v>
      </c>
      <c r="Q176" s="5">
        <v>129239.5546875</v>
      </c>
      <c r="R176" s="5">
        <v>148428.21875</v>
      </c>
      <c r="S176" s="5">
        <v>144598.203125</v>
      </c>
      <c r="T176" s="8">
        <f>LOG(I176,2)</f>
        <v>16.091720750303359</v>
      </c>
      <c r="U176" s="8">
        <f>LOG(J176,2)</f>
        <v>15.924363642582144</v>
      </c>
      <c r="V176" s="8">
        <f>LOG(K176,2)</f>
        <v>16.276720642433524</v>
      </c>
      <c r="W176" s="8">
        <f>LOG(L176,2)</f>
        <v>16.313700694608176</v>
      </c>
      <c r="X176" s="8">
        <f>LOG(N176,2)</f>
        <v>17.109729925270848</v>
      </c>
      <c r="Y176" s="8">
        <f>LOG(O176,2)</f>
        <v>16.33478815557222</v>
      </c>
      <c r="Z176" s="8">
        <f>LOG(P176,2)</f>
        <v>16.762457773248219</v>
      </c>
      <c r="AA176" s="8">
        <f>LOG(Q176,2)</f>
        <v>16.979688159158901</v>
      </c>
      <c r="AB176" s="8">
        <f>LOG(R176,2)</f>
        <v>17.179405873541793</v>
      </c>
      <c r="AC176" s="8">
        <f>LOG(S176,2)</f>
        <v>17.141690098933598</v>
      </c>
      <c r="AD176" s="3">
        <v>1</v>
      </c>
      <c r="AE176" s="3">
        <v>1</v>
      </c>
      <c r="AF176" s="3">
        <v>1</v>
      </c>
      <c r="AG176" s="3">
        <v>2</v>
      </c>
      <c r="AH176" s="3">
        <v>1</v>
      </c>
      <c r="AI176" s="3">
        <v>1</v>
      </c>
      <c r="AJ176" s="3">
        <v>3</v>
      </c>
      <c r="AK176" s="3">
        <v>1</v>
      </c>
      <c r="AL176" s="3">
        <v>2</v>
      </c>
      <c r="AM176" s="3">
        <v>3</v>
      </c>
      <c r="AN176" s="3">
        <v>3</v>
      </c>
      <c r="AO176" s="3">
        <v>2</v>
      </c>
      <c r="AP176" s="3">
        <v>3</v>
      </c>
      <c r="AQ176" s="3">
        <v>3</v>
      </c>
      <c r="AR176" s="3">
        <v>3</v>
      </c>
      <c r="AS176" s="3">
        <v>3</v>
      </c>
      <c r="AT176" s="3">
        <v>3</v>
      </c>
      <c r="AU176" s="3">
        <v>3</v>
      </c>
      <c r="AV176" s="3">
        <v>3</v>
      </c>
      <c r="AW176" s="3">
        <v>3</v>
      </c>
      <c r="AX176" s="3">
        <v>3</v>
      </c>
      <c r="AY176" s="3">
        <v>3</v>
      </c>
      <c r="AZ176" s="3">
        <v>3</v>
      </c>
      <c r="BA176" s="3">
        <v>3</v>
      </c>
      <c r="BB176" t="s">
        <v>119</v>
      </c>
      <c r="BC176" t="s">
        <v>120</v>
      </c>
    </row>
    <row r="177" spans="1:55" x14ac:dyDescent="0.25">
      <c r="A177" t="s">
        <v>123</v>
      </c>
      <c r="B177" s="3">
        <v>2</v>
      </c>
      <c r="C177" s="14">
        <f>M177/H177</f>
        <v>1.5927272141761879</v>
      </c>
      <c r="D177" s="12">
        <f>_xlfn.T.TEST(T177:W177,X177:AC177,2,3)</f>
        <v>8.4431615524917757E-4</v>
      </c>
      <c r="E177" t="s">
        <v>1459</v>
      </c>
      <c r="F177" t="s">
        <v>1906</v>
      </c>
      <c r="G177" t="s">
        <v>124</v>
      </c>
      <c r="H177" s="10">
        <f>AVERAGE(I177:L177)</f>
        <v>37886.1728515625</v>
      </c>
      <c r="I177" s="5">
        <v>37000.1171875</v>
      </c>
      <c r="J177" s="5">
        <v>33315.796875</v>
      </c>
      <c r="K177" s="5">
        <v>40696.66796875</v>
      </c>
      <c r="L177" s="5">
        <v>40532.109375</v>
      </c>
      <c r="M177" s="10">
        <f>AVERAGE(N177:S177)</f>
        <v>60342.338541666664</v>
      </c>
      <c r="N177" s="5">
        <v>68888</v>
      </c>
      <c r="O177" s="5">
        <v>42638.2578125</v>
      </c>
      <c r="P177" s="5">
        <v>56065.390625</v>
      </c>
      <c r="Q177" s="5">
        <v>63146.8984375</v>
      </c>
      <c r="R177" s="5">
        <v>67093.3828125</v>
      </c>
      <c r="S177" s="5">
        <v>64222.1015625</v>
      </c>
      <c r="T177" s="8">
        <f>LOG(I177,2)</f>
        <v>15.175242219630427</v>
      </c>
      <c r="U177" s="8">
        <f>LOG(J177,2)</f>
        <v>15.023918781150742</v>
      </c>
      <c r="V177" s="8">
        <f>LOG(K177,2)</f>
        <v>15.31262305851897</v>
      </c>
      <c r="W177" s="8">
        <f>LOG(L177,2)</f>
        <v>15.306777637728768</v>
      </c>
      <c r="X177" s="8">
        <f>LOG(N177,2)</f>
        <v>16.071965072954029</v>
      </c>
      <c r="Y177" s="8">
        <f>LOG(O177,2)</f>
        <v>15.379860870727796</v>
      </c>
      <c r="Z177" s="8">
        <f>LOG(P177,2)</f>
        <v>15.774822844113693</v>
      </c>
      <c r="AA177" s="8">
        <f>LOG(Q177,2)</f>
        <v>15.946424254991813</v>
      </c>
      <c r="AB177" s="8">
        <f>LOG(R177,2)</f>
        <v>16.033882864986108</v>
      </c>
      <c r="AC177" s="8">
        <f>LOG(S177,2)</f>
        <v>15.97078225520468</v>
      </c>
      <c r="AD177" s="3">
        <v>5</v>
      </c>
      <c r="AE177" s="3">
        <v>4</v>
      </c>
      <c r="AF177" s="3">
        <v>5</v>
      </c>
      <c r="AG177" s="3">
        <v>5</v>
      </c>
      <c r="AH177" s="3">
        <v>3</v>
      </c>
      <c r="AI177" s="3">
        <v>5</v>
      </c>
      <c r="AJ177" s="3">
        <v>6</v>
      </c>
      <c r="AK177" s="3">
        <v>5</v>
      </c>
      <c r="AL177" s="3">
        <v>5</v>
      </c>
      <c r="AM177" s="3">
        <v>5</v>
      </c>
      <c r="AN177" s="3">
        <v>6</v>
      </c>
      <c r="AO177" s="3">
        <v>6</v>
      </c>
      <c r="AP177" s="3">
        <v>2</v>
      </c>
      <c r="AQ177" s="3">
        <v>2</v>
      </c>
      <c r="AR177" s="3">
        <v>2</v>
      </c>
      <c r="AS177" s="3">
        <v>2</v>
      </c>
      <c r="AT177" s="3">
        <v>2</v>
      </c>
      <c r="AU177" s="3">
        <v>2</v>
      </c>
      <c r="AV177" s="3">
        <v>2</v>
      </c>
      <c r="AW177" s="3">
        <v>2</v>
      </c>
      <c r="AX177" s="3">
        <v>2</v>
      </c>
      <c r="AY177" s="3">
        <v>2</v>
      </c>
      <c r="AZ177" s="3">
        <v>2</v>
      </c>
      <c r="BA177" s="3">
        <v>2</v>
      </c>
      <c r="BB177" t="s">
        <v>122</v>
      </c>
      <c r="BC177" t="s">
        <v>123</v>
      </c>
    </row>
    <row r="178" spans="1:55" x14ac:dyDescent="0.25">
      <c r="A178" t="s">
        <v>1140</v>
      </c>
      <c r="B178" s="3">
        <v>7</v>
      </c>
      <c r="C178" s="14">
        <f>M178/H178</f>
        <v>1.3634314929509859</v>
      </c>
      <c r="D178" s="12">
        <f>_xlfn.T.TEST(T178:W178,X178:AC178,2,3)</f>
        <v>3.8637008779821486E-3</v>
      </c>
      <c r="E178" t="s">
        <v>1804</v>
      </c>
      <c r="F178" t="s">
        <v>1906</v>
      </c>
      <c r="G178" t="s">
        <v>1141</v>
      </c>
      <c r="H178" s="10">
        <f>AVERAGE(I178:L178)</f>
        <v>163963.25390625</v>
      </c>
      <c r="I178" s="5">
        <v>153100.515625</v>
      </c>
      <c r="J178" s="5">
        <v>161152.890625</v>
      </c>
      <c r="K178" s="5">
        <v>151678.3125</v>
      </c>
      <c r="L178" s="5">
        <v>189921.296875</v>
      </c>
      <c r="M178" s="10">
        <f>AVERAGE(N178:S178)</f>
        <v>223552.6640625</v>
      </c>
      <c r="N178" s="5">
        <v>266131.09375</v>
      </c>
      <c r="O178" s="5">
        <v>178369.046875</v>
      </c>
      <c r="P178" s="5">
        <v>211200.765625</v>
      </c>
      <c r="Q178" s="5">
        <v>229215.59375</v>
      </c>
      <c r="R178" s="5">
        <v>235350.78125</v>
      </c>
      <c r="S178" s="5">
        <v>221048.703125</v>
      </c>
      <c r="T178" s="8">
        <f>LOG(I178,2)</f>
        <v>17.224119616114344</v>
      </c>
      <c r="U178" s="8">
        <f>LOG(J178,2)</f>
        <v>17.298070540916495</v>
      </c>
      <c r="V178" s="8">
        <f>LOG(K178,2)</f>
        <v>17.210655293143322</v>
      </c>
      <c r="W178" s="8">
        <f>LOG(L178,2)</f>
        <v>17.535042165986425</v>
      </c>
      <c r="X178" s="8">
        <f>LOG(N178,2)</f>
        <v>18.02177755367428</v>
      </c>
      <c r="Y178" s="8">
        <f>LOG(O178,2)</f>
        <v>17.444505754524755</v>
      </c>
      <c r="Z178" s="8">
        <f>LOG(P178,2)</f>
        <v>17.688255539063995</v>
      </c>
      <c r="AA178" s="8">
        <f>LOG(Q178,2)</f>
        <v>17.806345669755583</v>
      </c>
      <c r="AB178" s="8">
        <f>LOG(R178,2)</f>
        <v>17.844453116517005</v>
      </c>
      <c r="AC178" s="8">
        <f>LOG(S178,2)</f>
        <v>17.754004744577607</v>
      </c>
      <c r="AD178" s="3">
        <v>4</v>
      </c>
      <c r="AE178" s="3">
        <v>4</v>
      </c>
      <c r="AF178" s="3">
        <v>5</v>
      </c>
      <c r="AG178" s="3">
        <v>5</v>
      </c>
      <c r="AH178" s="3">
        <v>2</v>
      </c>
      <c r="AI178" s="3">
        <v>3</v>
      </c>
      <c r="AJ178" s="3">
        <v>8</v>
      </c>
      <c r="AK178" s="3">
        <v>3</v>
      </c>
      <c r="AL178" s="3">
        <v>6</v>
      </c>
      <c r="AM178" s="3">
        <v>7</v>
      </c>
      <c r="AN178" s="3">
        <v>7</v>
      </c>
      <c r="AO178" s="3">
        <v>7</v>
      </c>
      <c r="AP178" s="3">
        <v>7</v>
      </c>
      <c r="AQ178" s="3">
        <v>7</v>
      </c>
      <c r="AR178" s="3">
        <v>7</v>
      </c>
      <c r="AS178" s="3">
        <v>7</v>
      </c>
      <c r="AT178" s="3">
        <v>7</v>
      </c>
      <c r="AU178" s="3">
        <v>7</v>
      </c>
      <c r="AV178" s="3">
        <v>7</v>
      </c>
      <c r="AW178" s="3">
        <v>7</v>
      </c>
      <c r="AX178" s="3">
        <v>7</v>
      </c>
      <c r="AY178" s="3">
        <v>7</v>
      </c>
      <c r="AZ178" s="3">
        <v>7</v>
      </c>
      <c r="BA178" s="3">
        <v>7</v>
      </c>
      <c r="BB178" t="s">
        <v>1139</v>
      </c>
      <c r="BC178" t="s">
        <v>1140</v>
      </c>
    </row>
    <row r="179" spans="1:55" x14ac:dyDescent="0.25">
      <c r="A179" t="s">
        <v>894</v>
      </c>
      <c r="B179" s="3">
        <v>9</v>
      </c>
      <c r="C179" s="14">
        <f>M179/H179</f>
        <v>0.84859683888996162</v>
      </c>
      <c r="D179" s="12">
        <f>_xlfn.T.TEST(T179:W179,X179:AC179,2,3)</f>
        <v>1.087925969154717E-3</v>
      </c>
      <c r="E179" t="s">
        <v>1723</v>
      </c>
      <c r="F179" t="s">
        <v>1906</v>
      </c>
      <c r="G179" t="s">
        <v>895</v>
      </c>
      <c r="H179" s="10">
        <f>AVERAGE(I179:L179)</f>
        <v>517326.515625</v>
      </c>
      <c r="I179" s="5">
        <v>505571</v>
      </c>
      <c r="J179" s="5">
        <v>490620.875</v>
      </c>
      <c r="K179" s="5">
        <v>538405.3125</v>
      </c>
      <c r="L179" s="5">
        <v>534708.875</v>
      </c>
      <c r="M179" s="10">
        <f>AVERAGE(N179:S179)</f>
        <v>439001.64583333331</v>
      </c>
      <c r="N179" s="5">
        <v>397130.375</v>
      </c>
      <c r="O179" s="5">
        <v>426576.3125</v>
      </c>
      <c r="P179" s="5">
        <v>455285.84375</v>
      </c>
      <c r="Q179" s="5">
        <v>458196.59375</v>
      </c>
      <c r="R179" s="5">
        <v>435693.4375</v>
      </c>
      <c r="S179" s="5">
        <v>461127.3125</v>
      </c>
      <c r="T179" s="8">
        <f>LOG(I179,2)</f>
        <v>18.94755418606081</v>
      </c>
      <c r="U179" s="8">
        <f>LOG(J179,2)</f>
        <v>18.904249093612137</v>
      </c>
      <c r="V179" s="8">
        <f>LOG(K179,2)</f>
        <v>19.038333119674032</v>
      </c>
      <c r="W179" s="8">
        <f>LOG(L179,2)</f>
        <v>19.028394096960191</v>
      </c>
      <c r="X179" s="8">
        <f>LOG(N179,2)</f>
        <v>18.599253185805214</v>
      </c>
      <c r="Y179" s="8">
        <f>LOG(O179,2)</f>
        <v>18.70244433043975</v>
      </c>
      <c r="Z179" s="8">
        <f>LOG(P179,2)</f>
        <v>18.796413076624631</v>
      </c>
      <c r="AA179" s="8">
        <f>LOG(Q179,2)</f>
        <v>18.80560720807231</v>
      </c>
      <c r="AB179" s="8">
        <f>LOG(R179,2)</f>
        <v>18.732953857697908</v>
      </c>
      <c r="AC179" s="8">
        <f>LOG(S179,2)</f>
        <v>18.814805593323385</v>
      </c>
      <c r="AD179" s="3">
        <v>8</v>
      </c>
      <c r="AE179" s="3">
        <v>9</v>
      </c>
      <c r="AF179" s="3">
        <v>8</v>
      </c>
      <c r="AG179" s="3">
        <v>7</v>
      </c>
      <c r="AH179" s="3">
        <v>4</v>
      </c>
      <c r="AI179" s="3">
        <v>5</v>
      </c>
      <c r="AJ179" s="3">
        <v>8</v>
      </c>
      <c r="AK179" s="3">
        <v>9</v>
      </c>
      <c r="AL179" s="3">
        <v>9</v>
      </c>
      <c r="AM179" s="3">
        <v>9</v>
      </c>
      <c r="AN179" s="3">
        <v>9</v>
      </c>
      <c r="AO179" s="3">
        <v>9</v>
      </c>
      <c r="AP179" s="3">
        <v>9</v>
      </c>
      <c r="AQ179" s="3">
        <v>9</v>
      </c>
      <c r="AR179" s="3">
        <v>9</v>
      </c>
      <c r="AS179" s="3">
        <v>9</v>
      </c>
      <c r="AT179" s="3">
        <v>9</v>
      </c>
      <c r="AU179" s="3">
        <v>9</v>
      </c>
      <c r="AV179" s="3">
        <v>9</v>
      </c>
      <c r="AW179" s="3">
        <v>9</v>
      </c>
      <c r="AX179" s="3">
        <v>9</v>
      </c>
      <c r="AY179" s="3">
        <v>9</v>
      </c>
      <c r="AZ179" s="3">
        <v>9</v>
      </c>
      <c r="BA179" s="3">
        <v>9</v>
      </c>
      <c r="BB179" t="s">
        <v>893</v>
      </c>
      <c r="BC179" t="s">
        <v>894</v>
      </c>
    </row>
    <row r="180" spans="1:55" x14ac:dyDescent="0.25">
      <c r="A180" t="s">
        <v>63</v>
      </c>
      <c r="B180" s="3">
        <v>12</v>
      </c>
      <c r="C180" s="14">
        <f>M180/H180</f>
        <v>0.85680920422730644</v>
      </c>
      <c r="D180" s="12">
        <f>_xlfn.T.TEST(T180:W180,X180:AC180,2,3)</f>
        <v>3.2422343723113298E-2</v>
      </c>
      <c r="E180" t="s">
        <v>1438</v>
      </c>
      <c r="F180" t="s">
        <v>1906</v>
      </c>
      <c r="G180" t="s">
        <v>64</v>
      </c>
      <c r="H180" s="10">
        <f>AVERAGE(I180:L180)</f>
        <v>7121351</v>
      </c>
      <c r="I180" s="5">
        <v>7640051</v>
      </c>
      <c r="J180" s="5">
        <v>6305966.5</v>
      </c>
      <c r="K180" s="5">
        <v>7240152</v>
      </c>
      <c r="L180" s="5">
        <v>7299234.5</v>
      </c>
      <c r="M180" s="10">
        <f>AVERAGE(N180:S180)</f>
        <v>6101639.083333333</v>
      </c>
      <c r="N180" s="5">
        <v>5202090</v>
      </c>
      <c r="O180" s="5">
        <v>6332409.5</v>
      </c>
      <c r="P180" s="5">
        <v>5706270.5</v>
      </c>
      <c r="Q180" s="5">
        <v>6957712.5</v>
      </c>
      <c r="R180" s="5">
        <v>5808680</v>
      </c>
      <c r="S180" s="5">
        <v>6602672</v>
      </c>
      <c r="T180" s="8">
        <f>LOG(I180,2)</f>
        <v>22.865150838108956</v>
      </c>
      <c r="U180" s="8">
        <f>LOG(J180,2)</f>
        <v>22.588286075150648</v>
      </c>
      <c r="V180" s="8">
        <f>LOG(K180,2)</f>
        <v>22.78758855493988</v>
      </c>
      <c r="W180" s="8">
        <f>LOG(L180,2)</f>
        <v>22.799313740034322</v>
      </c>
      <c r="X180" s="8">
        <f>LOG(N180,2)</f>
        <v>22.310659928510979</v>
      </c>
      <c r="Y180" s="8">
        <f>LOG(O180,2)</f>
        <v>22.594323123048895</v>
      </c>
      <c r="Z180" s="8">
        <f>LOG(P180,2)</f>
        <v>22.444116707368718</v>
      </c>
      <c r="AA180" s="8">
        <f>LOG(Q180,2)</f>
        <v>22.730181635836793</v>
      </c>
      <c r="AB180" s="8">
        <f>LOG(R180,2)</f>
        <v>22.469778923347008</v>
      </c>
      <c r="AC180" s="8">
        <f>LOG(S180,2)</f>
        <v>22.654618548498053</v>
      </c>
      <c r="AD180" s="3">
        <v>15</v>
      </c>
      <c r="AE180" s="3">
        <v>15</v>
      </c>
      <c r="AF180" s="3">
        <v>15</v>
      </c>
      <c r="AG180" s="3">
        <v>14</v>
      </c>
      <c r="AH180" s="3">
        <v>14</v>
      </c>
      <c r="AI180" s="3">
        <v>14</v>
      </c>
      <c r="AJ180" s="3">
        <v>15</v>
      </c>
      <c r="AK180" s="3">
        <v>19</v>
      </c>
      <c r="AL180" s="3">
        <v>16</v>
      </c>
      <c r="AM180" s="3">
        <v>15</v>
      </c>
      <c r="AN180" s="3">
        <v>15</v>
      </c>
      <c r="AO180" s="3">
        <v>15</v>
      </c>
      <c r="AP180" s="3">
        <v>12</v>
      </c>
      <c r="AQ180" s="3">
        <v>12</v>
      </c>
      <c r="AR180" s="3">
        <v>12</v>
      </c>
      <c r="AS180" s="3">
        <v>12</v>
      </c>
      <c r="AT180" s="3">
        <v>12</v>
      </c>
      <c r="AU180" s="3">
        <v>12</v>
      </c>
      <c r="AV180" s="3">
        <v>12</v>
      </c>
      <c r="AW180" s="3">
        <v>12</v>
      </c>
      <c r="AX180" s="3">
        <v>12</v>
      </c>
      <c r="AY180" s="3">
        <v>12</v>
      </c>
      <c r="AZ180" s="3">
        <v>12</v>
      </c>
      <c r="BA180" s="3">
        <v>12</v>
      </c>
      <c r="BB180" t="s">
        <v>62</v>
      </c>
      <c r="BC180" t="s">
        <v>63</v>
      </c>
    </row>
    <row r="181" spans="1:55" x14ac:dyDescent="0.25">
      <c r="A181" t="s">
        <v>975</v>
      </c>
      <c r="B181" s="3">
        <v>11</v>
      </c>
      <c r="C181" s="14">
        <f>M181/H181</f>
        <v>0.90949929237994465</v>
      </c>
      <c r="D181" s="12">
        <f>_xlfn.T.TEST(T181:W181,X181:AC181,2,3)</f>
        <v>4.4305264252218722E-3</v>
      </c>
      <c r="E181" t="s">
        <v>1751</v>
      </c>
      <c r="F181" t="s">
        <v>1906</v>
      </c>
      <c r="G181" t="s">
        <v>976</v>
      </c>
      <c r="H181" s="10">
        <f>AVERAGE(I181:L181)</f>
        <v>2368532.125</v>
      </c>
      <c r="I181" s="5">
        <v>2344905.75</v>
      </c>
      <c r="J181" s="5">
        <v>2318703.5</v>
      </c>
      <c r="K181" s="5">
        <v>2358683.5</v>
      </c>
      <c r="L181" s="5">
        <v>2451835.75</v>
      </c>
      <c r="M181" s="10">
        <f>AVERAGE(N181:S181)</f>
        <v>2154178.2916666665</v>
      </c>
      <c r="N181" s="5">
        <v>2007589.25</v>
      </c>
      <c r="O181" s="5">
        <v>2192919.25</v>
      </c>
      <c r="P181" s="5">
        <v>2156965</v>
      </c>
      <c r="Q181" s="5">
        <v>2318316.75</v>
      </c>
      <c r="R181" s="5">
        <v>2063301</v>
      </c>
      <c r="S181" s="5">
        <v>2185978.5</v>
      </c>
      <c r="T181" s="8">
        <f>LOG(I181,2)</f>
        <v>21.161098506248109</v>
      </c>
      <c r="U181" s="8">
        <f>LOG(J181,2)</f>
        <v>21.144886919093381</v>
      </c>
      <c r="V181" s="8">
        <f>LOG(K181,2)</f>
        <v>21.16955041282127</v>
      </c>
      <c r="W181" s="8">
        <f>LOG(L181,2)</f>
        <v>21.22543090455294</v>
      </c>
      <c r="X181" s="8">
        <f>LOG(N181,2)</f>
        <v>20.937032695383202</v>
      </c>
      <c r="Y181" s="8">
        <f>LOG(O181,2)</f>
        <v>21.064421257865813</v>
      </c>
      <c r="Z181" s="8">
        <f>LOG(P181,2)</f>
        <v>21.040571336116418</v>
      </c>
      <c r="AA181" s="8">
        <f>LOG(Q181,2)</f>
        <v>21.144646263552421</v>
      </c>
      <c r="AB181" s="8">
        <f>LOG(R181,2)</f>
        <v>20.976522870204843</v>
      </c>
      <c r="AC181" s="8">
        <f>LOG(S181,2)</f>
        <v>21.059847780903105</v>
      </c>
      <c r="AD181" s="3">
        <v>10</v>
      </c>
      <c r="AE181" s="3">
        <v>10</v>
      </c>
      <c r="AF181" s="3">
        <v>10</v>
      </c>
      <c r="AG181" s="3">
        <v>9</v>
      </c>
      <c r="AH181" s="3">
        <v>8</v>
      </c>
      <c r="AI181" s="3">
        <v>10</v>
      </c>
      <c r="AJ181" s="3">
        <v>10</v>
      </c>
      <c r="AK181" s="3">
        <v>10</v>
      </c>
      <c r="AL181" s="3">
        <v>11</v>
      </c>
      <c r="AM181" s="3">
        <v>10</v>
      </c>
      <c r="AN181" s="3">
        <v>11</v>
      </c>
      <c r="AO181" s="3">
        <v>11</v>
      </c>
      <c r="AP181" s="3">
        <v>11</v>
      </c>
      <c r="AQ181" s="3">
        <v>11</v>
      </c>
      <c r="AR181" s="3">
        <v>11</v>
      </c>
      <c r="AS181" s="3">
        <v>11</v>
      </c>
      <c r="AT181" s="3">
        <v>11</v>
      </c>
      <c r="AU181" s="3">
        <v>11</v>
      </c>
      <c r="AV181" s="3">
        <v>11</v>
      </c>
      <c r="AW181" s="3">
        <v>11</v>
      </c>
      <c r="AX181" s="3">
        <v>11</v>
      </c>
      <c r="AY181" s="3">
        <v>11</v>
      </c>
      <c r="AZ181" s="3">
        <v>11</v>
      </c>
      <c r="BA181" s="3">
        <v>11</v>
      </c>
      <c r="BB181" t="s">
        <v>974</v>
      </c>
      <c r="BC181" t="s">
        <v>975</v>
      </c>
    </row>
    <row r="182" spans="1:55" x14ac:dyDescent="0.25">
      <c r="A182" t="s">
        <v>870</v>
      </c>
      <c r="B182" s="3">
        <v>4</v>
      </c>
      <c r="C182" s="14">
        <f>M182/H182</f>
        <v>0.92100401261161291</v>
      </c>
      <c r="D182" s="12">
        <f>_xlfn.T.TEST(T182:W182,X182:AC182,2,3)</f>
        <v>2.064529723580202E-2</v>
      </c>
      <c r="E182" t="s">
        <v>1473</v>
      </c>
      <c r="F182" t="s">
        <v>1906</v>
      </c>
      <c r="G182" t="s">
        <v>871</v>
      </c>
      <c r="H182" s="10">
        <f>AVERAGE(I182:L182)</f>
        <v>1173363</v>
      </c>
      <c r="I182" s="5">
        <v>1195279</v>
      </c>
      <c r="J182" s="5">
        <v>1177186.625</v>
      </c>
      <c r="K182" s="5">
        <v>1125094.75</v>
      </c>
      <c r="L182" s="5">
        <v>1195891.625</v>
      </c>
      <c r="M182" s="10">
        <f>AVERAGE(N182:S182)</f>
        <v>1080672.03125</v>
      </c>
      <c r="N182" s="5">
        <v>993372.125</v>
      </c>
      <c r="O182" s="5">
        <v>1031297.8125</v>
      </c>
      <c r="P182" s="5">
        <v>1063611.125</v>
      </c>
      <c r="Q182" s="5">
        <v>1125291.875</v>
      </c>
      <c r="R182" s="5">
        <v>1174996.5</v>
      </c>
      <c r="S182" s="5">
        <v>1095462.75</v>
      </c>
      <c r="T182" s="8">
        <f>LOG(I182,2)</f>
        <v>20.188915978271559</v>
      </c>
      <c r="U182" s="8">
        <f>LOG(J182,2)</f>
        <v>20.16691162514547</v>
      </c>
      <c r="V182" s="8">
        <f>LOG(K182,2)</f>
        <v>20.101615072632313</v>
      </c>
      <c r="W182" s="8">
        <f>LOG(L182,2)</f>
        <v>20.189655223777105</v>
      </c>
      <c r="X182" s="8">
        <f>LOG(N182,2)</f>
        <v>19.921974738336488</v>
      </c>
      <c r="Y182" s="8">
        <f>LOG(O182,2)</f>
        <v>19.976029575720336</v>
      </c>
      <c r="Z182" s="8">
        <f>LOG(P182,2)</f>
        <v>20.020539341796358</v>
      </c>
      <c r="AA182" s="8">
        <f>LOG(Q182,2)</f>
        <v>20.101867821433345</v>
      </c>
      <c r="AB182" s="8">
        <f>LOG(R182,2)</f>
        <v>20.164225028718565</v>
      </c>
      <c r="AC182" s="8">
        <f>LOG(S182,2)</f>
        <v>20.063108997236103</v>
      </c>
      <c r="AD182" s="3">
        <v>4</v>
      </c>
      <c r="AE182" s="3">
        <v>4</v>
      </c>
      <c r="AF182" s="3">
        <v>4</v>
      </c>
      <c r="AG182" s="3">
        <v>4</v>
      </c>
      <c r="AH182" s="3">
        <v>4</v>
      </c>
      <c r="AI182" s="3">
        <v>4</v>
      </c>
      <c r="AJ182" s="3">
        <v>4</v>
      </c>
      <c r="AK182" s="3">
        <v>4</v>
      </c>
      <c r="AL182" s="3">
        <v>4</v>
      </c>
      <c r="AM182" s="3">
        <v>4</v>
      </c>
      <c r="AN182" s="3">
        <v>4</v>
      </c>
      <c r="AO182" s="3">
        <v>4</v>
      </c>
      <c r="AP182" s="3">
        <v>4</v>
      </c>
      <c r="AQ182" s="3">
        <v>4</v>
      </c>
      <c r="AR182" s="3">
        <v>4</v>
      </c>
      <c r="AS182" s="3">
        <v>4</v>
      </c>
      <c r="AT182" s="3">
        <v>4</v>
      </c>
      <c r="AU182" s="3">
        <v>4</v>
      </c>
      <c r="AV182" s="3">
        <v>4</v>
      </c>
      <c r="AW182" s="3">
        <v>4</v>
      </c>
      <c r="AX182" s="3">
        <v>4</v>
      </c>
      <c r="AY182" s="3">
        <v>4</v>
      </c>
      <c r="AZ182" s="3">
        <v>4</v>
      </c>
      <c r="BA182" s="3">
        <v>4</v>
      </c>
      <c r="BB182" t="s">
        <v>869</v>
      </c>
      <c r="BC182" t="s">
        <v>870</v>
      </c>
    </row>
    <row r="183" spans="1:55" x14ac:dyDescent="0.25">
      <c r="A183" t="s">
        <v>561</v>
      </c>
      <c r="B183" s="3">
        <v>4</v>
      </c>
      <c r="C183" s="14">
        <f>M183/H183</f>
        <v>0.92837169041064582</v>
      </c>
      <c r="D183" s="12">
        <f>_xlfn.T.TEST(T183:W183,X183:AC183,2,3)</f>
        <v>3.8591620398678854E-2</v>
      </c>
      <c r="E183" t="s">
        <v>1611</v>
      </c>
      <c r="F183" t="s">
        <v>1906</v>
      </c>
      <c r="G183" t="s">
        <v>562</v>
      </c>
      <c r="H183" s="10">
        <f>AVERAGE(I183:L183)</f>
        <v>1542059.78125</v>
      </c>
      <c r="I183" s="5">
        <v>1467313</v>
      </c>
      <c r="J183" s="5">
        <v>1538213.125</v>
      </c>
      <c r="K183" s="5">
        <v>1574627.75</v>
      </c>
      <c r="L183" s="5">
        <v>1588085.25</v>
      </c>
      <c r="M183" s="10">
        <f>AVERAGE(N183:S183)</f>
        <v>1431604.6458333333</v>
      </c>
      <c r="N183" s="5">
        <v>1330455.5</v>
      </c>
      <c r="O183" s="5">
        <v>1400148.375</v>
      </c>
      <c r="P183" s="5">
        <v>1481355.25</v>
      </c>
      <c r="Q183" s="5">
        <v>1581800.875</v>
      </c>
      <c r="R183" s="5">
        <v>1415289.25</v>
      </c>
      <c r="S183" s="5">
        <v>1380578.625</v>
      </c>
      <c r="T183" s="8">
        <f>LOG(I183,2)</f>
        <v>20.484745221781772</v>
      </c>
      <c r="U183" s="8">
        <f>LOG(J183,2)</f>
        <v>20.552823977096452</v>
      </c>
      <c r="V183" s="8">
        <f>LOG(K183,2)</f>
        <v>20.586579377807304</v>
      </c>
      <c r="W183" s="8">
        <f>LOG(L183,2)</f>
        <v>20.598856929192369</v>
      </c>
      <c r="X183" s="8">
        <f>LOG(N183,2)</f>
        <v>20.343488826393845</v>
      </c>
      <c r="Y183" s="8">
        <f>LOG(O183,2)</f>
        <v>20.417148288304581</v>
      </c>
      <c r="Z183" s="8">
        <f>LOG(P183,2)</f>
        <v>20.498486230176386</v>
      </c>
      <c r="AA183" s="8">
        <f>LOG(Q183,2)</f>
        <v>20.593136566902789</v>
      </c>
      <c r="AB183" s="8">
        <f>LOG(R183,2)</f>
        <v>20.432665503579095</v>
      </c>
      <c r="AC183" s="8">
        <f>LOG(S183,2)</f>
        <v>20.396841622166864</v>
      </c>
      <c r="AD183" s="3">
        <v>4</v>
      </c>
      <c r="AE183" s="3">
        <v>4</v>
      </c>
      <c r="AF183" s="3">
        <v>4</v>
      </c>
      <c r="AG183" s="3">
        <v>4</v>
      </c>
      <c r="AH183" s="3">
        <v>4</v>
      </c>
      <c r="AI183" s="3">
        <v>4</v>
      </c>
      <c r="AJ183" s="3">
        <v>4</v>
      </c>
      <c r="AK183" s="3">
        <v>4</v>
      </c>
      <c r="AL183" s="3">
        <v>4</v>
      </c>
      <c r="AM183" s="3">
        <v>4</v>
      </c>
      <c r="AN183" s="3">
        <v>4</v>
      </c>
      <c r="AO183" s="3">
        <v>4</v>
      </c>
      <c r="AP183" s="3">
        <v>4</v>
      </c>
      <c r="AQ183" s="3">
        <v>4</v>
      </c>
      <c r="AR183" s="3">
        <v>4</v>
      </c>
      <c r="AS183" s="3">
        <v>4</v>
      </c>
      <c r="AT183" s="3">
        <v>4</v>
      </c>
      <c r="AU183" s="3">
        <v>4</v>
      </c>
      <c r="AV183" s="3">
        <v>4</v>
      </c>
      <c r="AW183" s="3">
        <v>4</v>
      </c>
      <c r="AX183" s="3">
        <v>4</v>
      </c>
      <c r="AY183" s="3">
        <v>4</v>
      </c>
      <c r="AZ183" s="3">
        <v>4</v>
      </c>
      <c r="BA183" s="3">
        <v>4</v>
      </c>
      <c r="BB183" t="s">
        <v>560</v>
      </c>
      <c r="BC183" t="s">
        <v>561</v>
      </c>
    </row>
    <row r="184" spans="1:55" x14ac:dyDescent="0.25">
      <c r="A184" t="s">
        <v>1113</v>
      </c>
      <c r="B184" s="3">
        <v>3</v>
      </c>
      <c r="C184" s="14">
        <f>M184/H184</f>
        <v>0.88550776367311101</v>
      </c>
      <c r="D184" s="12">
        <f>_xlfn.T.TEST(T184:W184,X184:AC184,2,3)</f>
        <v>2.3681774605355945E-2</v>
      </c>
      <c r="E184" t="s">
        <v>1797</v>
      </c>
      <c r="F184" t="s">
        <v>1906</v>
      </c>
      <c r="G184" t="s">
        <v>1114</v>
      </c>
      <c r="H184" s="10">
        <f>AVERAGE(I184:L184)</f>
        <v>44317.267578125</v>
      </c>
      <c r="I184" s="5">
        <v>44489.87109375</v>
      </c>
      <c r="J184" s="5">
        <v>43181.7578125</v>
      </c>
      <c r="K184" s="5">
        <v>41475.98828125</v>
      </c>
      <c r="L184" s="5">
        <v>48121.453125</v>
      </c>
      <c r="M184" s="10">
        <f>AVERAGE(N184:S184)</f>
        <v>39243.284505208336</v>
      </c>
      <c r="N184" s="5">
        <v>39121.19921875</v>
      </c>
      <c r="O184" s="5">
        <v>34781.734375</v>
      </c>
      <c r="P184" s="5">
        <v>39598.296875</v>
      </c>
      <c r="Q184" s="5">
        <v>42021.31640625</v>
      </c>
      <c r="R184" s="5">
        <v>37965.08984375</v>
      </c>
      <c r="S184" s="5">
        <v>41972.0703125</v>
      </c>
      <c r="T184" s="8">
        <f>LOG(I184,2)</f>
        <v>15.44118929796252</v>
      </c>
      <c r="U184" s="8">
        <f>LOG(J184,2)</f>
        <v>15.398134352316058</v>
      </c>
      <c r="V184" s="8">
        <f>LOG(K184,2)</f>
        <v>15.339988737378485</v>
      </c>
      <c r="W184" s="8">
        <f>LOG(L184,2)</f>
        <v>15.554392587827742</v>
      </c>
      <c r="X184" s="8">
        <f>LOG(N184,2)</f>
        <v>15.25566297479936</v>
      </c>
      <c r="Y184" s="8">
        <f>LOG(O184,2)</f>
        <v>15.08604225330452</v>
      </c>
      <c r="Z184" s="8">
        <f>LOG(P184,2)</f>
        <v>15.273150760792957</v>
      </c>
      <c r="AA184" s="8">
        <f>LOG(Q184,2)</f>
        <v>15.358833737729389</v>
      </c>
      <c r="AB184" s="8">
        <f>LOG(R184,2)</f>
        <v>15.212385801836923</v>
      </c>
      <c r="AC184" s="8">
        <f>LOG(S184,2)</f>
        <v>15.357142006840737</v>
      </c>
      <c r="AD184" s="3">
        <v>3</v>
      </c>
      <c r="AE184" s="3">
        <v>4</v>
      </c>
      <c r="AF184" s="3">
        <v>4</v>
      </c>
      <c r="AG184" s="3">
        <v>3</v>
      </c>
      <c r="AH184" s="3">
        <v>1</v>
      </c>
      <c r="AI184" s="3">
        <v>2</v>
      </c>
      <c r="AJ184" s="3">
        <v>3</v>
      </c>
      <c r="AK184" s="3">
        <v>3</v>
      </c>
      <c r="AL184" s="3">
        <v>3</v>
      </c>
      <c r="AM184" s="3">
        <v>3</v>
      </c>
      <c r="AN184" s="3">
        <v>3</v>
      </c>
      <c r="AO184" s="3">
        <v>3</v>
      </c>
      <c r="AP184" s="3">
        <v>3</v>
      </c>
      <c r="AQ184" s="3">
        <v>3</v>
      </c>
      <c r="AR184" s="3">
        <v>3</v>
      </c>
      <c r="AS184" s="3">
        <v>3</v>
      </c>
      <c r="AT184" s="3">
        <v>3</v>
      </c>
      <c r="AU184" s="3">
        <v>3</v>
      </c>
      <c r="AV184" s="3">
        <v>3</v>
      </c>
      <c r="AW184" s="3">
        <v>3</v>
      </c>
      <c r="AX184" s="3">
        <v>3</v>
      </c>
      <c r="AY184" s="3">
        <v>3</v>
      </c>
      <c r="AZ184" s="3">
        <v>3</v>
      </c>
      <c r="BA184" s="3">
        <v>3</v>
      </c>
      <c r="BB184" t="s">
        <v>1112</v>
      </c>
      <c r="BC184" t="s">
        <v>1113</v>
      </c>
    </row>
    <row r="185" spans="1:55" x14ac:dyDescent="0.25">
      <c r="A185" t="s">
        <v>216</v>
      </c>
      <c r="B185" s="3">
        <v>8</v>
      </c>
      <c r="C185" s="14">
        <f>M185/H185</f>
        <v>1.2401137159556821</v>
      </c>
      <c r="D185" s="12">
        <f>_xlfn.T.TEST(T185:W185,X185:AC185,2,3)</f>
        <v>3.2151351501203697E-4</v>
      </c>
      <c r="E185" t="s">
        <v>1493</v>
      </c>
      <c r="F185" t="s">
        <v>1906</v>
      </c>
      <c r="G185" t="s">
        <v>217</v>
      </c>
      <c r="H185" s="10">
        <f>AVERAGE(I185:L185)</f>
        <v>473004.203125</v>
      </c>
      <c r="I185" s="5">
        <v>477995.125</v>
      </c>
      <c r="J185" s="5">
        <v>449630.8125</v>
      </c>
      <c r="K185" s="5">
        <v>479134.71875</v>
      </c>
      <c r="L185" s="5">
        <v>485256.15625</v>
      </c>
      <c r="M185" s="10">
        <f>AVERAGE(N185:S185)</f>
        <v>586579</v>
      </c>
      <c r="N185" s="5">
        <v>589947</v>
      </c>
      <c r="O185" s="5">
        <v>520225.375</v>
      </c>
      <c r="P185" s="5">
        <v>633596.8125</v>
      </c>
      <c r="Q185" s="5">
        <v>628795.0625</v>
      </c>
      <c r="R185" s="5">
        <v>576453</v>
      </c>
      <c r="S185" s="5">
        <v>570456.75</v>
      </c>
      <c r="T185" s="8">
        <f>LOG(I185,2)</f>
        <v>18.866636378889304</v>
      </c>
      <c r="U185" s="8">
        <f>LOG(J185,2)</f>
        <v>18.778381379029824</v>
      </c>
      <c r="V185" s="8">
        <f>LOG(K185,2)</f>
        <v>18.870071831329497</v>
      </c>
      <c r="W185" s="8">
        <f>LOG(L185,2)</f>
        <v>18.888386990384522</v>
      </c>
      <c r="X185" s="8">
        <f>LOG(N185,2)</f>
        <v>19.170225825060918</v>
      </c>
      <c r="Y185" s="8">
        <f>LOG(O185,2)</f>
        <v>18.988777245678165</v>
      </c>
      <c r="Z185" s="8">
        <f>LOG(P185,2)</f>
        <v>19.273205551959748</v>
      </c>
      <c r="AA185" s="8">
        <f>LOG(Q185,2)</f>
        <v>19.26223036357479</v>
      </c>
      <c r="AB185" s="8">
        <f>LOG(R185,2)</f>
        <v>19.136843459710061</v>
      </c>
      <c r="AC185" s="8">
        <f>LOG(S185,2)</f>
        <v>19.121757985094849</v>
      </c>
      <c r="AD185" s="3">
        <v>7</v>
      </c>
      <c r="AE185" s="3">
        <v>5</v>
      </c>
      <c r="AF185" s="3">
        <v>5</v>
      </c>
      <c r="AG185" s="3">
        <v>6</v>
      </c>
      <c r="AH185" s="3">
        <v>6</v>
      </c>
      <c r="AI185" s="3">
        <v>6</v>
      </c>
      <c r="AJ185" s="3">
        <v>8</v>
      </c>
      <c r="AK185" s="3">
        <v>9</v>
      </c>
      <c r="AL185" s="3">
        <v>8</v>
      </c>
      <c r="AM185" s="3">
        <v>8</v>
      </c>
      <c r="AN185" s="3">
        <v>7</v>
      </c>
      <c r="AO185" s="3">
        <v>6</v>
      </c>
      <c r="AP185" s="3">
        <v>8</v>
      </c>
      <c r="AQ185" s="3">
        <v>8</v>
      </c>
      <c r="AR185" s="3">
        <v>8</v>
      </c>
      <c r="AS185" s="3">
        <v>8</v>
      </c>
      <c r="AT185" s="3">
        <v>8</v>
      </c>
      <c r="AU185" s="3">
        <v>8</v>
      </c>
      <c r="AV185" s="3">
        <v>8</v>
      </c>
      <c r="AW185" s="3">
        <v>8</v>
      </c>
      <c r="AX185" s="3">
        <v>8</v>
      </c>
      <c r="AY185" s="3">
        <v>8</v>
      </c>
      <c r="AZ185" s="3">
        <v>8</v>
      </c>
      <c r="BA185" s="3">
        <v>8</v>
      </c>
      <c r="BB185" t="s">
        <v>215</v>
      </c>
      <c r="BC185" t="s">
        <v>216</v>
      </c>
    </row>
    <row r="186" spans="1:55" x14ac:dyDescent="0.25">
      <c r="A186" t="s">
        <v>1215</v>
      </c>
      <c r="B186" s="3">
        <v>17</v>
      </c>
      <c r="C186" s="14">
        <f>M186/H186</f>
        <v>1.121772925408383</v>
      </c>
      <c r="D186" s="12">
        <f>_xlfn.T.TEST(T186:W186,X186:AC186,2,3)</f>
        <v>1.6781820709649321E-2</v>
      </c>
      <c r="E186" t="s">
        <v>1826</v>
      </c>
      <c r="F186" t="s">
        <v>1906</v>
      </c>
      <c r="G186" t="s">
        <v>1216</v>
      </c>
      <c r="H186" s="10">
        <f>AVERAGE(I186:L186)</f>
        <v>991932.359375</v>
      </c>
      <c r="I186" s="5">
        <v>1024571.75</v>
      </c>
      <c r="J186" s="5">
        <v>947521.5625</v>
      </c>
      <c r="K186" s="5">
        <v>983804.8125</v>
      </c>
      <c r="L186" s="5">
        <v>1011831.3125</v>
      </c>
      <c r="M186" s="10">
        <f>AVERAGE(N186:S186)</f>
        <v>1112722.8645833333</v>
      </c>
      <c r="N186" s="5">
        <v>1104190.375</v>
      </c>
      <c r="O186" s="5">
        <v>1058494.375</v>
      </c>
      <c r="P186" s="5">
        <v>1235292.375</v>
      </c>
      <c r="Q186" s="5">
        <v>1118207.875</v>
      </c>
      <c r="R186" s="5">
        <v>1174448.875</v>
      </c>
      <c r="S186" s="5">
        <v>985703.3125</v>
      </c>
      <c r="T186" s="8">
        <f>LOG(I186,2)</f>
        <v>19.966589588075109</v>
      </c>
      <c r="U186" s="8">
        <f>LOG(J186,2)</f>
        <v>19.853799249127249</v>
      </c>
      <c r="V186" s="8">
        <f>LOG(K186,2)</f>
        <v>19.908012586778906</v>
      </c>
      <c r="W186" s="8">
        <f>LOG(L186,2)</f>
        <v>19.948537360438557</v>
      </c>
      <c r="X186" s="8">
        <f>LOG(N186,2)</f>
        <v>20.074557499946046</v>
      </c>
      <c r="Y186" s="8">
        <f>LOG(O186,2)</f>
        <v>20.013582171989309</v>
      </c>
      <c r="Z186" s="8">
        <f>LOG(P186,2)</f>
        <v>20.236421115620654</v>
      </c>
      <c r="AA186" s="8">
        <f>LOG(Q186,2)</f>
        <v>20.092756979646737</v>
      </c>
      <c r="AB186" s="8">
        <f>LOG(R186,2)</f>
        <v>20.163552482002238</v>
      </c>
      <c r="AC186" s="8">
        <f>LOG(S186,2)</f>
        <v>19.910793948631341</v>
      </c>
      <c r="AD186" s="3">
        <v>14</v>
      </c>
      <c r="AE186" s="3">
        <v>16</v>
      </c>
      <c r="AF186" s="3">
        <v>14</v>
      </c>
      <c r="AG186" s="3">
        <v>15</v>
      </c>
      <c r="AH186" s="3">
        <v>13</v>
      </c>
      <c r="AI186" s="3">
        <v>12</v>
      </c>
      <c r="AJ186" s="3">
        <v>17</v>
      </c>
      <c r="AK186" s="3">
        <v>17</v>
      </c>
      <c r="AL186" s="3">
        <v>17</v>
      </c>
      <c r="AM186" s="3">
        <v>17</v>
      </c>
      <c r="AN186" s="3">
        <v>17</v>
      </c>
      <c r="AO186" s="3">
        <v>17</v>
      </c>
      <c r="AP186" s="3">
        <v>17</v>
      </c>
      <c r="AQ186" s="3">
        <v>17</v>
      </c>
      <c r="AR186" s="3">
        <v>17</v>
      </c>
      <c r="AS186" s="3">
        <v>17</v>
      </c>
      <c r="AT186" s="3">
        <v>17</v>
      </c>
      <c r="AU186" s="3">
        <v>17</v>
      </c>
      <c r="AV186" s="3">
        <v>17</v>
      </c>
      <c r="AW186" s="3">
        <v>17</v>
      </c>
      <c r="AX186" s="3">
        <v>17</v>
      </c>
      <c r="AY186" s="3">
        <v>17</v>
      </c>
      <c r="AZ186" s="3">
        <v>17</v>
      </c>
      <c r="BA186" s="3">
        <v>17</v>
      </c>
      <c r="BB186" t="s">
        <v>1214</v>
      </c>
      <c r="BC186" t="s">
        <v>1215</v>
      </c>
    </row>
    <row r="187" spans="1:55" x14ac:dyDescent="0.25">
      <c r="A187" t="s">
        <v>147</v>
      </c>
      <c r="B187" s="3">
        <v>34</v>
      </c>
      <c r="C187" s="14">
        <f>M187/H187</f>
        <v>0.85849032835782779</v>
      </c>
      <c r="D187" s="12">
        <f>_xlfn.T.TEST(T187:W187,X187:AC187,2,3)</f>
        <v>1.0862982656829729E-3</v>
      </c>
      <c r="E187" t="s">
        <v>1467</v>
      </c>
      <c r="F187" t="s">
        <v>1906</v>
      </c>
      <c r="G187" t="s">
        <v>148</v>
      </c>
      <c r="H187" s="10">
        <f>AVERAGE(I187:L187)</f>
        <v>33757943.5</v>
      </c>
      <c r="I187" s="5">
        <v>35572060</v>
      </c>
      <c r="J187" s="5">
        <v>32966144</v>
      </c>
      <c r="K187" s="5">
        <v>32273258</v>
      </c>
      <c r="L187" s="5">
        <v>34220312</v>
      </c>
      <c r="M187" s="10">
        <f>AVERAGE(N187:S187)</f>
        <v>28980868</v>
      </c>
      <c r="N187" s="5">
        <v>28835326</v>
      </c>
      <c r="O187" s="5">
        <v>29199288</v>
      </c>
      <c r="P187" s="5">
        <v>30184546</v>
      </c>
      <c r="Q187" s="5">
        <v>26602310</v>
      </c>
      <c r="R187" s="5">
        <v>29036104</v>
      </c>
      <c r="S187" s="5">
        <v>30027634</v>
      </c>
      <c r="T187" s="8">
        <f>LOG(I187,2)</f>
        <v>25.084241188392824</v>
      </c>
      <c r="U187" s="8">
        <f>LOG(J187,2)</f>
        <v>24.974481811231524</v>
      </c>
      <c r="V187" s="8">
        <f>LOG(K187,2)</f>
        <v>24.94383589010539</v>
      </c>
      <c r="W187" s="8">
        <f>LOG(L187,2)</f>
        <v>25.028349577715101</v>
      </c>
      <c r="X187" s="8">
        <f>LOG(N187,2)</f>
        <v>24.781333997198718</v>
      </c>
      <c r="Y187" s="8">
        <f>LOG(O187,2)</f>
        <v>24.799429854844476</v>
      </c>
      <c r="Z187" s="8">
        <f>LOG(P187,2)</f>
        <v>24.847306766224385</v>
      </c>
      <c r="AA187" s="8">
        <f>LOG(Q187,2)</f>
        <v>24.665048191172843</v>
      </c>
      <c r="AB187" s="8">
        <f>LOG(R187,2)</f>
        <v>24.791344552911877</v>
      </c>
      <c r="AC187" s="8">
        <f>LOG(S187,2)</f>
        <v>24.839787467746572</v>
      </c>
      <c r="AD187" s="3">
        <v>37</v>
      </c>
      <c r="AE187" s="3">
        <v>36</v>
      </c>
      <c r="AF187" s="3">
        <v>36</v>
      </c>
      <c r="AG187" s="3">
        <v>36</v>
      </c>
      <c r="AH187" s="3">
        <v>34</v>
      </c>
      <c r="AI187" s="3">
        <v>35</v>
      </c>
      <c r="AJ187" s="3">
        <v>36</v>
      </c>
      <c r="AK187" s="3">
        <v>36</v>
      </c>
      <c r="AL187" s="3">
        <v>36</v>
      </c>
      <c r="AM187" s="3">
        <v>36</v>
      </c>
      <c r="AN187" s="3">
        <v>37</v>
      </c>
      <c r="AO187" s="3">
        <v>36</v>
      </c>
      <c r="AP187" s="3">
        <v>34</v>
      </c>
      <c r="AQ187" s="3">
        <v>34</v>
      </c>
      <c r="AR187" s="3">
        <v>34</v>
      </c>
      <c r="AS187" s="3">
        <v>34</v>
      </c>
      <c r="AT187" s="3">
        <v>34</v>
      </c>
      <c r="AU187" s="3">
        <v>34</v>
      </c>
      <c r="AV187" s="3">
        <v>34</v>
      </c>
      <c r="AW187" s="3">
        <v>34</v>
      </c>
      <c r="AX187" s="3">
        <v>34</v>
      </c>
      <c r="AY187" s="3">
        <v>34</v>
      </c>
      <c r="AZ187" s="3">
        <v>34</v>
      </c>
      <c r="BA187" s="3">
        <v>34</v>
      </c>
      <c r="BB187" t="s">
        <v>146</v>
      </c>
      <c r="BC187" t="s">
        <v>147</v>
      </c>
    </row>
    <row r="188" spans="1:55" x14ac:dyDescent="0.25">
      <c r="A188" t="s">
        <v>99</v>
      </c>
      <c r="B188" s="3">
        <v>33</v>
      </c>
      <c r="C188" s="14">
        <f>M188/H188</f>
        <v>0.88867650200754111</v>
      </c>
      <c r="D188" s="12">
        <f>_xlfn.T.TEST(T188:W188,X188:AC188,2,3)</f>
        <v>1.0351504150156492E-2</v>
      </c>
      <c r="E188" t="s">
        <v>1451</v>
      </c>
      <c r="F188" t="s">
        <v>1906</v>
      </c>
      <c r="G188" t="s">
        <v>100</v>
      </c>
      <c r="H188" s="10">
        <f>AVERAGE(I188:L188)</f>
        <v>13862542.75</v>
      </c>
      <c r="I188" s="5">
        <v>13504758</v>
      </c>
      <c r="J188" s="5">
        <v>14125134</v>
      </c>
      <c r="K188" s="5">
        <v>13777835</v>
      </c>
      <c r="L188" s="5">
        <v>14042444</v>
      </c>
      <c r="M188" s="10">
        <f>AVERAGE(N188:S188)</f>
        <v>12319316</v>
      </c>
      <c r="N188" s="5">
        <v>12179374</v>
      </c>
      <c r="O188" s="5">
        <v>10997827</v>
      </c>
      <c r="P188" s="5">
        <v>13667813</v>
      </c>
      <c r="Q188" s="5">
        <v>12491559</v>
      </c>
      <c r="R188" s="5">
        <v>12906330</v>
      </c>
      <c r="S188" s="5">
        <v>11672993</v>
      </c>
      <c r="T188" s="8">
        <f>LOG(I188,2)</f>
        <v>23.686964451757191</v>
      </c>
      <c r="U188" s="8">
        <f>LOG(J188,2)</f>
        <v>23.751761218126514</v>
      </c>
      <c r="V188" s="8">
        <f>LOG(K188,2)</f>
        <v>23.715845870094572</v>
      </c>
      <c r="W188" s="8">
        <f>LOG(L188,2)</f>
        <v>23.743290713801848</v>
      </c>
      <c r="X188" s="8">
        <f>LOG(N188,2)</f>
        <v>23.537936647184452</v>
      </c>
      <c r="Y188" s="8">
        <f>LOG(O188,2)</f>
        <v>23.390715161960127</v>
      </c>
      <c r="Z188" s="8">
        <f>LOG(P188,2)</f>
        <v>23.704279078591341</v>
      </c>
      <c r="AA188" s="8">
        <f>LOG(Q188,2)</f>
        <v>23.574450206906842</v>
      </c>
      <c r="AB188" s="8">
        <f>LOG(R188,2)</f>
        <v>23.621575483329234</v>
      </c>
      <c r="AC188" s="8">
        <f>LOG(S188,2)</f>
        <v>23.47667118520847</v>
      </c>
      <c r="AD188" s="3">
        <v>33</v>
      </c>
      <c r="AE188" s="3">
        <v>33</v>
      </c>
      <c r="AF188" s="3">
        <v>32</v>
      </c>
      <c r="AG188" s="3">
        <v>33</v>
      </c>
      <c r="AH188" s="3">
        <v>30</v>
      </c>
      <c r="AI188" s="3">
        <v>29</v>
      </c>
      <c r="AJ188" s="3">
        <v>33</v>
      </c>
      <c r="AK188" s="3">
        <v>32</v>
      </c>
      <c r="AL188" s="3">
        <v>33</v>
      </c>
      <c r="AM188" s="3">
        <v>33</v>
      </c>
      <c r="AN188" s="3">
        <v>33</v>
      </c>
      <c r="AO188" s="3">
        <v>33</v>
      </c>
      <c r="AP188" s="3">
        <v>33</v>
      </c>
      <c r="AQ188" s="3">
        <v>33</v>
      </c>
      <c r="AR188" s="3">
        <v>33</v>
      </c>
      <c r="AS188" s="3">
        <v>33</v>
      </c>
      <c r="AT188" s="3">
        <v>33</v>
      </c>
      <c r="AU188" s="3">
        <v>33</v>
      </c>
      <c r="AV188" s="3">
        <v>33</v>
      </c>
      <c r="AW188" s="3">
        <v>33</v>
      </c>
      <c r="AX188" s="3">
        <v>33</v>
      </c>
      <c r="AY188" s="3">
        <v>33</v>
      </c>
      <c r="AZ188" s="3">
        <v>33</v>
      </c>
      <c r="BA188" s="3">
        <v>33</v>
      </c>
      <c r="BB188" t="s">
        <v>98</v>
      </c>
      <c r="BC188" t="s">
        <v>99</v>
      </c>
    </row>
    <row r="189" spans="1:55" x14ac:dyDescent="0.25">
      <c r="A189" t="s">
        <v>1134</v>
      </c>
      <c r="B189" s="3">
        <v>24</v>
      </c>
      <c r="C189" s="14">
        <f>M189/H189</f>
        <v>0.91841118627458695</v>
      </c>
      <c r="D189" s="12">
        <f>_xlfn.T.TEST(T189:W189,X189:AC189,2,3)</f>
        <v>3.0932588280290666E-2</v>
      </c>
      <c r="E189" t="s">
        <v>1735</v>
      </c>
      <c r="F189" t="s">
        <v>1906</v>
      </c>
      <c r="G189" t="s">
        <v>1135</v>
      </c>
      <c r="H189" s="10">
        <f>AVERAGE(I189:L189)</f>
        <v>10635891.25</v>
      </c>
      <c r="I189" s="5">
        <v>11292013</v>
      </c>
      <c r="J189" s="5">
        <v>10201540</v>
      </c>
      <c r="K189" s="5">
        <v>10826953</v>
      </c>
      <c r="L189" s="5">
        <v>10223059</v>
      </c>
      <c r="M189" s="10">
        <f>AVERAGE(N189:S189)</f>
        <v>9768121.5</v>
      </c>
      <c r="N189" s="5">
        <v>9747683</v>
      </c>
      <c r="O189" s="5">
        <v>9292264</v>
      </c>
      <c r="P189" s="5">
        <v>10227045</v>
      </c>
      <c r="Q189" s="5">
        <v>9882106</v>
      </c>
      <c r="R189" s="5">
        <v>9723817</v>
      </c>
      <c r="S189" s="5">
        <v>9735814</v>
      </c>
      <c r="T189" s="8">
        <f>LOG(I189,2)</f>
        <v>23.42879935902435</v>
      </c>
      <c r="U189" s="8">
        <f>LOG(J189,2)</f>
        <v>23.282283618629826</v>
      </c>
      <c r="V189" s="8">
        <f>LOG(K189,2)</f>
        <v>23.368123950528645</v>
      </c>
      <c r="W189" s="8">
        <f>LOG(L189,2)</f>
        <v>23.285323616239769</v>
      </c>
      <c r="X189" s="8">
        <f>LOG(N189,2)</f>
        <v>23.216627903913917</v>
      </c>
      <c r="Y189" s="8">
        <f>LOG(O189,2)</f>
        <v>23.147598712071879</v>
      </c>
      <c r="Z189" s="8">
        <f>LOG(P189,2)</f>
        <v>23.285886017536683</v>
      </c>
      <c r="AA189" s="8">
        <f>LOG(Q189,2)</f>
        <v>23.236387100201096</v>
      </c>
      <c r="AB189" s="8">
        <f>LOG(R189,2)</f>
        <v>23.213091311757374</v>
      </c>
      <c r="AC189" s="8">
        <f>LOG(S189,2)</f>
        <v>23.214870175354363</v>
      </c>
      <c r="AD189" s="3">
        <v>23</v>
      </c>
      <c r="AE189" s="3">
        <v>23</v>
      </c>
      <c r="AF189" s="3">
        <v>23</v>
      </c>
      <c r="AG189" s="3">
        <v>21</v>
      </c>
      <c r="AH189" s="3">
        <v>21</v>
      </c>
      <c r="AI189" s="3">
        <v>21</v>
      </c>
      <c r="AJ189" s="3">
        <v>22</v>
      </c>
      <c r="AK189" s="3">
        <v>22</v>
      </c>
      <c r="AL189" s="3">
        <v>23</v>
      </c>
      <c r="AM189" s="3">
        <v>24</v>
      </c>
      <c r="AN189" s="3">
        <v>24</v>
      </c>
      <c r="AO189" s="3">
        <v>23</v>
      </c>
      <c r="AP189" s="3">
        <v>24</v>
      </c>
      <c r="AQ189" s="3">
        <v>24</v>
      </c>
      <c r="AR189" s="3">
        <v>24</v>
      </c>
      <c r="AS189" s="3">
        <v>24</v>
      </c>
      <c r="AT189" s="3">
        <v>24</v>
      </c>
      <c r="AU189" s="3">
        <v>24</v>
      </c>
      <c r="AV189" s="3">
        <v>24</v>
      </c>
      <c r="AW189" s="3">
        <v>24</v>
      </c>
      <c r="AX189" s="3">
        <v>24</v>
      </c>
      <c r="AY189" s="3">
        <v>24</v>
      </c>
      <c r="AZ189" s="3">
        <v>24</v>
      </c>
      <c r="BA189" s="3">
        <v>24</v>
      </c>
      <c r="BB189" t="s">
        <v>1133</v>
      </c>
      <c r="BC189" t="s">
        <v>1134</v>
      </c>
    </row>
    <row r="190" spans="1:55" x14ac:dyDescent="0.25">
      <c r="A190" t="s">
        <v>165</v>
      </c>
      <c r="B190" s="3">
        <v>8</v>
      </c>
      <c r="C190" s="14">
        <f>M190/H190</f>
        <v>1.1067394681413587</v>
      </c>
      <c r="D190" s="12">
        <f>_xlfn.T.TEST(T190:W190,X190:AC190,2,3)</f>
        <v>1.344776804963967E-2</v>
      </c>
      <c r="E190" t="s">
        <v>1474</v>
      </c>
      <c r="F190" t="s">
        <v>1906</v>
      </c>
      <c r="G190" t="s">
        <v>166</v>
      </c>
      <c r="H190" s="10">
        <f>AVERAGE(I190:L190)</f>
        <v>250612.33984375</v>
      </c>
      <c r="I190" s="5">
        <v>267586.40625</v>
      </c>
      <c r="J190" s="5">
        <v>247980.53125</v>
      </c>
      <c r="K190" s="5">
        <v>247129.625</v>
      </c>
      <c r="L190" s="5">
        <v>239752.796875</v>
      </c>
      <c r="M190" s="10">
        <f>AVERAGE(N190:S190)</f>
        <v>277362.56770833331</v>
      </c>
      <c r="N190" s="5">
        <v>285414.21875</v>
      </c>
      <c r="O190" s="5">
        <v>263640.75</v>
      </c>
      <c r="P190" s="5">
        <v>284411.3125</v>
      </c>
      <c r="Q190" s="5">
        <v>282440.6875</v>
      </c>
      <c r="R190" s="5">
        <v>275916.375</v>
      </c>
      <c r="S190" s="5">
        <v>272352.0625</v>
      </c>
      <c r="T190" s="8">
        <f>LOG(I190,2)</f>
        <v>18.029645301425706</v>
      </c>
      <c r="U190" s="8">
        <f>LOG(J190,2)</f>
        <v>17.919867334679566</v>
      </c>
      <c r="V190" s="8">
        <f>LOG(K190,2)</f>
        <v>17.914908440501062</v>
      </c>
      <c r="W190" s="8">
        <f>LOG(L190,2)</f>
        <v>17.871188119770551</v>
      </c>
      <c r="X190" s="8">
        <f>LOG(N190,2)</f>
        <v>18.122697683143755</v>
      </c>
      <c r="Y190" s="8">
        <f>LOG(O190,2)</f>
        <v>18.008213854188</v>
      </c>
      <c r="Z190" s="8">
        <f>LOG(P190,2)</f>
        <v>18.117619323933774</v>
      </c>
      <c r="AA190" s="8">
        <f>LOG(Q190,2)</f>
        <v>18.107588408039643</v>
      </c>
      <c r="AB190" s="8">
        <f>LOG(R190,2)</f>
        <v>18.073871554289511</v>
      </c>
      <c r="AC190" s="8">
        <f>LOG(S190,2)</f>
        <v>18.055113267068648</v>
      </c>
      <c r="AD190" s="3">
        <v>19</v>
      </c>
      <c r="AE190" s="3">
        <v>19</v>
      </c>
      <c r="AF190" s="3">
        <v>20</v>
      </c>
      <c r="AG190" s="3">
        <v>18</v>
      </c>
      <c r="AH190" s="3">
        <v>16</v>
      </c>
      <c r="AI190" s="3">
        <v>16</v>
      </c>
      <c r="AJ190" s="3">
        <v>20</v>
      </c>
      <c r="AK190" s="3">
        <v>19</v>
      </c>
      <c r="AL190" s="3">
        <v>20</v>
      </c>
      <c r="AM190" s="3">
        <v>19</v>
      </c>
      <c r="AN190" s="3">
        <v>21</v>
      </c>
      <c r="AO190" s="3">
        <v>18</v>
      </c>
      <c r="AP190" s="3">
        <v>8</v>
      </c>
      <c r="AQ190" s="3">
        <v>8</v>
      </c>
      <c r="AR190" s="3">
        <v>8</v>
      </c>
      <c r="AS190" s="3">
        <v>8</v>
      </c>
      <c r="AT190" s="3">
        <v>8</v>
      </c>
      <c r="AU190" s="3">
        <v>8</v>
      </c>
      <c r="AV190" s="3">
        <v>8</v>
      </c>
      <c r="AW190" s="3">
        <v>8</v>
      </c>
      <c r="AX190" s="3">
        <v>8</v>
      </c>
      <c r="AY190" s="3">
        <v>8</v>
      </c>
      <c r="AZ190" s="3">
        <v>8</v>
      </c>
      <c r="BA190" s="3">
        <v>8</v>
      </c>
      <c r="BB190" t="s">
        <v>164</v>
      </c>
      <c r="BC190" t="s">
        <v>165</v>
      </c>
    </row>
    <row r="191" spans="1:55" x14ac:dyDescent="0.25">
      <c r="A191" t="s">
        <v>354</v>
      </c>
      <c r="B191" s="3">
        <v>32</v>
      </c>
      <c r="C191" s="14">
        <f>M191/H191</f>
        <v>0.83603691887469012</v>
      </c>
      <c r="D191" s="12">
        <f>_xlfn.T.TEST(T191:W191,X191:AC191,2,3)</f>
        <v>5.5503655372582334E-3</v>
      </c>
      <c r="E191" t="s">
        <v>1539</v>
      </c>
      <c r="F191" t="s">
        <v>1906</v>
      </c>
      <c r="G191" t="s">
        <v>355</v>
      </c>
      <c r="H191" s="10">
        <f>AVERAGE(I191:L191)</f>
        <v>41855158</v>
      </c>
      <c r="I191" s="5">
        <v>40448804</v>
      </c>
      <c r="J191" s="5">
        <v>43073428</v>
      </c>
      <c r="K191" s="5">
        <v>43465952</v>
      </c>
      <c r="L191" s="5">
        <v>40432448</v>
      </c>
      <c r="M191" s="10">
        <f>AVERAGE(N191:S191)</f>
        <v>34992457.333333336</v>
      </c>
      <c r="N191" s="5">
        <v>32588952</v>
      </c>
      <c r="O191" s="5">
        <v>30848892</v>
      </c>
      <c r="P191" s="5">
        <v>39533096</v>
      </c>
      <c r="Q191" s="5">
        <v>37565072</v>
      </c>
      <c r="R191" s="5">
        <v>37288008</v>
      </c>
      <c r="S191" s="5">
        <v>32130724</v>
      </c>
      <c r="T191" s="8">
        <f>LOG(I191,2)</f>
        <v>25.269593709542239</v>
      </c>
      <c r="U191" s="8">
        <f>LOG(J191,2)</f>
        <v>25.360294809286518</v>
      </c>
      <c r="V191" s="8">
        <f>LOG(K191,2)</f>
        <v>25.373382407367011</v>
      </c>
      <c r="W191" s="8">
        <f>LOG(L191,2)</f>
        <v>25.26901021905892</v>
      </c>
      <c r="X191" s="8">
        <f>LOG(N191,2)</f>
        <v>24.957879622648452</v>
      </c>
      <c r="Y191" s="8">
        <f>LOG(O191,2)</f>
        <v>24.878715337222804</v>
      </c>
      <c r="Z191" s="8">
        <f>LOG(P191,2)</f>
        <v>25.236557607199664</v>
      </c>
      <c r="AA191" s="8">
        <f>LOG(Q191,2)</f>
        <v>25.162888531655682</v>
      </c>
      <c r="AB191" s="8">
        <f>LOG(R191,2)</f>
        <v>25.152208391725786</v>
      </c>
      <c r="AC191" s="8">
        <f>LOG(S191,2)</f>
        <v>24.937450153562459</v>
      </c>
      <c r="AD191" s="3">
        <v>30</v>
      </c>
      <c r="AE191" s="3">
        <v>32</v>
      </c>
      <c r="AF191" s="3">
        <v>30</v>
      </c>
      <c r="AG191" s="3">
        <v>31</v>
      </c>
      <c r="AH191" s="3">
        <v>27</v>
      </c>
      <c r="AI191" s="3">
        <v>26</v>
      </c>
      <c r="AJ191" s="3">
        <v>31</v>
      </c>
      <c r="AK191" s="3">
        <v>31</v>
      </c>
      <c r="AL191" s="3">
        <v>31</v>
      </c>
      <c r="AM191" s="3">
        <v>31</v>
      </c>
      <c r="AN191" s="3">
        <v>30</v>
      </c>
      <c r="AO191" s="3">
        <v>30</v>
      </c>
      <c r="AP191" s="3">
        <v>32</v>
      </c>
      <c r="AQ191" s="3">
        <v>32</v>
      </c>
      <c r="AR191" s="3">
        <v>32</v>
      </c>
      <c r="AS191" s="3">
        <v>32</v>
      </c>
      <c r="AT191" s="3">
        <v>32</v>
      </c>
      <c r="AU191" s="3">
        <v>32</v>
      </c>
      <c r="AV191" s="3">
        <v>32</v>
      </c>
      <c r="AW191" s="3">
        <v>32</v>
      </c>
      <c r="AX191" s="3">
        <v>32</v>
      </c>
      <c r="AY191" s="3">
        <v>32</v>
      </c>
      <c r="AZ191" s="3">
        <v>32</v>
      </c>
      <c r="BA191" s="3">
        <v>32</v>
      </c>
      <c r="BB191" t="s">
        <v>353</v>
      </c>
      <c r="BC191" t="s">
        <v>354</v>
      </c>
    </row>
    <row r="192" spans="1:55" x14ac:dyDescent="0.25">
      <c r="A192" t="s">
        <v>897</v>
      </c>
      <c r="B192" s="3">
        <v>33</v>
      </c>
      <c r="C192" s="14">
        <f>M192/H192</f>
        <v>0.87161305834155178</v>
      </c>
      <c r="D192" s="12">
        <f>_xlfn.T.TEST(T192:W192,X192:AC192,2,3)</f>
        <v>1.3875065954266255E-2</v>
      </c>
      <c r="E192" t="s">
        <v>1724</v>
      </c>
      <c r="F192" t="s">
        <v>1906</v>
      </c>
      <c r="G192" t="s">
        <v>898</v>
      </c>
      <c r="H192" s="10">
        <f>AVERAGE(I192:L192)</f>
        <v>7377772</v>
      </c>
      <c r="I192" s="5">
        <v>7007015</v>
      </c>
      <c r="J192" s="5">
        <v>7653257.5</v>
      </c>
      <c r="K192" s="5">
        <v>6957327.5</v>
      </c>
      <c r="L192" s="5">
        <v>7893488</v>
      </c>
      <c r="M192" s="10">
        <f>AVERAGE(N192:S192)</f>
        <v>6430562.416666667</v>
      </c>
      <c r="N192" s="5">
        <v>6417196</v>
      </c>
      <c r="O192" s="5">
        <v>6340369</v>
      </c>
      <c r="P192" s="5">
        <v>7233457</v>
      </c>
      <c r="Q192" s="5">
        <v>6129025.5</v>
      </c>
      <c r="R192" s="5">
        <v>6548215.5</v>
      </c>
      <c r="S192" s="5">
        <v>5915111.5</v>
      </c>
      <c r="T192" s="8">
        <f>LOG(I192,2)</f>
        <v>22.740368553953353</v>
      </c>
      <c r="U192" s="8">
        <f>LOG(J192,2)</f>
        <v>22.867642510436564</v>
      </c>
      <c r="V192" s="8">
        <f>LOG(K192,2)</f>
        <v>22.730101803139096</v>
      </c>
      <c r="W192" s="8">
        <f>LOG(L192,2)</f>
        <v>22.912231513204738</v>
      </c>
      <c r="X192" s="8">
        <f>LOG(N192,2)</f>
        <v>22.613511617362015</v>
      </c>
      <c r="Y192" s="8">
        <f>LOG(O192,2)</f>
        <v>22.596135374827448</v>
      </c>
      <c r="Z192" s="8">
        <f>LOG(P192,2)</f>
        <v>22.786253871380634</v>
      </c>
      <c r="AA192" s="8">
        <f>LOG(Q192,2)</f>
        <v>22.547226276506258</v>
      </c>
      <c r="AB192" s="8">
        <f>LOG(R192,2)</f>
        <v>22.642670370620881</v>
      </c>
      <c r="AC192" s="8">
        <f>LOG(S192,2)</f>
        <v>22.495973932983226</v>
      </c>
      <c r="AD192" s="3">
        <v>31</v>
      </c>
      <c r="AE192" s="3">
        <v>32</v>
      </c>
      <c r="AF192" s="3">
        <v>31</v>
      </c>
      <c r="AG192" s="3">
        <v>32</v>
      </c>
      <c r="AH192" s="3">
        <v>27</v>
      </c>
      <c r="AI192" s="3">
        <v>26</v>
      </c>
      <c r="AJ192" s="3">
        <v>29</v>
      </c>
      <c r="AK192" s="3">
        <v>29</v>
      </c>
      <c r="AL192" s="3">
        <v>30</v>
      </c>
      <c r="AM192" s="3">
        <v>32</v>
      </c>
      <c r="AN192" s="3">
        <v>32</v>
      </c>
      <c r="AO192" s="3">
        <v>30</v>
      </c>
      <c r="AP192" s="3">
        <v>33</v>
      </c>
      <c r="AQ192" s="3">
        <v>33</v>
      </c>
      <c r="AR192" s="3">
        <v>33</v>
      </c>
      <c r="AS192" s="3">
        <v>33</v>
      </c>
      <c r="AT192" s="3">
        <v>33</v>
      </c>
      <c r="AU192" s="3">
        <v>33</v>
      </c>
      <c r="AV192" s="3">
        <v>33</v>
      </c>
      <c r="AW192" s="3">
        <v>33</v>
      </c>
      <c r="AX192" s="3">
        <v>33</v>
      </c>
      <c r="AY192" s="3">
        <v>33</v>
      </c>
      <c r="AZ192" s="3">
        <v>33</v>
      </c>
      <c r="BA192" s="3">
        <v>33</v>
      </c>
      <c r="BB192" t="s">
        <v>896</v>
      </c>
      <c r="BC192" t="s">
        <v>897</v>
      </c>
    </row>
    <row r="193" spans="1:55" x14ac:dyDescent="0.25">
      <c r="A193" t="s">
        <v>243</v>
      </c>
      <c r="B193" s="3">
        <v>8</v>
      </c>
      <c r="C193" s="14">
        <f>M193/H193</f>
        <v>0.83645032847033995</v>
      </c>
      <c r="D193" s="12">
        <f>_xlfn.T.TEST(T193:W193,X193:AC193,2,3)</f>
        <v>4.4953402156745481E-2</v>
      </c>
      <c r="E193" t="s">
        <v>1502</v>
      </c>
      <c r="F193" t="s">
        <v>1902</v>
      </c>
      <c r="G193" t="s">
        <v>244</v>
      </c>
      <c r="H193" s="10">
        <f>AVERAGE(I193:L193)</f>
        <v>188315.296875</v>
      </c>
      <c r="I193" s="5">
        <v>208028.15625</v>
      </c>
      <c r="J193" s="5">
        <v>181295.203125</v>
      </c>
      <c r="K193" s="5">
        <v>199292.421875</v>
      </c>
      <c r="L193" s="5">
        <v>164645.40625</v>
      </c>
      <c r="M193" s="10">
        <f>AVERAGE(N193:S193)</f>
        <v>157516.39192708334</v>
      </c>
      <c r="N193" s="5">
        <v>130633.9453125</v>
      </c>
      <c r="O193" s="5">
        <v>161767.40625</v>
      </c>
      <c r="P193" s="5">
        <v>197210.078125</v>
      </c>
      <c r="Q193" s="5">
        <v>146262.09375</v>
      </c>
      <c r="R193" s="5">
        <v>159217.171875</v>
      </c>
      <c r="S193" s="5">
        <v>150007.65625</v>
      </c>
      <c r="T193" s="8">
        <f>LOG(I193,2)</f>
        <v>17.666419282289421</v>
      </c>
      <c r="U193" s="8">
        <f>LOG(J193,2)</f>
        <v>17.467981227873395</v>
      </c>
      <c r="V193" s="8">
        <f>LOG(K193,2)</f>
        <v>17.604527326955896</v>
      </c>
      <c r="W193" s="8">
        <f>LOG(L193,2)</f>
        <v>17.329002734485481</v>
      </c>
      <c r="X193" s="8">
        <f>LOG(N193,2)</f>
        <v>16.99517030524655</v>
      </c>
      <c r="Y193" s="8">
        <f>LOG(O193,2)</f>
        <v>17.303561429680748</v>
      </c>
      <c r="Z193" s="8">
        <f>LOG(P193,2)</f>
        <v>17.589373754800906</v>
      </c>
      <c r="AA193" s="8">
        <f>LOG(Q193,2)</f>
        <v>17.158196393982767</v>
      </c>
      <c r="AB193" s="8">
        <f>LOG(R193,2)</f>
        <v>17.280636416115534</v>
      </c>
      <c r="AC193" s="8">
        <f>LOG(S193,2)</f>
        <v>17.194676610838119</v>
      </c>
      <c r="AD193" s="3">
        <v>10</v>
      </c>
      <c r="AE193" s="3">
        <v>14</v>
      </c>
      <c r="AF193" s="3">
        <v>14</v>
      </c>
      <c r="AG193" s="3">
        <v>7</v>
      </c>
      <c r="AH193" s="3">
        <v>4</v>
      </c>
      <c r="AI193" s="3">
        <v>4</v>
      </c>
      <c r="AJ193" s="3">
        <v>7</v>
      </c>
      <c r="AK193" s="3">
        <v>6</v>
      </c>
      <c r="AL193" s="3">
        <v>3</v>
      </c>
      <c r="AM193" s="3">
        <v>7</v>
      </c>
      <c r="AN193" s="3">
        <v>8</v>
      </c>
      <c r="AO193" s="3">
        <v>5</v>
      </c>
      <c r="AP193" s="3">
        <v>8</v>
      </c>
      <c r="AQ193" s="3">
        <v>8</v>
      </c>
      <c r="AR193" s="3">
        <v>8</v>
      </c>
      <c r="AS193" s="3">
        <v>8</v>
      </c>
      <c r="AT193" s="3">
        <v>8</v>
      </c>
      <c r="AU193" s="3">
        <v>8</v>
      </c>
      <c r="AV193" s="3">
        <v>8</v>
      </c>
      <c r="AW193" s="3">
        <v>8</v>
      </c>
      <c r="AX193" s="3">
        <v>8</v>
      </c>
      <c r="AY193" s="3">
        <v>8</v>
      </c>
      <c r="AZ193" s="3">
        <v>8</v>
      </c>
      <c r="BA193" s="3">
        <v>8</v>
      </c>
      <c r="BB193" t="s">
        <v>242</v>
      </c>
      <c r="BC193" t="s">
        <v>243</v>
      </c>
    </row>
    <row r="194" spans="1:55" x14ac:dyDescent="0.25">
      <c r="A194" t="s">
        <v>1209</v>
      </c>
      <c r="B194" s="3">
        <v>18</v>
      </c>
      <c r="C194" s="14">
        <f>M194/H194</f>
        <v>1.1947499476818104</v>
      </c>
      <c r="D194" s="12">
        <f>_xlfn.T.TEST(T194:W194,X194:AC194,2,3)</f>
        <v>6.0435745393052839E-3</v>
      </c>
      <c r="E194" t="s">
        <v>1824</v>
      </c>
      <c r="F194" t="s">
        <v>1906</v>
      </c>
      <c r="G194" t="s">
        <v>1210</v>
      </c>
      <c r="H194" s="10">
        <f>AVERAGE(I194:L194)</f>
        <v>1419100.9375</v>
      </c>
      <c r="I194" s="5">
        <v>1567354.25</v>
      </c>
      <c r="J194" s="5">
        <v>1365434.125</v>
      </c>
      <c r="K194" s="5">
        <v>1344752.375</v>
      </c>
      <c r="L194" s="5">
        <v>1398863</v>
      </c>
      <c r="M194" s="10">
        <f>AVERAGE(N194:S194)</f>
        <v>1695470.7708333333</v>
      </c>
      <c r="N194" s="5">
        <v>1920692.375</v>
      </c>
      <c r="O194" s="5">
        <v>1617305.125</v>
      </c>
      <c r="P194" s="5">
        <v>1678729.125</v>
      </c>
      <c r="Q194" s="5">
        <v>1594534.375</v>
      </c>
      <c r="R194" s="5">
        <v>1710994.375</v>
      </c>
      <c r="S194" s="5">
        <v>1650569.25</v>
      </c>
      <c r="T194" s="8">
        <f>LOG(I194,2)</f>
        <v>20.579899860786156</v>
      </c>
      <c r="U194" s="8">
        <f>LOG(J194,2)</f>
        <v>20.380928282674308</v>
      </c>
      <c r="V194" s="8">
        <f>LOG(K194,2)</f>
        <v>20.358909106232801</v>
      </c>
      <c r="W194" s="8">
        <f>LOG(L194,2)</f>
        <v>20.415823245980636</v>
      </c>
      <c r="X194" s="8">
        <f>LOG(N194,2)</f>
        <v>20.873195039602429</v>
      </c>
      <c r="Y194" s="8">
        <f>LOG(O194,2)</f>
        <v>20.625160456420772</v>
      </c>
      <c r="Z194" s="8">
        <f>LOG(P194,2)</f>
        <v>20.678938029172738</v>
      </c>
      <c r="AA194" s="8">
        <f>LOG(Q194,2)</f>
        <v>20.604703768894574</v>
      </c>
      <c r="AB194" s="8">
        <f>LOG(R194,2)</f>
        <v>20.70640358620998</v>
      </c>
      <c r="AC194" s="8">
        <f>LOG(S194,2)</f>
        <v>20.654532237745727</v>
      </c>
      <c r="AD194" s="3">
        <v>16</v>
      </c>
      <c r="AE194" s="3">
        <v>16</v>
      </c>
      <c r="AF194" s="3">
        <v>16</v>
      </c>
      <c r="AG194" s="3">
        <v>17</v>
      </c>
      <c r="AH194" s="3">
        <v>14</v>
      </c>
      <c r="AI194" s="3">
        <v>14</v>
      </c>
      <c r="AJ194" s="3">
        <v>18</v>
      </c>
      <c r="AK194" s="3">
        <v>18</v>
      </c>
      <c r="AL194" s="3">
        <v>18</v>
      </c>
      <c r="AM194" s="3">
        <v>18</v>
      </c>
      <c r="AN194" s="3">
        <v>18</v>
      </c>
      <c r="AO194" s="3">
        <v>17</v>
      </c>
      <c r="AP194" s="3">
        <v>18</v>
      </c>
      <c r="AQ194" s="3">
        <v>18</v>
      </c>
      <c r="AR194" s="3">
        <v>18</v>
      </c>
      <c r="AS194" s="3">
        <v>18</v>
      </c>
      <c r="AT194" s="3">
        <v>18</v>
      </c>
      <c r="AU194" s="3">
        <v>18</v>
      </c>
      <c r="AV194" s="3">
        <v>18</v>
      </c>
      <c r="AW194" s="3">
        <v>18</v>
      </c>
      <c r="AX194" s="3">
        <v>18</v>
      </c>
      <c r="AY194" s="3">
        <v>18</v>
      </c>
      <c r="AZ194" s="3">
        <v>18</v>
      </c>
      <c r="BA194" s="3">
        <v>18</v>
      </c>
      <c r="BB194" t="s">
        <v>1208</v>
      </c>
      <c r="BC194" t="s">
        <v>1209</v>
      </c>
    </row>
    <row r="195" spans="1:55" x14ac:dyDescent="0.25">
      <c r="A195" t="s">
        <v>1326</v>
      </c>
      <c r="B195" s="3">
        <v>8</v>
      </c>
      <c r="C195" s="14">
        <f>M195/H195</f>
        <v>1.2131853258050191</v>
      </c>
      <c r="D195" s="12">
        <f>_xlfn.T.TEST(T195:W195,X195:AC195,2,3)</f>
        <v>4.6337124836576466E-4</v>
      </c>
      <c r="E195" t="s">
        <v>1860</v>
      </c>
      <c r="F195" t="s">
        <v>1906</v>
      </c>
      <c r="G195" t="s">
        <v>1327</v>
      </c>
      <c r="H195" s="10">
        <f>AVERAGE(I195:L195)</f>
        <v>640122.28125</v>
      </c>
      <c r="I195" s="5">
        <v>642883.9375</v>
      </c>
      <c r="J195" s="5">
        <v>599867.3125</v>
      </c>
      <c r="K195" s="5">
        <v>663107.125</v>
      </c>
      <c r="L195" s="5">
        <v>654630.75</v>
      </c>
      <c r="M195" s="10">
        <f>AVERAGE(N195:S195)</f>
        <v>776586.95833333337</v>
      </c>
      <c r="N195" s="5">
        <v>776154.5625</v>
      </c>
      <c r="O195" s="5">
        <v>783246.0625</v>
      </c>
      <c r="P195" s="5">
        <v>720752.25</v>
      </c>
      <c r="Q195" s="5">
        <v>790351.625</v>
      </c>
      <c r="R195" s="5">
        <v>733271.4375</v>
      </c>
      <c r="S195" s="5">
        <v>855745.8125</v>
      </c>
      <c r="T195" s="8">
        <f>LOG(I195,2)</f>
        <v>19.294198779786544</v>
      </c>
      <c r="U195" s="8">
        <f>LOG(J195,2)</f>
        <v>19.194283893877856</v>
      </c>
      <c r="V195" s="8">
        <f>LOG(K195,2)</f>
        <v>19.338882431082226</v>
      </c>
      <c r="W195" s="8">
        <f>LOG(L195,2)</f>
        <v>19.320321846190954</v>
      </c>
      <c r="X195" s="8">
        <f>LOG(N195,2)</f>
        <v>19.565984452040123</v>
      </c>
      <c r="Y195" s="8">
        <f>LOG(O195,2)</f>
        <v>19.579106086398603</v>
      </c>
      <c r="Z195" s="8">
        <f>LOG(P195,2)</f>
        <v>19.459143909880581</v>
      </c>
      <c r="AA195" s="8">
        <f>LOG(Q195,2)</f>
        <v>19.592135121121061</v>
      </c>
      <c r="AB195" s="8">
        <f>LOG(R195,2)</f>
        <v>19.483987818834102</v>
      </c>
      <c r="AC195" s="8">
        <f>LOG(S195,2)</f>
        <v>19.706822802016344</v>
      </c>
      <c r="AD195" s="3">
        <v>6</v>
      </c>
      <c r="AE195" s="3">
        <v>6</v>
      </c>
      <c r="AF195" s="3">
        <v>6</v>
      </c>
      <c r="AG195" s="3">
        <v>6</v>
      </c>
      <c r="AH195" s="3">
        <v>5</v>
      </c>
      <c r="AI195" s="3">
        <v>6</v>
      </c>
      <c r="AJ195" s="3">
        <v>7</v>
      </c>
      <c r="AK195" s="3">
        <v>7</v>
      </c>
      <c r="AL195" s="3">
        <v>7</v>
      </c>
      <c r="AM195" s="3">
        <v>7</v>
      </c>
      <c r="AN195" s="3">
        <v>8</v>
      </c>
      <c r="AO195" s="3">
        <v>7</v>
      </c>
      <c r="AP195" s="3">
        <v>8</v>
      </c>
      <c r="AQ195" s="3">
        <v>8</v>
      </c>
      <c r="AR195" s="3">
        <v>8</v>
      </c>
      <c r="AS195" s="3">
        <v>8</v>
      </c>
      <c r="AT195" s="3">
        <v>8</v>
      </c>
      <c r="AU195" s="3">
        <v>8</v>
      </c>
      <c r="AV195" s="3">
        <v>8</v>
      </c>
      <c r="AW195" s="3">
        <v>8</v>
      </c>
      <c r="AX195" s="3">
        <v>8</v>
      </c>
      <c r="AY195" s="3">
        <v>8</v>
      </c>
      <c r="AZ195" s="3">
        <v>8</v>
      </c>
      <c r="BA195" s="3">
        <v>8</v>
      </c>
      <c r="BB195" t="s">
        <v>1325</v>
      </c>
      <c r="BC195" t="s">
        <v>1326</v>
      </c>
    </row>
    <row r="196" spans="1:55" x14ac:dyDescent="0.25">
      <c r="A196" t="s">
        <v>273</v>
      </c>
      <c r="B196" s="3">
        <v>3</v>
      </c>
      <c r="C196" s="14">
        <f>M196/H196</f>
        <v>1.6674121007977767</v>
      </c>
      <c r="D196" s="12">
        <f>_xlfn.T.TEST(T196:W196,X196:AC196,2,3)</f>
        <v>9.2930089380741984E-3</v>
      </c>
      <c r="E196" t="s">
        <v>1512</v>
      </c>
      <c r="F196" t="s">
        <v>1906</v>
      </c>
      <c r="G196" t="s">
        <v>274</v>
      </c>
      <c r="H196" s="10">
        <f>AVERAGE(I196:L196)</f>
        <v>36691.47021484375</v>
      </c>
      <c r="I196" s="5">
        <v>35163.31640625</v>
      </c>
      <c r="J196" s="5">
        <v>36197.1875</v>
      </c>
      <c r="K196" s="5">
        <v>32454.654296875</v>
      </c>
      <c r="L196" s="5">
        <v>42950.72265625</v>
      </c>
      <c r="M196" s="10">
        <f>AVERAGE(N196:S196)</f>
        <v>61179.801432291664</v>
      </c>
      <c r="N196" s="5">
        <v>80731.078125</v>
      </c>
      <c r="O196" s="5">
        <v>51356.66796875</v>
      </c>
      <c r="P196" s="5">
        <v>49257.84375</v>
      </c>
      <c r="Q196" s="5">
        <v>44422.4921875</v>
      </c>
      <c r="R196" s="5">
        <v>90682.6171875</v>
      </c>
      <c r="S196" s="5">
        <v>50628.109375</v>
      </c>
      <c r="T196" s="8">
        <f>LOG(I196,2)</f>
        <v>15.101783523330448</v>
      </c>
      <c r="U196" s="8">
        <f>LOG(J196,2)</f>
        <v>15.143589984663617</v>
      </c>
      <c r="V196" s="8">
        <f>LOG(K196,2)</f>
        <v>14.986137768390819</v>
      </c>
      <c r="W196" s="8">
        <f>LOG(L196,2)</f>
        <v>15.390394784808818</v>
      </c>
      <c r="X196" s="8">
        <f>LOG(N196,2)</f>
        <v>16.300836537880983</v>
      </c>
      <c r="Y196" s="8">
        <f>LOG(O196,2)</f>
        <v>15.648263982693075</v>
      </c>
      <c r="Z196" s="8">
        <f>LOG(P196,2)</f>
        <v>15.588065855147825</v>
      </c>
      <c r="AA196" s="8">
        <f>LOG(Q196,2)</f>
        <v>15.439002712679482</v>
      </c>
      <c r="AB196" s="8">
        <f>LOG(R196,2)</f>
        <v>16.468538408794672</v>
      </c>
      <c r="AC196" s="8">
        <f>LOG(S196,2)</f>
        <v>15.627650989686174</v>
      </c>
      <c r="AD196" s="3">
        <v>1</v>
      </c>
      <c r="AE196" s="3">
        <v>3</v>
      </c>
      <c r="AF196" s="3">
        <v>3</v>
      </c>
      <c r="AG196" s="3">
        <v>1</v>
      </c>
      <c r="AH196" s="3">
        <v>1</v>
      </c>
      <c r="AI196" s="3">
        <v>2</v>
      </c>
      <c r="AJ196" s="3">
        <v>4</v>
      </c>
      <c r="AK196" s="3">
        <v>4</v>
      </c>
      <c r="AL196" s="3">
        <v>3</v>
      </c>
      <c r="AM196" s="3">
        <v>3</v>
      </c>
      <c r="AN196" s="3">
        <v>4</v>
      </c>
      <c r="AO196" s="3">
        <v>4</v>
      </c>
      <c r="AP196" s="3">
        <v>3</v>
      </c>
      <c r="AQ196" s="3">
        <v>3</v>
      </c>
      <c r="AR196" s="3">
        <v>3</v>
      </c>
      <c r="AS196" s="3">
        <v>3</v>
      </c>
      <c r="AT196" s="3">
        <v>3</v>
      </c>
      <c r="AU196" s="3">
        <v>3</v>
      </c>
      <c r="AV196" s="3">
        <v>3</v>
      </c>
      <c r="AW196" s="3">
        <v>3</v>
      </c>
      <c r="AX196" s="3">
        <v>3</v>
      </c>
      <c r="AY196" s="3">
        <v>3</v>
      </c>
      <c r="AZ196" s="3">
        <v>3</v>
      </c>
      <c r="BA196" s="3">
        <v>3</v>
      </c>
      <c r="BB196" t="s">
        <v>272</v>
      </c>
      <c r="BC196" t="s">
        <v>273</v>
      </c>
    </row>
    <row r="197" spans="1:55" x14ac:dyDescent="0.25">
      <c r="A197" t="s">
        <v>1305</v>
      </c>
      <c r="B197" s="3">
        <v>6</v>
      </c>
      <c r="C197" s="14">
        <f>M197/H197</f>
        <v>1.5151556356559717</v>
      </c>
      <c r="D197" s="12">
        <f>_xlfn.T.TEST(T197:W197,X197:AC197,2,3)</f>
        <v>9.0390637258946811E-3</v>
      </c>
      <c r="E197" t="s">
        <v>1853</v>
      </c>
      <c r="F197" t="s">
        <v>1906</v>
      </c>
      <c r="G197" t="s">
        <v>1306</v>
      </c>
      <c r="H197" s="10">
        <f>AVERAGE(I197:L197)</f>
        <v>80695.15234375</v>
      </c>
      <c r="I197" s="5">
        <v>78886.390625</v>
      </c>
      <c r="J197" s="5">
        <v>81989.796875</v>
      </c>
      <c r="K197" s="5">
        <v>73014.9375</v>
      </c>
      <c r="L197" s="5">
        <v>88889.484375</v>
      </c>
      <c r="M197" s="10">
        <f>AVERAGE(N197:S197)</f>
        <v>122265.71484375</v>
      </c>
      <c r="N197" s="5">
        <v>154397.078125</v>
      </c>
      <c r="O197" s="5">
        <v>99375.75</v>
      </c>
      <c r="P197" s="5">
        <v>103612.671875</v>
      </c>
      <c r="Q197" s="5">
        <v>93301.1875</v>
      </c>
      <c r="R197" s="5">
        <v>167018.71875</v>
      </c>
      <c r="S197" s="5">
        <v>115888.8828125</v>
      </c>
      <c r="T197" s="8">
        <f>LOG(I197,2)</f>
        <v>16.267488809428794</v>
      </c>
      <c r="U197" s="8">
        <f>LOG(J197,2)</f>
        <v>16.323156765942272</v>
      </c>
      <c r="V197" s="8">
        <f>LOG(K197,2)</f>
        <v>16.155904022345279</v>
      </c>
      <c r="W197" s="8">
        <f>LOG(L197,2)</f>
        <v>16.439725137891795</v>
      </c>
      <c r="X197" s="8">
        <f>LOG(N197,2)</f>
        <v>17.236285925135686</v>
      </c>
      <c r="Y197" s="8">
        <f>LOG(O197,2)</f>
        <v>16.600606223057177</v>
      </c>
      <c r="Z197" s="8">
        <f>LOG(P197,2)</f>
        <v>16.660840930484916</v>
      </c>
      <c r="AA197" s="8">
        <f>LOG(Q197,2)</f>
        <v>16.509607822785739</v>
      </c>
      <c r="AB197" s="8">
        <f>LOG(R197,2)</f>
        <v>17.349650277342199</v>
      </c>
      <c r="AC197" s="8">
        <f>LOG(S197,2)</f>
        <v>16.822382650094873</v>
      </c>
      <c r="AD197" s="3">
        <v>2</v>
      </c>
      <c r="AE197" s="3">
        <v>3</v>
      </c>
      <c r="AF197" s="3">
        <v>2</v>
      </c>
      <c r="AG197" s="3">
        <v>3</v>
      </c>
      <c r="AH197" s="3">
        <v>0</v>
      </c>
      <c r="AI197" s="3">
        <v>1</v>
      </c>
      <c r="AJ197" s="3">
        <v>6</v>
      </c>
      <c r="AK197" s="3">
        <v>4</v>
      </c>
      <c r="AL197" s="3">
        <v>4</v>
      </c>
      <c r="AM197" s="3">
        <v>3</v>
      </c>
      <c r="AN197" s="3">
        <v>7</v>
      </c>
      <c r="AO197" s="3">
        <v>5</v>
      </c>
      <c r="AP197" s="3">
        <v>6</v>
      </c>
      <c r="AQ197" s="3">
        <v>6</v>
      </c>
      <c r="AR197" s="3">
        <v>6</v>
      </c>
      <c r="AS197" s="3">
        <v>6</v>
      </c>
      <c r="AT197" s="3">
        <v>6</v>
      </c>
      <c r="AU197" s="3">
        <v>6</v>
      </c>
      <c r="AV197" s="3">
        <v>6</v>
      </c>
      <c r="AW197" s="3">
        <v>6</v>
      </c>
      <c r="AX197" s="3">
        <v>6</v>
      </c>
      <c r="AY197" s="3">
        <v>6</v>
      </c>
      <c r="AZ197" s="3">
        <v>6</v>
      </c>
      <c r="BA197" s="3">
        <v>6</v>
      </c>
      <c r="BB197" t="s">
        <v>1304</v>
      </c>
      <c r="BC197" t="s">
        <v>1305</v>
      </c>
    </row>
    <row r="198" spans="1:55" x14ac:dyDescent="0.25">
      <c r="A198" t="s">
        <v>294</v>
      </c>
      <c r="B198" s="3">
        <v>13</v>
      </c>
      <c r="C198" s="14">
        <f>M198/H198</f>
        <v>0.51700453922426037</v>
      </c>
      <c r="D198" s="12">
        <f>_xlfn.T.TEST(T198:W198,X198:AC198,2,3)</f>
        <v>4.3650726546647978E-2</v>
      </c>
      <c r="E198" t="s">
        <v>1519</v>
      </c>
      <c r="F198" t="s">
        <v>1906</v>
      </c>
      <c r="G198" t="s">
        <v>295</v>
      </c>
      <c r="H198" s="10">
        <f>AVERAGE(I198:L198)</f>
        <v>153146.435546875</v>
      </c>
      <c r="I198" s="5">
        <v>127954.3359375</v>
      </c>
      <c r="J198" s="5">
        <v>113665.765625</v>
      </c>
      <c r="K198" s="5">
        <v>249179.546875</v>
      </c>
      <c r="L198" s="5">
        <v>121786.09375</v>
      </c>
      <c r="M198" s="10">
        <f>AVERAGE(N198:S198)</f>
        <v>79177.40234375</v>
      </c>
      <c r="N198" s="5">
        <v>74168.46875</v>
      </c>
      <c r="O198" s="5">
        <v>78161.40625</v>
      </c>
      <c r="P198" s="5">
        <v>86319.6796875</v>
      </c>
      <c r="Q198" s="5">
        <v>76666.0703125</v>
      </c>
      <c r="R198" s="5">
        <v>76499.5234375</v>
      </c>
      <c r="S198" s="5">
        <v>83249.265625</v>
      </c>
      <c r="T198" s="8">
        <f>LOG(I198,2)</f>
        <v>16.965269510673412</v>
      </c>
      <c r="U198" s="8">
        <f>LOG(J198,2)</f>
        <v>16.794438276600033</v>
      </c>
      <c r="V198" s="8">
        <f>LOG(K198,2)</f>
        <v>17.926826128541119</v>
      </c>
      <c r="W198" s="8">
        <f>LOG(L198,2)</f>
        <v>16.893989881709839</v>
      </c>
      <c r="X198" s="8">
        <f>LOG(N198,2)</f>
        <v>16.178518363616313</v>
      </c>
      <c r="Y198" s="8">
        <f>LOG(O198,2)</f>
        <v>16.254168803504296</v>
      </c>
      <c r="Z198" s="8">
        <f>LOG(P198,2)</f>
        <v>16.397401890875464</v>
      </c>
      <c r="AA198" s="8">
        <f>LOG(Q198,2)</f>
        <v>16.226300612791242</v>
      </c>
      <c r="AB198" s="8">
        <f>LOG(R198,2)</f>
        <v>16.223163139949552</v>
      </c>
      <c r="AC198" s="8">
        <f>LOG(S198,2)</f>
        <v>16.345149925200694</v>
      </c>
      <c r="AD198" s="3">
        <v>8</v>
      </c>
      <c r="AE198" s="3">
        <v>11</v>
      </c>
      <c r="AF198" s="3">
        <v>9</v>
      </c>
      <c r="AG198" s="3">
        <v>14</v>
      </c>
      <c r="AH198" s="3">
        <v>4</v>
      </c>
      <c r="AI198" s="3">
        <v>7</v>
      </c>
      <c r="AJ198" s="3">
        <v>8</v>
      </c>
      <c r="AK198" s="3">
        <v>7</v>
      </c>
      <c r="AL198" s="3">
        <v>7</v>
      </c>
      <c r="AM198" s="3">
        <v>12</v>
      </c>
      <c r="AN198" s="3">
        <v>10</v>
      </c>
      <c r="AO198" s="3">
        <v>9</v>
      </c>
      <c r="AP198" s="3">
        <v>13</v>
      </c>
      <c r="AQ198" s="3">
        <v>13</v>
      </c>
      <c r="AR198" s="3">
        <v>13</v>
      </c>
      <c r="AS198" s="3">
        <v>13</v>
      </c>
      <c r="AT198" s="3">
        <v>13</v>
      </c>
      <c r="AU198" s="3">
        <v>13</v>
      </c>
      <c r="AV198" s="3">
        <v>13</v>
      </c>
      <c r="AW198" s="3">
        <v>13</v>
      </c>
      <c r="AX198" s="3">
        <v>13</v>
      </c>
      <c r="AY198" s="3">
        <v>13</v>
      </c>
      <c r="AZ198" s="3">
        <v>13</v>
      </c>
      <c r="BA198" s="3">
        <v>13</v>
      </c>
      <c r="BB198" t="s">
        <v>293</v>
      </c>
      <c r="BC198" t="s">
        <v>294</v>
      </c>
    </row>
    <row r="199" spans="1:55" x14ac:dyDescent="0.25">
      <c r="A199" t="s">
        <v>534</v>
      </c>
      <c r="B199" s="3">
        <v>6</v>
      </c>
      <c r="C199" s="14">
        <f>M199/H199</f>
        <v>0.38433028888785614</v>
      </c>
      <c r="D199" s="12">
        <f>_xlfn.T.TEST(T199:W199,X199:AC199,2,3)</f>
        <v>5.5062132165086807E-7</v>
      </c>
      <c r="E199" t="s">
        <v>1601</v>
      </c>
      <c r="F199" t="s">
        <v>1900</v>
      </c>
      <c r="G199" t="s">
        <v>535</v>
      </c>
      <c r="H199" s="10">
        <f>AVERAGE(I199:L199)</f>
        <v>133142.0625</v>
      </c>
      <c r="I199" s="5">
        <v>133965.09375</v>
      </c>
      <c r="J199" s="5">
        <v>123346.15625</v>
      </c>
      <c r="K199" s="5">
        <v>126141.453125</v>
      </c>
      <c r="L199" s="5">
        <v>149115.546875</v>
      </c>
      <c r="M199" s="10">
        <f>AVERAGE(N199:S199)</f>
        <v>51170.52734375</v>
      </c>
      <c r="N199" s="5">
        <v>49395.32421875</v>
      </c>
      <c r="O199" s="5">
        <v>60805.828125</v>
      </c>
      <c r="P199" s="5">
        <v>44627.5703125</v>
      </c>
      <c r="Q199" s="5">
        <v>43961.13671875</v>
      </c>
      <c r="R199" s="5">
        <v>53040.69921875</v>
      </c>
      <c r="S199" s="5">
        <v>55192.60546875</v>
      </c>
      <c r="T199" s="8">
        <f>LOG(I199,2)</f>
        <v>17.031497612179272</v>
      </c>
      <c r="U199" s="8">
        <f>LOG(J199,2)</f>
        <v>16.912353233078775</v>
      </c>
      <c r="V199" s="8">
        <f>LOG(K199,2)</f>
        <v>16.944682932420438</v>
      </c>
      <c r="W199" s="8">
        <f>LOG(L199,2)</f>
        <v>17.186071156137121</v>
      </c>
      <c r="X199" s="8">
        <f>LOG(N199,2)</f>
        <v>15.592086861730088</v>
      </c>
      <c r="Y199" s="8">
        <f>LOG(O199,2)</f>
        <v>15.891921989469409</v>
      </c>
      <c r="Z199" s="8">
        <f>LOG(P199,2)</f>
        <v>15.445647642703726</v>
      </c>
      <c r="AA199" s="8">
        <f>LOG(Q199,2)</f>
        <v>15.423941070597765</v>
      </c>
      <c r="AB199" s="8">
        <f>LOG(R199,2)</f>
        <v>15.694812173717409</v>
      </c>
      <c r="AC199" s="8">
        <f>LOG(S199,2)</f>
        <v>15.752187371767238</v>
      </c>
      <c r="AD199" s="3">
        <v>6</v>
      </c>
      <c r="AE199" s="3">
        <v>7</v>
      </c>
      <c r="AF199" s="3">
        <v>8</v>
      </c>
      <c r="AG199" s="3">
        <v>7</v>
      </c>
      <c r="AH199" s="3">
        <v>4</v>
      </c>
      <c r="AI199" s="3">
        <v>4</v>
      </c>
      <c r="AJ199" s="3">
        <v>4</v>
      </c>
      <c r="AK199" s="3">
        <v>5</v>
      </c>
      <c r="AL199" s="3">
        <v>3</v>
      </c>
      <c r="AM199" s="3">
        <v>2</v>
      </c>
      <c r="AN199" s="3">
        <v>4</v>
      </c>
      <c r="AO199" s="3">
        <v>3</v>
      </c>
      <c r="AP199" s="3">
        <v>6</v>
      </c>
      <c r="AQ199" s="3">
        <v>6</v>
      </c>
      <c r="AR199" s="3">
        <v>6</v>
      </c>
      <c r="AS199" s="3">
        <v>6</v>
      </c>
      <c r="AT199" s="3">
        <v>6</v>
      </c>
      <c r="AU199" s="3">
        <v>6</v>
      </c>
      <c r="AV199" s="3">
        <v>6</v>
      </c>
      <c r="AW199" s="3">
        <v>6</v>
      </c>
      <c r="AX199" s="3">
        <v>6</v>
      </c>
      <c r="AY199" s="3">
        <v>6</v>
      </c>
      <c r="AZ199" s="3">
        <v>6</v>
      </c>
      <c r="BA199" s="3">
        <v>6</v>
      </c>
      <c r="BB199" t="s">
        <v>533</v>
      </c>
      <c r="BC199" t="s">
        <v>534</v>
      </c>
    </row>
    <row r="200" spans="1:55" x14ac:dyDescent="0.25">
      <c r="A200" t="s">
        <v>453</v>
      </c>
      <c r="B200" s="3">
        <v>2</v>
      </c>
      <c r="C200" s="14">
        <f>M200/H200</f>
        <v>1.3128817348256261</v>
      </c>
      <c r="D200" s="12">
        <f>_xlfn.T.TEST(T200:W200,X200:AC200,2,3)</f>
        <v>2.5303258428357046E-2</v>
      </c>
      <c r="E200" t="s">
        <v>1573</v>
      </c>
      <c r="F200" t="s">
        <v>1906</v>
      </c>
      <c r="G200" t="s">
        <v>454</v>
      </c>
      <c r="H200" s="10">
        <f>AVERAGE(I200:L200)</f>
        <v>23285.92431640625</v>
      </c>
      <c r="I200" s="5">
        <v>21644.4921875</v>
      </c>
      <c r="J200" s="5">
        <v>23809.146484375</v>
      </c>
      <c r="K200" s="5">
        <v>25016.8828125</v>
      </c>
      <c r="L200" s="5">
        <v>22673.17578125</v>
      </c>
      <c r="M200" s="10">
        <f>AVERAGE(N200:S200)</f>
        <v>30571.664713541668</v>
      </c>
      <c r="N200" s="5">
        <v>40556.98828125</v>
      </c>
      <c r="O200" s="5">
        <v>27448.857421875</v>
      </c>
      <c r="P200" s="5">
        <v>28932.1875</v>
      </c>
      <c r="Q200" s="5">
        <v>34922.578125</v>
      </c>
      <c r="R200" s="5">
        <v>28918.275390625</v>
      </c>
      <c r="S200" s="5">
        <v>22651.1015625</v>
      </c>
      <c r="T200" s="8">
        <f>LOG(I200,2)</f>
        <v>14.401712332690636</v>
      </c>
      <c r="U200" s="8">
        <f>LOG(J200,2)</f>
        <v>14.539228283029166</v>
      </c>
      <c r="V200" s="8">
        <f>LOG(K200,2)</f>
        <v>14.610614415611289</v>
      </c>
      <c r="W200" s="8">
        <f>LOG(L200,2)</f>
        <v>14.468698859863801</v>
      </c>
      <c r="X200" s="8">
        <f>LOG(N200,2)</f>
        <v>15.307662902871266</v>
      </c>
      <c r="Y200" s="8">
        <f>LOG(O200,2)</f>
        <v>14.744458476827209</v>
      </c>
      <c r="Z200" s="8">
        <f>LOG(P200,2)</f>
        <v>14.820387785986467</v>
      </c>
      <c r="AA200" s="8">
        <f>LOG(Q200,2)</f>
        <v>15.091872447991504</v>
      </c>
      <c r="AB200" s="8">
        <f>LOG(R200,2)</f>
        <v>14.819693895891637</v>
      </c>
      <c r="AC200" s="8">
        <f>LOG(S200,2)</f>
        <v>14.467293592298317</v>
      </c>
      <c r="AD200" s="3">
        <v>0</v>
      </c>
      <c r="AE200" s="3">
        <v>0</v>
      </c>
      <c r="AF200" s="3">
        <v>1</v>
      </c>
      <c r="AG200" s="3">
        <v>2</v>
      </c>
      <c r="AH200" s="3">
        <v>0</v>
      </c>
      <c r="AI200" s="3">
        <v>0</v>
      </c>
      <c r="AJ200" s="3">
        <v>2</v>
      </c>
      <c r="AK200" s="3">
        <v>1</v>
      </c>
      <c r="AL200" s="3">
        <v>3</v>
      </c>
      <c r="AM200" s="3">
        <v>2</v>
      </c>
      <c r="AN200" s="3">
        <v>2</v>
      </c>
      <c r="AO200" s="3">
        <v>1</v>
      </c>
      <c r="AP200" s="3">
        <v>2</v>
      </c>
      <c r="AQ200" s="3">
        <v>2</v>
      </c>
      <c r="AR200" s="3">
        <v>2</v>
      </c>
      <c r="AS200" s="3">
        <v>2</v>
      </c>
      <c r="AT200" s="3">
        <v>2</v>
      </c>
      <c r="AU200" s="3">
        <v>2</v>
      </c>
      <c r="AV200" s="3">
        <v>2</v>
      </c>
      <c r="AW200" s="3">
        <v>2</v>
      </c>
      <c r="AX200" s="3">
        <v>2</v>
      </c>
      <c r="AY200" s="3">
        <v>2</v>
      </c>
      <c r="AZ200" s="3">
        <v>2</v>
      </c>
      <c r="BA200" s="3">
        <v>2</v>
      </c>
      <c r="BB200" t="s">
        <v>452</v>
      </c>
      <c r="BC200" t="s">
        <v>453</v>
      </c>
    </row>
    <row r="201" spans="1:55" x14ac:dyDescent="0.25">
      <c r="A201" t="s">
        <v>855</v>
      </c>
      <c r="B201" s="3">
        <v>13</v>
      </c>
      <c r="C201" s="14">
        <f>M201/H201</f>
        <v>1.1557629146537567</v>
      </c>
      <c r="D201" s="12">
        <f>_xlfn.T.TEST(T201:W201,X201:AC201,2,3)</f>
        <v>3.9978050709533301E-2</v>
      </c>
      <c r="E201" t="s">
        <v>1710</v>
      </c>
      <c r="F201" t="s">
        <v>1906</v>
      </c>
      <c r="G201" t="s">
        <v>856</v>
      </c>
      <c r="H201" s="10">
        <f>AVERAGE(I201:L201)</f>
        <v>262259.74609375</v>
      </c>
      <c r="I201" s="5">
        <v>283129.375</v>
      </c>
      <c r="J201" s="5">
        <v>281810.78125</v>
      </c>
      <c r="K201" s="5">
        <v>235891.078125</v>
      </c>
      <c r="L201" s="5">
        <v>248207.75</v>
      </c>
      <c r="M201" s="10">
        <f>AVERAGE(N201:S201)</f>
        <v>303110.08854166669</v>
      </c>
      <c r="N201" s="5">
        <v>310977.75</v>
      </c>
      <c r="O201" s="5">
        <v>317226.8125</v>
      </c>
      <c r="P201" s="5">
        <v>305574.15625</v>
      </c>
      <c r="Q201" s="5">
        <v>273674</v>
      </c>
      <c r="R201" s="5">
        <v>314348.53125</v>
      </c>
      <c r="S201" s="5">
        <v>296859.28125</v>
      </c>
      <c r="T201" s="8">
        <f>LOG(I201,2)</f>
        <v>18.111101912724294</v>
      </c>
      <c r="U201" s="8">
        <f>LOG(J201,2)</f>
        <v>18.104367280400826</v>
      </c>
      <c r="V201" s="8">
        <f>LOG(K201,2)</f>
        <v>17.847761328418052</v>
      </c>
      <c r="W201" s="8">
        <f>LOG(L201,2)</f>
        <v>17.921188637092875</v>
      </c>
      <c r="X201" s="8">
        <f>LOG(N201,2)</f>
        <v>18.246451835779876</v>
      </c>
      <c r="Y201" s="8">
        <f>LOG(O201,2)</f>
        <v>18.275155189444643</v>
      </c>
      <c r="Z201" s="8">
        <f>LOG(P201,2)</f>
        <v>18.221163007906735</v>
      </c>
      <c r="AA201" s="8">
        <f>LOG(Q201,2)</f>
        <v>18.062098854507596</v>
      </c>
      <c r="AB201" s="8">
        <f>LOG(R201,2)</f>
        <v>18.262005496776052</v>
      </c>
      <c r="AC201" s="8">
        <f>LOG(S201,2)</f>
        <v>18.179419693839598</v>
      </c>
      <c r="AD201" s="3">
        <v>8</v>
      </c>
      <c r="AE201" s="3">
        <v>8</v>
      </c>
      <c r="AF201" s="3">
        <v>5</v>
      </c>
      <c r="AG201" s="3">
        <v>10</v>
      </c>
      <c r="AH201" s="3">
        <v>4</v>
      </c>
      <c r="AI201" s="3">
        <v>5</v>
      </c>
      <c r="AJ201" s="3">
        <v>12</v>
      </c>
      <c r="AK201" s="3">
        <v>13</v>
      </c>
      <c r="AL201" s="3">
        <v>11</v>
      </c>
      <c r="AM201" s="3">
        <v>10</v>
      </c>
      <c r="AN201" s="3">
        <v>10</v>
      </c>
      <c r="AO201" s="3">
        <v>11</v>
      </c>
      <c r="AP201" s="3">
        <v>13</v>
      </c>
      <c r="AQ201" s="3">
        <v>13</v>
      </c>
      <c r="AR201" s="3">
        <v>13</v>
      </c>
      <c r="AS201" s="3">
        <v>13</v>
      </c>
      <c r="AT201" s="3">
        <v>13</v>
      </c>
      <c r="AU201" s="3">
        <v>13</v>
      </c>
      <c r="AV201" s="3">
        <v>13</v>
      </c>
      <c r="AW201" s="3">
        <v>13</v>
      </c>
      <c r="AX201" s="3">
        <v>13</v>
      </c>
      <c r="AY201" s="3">
        <v>13</v>
      </c>
      <c r="AZ201" s="3">
        <v>13</v>
      </c>
      <c r="BA201" s="3">
        <v>13</v>
      </c>
      <c r="BB201" t="s">
        <v>854</v>
      </c>
      <c r="BC201" t="s">
        <v>855</v>
      </c>
    </row>
    <row r="202" spans="1:55" x14ac:dyDescent="0.25">
      <c r="A202" t="s">
        <v>225</v>
      </c>
      <c r="B202" s="3">
        <v>4</v>
      </c>
      <c r="C202" s="14">
        <f>M202/H202</f>
        <v>1.1921395654550526</v>
      </c>
      <c r="D202" s="12">
        <f>_xlfn.T.TEST(T202:W202,X202:AC202,2,3)</f>
        <v>3.7921346724526461E-2</v>
      </c>
      <c r="E202" t="s">
        <v>1496</v>
      </c>
      <c r="F202" t="s">
        <v>1906</v>
      </c>
      <c r="G202" t="s">
        <v>226</v>
      </c>
      <c r="H202" s="10">
        <f>AVERAGE(I202:L202)</f>
        <v>80657.681640625</v>
      </c>
      <c r="I202" s="5">
        <v>92597.203125</v>
      </c>
      <c r="J202" s="5">
        <v>76384.3125</v>
      </c>
      <c r="K202" s="5">
        <v>81941.9765625</v>
      </c>
      <c r="L202" s="5">
        <v>71707.234375</v>
      </c>
      <c r="M202" s="10">
        <f>AVERAGE(N202:S202)</f>
        <v>96155.213541666672</v>
      </c>
      <c r="N202" s="5">
        <v>95812.140625</v>
      </c>
      <c r="O202" s="5">
        <v>102481.421875</v>
      </c>
      <c r="P202" s="5">
        <v>85957.859375</v>
      </c>
      <c r="Q202" s="5">
        <v>94148.78125</v>
      </c>
      <c r="R202" s="5">
        <v>100025.328125</v>
      </c>
      <c r="S202" s="5">
        <v>98505.75</v>
      </c>
      <c r="T202" s="8">
        <f>LOG(I202,2)</f>
        <v>16.498680997455796</v>
      </c>
      <c r="U202" s="8">
        <f>LOG(J202,2)</f>
        <v>16.220988753381711</v>
      </c>
      <c r="V202" s="8">
        <f>LOG(K202,2)</f>
        <v>16.322315072740185</v>
      </c>
      <c r="W202" s="8">
        <f>LOG(L202,2)</f>
        <v>16.129831055944365</v>
      </c>
      <c r="X202" s="8">
        <f>LOG(N202,2)</f>
        <v>16.547920855027947</v>
      </c>
      <c r="Y202" s="8">
        <f>LOG(O202,2)</f>
        <v>16.645002871991114</v>
      </c>
      <c r="Z202" s="8">
        <f>LOG(P202,2)</f>
        <v>16.391341935052168</v>
      </c>
      <c r="AA202" s="8">
        <f>LOG(Q202,2)</f>
        <v>16.522654798914058</v>
      </c>
      <c r="AB202" s="8">
        <f>LOG(R202,2)</f>
        <v>16.610005835772505</v>
      </c>
      <c r="AC202" s="8">
        <f>LOG(S202,2)</f>
        <v>16.587920319898839</v>
      </c>
      <c r="AD202" s="3">
        <v>2</v>
      </c>
      <c r="AE202" s="3">
        <v>3</v>
      </c>
      <c r="AF202" s="3">
        <v>4</v>
      </c>
      <c r="AG202" s="3">
        <v>4</v>
      </c>
      <c r="AH202" s="3">
        <v>3</v>
      </c>
      <c r="AI202" s="3">
        <v>3</v>
      </c>
      <c r="AJ202" s="3">
        <v>5</v>
      </c>
      <c r="AK202" s="3">
        <v>4</v>
      </c>
      <c r="AL202" s="3">
        <v>2</v>
      </c>
      <c r="AM202" s="3">
        <v>4</v>
      </c>
      <c r="AN202" s="3">
        <v>5</v>
      </c>
      <c r="AO202" s="3">
        <v>4</v>
      </c>
      <c r="AP202" s="3">
        <v>4</v>
      </c>
      <c r="AQ202" s="3">
        <v>4</v>
      </c>
      <c r="AR202" s="3">
        <v>4</v>
      </c>
      <c r="AS202" s="3">
        <v>4</v>
      </c>
      <c r="AT202" s="3">
        <v>4</v>
      </c>
      <c r="AU202" s="3">
        <v>4</v>
      </c>
      <c r="AV202" s="3">
        <v>4</v>
      </c>
      <c r="AW202" s="3">
        <v>4</v>
      </c>
      <c r="AX202" s="3">
        <v>4</v>
      </c>
      <c r="AY202" s="3">
        <v>4</v>
      </c>
      <c r="AZ202" s="3">
        <v>4</v>
      </c>
      <c r="BA202" s="3">
        <v>4</v>
      </c>
      <c r="BB202" t="s">
        <v>224</v>
      </c>
      <c r="BC202" t="s">
        <v>225</v>
      </c>
    </row>
    <row r="203" spans="1:55" x14ac:dyDescent="0.25">
      <c r="A203" t="s">
        <v>1182</v>
      </c>
      <c r="B203" s="3">
        <v>2</v>
      </c>
      <c r="C203" s="14">
        <f>M203/H203</f>
        <v>1.0863965660087833</v>
      </c>
      <c r="D203" s="12">
        <f>_xlfn.T.TEST(T203:W203,X203:AC203,2,3)</f>
        <v>4.9733854096346938E-2</v>
      </c>
      <c r="E203" t="s">
        <v>1487</v>
      </c>
      <c r="F203" t="s">
        <v>1906</v>
      </c>
      <c r="G203" t="s">
        <v>1183</v>
      </c>
      <c r="H203" s="10">
        <f>AVERAGE(I203:L203)</f>
        <v>38467.5986328125</v>
      </c>
      <c r="I203" s="5">
        <v>38147.2578125</v>
      </c>
      <c r="J203" s="5">
        <v>37575.04296875</v>
      </c>
      <c r="K203" s="5">
        <v>36801.1875</v>
      </c>
      <c r="L203" s="5">
        <v>41346.90625</v>
      </c>
      <c r="M203" s="10">
        <f>AVERAGE(N203:S203)</f>
        <v>41791.067057291664</v>
      </c>
      <c r="N203" s="5">
        <v>43934.9296875</v>
      </c>
      <c r="O203" s="5">
        <v>45521.16796875</v>
      </c>
      <c r="P203" s="5">
        <v>42014.48828125</v>
      </c>
      <c r="Q203" s="5">
        <v>39630.5859375</v>
      </c>
      <c r="R203" s="5">
        <v>39559.39453125</v>
      </c>
      <c r="S203" s="5">
        <v>40085.8359375</v>
      </c>
      <c r="T203" s="8">
        <f>LOG(I203,2)</f>
        <v>15.219291733267285</v>
      </c>
      <c r="U203" s="8">
        <f>LOG(J203,2)</f>
        <v>15.197487133478639</v>
      </c>
      <c r="V203" s="8">
        <f>LOG(K203,2)</f>
        <v>15.167464699438261</v>
      </c>
      <c r="W203" s="8">
        <f>LOG(L203,2)</f>
        <v>15.335491764453584</v>
      </c>
      <c r="X203" s="8">
        <f>LOG(N203,2)</f>
        <v>15.423080764632163</v>
      </c>
      <c r="Y203" s="8">
        <f>LOG(O203,2)</f>
        <v>15.474249953914208</v>
      </c>
      <c r="Z203" s="8">
        <f>LOG(P203,2)</f>
        <v>15.358599292372809</v>
      </c>
      <c r="AA203" s="8">
        <f>LOG(Q203,2)</f>
        <v>15.274326677233253</v>
      </c>
      <c r="AB203" s="8">
        <f>LOG(R203,2)</f>
        <v>15.271732724922316</v>
      </c>
      <c r="AC203" s="8">
        <f>LOG(S203,2)</f>
        <v>15.290804939609052</v>
      </c>
      <c r="AD203" s="3">
        <v>2</v>
      </c>
      <c r="AE203" s="3">
        <v>2</v>
      </c>
      <c r="AF203" s="3">
        <v>2</v>
      </c>
      <c r="AG203" s="3">
        <v>2</v>
      </c>
      <c r="AH203" s="3">
        <v>2</v>
      </c>
      <c r="AI203" s="3">
        <v>2</v>
      </c>
      <c r="AJ203" s="3">
        <v>2</v>
      </c>
      <c r="AK203" s="3">
        <v>3</v>
      </c>
      <c r="AL203" s="3">
        <v>3</v>
      </c>
      <c r="AM203" s="3">
        <v>2</v>
      </c>
      <c r="AN203" s="3">
        <v>2</v>
      </c>
      <c r="AO203" s="3">
        <v>2</v>
      </c>
      <c r="AP203" s="3">
        <v>2</v>
      </c>
      <c r="AQ203" s="3">
        <v>2</v>
      </c>
      <c r="AR203" s="3">
        <v>2</v>
      </c>
      <c r="AS203" s="3">
        <v>2</v>
      </c>
      <c r="AT203" s="3">
        <v>2</v>
      </c>
      <c r="AU203" s="3">
        <v>2</v>
      </c>
      <c r="AV203" s="3">
        <v>2</v>
      </c>
      <c r="AW203" s="3">
        <v>2</v>
      </c>
      <c r="AX203" s="3">
        <v>2</v>
      </c>
      <c r="AY203" s="3">
        <v>2</v>
      </c>
      <c r="AZ203" s="3">
        <v>2</v>
      </c>
      <c r="BA203" s="3">
        <v>2</v>
      </c>
      <c r="BB203" t="s">
        <v>1181</v>
      </c>
      <c r="BC203" t="s">
        <v>1182</v>
      </c>
    </row>
    <row r="204" spans="1:55" x14ac:dyDescent="0.25">
      <c r="A204" t="s">
        <v>69</v>
      </c>
      <c r="B204" s="3">
        <v>19</v>
      </c>
      <c r="C204" s="14">
        <f>M204/H204</f>
        <v>0.71426592100013286</v>
      </c>
      <c r="D204" s="12">
        <f>_xlfn.T.TEST(T204:W204,X204:AC204,2,3)</f>
        <v>3.5546311258213793E-3</v>
      </c>
      <c r="E204" t="s">
        <v>1440</v>
      </c>
      <c r="F204" t="s">
        <v>1906</v>
      </c>
      <c r="G204" t="s">
        <v>70</v>
      </c>
      <c r="H204" s="10">
        <f>AVERAGE(I204:L204)</f>
        <v>1101751.984375</v>
      </c>
      <c r="I204" s="5">
        <v>960213.6875</v>
      </c>
      <c r="J204" s="5">
        <v>1092155.375</v>
      </c>
      <c r="K204" s="5">
        <v>1185431.25</v>
      </c>
      <c r="L204" s="5">
        <v>1169207.625</v>
      </c>
      <c r="M204" s="10">
        <f>AVERAGE(N204:S204)</f>
        <v>786943.89583333337</v>
      </c>
      <c r="N204" s="5">
        <v>793279.1875</v>
      </c>
      <c r="O204" s="5">
        <v>839675.9375</v>
      </c>
      <c r="P204" s="5">
        <v>798905.9375</v>
      </c>
      <c r="Q204" s="5">
        <v>747130.625</v>
      </c>
      <c r="R204" s="5">
        <v>782565.75</v>
      </c>
      <c r="S204" s="5">
        <v>760105.9375</v>
      </c>
      <c r="T204" s="8">
        <f>LOG(I204,2)</f>
        <v>19.872995975677675</v>
      </c>
      <c r="U204" s="8">
        <f>LOG(J204,2)</f>
        <v>20.058746684552911</v>
      </c>
      <c r="V204" s="8">
        <f>LOG(K204,2)</f>
        <v>20.17698056435821</v>
      </c>
      <c r="W204" s="8">
        <f>LOG(L204,2)</f>
        <v>20.157099712162559</v>
      </c>
      <c r="X204" s="8">
        <f>LOG(N204,2)</f>
        <v>19.597469173323923</v>
      </c>
      <c r="Y204" s="8">
        <f>LOG(O204,2)</f>
        <v>19.679473119509755</v>
      </c>
      <c r="Z204" s="8">
        <f>LOG(P204,2)</f>
        <v>19.607666125911997</v>
      </c>
      <c r="AA204" s="8">
        <f>LOG(Q204,2)</f>
        <v>19.511000973896703</v>
      </c>
      <c r="AB204" s="8">
        <f>LOG(R204,2)</f>
        <v>19.577852444646858</v>
      </c>
      <c r="AC204" s="8">
        <f>LOG(S204,2)</f>
        <v>19.535840978328434</v>
      </c>
      <c r="AD204" s="3">
        <v>18</v>
      </c>
      <c r="AE204" s="3">
        <v>22</v>
      </c>
      <c r="AF204" s="3">
        <v>21</v>
      </c>
      <c r="AG204" s="3">
        <v>21</v>
      </c>
      <c r="AH204" s="3">
        <v>17</v>
      </c>
      <c r="AI204" s="3">
        <v>16</v>
      </c>
      <c r="AJ204" s="3">
        <v>20</v>
      </c>
      <c r="AK204" s="3">
        <v>23</v>
      </c>
      <c r="AL204" s="3">
        <v>19</v>
      </c>
      <c r="AM204" s="3">
        <v>19</v>
      </c>
      <c r="AN204" s="3">
        <v>22</v>
      </c>
      <c r="AO204" s="3">
        <v>21</v>
      </c>
      <c r="AP204" s="3">
        <v>19</v>
      </c>
      <c r="AQ204" s="3">
        <v>19</v>
      </c>
      <c r="AR204" s="3">
        <v>19</v>
      </c>
      <c r="AS204" s="3">
        <v>19</v>
      </c>
      <c r="AT204" s="3">
        <v>19</v>
      </c>
      <c r="AU204" s="3">
        <v>19</v>
      </c>
      <c r="AV204" s="3">
        <v>19</v>
      </c>
      <c r="AW204" s="3">
        <v>19</v>
      </c>
      <c r="AX204" s="3">
        <v>19</v>
      </c>
      <c r="AY204" s="3">
        <v>19</v>
      </c>
      <c r="AZ204" s="3">
        <v>19</v>
      </c>
      <c r="BA204" s="3">
        <v>19</v>
      </c>
      <c r="BB204" t="s">
        <v>68</v>
      </c>
      <c r="BC204" t="s">
        <v>69</v>
      </c>
    </row>
    <row r="205" spans="1:55" x14ac:dyDescent="0.25">
      <c r="A205" t="s">
        <v>666</v>
      </c>
      <c r="B205" s="3">
        <v>3</v>
      </c>
      <c r="C205" s="14">
        <f>M205/H205</f>
        <v>0.70418160368533789</v>
      </c>
      <c r="D205" s="12">
        <f>_xlfn.T.TEST(T205:W205,X205:AC205,2,3)</f>
        <v>1.0191182727193167E-2</v>
      </c>
      <c r="E205" t="s">
        <v>1647</v>
      </c>
      <c r="F205" t="s">
        <v>1906</v>
      </c>
      <c r="G205" t="s">
        <v>667</v>
      </c>
      <c r="H205" s="10">
        <f>AVERAGE(I205:L205)</f>
        <v>92671.00390625</v>
      </c>
      <c r="I205" s="5">
        <v>108318.046875</v>
      </c>
      <c r="J205" s="5">
        <v>85446.34375</v>
      </c>
      <c r="K205" s="5">
        <v>77078.3828125</v>
      </c>
      <c r="L205" s="5">
        <v>99841.2421875</v>
      </c>
      <c r="M205" s="10">
        <f>AVERAGE(N205:S205)</f>
        <v>65257.216145833336</v>
      </c>
      <c r="N205" s="5">
        <v>67818.34375</v>
      </c>
      <c r="O205" s="5">
        <v>83812.75</v>
      </c>
      <c r="P205" s="5">
        <v>58272.015625</v>
      </c>
      <c r="Q205" s="5">
        <v>65491.1875</v>
      </c>
      <c r="R205" s="5">
        <v>52993.81640625</v>
      </c>
      <c r="S205" s="5">
        <v>63155.18359375</v>
      </c>
      <c r="T205" s="8">
        <f>LOG(I205,2)</f>
        <v>16.724914104899252</v>
      </c>
      <c r="U205" s="8">
        <f>LOG(J205,2)</f>
        <v>16.382731139834746</v>
      </c>
      <c r="V205" s="8">
        <f>LOG(K205,2)</f>
        <v>16.234038682204599</v>
      </c>
      <c r="W205" s="8">
        <f>LOG(L205,2)</f>
        <v>16.607348263334927</v>
      </c>
      <c r="X205" s="8">
        <f>LOG(N205,2)</f>
        <v>16.049387931048759</v>
      </c>
      <c r="Y205" s="8">
        <f>LOG(O205,2)</f>
        <v>16.354882109901055</v>
      </c>
      <c r="Z205" s="8">
        <f>LOG(P205,2)</f>
        <v>15.830515593819696</v>
      </c>
      <c r="AA205" s="8">
        <f>LOG(Q205,2)</f>
        <v>15.999013170086696</v>
      </c>
      <c r="AB205" s="8">
        <f>LOG(R205,2)</f>
        <v>15.693536407895204</v>
      </c>
      <c r="AC205" s="8">
        <f>LOG(S205,2)</f>
        <v>15.946613530634142</v>
      </c>
      <c r="AD205" s="3">
        <v>2</v>
      </c>
      <c r="AE205" s="3">
        <v>4</v>
      </c>
      <c r="AF205" s="3">
        <v>4</v>
      </c>
      <c r="AG205" s="3">
        <v>3</v>
      </c>
      <c r="AH205" s="3">
        <v>5</v>
      </c>
      <c r="AI205" s="3">
        <v>1</v>
      </c>
      <c r="AJ205" s="3">
        <v>3</v>
      </c>
      <c r="AK205" s="3">
        <v>3</v>
      </c>
      <c r="AL205" s="3">
        <v>2</v>
      </c>
      <c r="AM205" s="3">
        <v>3</v>
      </c>
      <c r="AN205" s="3">
        <v>4</v>
      </c>
      <c r="AO205" s="3">
        <v>2</v>
      </c>
      <c r="AP205" s="3">
        <v>3</v>
      </c>
      <c r="AQ205" s="3">
        <v>3</v>
      </c>
      <c r="AR205" s="3">
        <v>3</v>
      </c>
      <c r="AS205" s="3">
        <v>3</v>
      </c>
      <c r="AT205" s="3">
        <v>3</v>
      </c>
      <c r="AU205" s="3">
        <v>3</v>
      </c>
      <c r="AV205" s="3">
        <v>3</v>
      </c>
      <c r="AW205" s="3">
        <v>3</v>
      </c>
      <c r="AX205" s="3">
        <v>3</v>
      </c>
      <c r="AY205" s="3">
        <v>3</v>
      </c>
      <c r="AZ205" s="3">
        <v>3</v>
      </c>
      <c r="BA205" s="3">
        <v>3</v>
      </c>
      <c r="BB205" t="s">
        <v>665</v>
      </c>
      <c r="BC205" t="s">
        <v>666</v>
      </c>
    </row>
    <row r="206" spans="1:55" x14ac:dyDescent="0.25">
      <c r="A206" t="s">
        <v>1206</v>
      </c>
      <c r="B206" s="3">
        <v>4</v>
      </c>
      <c r="C206" s="14">
        <f>M206/H206</f>
        <v>0.69311374136505355</v>
      </c>
      <c r="D206" s="12">
        <f>_xlfn.T.TEST(T206:W206,X206:AC206,2,3)</f>
        <v>2.6944174735943523E-4</v>
      </c>
      <c r="E206" t="s">
        <v>1585</v>
      </c>
      <c r="F206" t="s">
        <v>1906</v>
      </c>
      <c r="G206" t="s">
        <v>1207</v>
      </c>
      <c r="H206" s="10">
        <f>AVERAGE(I206:L206)</f>
        <v>135611.83984375</v>
      </c>
      <c r="I206" s="5">
        <v>146042.40625</v>
      </c>
      <c r="J206" s="5">
        <v>121159.125</v>
      </c>
      <c r="K206" s="5">
        <v>137623.484375</v>
      </c>
      <c r="L206" s="5">
        <v>137622.34375</v>
      </c>
      <c r="M206" s="10">
        <f>AVERAGE(N206:S206)</f>
        <v>93994.4296875</v>
      </c>
      <c r="N206" s="5">
        <v>87716.75</v>
      </c>
      <c r="O206" s="5">
        <v>92684.5390625</v>
      </c>
      <c r="P206" s="5">
        <v>104492.5390625</v>
      </c>
      <c r="Q206" s="5">
        <v>89525.28125</v>
      </c>
      <c r="R206" s="5">
        <v>108108.484375</v>
      </c>
      <c r="S206" s="5">
        <v>81438.984375</v>
      </c>
      <c r="T206" s="8">
        <f>LOG(I206,2)</f>
        <v>17.156027818908001</v>
      </c>
      <c r="U206" s="8">
        <f>LOG(J206,2)</f>
        <v>16.886543538710146</v>
      </c>
      <c r="V206" s="8">
        <f>LOG(K206,2)</f>
        <v>17.070367150148627</v>
      </c>
      <c r="W206" s="8">
        <f>LOG(L206,2)</f>
        <v>17.070355193026206</v>
      </c>
      <c r="X206" s="8">
        <f>LOG(N206,2)</f>
        <v>16.420564739147096</v>
      </c>
      <c r="Y206" s="8">
        <f>LOG(O206,2)</f>
        <v>16.500041078937837</v>
      </c>
      <c r="Z206" s="8">
        <f>LOG(P206,2)</f>
        <v>16.673040409644397</v>
      </c>
      <c r="AA206" s="8">
        <f>LOG(Q206,2)</f>
        <v>16.450007525430831</v>
      </c>
      <c r="AB206" s="8">
        <f>LOG(R206,2)</f>
        <v>16.722120224941492</v>
      </c>
      <c r="AC206" s="8">
        <f>LOG(S206,2)</f>
        <v>16.313431949235561</v>
      </c>
      <c r="AD206" s="3">
        <v>4</v>
      </c>
      <c r="AE206" s="3">
        <v>4</v>
      </c>
      <c r="AF206" s="3">
        <v>4</v>
      </c>
      <c r="AG206" s="3">
        <v>4</v>
      </c>
      <c r="AH206" s="3">
        <v>3</v>
      </c>
      <c r="AI206" s="3">
        <v>4</v>
      </c>
      <c r="AJ206" s="3">
        <v>4</v>
      </c>
      <c r="AK206" s="3">
        <v>4</v>
      </c>
      <c r="AL206" s="3">
        <v>4</v>
      </c>
      <c r="AM206" s="3">
        <v>4</v>
      </c>
      <c r="AN206" s="3">
        <v>4</v>
      </c>
      <c r="AO206" s="3">
        <v>4</v>
      </c>
      <c r="AP206" s="3">
        <v>4</v>
      </c>
      <c r="AQ206" s="3">
        <v>4</v>
      </c>
      <c r="AR206" s="3">
        <v>4</v>
      </c>
      <c r="AS206" s="3">
        <v>4</v>
      </c>
      <c r="AT206" s="3">
        <v>4</v>
      </c>
      <c r="AU206" s="3">
        <v>4</v>
      </c>
      <c r="AV206" s="3">
        <v>4</v>
      </c>
      <c r="AW206" s="3">
        <v>4</v>
      </c>
      <c r="AX206" s="3">
        <v>4</v>
      </c>
      <c r="AY206" s="3">
        <v>4</v>
      </c>
      <c r="AZ206" s="3">
        <v>4</v>
      </c>
      <c r="BA206" s="3">
        <v>4</v>
      </c>
      <c r="BB206" t="s">
        <v>1205</v>
      </c>
      <c r="BC206" t="s">
        <v>1206</v>
      </c>
    </row>
    <row r="207" spans="1:55" x14ac:dyDescent="0.25">
      <c r="A207" t="s">
        <v>672</v>
      </c>
      <c r="B207" s="3">
        <v>2</v>
      </c>
      <c r="C207" s="14">
        <f>M207/H207</f>
        <v>0.86458776622234101</v>
      </c>
      <c r="D207" s="12">
        <f>_xlfn.T.TEST(T207:W207,X207:AC207,2,3)</f>
        <v>3.9658310781591995E-2</v>
      </c>
      <c r="E207" t="s">
        <v>1649</v>
      </c>
      <c r="F207" t="s">
        <v>1906</v>
      </c>
      <c r="G207" t="s">
        <v>673</v>
      </c>
      <c r="H207" s="10">
        <f>AVERAGE(I207:L207)</f>
        <v>321728.8203125</v>
      </c>
      <c r="I207" s="5">
        <v>350424.5</v>
      </c>
      <c r="J207" s="5">
        <v>304077.9375</v>
      </c>
      <c r="K207" s="5">
        <v>291645.84375</v>
      </c>
      <c r="L207" s="5">
        <v>340767</v>
      </c>
      <c r="M207" s="10">
        <f>AVERAGE(N207:S207)</f>
        <v>278162.80208333331</v>
      </c>
      <c r="N207" s="5">
        <v>283715</v>
      </c>
      <c r="O207" s="5">
        <v>281606.5</v>
      </c>
      <c r="P207" s="5">
        <v>290707.875</v>
      </c>
      <c r="Q207" s="5">
        <v>264483.3125</v>
      </c>
      <c r="R207" s="5">
        <v>286323.5625</v>
      </c>
      <c r="S207" s="5">
        <v>262140.5625</v>
      </c>
      <c r="T207" s="8">
        <f>LOG(I207,2)</f>
        <v>18.418744119218537</v>
      </c>
      <c r="U207" s="8">
        <f>LOG(J207,2)</f>
        <v>18.214081619269805</v>
      </c>
      <c r="V207" s="8">
        <f>LOG(K207,2)</f>
        <v>18.153857988862825</v>
      </c>
      <c r="W207" s="8">
        <f>LOG(L207,2)</f>
        <v>18.378426105653414</v>
      </c>
      <c r="X207" s="8">
        <f>LOG(N207,2)</f>
        <v>18.114082902291027</v>
      </c>
      <c r="Y207" s="8">
        <f>LOG(O207,2)</f>
        <v>18.103321108872034</v>
      </c>
      <c r="Z207" s="8">
        <f>LOG(P207,2)</f>
        <v>18.149210627677604</v>
      </c>
      <c r="AA207" s="8">
        <f>LOG(Q207,2)</f>
        <v>18.012817173210969</v>
      </c>
      <c r="AB207" s="8">
        <f>LOG(R207,2)</f>
        <v>18.127286873740704</v>
      </c>
      <c r="AC207" s="8">
        <f>LOG(S207,2)</f>
        <v>17.99998108178437</v>
      </c>
      <c r="AD207" s="3">
        <v>24</v>
      </c>
      <c r="AE207" s="3">
        <v>26</v>
      </c>
      <c r="AF207" s="3">
        <v>25</v>
      </c>
      <c r="AG207" s="3">
        <v>25</v>
      </c>
      <c r="AH207" s="3">
        <v>24</v>
      </c>
      <c r="AI207" s="3">
        <v>23</v>
      </c>
      <c r="AJ207" s="3">
        <v>24</v>
      </c>
      <c r="AK207" s="3">
        <v>25</v>
      </c>
      <c r="AL207" s="3">
        <v>25</v>
      </c>
      <c r="AM207" s="3">
        <v>25</v>
      </c>
      <c r="AN207" s="3">
        <v>25</v>
      </c>
      <c r="AO207" s="3">
        <v>24</v>
      </c>
      <c r="AP207" s="3">
        <v>2</v>
      </c>
      <c r="AQ207" s="3">
        <v>2</v>
      </c>
      <c r="AR207" s="3">
        <v>2</v>
      </c>
      <c r="AS207" s="3">
        <v>2</v>
      </c>
      <c r="AT207" s="3">
        <v>2</v>
      </c>
      <c r="AU207" s="3">
        <v>2</v>
      </c>
      <c r="AV207" s="3">
        <v>2</v>
      </c>
      <c r="AW207" s="3">
        <v>2</v>
      </c>
      <c r="AX207" s="3">
        <v>2</v>
      </c>
      <c r="AY207" s="3">
        <v>2</v>
      </c>
      <c r="AZ207" s="3">
        <v>2</v>
      </c>
      <c r="BA207" s="3">
        <v>2</v>
      </c>
      <c r="BB207" t="s">
        <v>671</v>
      </c>
      <c r="BC207" t="s">
        <v>672</v>
      </c>
    </row>
    <row r="208" spans="1:55" x14ac:dyDescent="0.25">
      <c r="A208" t="s">
        <v>1419</v>
      </c>
      <c r="B208" s="3">
        <v>23</v>
      </c>
      <c r="C208" s="14">
        <f>M208/H208</f>
        <v>1.3050541576535222</v>
      </c>
      <c r="D208" s="12">
        <f>_xlfn.T.TEST(T208:W208,X208:AC208,2,3)</f>
        <v>2.5590743910554681E-3</v>
      </c>
      <c r="E208" t="s">
        <v>1890</v>
      </c>
      <c r="F208" t="s">
        <v>1906</v>
      </c>
      <c r="G208" t="s">
        <v>1420</v>
      </c>
      <c r="H208" s="10">
        <f>AVERAGE(I208:L208)</f>
        <v>325905.671875</v>
      </c>
      <c r="I208" s="5">
        <v>341853.5</v>
      </c>
      <c r="J208" s="5">
        <v>312687.71875</v>
      </c>
      <c r="K208" s="5">
        <v>318324.09375</v>
      </c>
      <c r="L208" s="5">
        <v>330757.375</v>
      </c>
      <c r="M208" s="10">
        <f>AVERAGE(N208:S208)</f>
        <v>425324.55208333331</v>
      </c>
      <c r="N208" s="5">
        <v>453306.3125</v>
      </c>
      <c r="O208" s="5">
        <v>329090</v>
      </c>
      <c r="P208" s="5">
        <v>435486.625</v>
      </c>
      <c r="Q208" s="5">
        <v>445222.28125</v>
      </c>
      <c r="R208" s="5">
        <v>455402.78125</v>
      </c>
      <c r="S208" s="5">
        <v>433439.3125</v>
      </c>
      <c r="T208" s="8">
        <f>LOG(I208,2)</f>
        <v>18.383018670586964</v>
      </c>
      <c r="U208" s="8">
        <f>LOG(J208,2)</f>
        <v>18.254363030935398</v>
      </c>
      <c r="V208" s="8">
        <f>LOG(K208,2)</f>
        <v>18.280136832221611</v>
      </c>
      <c r="W208" s="8">
        <f>LOG(L208,2)</f>
        <v>18.335413799519163</v>
      </c>
      <c r="X208" s="8">
        <f>LOG(N208,2)</f>
        <v>18.79012672599611</v>
      </c>
      <c r="Y208" s="8">
        <f>LOG(O208,2)</f>
        <v>18.328122662644436</v>
      </c>
      <c r="Z208" s="8">
        <f>LOG(P208,2)</f>
        <v>18.732268884782222</v>
      </c>
      <c r="AA208" s="8">
        <f>LOG(Q208,2)</f>
        <v>18.76416626892377</v>
      </c>
      <c r="AB208" s="8">
        <f>LOG(R208,2)</f>
        <v>18.796783576810185</v>
      </c>
      <c r="AC208" s="8">
        <f>LOG(S208,2)</f>
        <v>18.725470484759672</v>
      </c>
      <c r="AD208" s="3">
        <v>15</v>
      </c>
      <c r="AE208" s="3">
        <v>16</v>
      </c>
      <c r="AF208" s="3">
        <v>15</v>
      </c>
      <c r="AG208" s="3">
        <v>17</v>
      </c>
      <c r="AH208" s="3">
        <v>10</v>
      </c>
      <c r="AI208" s="3">
        <v>12</v>
      </c>
      <c r="AJ208" s="3">
        <v>23</v>
      </c>
      <c r="AK208" s="3">
        <v>19</v>
      </c>
      <c r="AL208" s="3">
        <v>20</v>
      </c>
      <c r="AM208" s="3">
        <v>22</v>
      </c>
      <c r="AN208" s="3">
        <v>23</v>
      </c>
      <c r="AO208" s="3">
        <v>22</v>
      </c>
      <c r="AP208" s="3">
        <v>23</v>
      </c>
      <c r="AQ208" s="3">
        <v>23</v>
      </c>
      <c r="AR208" s="3">
        <v>23</v>
      </c>
      <c r="AS208" s="3">
        <v>23</v>
      </c>
      <c r="AT208" s="3">
        <v>23</v>
      </c>
      <c r="AU208" s="3">
        <v>23</v>
      </c>
      <c r="AV208" s="3">
        <v>23</v>
      </c>
      <c r="AW208" s="3">
        <v>23</v>
      </c>
      <c r="AX208" s="3">
        <v>23</v>
      </c>
      <c r="AY208" s="3">
        <v>23</v>
      </c>
      <c r="AZ208" s="3">
        <v>23</v>
      </c>
      <c r="BA208" s="3">
        <v>23</v>
      </c>
      <c r="BB208" t="s">
        <v>1418</v>
      </c>
      <c r="BC208" t="s">
        <v>1419</v>
      </c>
    </row>
    <row r="209" spans="1:55" x14ac:dyDescent="0.25">
      <c r="A209" t="s">
        <v>456</v>
      </c>
      <c r="B209" s="3">
        <v>2</v>
      </c>
      <c r="C209" s="14">
        <f>M209/H209</f>
        <v>0.56794036927038416</v>
      </c>
      <c r="D209" s="12">
        <f>_xlfn.T.TEST(T209:W209,X209:AC209,2,3)</f>
        <v>5.8192209524522568E-4</v>
      </c>
      <c r="E209" t="s">
        <v>1574</v>
      </c>
      <c r="F209" t="s">
        <v>1906</v>
      </c>
      <c r="G209" t="s">
        <v>457</v>
      </c>
      <c r="H209" s="10">
        <f>AVERAGE(I209:L209)</f>
        <v>17370.2080078125</v>
      </c>
      <c r="I209" s="5">
        <v>18835.521484375</v>
      </c>
      <c r="J209" s="5">
        <v>14578.255859375</v>
      </c>
      <c r="K209" s="5">
        <v>16500.14453125</v>
      </c>
      <c r="L209" s="5">
        <v>19566.91015625</v>
      </c>
      <c r="M209" s="10">
        <f>AVERAGE(N209:S209)</f>
        <v>9865.2423502604161</v>
      </c>
      <c r="N209" s="5">
        <v>8823.3271484375</v>
      </c>
      <c r="O209" s="5">
        <v>10181.41015625</v>
      </c>
      <c r="P209" s="5">
        <v>8719.8818359375</v>
      </c>
      <c r="Q209" s="5">
        <v>8294.58203125</v>
      </c>
      <c r="R209" s="5">
        <v>9025.9033203125</v>
      </c>
      <c r="S209" s="5">
        <v>14146.349609375</v>
      </c>
      <c r="T209" s="8">
        <f>LOG(I209,2)</f>
        <v>14.201168356158719</v>
      </c>
      <c r="U209" s="8">
        <f>LOG(J209,2)</f>
        <v>13.831530505692559</v>
      </c>
      <c r="V209" s="8">
        <f>LOG(K209,2)</f>
        <v>14.010191041208685</v>
      </c>
      <c r="W209" s="8">
        <f>LOG(L209,2)</f>
        <v>14.256128335095241</v>
      </c>
      <c r="X209" s="8">
        <f>LOG(N209,2)</f>
        <v>13.107107062374675</v>
      </c>
      <c r="Y209" s="8">
        <f>LOG(O209,2)</f>
        <v>13.313649772449816</v>
      </c>
      <c r="Z209" s="8">
        <f>LOG(P209,2)</f>
        <v>13.090092869680111</v>
      </c>
      <c r="AA209" s="8">
        <f>LOG(Q209,2)</f>
        <v>13.017953569443538</v>
      </c>
      <c r="AB209" s="8">
        <f>LOG(R209,2)</f>
        <v>13.139855610071262</v>
      </c>
      <c r="AC209" s="8">
        <f>LOG(S209,2)</f>
        <v>13.788142200813185</v>
      </c>
      <c r="AD209" s="3">
        <v>4</v>
      </c>
      <c r="AE209" s="3">
        <v>6</v>
      </c>
      <c r="AF209" s="3">
        <v>4</v>
      </c>
      <c r="AG209" s="3">
        <v>3</v>
      </c>
      <c r="AH209" s="3">
        <v>1</v>
      </c>
      <c r="AI209" s="3">
        <v>1</v>
      </c>
      <c r="AJ209" s="3">
        <v>3</v>
      </c>
      <c r="AK209" s="3">
        <v>3</v>
      </c>
      <c r="AL209" s="3">
        <v>2</v>
      </c>
      <c r="AM209" s="3">
        <v>1</v>
      </c>
      <c r="AN209" s="3">
        <v>2</v>
      </c>
      <c r="AO209" s="3">
        <v>4</v>
      </c>
      <c r="AP209" s="3">
        <v>2</v>
      </c>
      <c r="AQ209" s="3">
        <v>2</v>
      </c>
      <c r="AR209" s="3">
        <v>2</v>
      </c>
      <c r="AS209" s="3">
        <v>2</v>
      </c>
      <c r="AT209" s="3">
        <v>2</v>
      </c>
      <c r="AU209" s="3">
        <v>2</v>
      </c>
      <c r="AV209" s="3">
        <v>2</v>
      </c>
      <c r="AW209" s="3">
        <v>2</v>
      </c>
      <c r="AX209" s="3">
        <v>2</v>
      </c>
      <c r="AY209" s="3">
        <v>2</v>
      </c>
      <c r="AZ209" s="3">
        <v>2</v>
      </c>
      <c r="BA209" s="3">
        <v>2</v>
      </c>
      <c r="BB209" t="s">
        <v>455</v>
      </c>
      <c r="BC209" t="s">
        <v>456</v>
      </c>
    </row>
    <row r="210" spans="1:55" x14ac:dyDescent="0.25">
      <c r="A210" t="s">
        <v>1308</v>
      </c>
      <c r="B210" s="3">
        <v>3</v>
      </c>
      <c r="C210" s="14">
        <f>M210/H210</f>
        <v>0.8366915636313893</v>
      </c>
      <c r="D210" s="12">
        <f>_xlfn.T.TEST(T210:W210,X210:AC210,2,3)</f>
        <v>5.9196686908634137E-3</v>
      </c>
      <c r="E210" t="s">
        <v>1854</v>
      </c>
      <c r="F210" t="s">
        <v>1906</v>
      </c>
      <c r="G210" t="s">
        <v>1309</v>
      </c>
      <c r="H210" s="10">
        <f>AVERAGE(I210:L210)</f>
        <v>23430.0283203125</v>
      </c>
      <c r="I210" s="5">
        <v>23839.638671875</v>
      </c>
      <c r="J210" s="5">
        <v>21756.546875</v>
      </c>
      <c r="K210" s="5">
        <v>22600.40234375</v>
      </c>
      <c r="L210" s="5">
        <v>25523.525390625</v>
      </c>
      <c r="M210" s="10">
        <f>AVERAGE(N210:S210)</f>
        <v>19603.70703125</v>
      </c>
      <c r="N210" s="5">
        <v>20232.1171875</v>
      </c>
      <c r="O210" s="5">
        <v>20700.560546875</v>
      </c>
      <c r="P210" s="5">
        <v>19120.16015625</v>
      </c>
      <c r="Q210" s="5">
        <v>17684.14453125</v>
      </c>
      <c r="R210" s="5">
        <v>18798.12890625</v>
      </c>
      <c r="S210" s="5">
        <v>21087.130859375</v>
      </c>
      <c r="T210" s="8">
        <f>LOG(I210,2)</f>
        <v>14.541074749147992</v>
      </c>
      <c r="U210" s="8">
        <f>LOG(J210,2)</f>
        <v>14.409161974665285</v>
      </c>
      <c r="V210" s="8">
        <f>LOG(K210,2)</f>
        <v>14.464060836002568</v>
      </c>
      <c r="W210" s="8">
        <f>LOG(L210,2)</f>
        <v>14.639539992049727</v>
      </c>
      <c r="X210" s="8">
        <f>LOG(N210,2)</f>
        <v>14.304359677996546</v>
      </c>
      <c r="Y210" s="8">
        <f>LOG(O210,2)</f>
        <v>14.33738221429083</v>
      </c>
      <c r="Z210" s="8">
        <f>LOG(P210,2)</f>
        <v>14.222806987369154</v>
      </c>
      <c r="AA210" s="8">
        <f>LOG(Q210,2)</f>
        <v>14.110168810045764</v>
      </c>
      <c r="AB210" s="8">
        <f>LOG(R210,2)</f>
        <v>14.1983014482601</v>
      </c>
      <c r="AC210" s="8">
        <f>LOG(S210,2)</f>
        <v>14.36407519319517</v>
      </c>
      <c r="AD210" s="3">
        <v>3</v>
      </c>
      <c r="AE210" s="3">
        <v>2</v>
      </c>
      <c r="AF210" s="3">
        <v>1</v>
      </c>
      <c r="AG210" s="3">
        <v>2</v>
      </c>
      <c r="AH210" s="3">
        <v>0</v>
      </c>
      <c r="AI210" s="3">
        <v>1</v>
      </c>
      <c r="AJ210" s="3">
        <v>3</v>
      </c>
      <c r="AK210" s="3">
        <v>2</v>
      </c>
      <c r="AL210" s="3">
        <v>2</v>
      </c>
      <c r="AM210" s="3">
        <v>3</v>
      </c>
      <c r="AN210" s="3">
        <v>2</v>
      </c>
      <c r="AO210" s="3">
        <v>2</v>
      </c>
      <c r="AP210" s="3">
        <v>3</v>
      </c>
      <c r="AQ210" s="3">
        <v>3</v>
      </c>
      <c r="AR210" s="3">
        <v>3</v>
      </c>
      <c r="AS210" s="3">
        <v>3</v>
      </c>
      <c r="AT210" s="3">
        <v>3</v>
      </c>
      <c r="AU210" s="3">
        <v>3</v>
      </c>
      <c r="AV210" s="3">
        <v>3</v>
      </c>
      <c r="AW210" s="3">
        <v>3</v>
      </c>
      <c r="AX210" s="3">
        <v>3</v>
      </c>
      <c r="AY210" s="3">
        <v>3</v>
      </c>
      <c r="AZ210" s="3">
        <v>3</v>
      </c>
      <c r="BA210" s="3">
        <v>3</v>
      </c>
      <c r="BB210" t="s">
        <v>1307</v>
      </c>
      <c r="BC210" t="s">
        <v>1308</v>
      </c>
    </row>
    <row r="211" spans="1:55" x14ac:dyDescent="0.25">
      <c r="A211" t="s">
        <v>195</v>
      </c>
      <c r="B211" s="3">
        <v>21</v>
      </c>
      <c r="C211" s="14">
        <f>M211/H211</f>
        <v>0.94369935829034413</v>
      </c>
      <c r="D211" s="12">
        <f>_xlfn.T.TEST(T211:W211,X211:AC211,2,3)</f>
        <v>1.1281067368667085E-3</v>
      </c>
      <c r="E211" t="s">
        <v>1484</v>
      </c>
      <c r="F211" t="s">
        <v>1906</v>
      </c>
      <c r="G211" t="s">
        <v>196</v>
      </c>
      <c r="H211" s="10">
        <f>AVERAGE(I211:L211)</f>
        <v>999750.390625</v>
      </c>
      <c r="I211" s="5">
        <v>1006390.8125</v>
      </c>
      <c r="J211" s="5">
        <v>1004317.1875</v>
      </c>
      <c r="K211" s="5">
        <v>998104.4375</v>
      </c>
      <c r="L211" s="5">
        <v>990189.125</v>
      </c>
      <c r="M211" s="10">
        <f>AVERAGE(N211:S211)</f>
        <v>943463.80208333337</v>
      </c>
      <c r="N211" s="5">
        <v>954675.5</v>
      </c>
      <c r="O211" s="5">
        <v>946816.75</v>
      </c>
      <c r="P211" s="5">
        <v>910472.625</v>
      </c>
      <c r="Q211" s="5">
        <v>925379.4375</v>
      </c>
      <c r="R211" s="5">
        <v>950387.8125</v>
      </c>
      <c r="S211" s="5">
        <v>973050.6875</v>
      </c>
      <c r="T211" s="8">
        <f>LOG(I211,2)</f>
        <v>19.940759226124214</v>
      </c>
      <c r="U211" s="8">
        <f>LOG(J211,2)</f>
        <v>19.937783548338331</v>
      </c>
      <c r="V211" s="8">
        <f>LOG(K211,2)</f>
        <v>19.928831255510609</v>
      </c>
      <c r="W211" s="8">
        <f>LOG(L211,2)</f>
        <v>19.91734457906437</v>
      </c>
      <c r="X211" s="8">
        <f>LOG(N211,2)</f>
        <v>19.864650910102434</v>
      </c>
      <c r="Y211" s="8">
        <f>LOG(O211,2)</f>
        <v>19.852725703247177</v>
      </c>
      <c r="Z211" s="8">
        <f>LOG(P211,2)</f>
        <v>19.796256115065106</v>
      </c>
      <c r="AA211" s="8">
        <f>LOG(Q211,2)</f>
        <v>19.819685516125446</v>
      </c>
      <c r="AB211" s="8">
        <f>LOG(R211,2)</f>
        <v>19.85815680998779</v>
      </c>
      <c r="AC211" s="8">
        <f>LOG(S211,2)</f>
        <v>19.892155433297486</v>
      </c>
      <c r="AD211" s="3">
        <v>19</v>
      </c>
      <c r="AE211" s="3">
        <v>18</v>
      </c>
      <c r="AF211" s="3">
        <v>18</v>
      </c>
      <c r="AG211" s="3">
        <v>18</v>
      </c>
      <c r="AH211" s="3">
        <v>16</v>
      </c>
      <c r="AI211" s="3">
        <v>16</v>
      </c>
      <c r="AJ211" s="3">
        <v>18</v>
      </c>
      <c r="AK211" s="3">
        <v>20</v>
      </c>
      <c r="AL211" s="3">
        <v>18</v>
      </c>
      <c r="AM211" s="3">
        <v>19</v>
      </c>
      <c r="AN211" s="3">
        <v>19</v>
      </c>
      <c r="AO211" s="3">
        <v>17</v>
      </c>
      <c r="AP211" s="3">
        <v>21</v>
      </c>
      <c r="AQ211" s="3">
        <v>21</v>
      </c>
      <c r="AR211" s="3">
        <v>21</v>
      </c>
      <c r="AS211" s="3">
        <v>21</v>
      </c>
      <c r="AT211" s="3">
        <v>21</v>
      </c>
      <c r="AU211" s="3">
        <v>21</v>
      </c>
      <c r="AV211" s="3">
        <v>21</v>
      </c>
      <c r="AW211" s="3">
        <v>21</v>
      </c>
      <c r="AX211" s="3">
        <v>21</v>
      </c>
      <c r="AY211" s="3">
        <v>21</v>
      </c>
      <c r="AZ211" s="3">
        <v>21</v>
      </c>
      <c r="BA211" s="3">
        <v>21</v>
      </c>
      <c r="BB211" t="s">
        <v>194</v>
      </c>
      <c r="BC211" t="s">
        <v>195</v>
      </c>
    </row>
    <row r="212" spans="1:55" x14ac:dyDescent="0.25">
      <c r="A212" t="s">
        <v>570</v>
      </c>
      <c r="B212" s="3">
        <v>11</v>
      </c>
      <c r="C212" s="14">
        <f>M212/H212</f>
        <v>1.2240933780734138</v>
      </c>
      <c r="D212" s="12">
        <f>_xlfn.T.TEST(T212:W212,X212:AC212,2,3)</f>
        <v>1.7551020408593063E-2</v>
      </c>
      <c r="E212" t="s">
        <v>1615</v>
      </c>
      <c r="F212" t="s">
        <v>1906</v>
      </c>
      <c r="G212" t="s">
        <v>571</v>
      </c>
      <c r="H212" s="10">
        <f>AVERAGE(I212:L212)</f>
        <v>465724.7421875</v>
      </c>
      <c r="I212" s="5">
        <v>499792.53125</v>
      </c>
      <c r="J212" s="5">
        <v>442233.46875</v>
      </c>
      <c r="K212" s="5">
        <v>448424.34375</v>
      </c>
      <c r="L212" s="5">
        <v>472448.625</v>
      </c>
      <c r="M212" s="10">
        <f>AVERAGE(N212:S212)</f>
        <v>570090.57291666663</v>
      </c>
      <c r="N212" s="5">
        <v>667292.875</v>
      </c>
      <c r="O212" s="5">
        <v>451426.15625</v>
      </c>
      <c r="P212" s="5">
        <v>590003.25</v>
      </c>
      <c r="Q212" s="5">
        <v>593837.875</v>
      </c>
      <c r="R212" s="5">
        <v>605870.4375</v>
      </c>
      <c r="S212" s="5">
        <v>512112.84375</v>
      </c>
      <c r="T212" s="8">
        <f>LOG(I212,2)</f>
        <v>18.930969816819619</v>
      </c>
      <c r="U212" s="8">
        <f>LOG(J212,2)</f>
        <v>18.754448688583405</v>
      </c>
      <c r="V212" s="8">
        <f>LOG(K212,2)</f>
        <v>18.774505074734662</v>
      </c>
      <c r="W212" s="8">
        <f>LOG(L212,2)</f>
        <v>18.849797930781161</v>
      </c>
      <c r="X212" s="8">
        <f>LOG(N212,2)</f>
        <v>19.347960574036215</v>
      </c>
      <c r="Y212" s="8">
        <f>LOG(O212,2)</f>
        <v>18.784130487115696</v>
      </c>
      <c r="Z212" s="8">
        <f>LOG(P212,2)</f>
        <v>19.170363375938358</v>
      </c>
      <c r="AA212" s="8">
        <f>LOG(Q212,2)</f>
        <v>19.179709585834974</v>
      </c>
      <c r="AB212" s="8">
        <f>LOG(R212,2)</f>
        <v>19.208649787671842</v>
      </c>
      <c r="AC212" s="8">
        <f>LOG(S212,2)</f>
        <v>18.966102216655955</v>
      </c>
      <c r="AD212" s="3">
        <v>10</v>
      </c>
      <c r="AE212" s="3">
        <v>10</v>
      </c>
      <c r="AF212" s="3">
        <v>10</v>
      </c>
      <c r="AG212" s="3">
        <v>10</v>
      </c>
      <c r="AH212" s="3">
        <v>10</v>
      </c>
      <c r="AI212" s="3">
        <v>10</v>
      </c>
      <c r="AJ212" s="3">
        <v>13</v>
      </c>
      <c r="AK212" s="3">
        <v>11</v>
      </c>
      <c r="AL212" s="3">
        <v>11</v>
      </c>
      <c r="AM212" s="3">
        <v>12</v>
      </c>
      <c r="AN212" s="3">
        <v>12</v>
      </c>
      <c r="AO212" s="3">
        <v>11</v>
      </c>
      <c r="AP212" s="3">
        <v>11</v>
      </c>
      <c r="AQ212" s="3">
        <v>11</v>
      </c>
      <c r="AR212" s="3">
        <v>11</v>
      </c>
      <c r="AS212" s="3">
        <v>11</v>
      </c>
      <c r="AT212" s="3">
        <v>11</v>
      </c>
      <c r="AU212" s="3">
        <v>11</v>
      </c>
      <c r="AV212" s="3">
        <v>11</v>
      </c>
      <c r="AW212" s="3">
        <v>11</v>
      </c>
      <c r="AX212" s="3">
        <v>11</v>
      </c>
      <c r="AY212" s="3">
        <v>11</v>
      </c>
      <c r="AZ212" s="3">
        <v>11</v>
      </c>
      <c r="BA212" s="3">
        <v>11</v>
      </c>
      <c r="BB212" t="s">
        <v>569</v>
      </c>
      <c r="BC212" t="s">
        <v>570</v>
      </c>
    </row>
    <row r="213" spans="1:55" x14ac:dyDescent="0.25">
      <c r="A213" t="s">
        <v>921</v>
      </c>
      <c r="B213" s="3">
        <v>4</v>
      </c>
      <c r="C213" s="14">
        <f>M213/H213</f>
        <v>1.3706687743921084</v>
      </c>
      <c r="D213" s="12">
        <f>_xlfn.T.TEST(T213:W213,X213:AC213,2,3)</f>
        <v>9.2482139657136218E-3</v>
      </c>
      <c r="E213" t="s">
        <v>1732</v>
      </c>
      <c r="F213" t="s">
        <v>1906</v>
      </c>
      <c r="G213" t="s">
        <v>922</v>
      </c>
      <c r="H213" s="10">
        <f>AVERAGE(I213:L213)</f>
        <v>27447.39013671875</v>
      </c>
      <c r="I213" s="5">
        <v>23293.818359375</v>
      </c>
      <c r="J213" s="5">
        <v>30220.041015625</v>
      </c>
      <c r="K213" s="5">
        <v>26264.966796875</v>
      </c>
      <c r="L213" s="5">
        <v>30010.734375</v>
      </c>
      <c r="M213" s="10">
        <f>AVERAGE(N213:S213)</f>
        <v>37621.280598958336</v>
      </c>
      <c r="N213" s="5">
        <v>40719.5</v>
      </c>
      <c r="O213" s="5">
        <v>34899.9453125</v>
      </c>
      <c r="P213" s="5">
        <v>36316.234375</v>
      </c>
      <c r="Q213" s="5">
        <v>37905.4765625</v>
      </c>
      <c r="R213" s="5">
        <v>36534.01953125</v>
      </c>
      <c r="S213" s="5">
        <v>39352.5078125</v>
      </c>
      <c r="T213" s="8">
        <f>LOG(I213,2)</f>
        <v>14.507659527325377</v>
      </c>
      <c r="U213" s="8">
        <f>LOG(J213,2)</f>
        <v>14.88321799812627</v>
      </c>
      <c r="V213" s="8">
        <f>LOG(K213,2)</f>
        <v>14.680852140245616</v>
      </c>
      <c r="W213" s="8">
        <f>LOG(L213,2)</f>
        <v>14.873191002257981</v>
      </c>
      <c r="X213" s="8">
        <f>LOG(N213,2)</f>
        <v>15.313432226033068</v>
      </c>
      <c r="Y213" s="8">
        <f>LOG(O213,2)</f>
        <v>15.090937155312547</v>
      </c>
      <c r="Z213" s="8">
        <f>LOG(P213,2)</f>
        <v>15.148326997096811</v>
      </c>
      <c r="AA213" s="8">
        <f>LOG(Q213,2)</f>
        <v>15.210118682794516</v>
      </c>
      <c r="AB213" s="8">
        <f>LOG(R213,2)</f>
        <v>15.15695286959715</v>
      </c>
      <c r="AC213" s="8">
        <f>LOG(S213,2)</f>
        <v>15.264167956663979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5</v>
      </c>
      <c r="AK213" s="3">
        <v>1</v>
      </c>
      <c r="AL213" s="3">
        <v>0</v>
      </c>
      <c r="AM213" s="3">
        <v>2</v>
      </c>
      <c r="AN213" s="3">
        <v>3</v>
      </c>
      <c r="AO213" s="3">
        <v>3</v>
      </c>
      <c r="AP213" s="3">
        <v>4</v>
      </c>
      <c r="AQ213" s="3">
        <v>4</v>
      </c>
      <c r="AR213" s="3">
        <v>4</v>
      </c>
      <c r="AS213" s="3">
        <v>4</v>
      </c>
      <c r="AT213" s="3">
        <v>4</v>
      </c>
      <c r="AU213" s="3">
        <v>4</v>
      </c>
      <c r="AV213" s="3">
        <v>4</v>
      </c>
      <c r="AW213" s="3">
        <v>4</v>
      </c>
      <c r="AX213" s="3">
        <v>4</v>
      </c>
      <c r="AY213" s="3">
        <v>4</v>
      </c>
      <c r="AZ213" s="3">
        <v>4</v>
      </c>
      <c r="BA213" s="3">
        <v>4</v>
      </c>
      <c r="BB213" t="s">
        <v>920</v>
      </c>
      <c r="BC213" t="s">
        <v>921</v>
      </c>
    </row>
    <row r="214" spans="1:55" x14ac:dyDescent="0.25">
      <c r="A214" t="s">
        <v>1122</v>
      </c>
      <c r="B214" s="3">
        <v>5</v>
      </c>
      <c r="C214" s="14">
        <f>M214/H214</f>
        <v>0.84666761707399885</v>
      </c>
      <c r="D214" s="12">
        <f>_xlfn.T.TEST(T214:W214,X214:AC214,2,3)</f>
        <v>1.3823876961356025E-2</v>
      </c>
      <c r="E214" t="s">
        <v>1799</v>
      </c>
      <c r="F214" t="s">
        <v>1906</v>
      </c>
      <c r="G214" t="s">
        <v>1123</v>
      </c>
      <c r="H214" s="10">
        <f>AVERAGE(I214:L214)</f>
        <v>113438.203125</v>
      </c>
      <c r="I214" s="5">
        <v>120436.8125</v>
      </c>
      <c r="J214" s="5">
        <v>103885.6953125</v>
      </c>
      <c r="K214" s="5">
        <v>117489.46875</v>
      </c>
      <c r="L214" s="5">
        <v>111940.8359375</v>
      </c>
      <c r="M214" s="10">
        <f>AVERAGE(N214:S214)</f>
        <v>96044.453125</v>
      </c>
      <c r="N214" s="5">
        <v>93606.4765625</v>
      </c>
      <c r="O214" s="5">
        <v>98021.3359375</v>
      </c>
      <c r="P214" s="5">
        <v>114067.265625</v>
      </c>
      <c r="Q214" s="5">
        <v>83525.1796875</v>
      </c>
      <c r="R214" s="5">
        <v>89249.6015625</v>
      </c>
      <c r="S214" s="5">
        <v>97796.859375</v>
      </c>
      <c r="T214" s="8">
        <f>LOG(I214,2)</f>
        <v>16.877916905518916</v>
      </c>
      <c r="U214" s="8">
        <f>LOG(J214,2)</f>
        <v>16.664637488423946</v>
      </c>
      <c r="V214" s="8">
        <f>LOG(K214,2)</f>
        <v>16.842171920052078</v>
      </c>
      <c r="W214" s="8">
        <f>LOG(L214,2)</f>
        <v>16.772376900897296</v>
      </c>
      <c r="X214" s="8">
        <f>LOG(N214,2)</f>
        <v>16.514320731808464</v>
      </c>
      <c r="Y214" s="8">
        <f>LOG(O214,2)</f>
        <v>16.580808188991185</v>
      </c>
      <c r="Z214" s="8">
        <f>LOG(P214,2)</f>
        <v>16.799525309042238</v>
      </c>
      <c r="AA214" s="8">
        <f>LOG(Q214,2)</f>
        <v>16.349923560779089</v>
      </c>
      <c r="AB214" s="8">
        <f>LOG(R214,2)</f>
        <v>16.44555810807395</v>
      </c>
      <c r="AC214" s="8">
        <f>LOG(S214,2)</f>
        <v>16.57750051510666</v>
      </c>
      <c r="AD214" s="3">
        <v>3</v>
      </c>
      <c r="AE214" s="3">
        <v>4</v>
      </c>
      <c r="AF214" s="3">
        <v>3</v>
      </c>
      <c r="AG214" s="3">
        <v>3</v>
      </c>
      <c r="AH214" s="3">
        <v>2</v>
      </c>
      <c r="AI214" s="3">
        <v>3</v>
      </c>
      <c r="AJ214" s="3">
        <v>3</v>
      </c>
      <c r="AK214" s="3">
        <v>4</v>
      </c>
      <c r="AL214" s="3">
        <v>4</v>
      </c>
      <c r="AM214" s="3">
        <v>4</v>
      </c>
      <c r="AN214" s="3">
        <v>5</v>
      </c>
      <c r="AO214" s="3">
        <v>3</v>
      </c>
      <c r="AP214" s="3">
        <v>5</v>
      </c>
      <c r="AQ214" s="3">
        <v>5</v>
      </c>
      <c r="AR214" s="3">
        <v>5</v>
      </c>
      <c r="AS214" s="3">
        <v>5</v>
      </c>
      <c r="AT214" s="3">
        <v>5</v>
      </c>
      <c r="AU214" s="3">
        <v>5</v>
      </c>
      <c r="AV214" s="3">
        <v>5</v>
      </c>
      <c r="AW214" s="3">
        <v>5</v>
      </c>
      <c r="AX214" s="3">
        <v>5</v>
      </c>
      <c r="AY214" s="3">
        <v>5</v>
      </c>
      <c r="AZ214" s="3">
        <v>5</v>
      </c>
      <c r="BA214" s="3">
        <v>5</v>
      </c>
      <c r="BB214" t="s">
        <v>1121</v>
      </c>
      <c r="BC214" t="s">
        <v>1122</v>
      </c>
    </row>
    <row r="215" spans="1:55" x14ac:dyDescent="0.25">
      <c r="A215" t="s">
        <v>1260</v>
      </c>
      <c r="B215" s="3">
        <v>6</v>
      </c>
      <c r="C215" s="14">
        <f>M215/H215</f>
        <v>0.86037115621735394</v>
      </c>
      <c r="D215" s="12">
        <f>_xlfn.T.TEST(T215:W215,X215:AC215,2,3)</f>
        <v>3.9120578623328559E-2</v>
      </c>
      <c r="E215" t="s">
        <v>1840</v>
      </c>
      <c r="F215" t="s">
        <v>1906</v>
      </c>
      <c r="G215" t="s">
        <v>1261</v>
      </c>
      <c r="H215" s="10">
        <f>AVERAGE(I215:L215)</f>
        <v>136359.677734375</v>
      </c>
      <c r="I215" s="5">
        <v>154179.6875</v>
      </c>
      <c r="J215" s="5">
        <v>123231.3203125</v>
      </c>
      <c r="K215" s="5">
        <v>134679.6875</v>
      </c>
      <c r="L215" s="5">
        <v>133348.015625</v>
      </c>
      <c r="M215" s="10">
        <f>AVERAGE(N215:S215)</f>
        <v>117319.93359375</v>
      </c>
      <c r="N215" s="5">
        <v>128159.5390625</v>
      </c>
      <c r="O215" s="5">
        <v>113648.265625</v>
      </c>
      <c r="P215" s="5">
        <v>122028.6015625</v>
      </c>
      <c r="Q215" s="5">
        <v>107621.328125</v>
      </c>
      <c r="R215" s="5">
        <v>122466.71875</v>
      </c>
      <c r="S215" s="5">
        <v>109995.1484375</v>
      </c>
      <c r="T215" s="8">
        <f>LOG(I215,2)</f>
        <v>17.234253183442554</v>
      </c>
      <c r="U215" s="8">
        <f>LOG(J215,2)</f>
        <v>16.911009450574106</v>
      </c>
      <c r="V215" s="8">
        <f>LOG(K215,2)</f>
        <v>17.03917275320444</v>
      </c>
      <c r="W215" s="8">
        <f>LOG(L215,2)</f>
        <v>17.024836830489708</v>
      </c>
      <c r="X215" s="8">
        <f>LOG(N215,2)</f>
        <v>16.96758133852078</v>
      </c>
      <c r="Y215" s="8">
        <f>LOG(O215,2)</f>
        <v>16.794216141933497</v>
      </c>
      <c r="Z215" s="8">
        <f>LOG(P215,2)</f>
        <v>16.896859806620615</v>
      </c>
      <c r="AA215" s="8">
        <f>LOG(Q215,2)</f>
        <v>16.715604490351875</v>
      </c>
      <c r="AB215" s="8">
        <f>LOG(R215,2)</f>
        <v>16.902030213722494</v>
      </c>
      <c r="AC215" s="8">
        <f>LOG(S215,2)</f>
        <v>16.747080366554776</v>
      </c>
      <c r="AD215" s="3">
        <v>7</v>
      </c>
      <c r="AE215" s="3">
        <v>6</v>
      </c>
      <c r="AF215" s="3">
        <v>6</v>
      </c>
      <c r="AG215" s="3">
        <v>6</v>
      </c>
      <c r="AH215" s="3">
        <v>5</v>
      </c>
      <c r="AI215" s="3">
        <v>6</v>
      </c>
      <c r="AJ215" s="3">
        <v>7</v>
      </c>
      <c r="AK215" s="3">
        <v>7</v>
      </c>
      <c r="AL215" s="3">
        <v>5</v>
      </c>
      <c r="AM215" s="3">
        <v>8</v>
      </c>
      <c r="AN215" s="3">
        <v>6</v>
      </c>
      <c r="AO215" s="3">
        <v>7</v>
      </c>
      <c r="AP215" s="3">
        <v>6</v>
      </c>
      <c r="AQ215" s="3">
        <v>6</v>
      </c>
      <c r="AR215" s="3">
        <v>6</v>
      </c>
      <c r="AS215" s="3">
        <v>6</v>
      </c>
      <c r="AT215" s="3">
        <v>6</v>
      </c>
      <c r="AU215" s="3">
        <v>6</v>
      </c>
      <c r="AV215" s="3">
        <v>6</v>
      </c>
      <c r="AW215" s="3">
        <v>6</v>
      </c>
      <c r="AX215" s="3">
        <v>6</v>
      </c>
      <c r="AY215" s="3">
        <v>6</v>
      </c>
      <c r="AZ215" s="3">
        <v>6</v>
      </c>
      <c r="BA215" s="3">
        <v>6</v>
      </c>
      <c r="BB215" t="s">
        <v>1259</v>
      </c>
      <c r="BC215" t="s">
        <v>1260</v>
      </c>
    </row>
    <row r="216" spans="1:55" x14ac:dyDescent="0.25">
      <c r="A216" t="s">
        <v>141</v>
      </c>
      <c r="B216" s="3">
        <v>11</v>
      </c>
      <c r="C216" s="14">
        <f>M216/H216</f>
        <v>0.92354559977540474</v>
      </c>
      <c r="D216" s="12">
        <f>_xlfn.T.TEST(T216:W216,X216:AC216,2,3)</f>
        <v>4.8570152465535942E-2</v>
      </c>
      <c r="E216" t="s">
        <v>1465</v>
      </c>
      <c r="F216" t="s">
        <v>1906</v>
      </c>
      <c r="G216" t="s">
        <v>142</v>
      </c>
      <c r="H216" s="10">
        <f>AVERAGE(I216:L216)</f>
        <v>204070.80078125</v>
      </c>
      <c r="I216" s="5">
        <v>196087.671875</v>
      </c>
      <c r="J216" s="5">
        <v>204963.46875</v>
      </c>
      <c r="K216" s="5">
        <v>204962.90625</v>
      </c>
      <c r="L216" s="5">
        <v>210269.15625</v>
      </c>
      <c r="M216" s="10">
        <f>AVERAGE(N216:S216)</f>
        <v>188468.69010416666</v>
      </c>
      <c r="N216" s="5">
        <v>184563.890625</v>
      </c>
      <c r="O216" s="5">
        <v>196033.25</v>
      </c>
      <c r="P216" s="5">
        <v>214327.421875</v>
      </c>
      <c r="Q216" s="5">
        <v>183134.1875</v>
      </c>
      <c r="R216" s="5">
        <v>179176.234375</v>
      </c>
      <c r="S216" s="5">
        <v>173577.15625</v>
      </c>
      <c r="T216" s="8">
        <f>LOG(I216,2)</f>
        <v>17.581139309896052</v>
      </c>
      <c r="U216" s="8">
        <f>LOG(J216,2)</f>
        <v>17.645007271242264</v>
      </c>
      <c r="V216" s="8">
        <f>LOG(K216,2)</f>
        <v>17.645003311916835</v>
      </c>
      <c r="W216" s="8">
        <f>LOG(L216,2)</f>
        <v>17.681877715430634</v>
      </c>
      <c r="X216" s="8">
        <f>LOG(N216,2)</f>
        <v>17.493760796044512</v>
      </c>
      <c r="Y216" s="8">
        <f>LOG(O216,2)</f>
        <v>17.580738850928924</v>
      </c>
      <c r="Z216" s="8">
        <f>LOG(P216,2)</f>
        <v>17.709456920214912</v>
      </c>
      <c r="AA216" s="8">
        <f>LOG(Q216,2)</f>
        <v>17.482541613101798</v>
      </c>
      <c r="AB216" s="8">
        <f>LOG(R216,2)</f>
        <v>17.451019767953508</v>
      </c>
      <c r="AC216" s="8">
        <f>LOG(S216,2)</f>
        <v>17.40521756776424</v>
      </c>
      <c r="AD216" s="3">
        <v>14</v>
      </c>
      <c r="AE216" s="3">
        <v>17</v>
      </c>
      <c r="AF216" s="3">
        <v>18</v>
      </c>
      <c r="AG216" s="3">
        <v>16</v>
      </c>
      <c r="AH216" s="3">
        <v>9</v>
      </c>
      <c r="AI216" s="3">
        <v>14</v>
      </c>
      <c r="AJ216" s="3">
        <v>17</v>
      </c>
      <c r="AK216" s="3">
        <v>17</v>
      </c>
      <c r="AL216" s="3">
        <v>17</v>
      </c>
      <c r="AM216" s="3">
        <v>17</v>
      </c>
      <c r="AN216" s="3">
        <v>16</v>
      </c>
      <c r="AO216" s="3">
        <v>15</v>
      </c>
      <c r="AP216" s="3">
        <v>11</v>
      </c>
      <c r="AQ216" s="3">
        <v>11</v>
      </c>
      <c r="AR216" s="3">
        <v>11</v>
      </c>
      <c r="AS216" s="3">
        <v>11</v>
      </c>
      <c r="AT216" s="3">
        <v>11</v>
      </c>
      <c r="AU216" s="3">
        <v>11</v>
      </c>
      <c r="AV216" s="3">
        <v>11</v>
      </c>
      <c r="AW216" s="3">
        <v>11</v>
      </c>
      <c r="AX216" s="3">
        <v>11</v>
      </c>
      <c r="AY216" s="3">
        <v>11</v>
      </c>
      <c r="AZ216" s="3">
        <v>11</v>
      </c>
      <c r="BA216" s="3">
        <v>11</v>
      </c>
      <c r="BB216" t="s">
        <v>140</v>
      </c>
      <c r="BC216" t="s">
        <v>141</v>
      </c>
    </row>
    <row r="217" spans="1:55" x14ac:dyDescent="0.25">
      <c r="A217" t="s">
        <v>1161</v>
      </c>
      <c r="B217" s="3">
        <v>5</v>
      </c>
      <c r="C217" s="14">
        <f>M217/H217</f>
        <v>1.161586668600421</v>
      </c>
      <c r="D217" s="12">
        <f>_xlfn.T.TEST(T217:W217,X217:AC217,2,3)</f>
        <v>3.3555062012610008E-3</v>
      </c>
      <c r="E217" t="s">
        <v>1810</v>
      </c>
      <c r="F217" t="s">
        <v>1906</v>
      </c>
      <c r="G217" t="s">
        <v>1162</v>
      </c>
      <c r="H217" s="10">
        <f>AVERAGE(I217:L217)</f>
        <v>173749.88671875</v>
      </c>
      <c r="I217" s="5">
        <v>171871.125</v>
      </c>
      <c r="J217" s="5">
        <v>181930.71875</v>
      </c>
      <c r="K217" s="5">
        <v>179180.296875</v>
      </c>
      <c r="L217" s="5">
        <v>162017.40625</v>
      </c>
      <c r="M217" s="10">
        <f>AVERAGE(N217:S217)</f>
        <v>201825.55208333334</v>
      </c>
      <c r="N217" s="5">
        <v>209553.328125</v>
      </c>
      <c r="O217" s="5">
        <v>196172.203125</v>
      </c>
      <c r="P217" s="5">
        <v>209163.203125</v>
      </c>
      <c r="Q217" s="5">
        <v>209535.75</v>
      </c>
      <c r="R217" s="5">
        <v>201093.4375</v>
      </c>
      <c r="S217" s="5">
        <v>185435.390625</v>
      </c>
      <c r="T217" s="8">
        <f>LOG(I217,2)</f>
        <v>17.390967661379339</v>
      </c>
      <c r="U217" s="8">
        <f>LOG(J217,2)</f>
        <v>17.473029635054459</v>
      </c>
      <c r="V217" s="8">
        <f>LOG(K217,2)</f>
        <v>17.451052478107183</v>
      </c>
      <c r="W217" s="8">
        <f>LOG(L217,2)</f>
        <v>17.305789291013163</v>
      </c>
      <c r="X217" s="8">
        <f>LOG(N217,2)</f>
        <v>17.676957908963345</v>
      </c>
      <c r="Y217" s="8">
        <f>LOG(O217,2)</f>
        <v>17.581761105928916</v>
      </c>
      <c r="Z217" s="8">
        <f>LOG(P217,2)</f>
        <v>17.67426954333321</v>
      </c>
      <c r="AA217" s="8">
        <f>LOG(Q217,2)</f>
        <v>17.676836885175785</v>
      </c>
      <c r="AB217" s="8">
        <f>LOG(R217,2)</f>
        <v>17.617506475818072</v>
      </c>
      <c r="AC217" s="8">
        <f>LOG(S217,2)</f>
        <v>17.500557085210584</v>
      </c>
      <c r="AD217" s="3">
        <v>6</v>
      </c>
      <c r="AE217" s="3">
        <v>5</v>
      </c>
      <c r="AF217" s="3">
        <v>5</v>
      </c>
      <c r="AG217" s="3">
        <v>6</v>
      </c>
      <c r="AH217" s="3">
        <v>3</v>
      </c>
      <c r="AI217" s="3">
        <v>5</v>
      </c>
      <c r="AJ217" s="3">
        <v>6</v>
      </c>
      <c r="AK217" s="3">
        <v>6</v>
      </c>
      <c r="AL217" s="3">
        <v>5</v>
      </c>
      <c r="AM217" s="3">
        <v>5</v>
      </c>
      <c r="AN217" s="3">
        <v>6</v>
      </c>
      <c r="AO217" s="3">
        <v>5</v>
      </c>
      <c r="AP217" s="3">
        <v>5</v>
      </c>
      <c r="AQ217" s="3">
        <v>5</v>
      </c>
      <c r="AR217" s="3">
        <v>5</v>
      </c>
      <c r="AS217" s="3">
        <v>5</v>
      </c>
      <c r="AT217" s="3">
        <v>5</v>
      </c>
      <c r="AU217" s="3">
        <v>5</v>
      </c>
      <c r="AV217" s="3">
        <v>5</v>
      </c>
      <c r="AW217" s="3">
        <v>5</v>
      </c>
      <c r="AX217" s="3">
        <v>5</v>
      </c>
      <c r="AY217" s="3">
        <v>5</v>
      </c>
      <c r="AZ217" s="3">
        <v>5</v>
      </c>
      <c r="BA217" s="3">
        <v>5</v>
      </c>
      <c r="BB217" t="s">
        <v>1160</v>
      </c>
      <c r="BC217" t="s">
        <v>1161</v>
      </c>
    </row>
    <row r="218" spans="1:55" x14ac:dyDescent="0.25">
      <c r="A218" t="s">
        <v>390</v>
      </c>
      <c r="B218" s="3">
        <v>3</v>
      </c>
      <c r="C218" s="14">
        <f>M218/H218</f>
        <v>1.2533302537506594</v>
      </c>
      <c r="D218" s="12">
        <f>_xlfn.T.TEST(T218:W218,X218:AC218,2,3)</f>
        <v>2.8386966491479301E-2</v>
      </c>
      <c r="E218" t="s">
        <v>1551</v>
      </c>
      <c r="F218" t="s">
        <v>1906</v>
      </c>
      <c r="G218" t="s">
        <v>391</v>
      </c>
      <c r="H218" s="10">
        <f>AVERAGE(I218:L218)</f>
        <v>14443.244873046875</v>
      </c>
      <c r="I218" s="5">
        <v>15615.8642578125</v>
      </c>
      <c r="J218" s="5">
        <v>14489.650390625</v>
      </c>
      <c r="K218" s="5">
        <v>12008.2734375</v>
      </c>
      <c r="L218" s="5">
        <v>15659.19140625</v>
      </c>
      <c r="M218" s="10">
        <f>AVERAGE(N218:S218)</f>
        <v>18102.15576171875</v>
      </c>
      <c r="N218" s="5">
        <v>22244.716796875</v>
      </c>
      <c r="O218" s="5">
        <v>18309.376953125</v>
      </c>
      <c r="P218" s="5">
        <v>15225.5693359375</v>
      </c>
      <c r="Q218" s="5">
        <v>17748.662109375</v>
      </c>
      <c r="R218" s="5">
        <v>16937.18359375</v>
      </c>
      <c r="S218" s="5">
        <v>18147.42578125</v>
      </c>
      <c r="T218" s="8">
        <f>LOG(I218,2)</f>
        <v>13.930724796871807</v>
      </c>
      <c r="U218" s="8">
        <f>LOG(J218,2)</f>
        <v>13.822735165210586</v>
      </c>
      <c r="V218" s="8">
        <f>LOG(K218,2)</f>
        <v>13.551741113255751</v>
      </c>
      <c r="W218" s="8">
        <f>LOG(L218,2)</f>
        <v>13.934722097650218</v>
      </c>
      <c r="X218" s="8">
        <f>LOG(N218,2)</f>
        <v>14.441175110864011</v>
      </c>
      <c r="Y218" s="8">
        <f>LOG(O218,2)</f>
        <v>14.160295078279987</v>
      </c>
      <c r="Z218" s="8">
        <f>LOG(P218,2)</f>
        <v>13.894208555975073</v>
      </c>
      <c r="AA218" s="8">
        <f>LOG(Q218,2)</f>
        <v>14.115422658199673</v>
      </c>
      <c r="AB218" s="8">
        <f>LOG(R218,2)</f>
        <v>14.047906375049671</v>
      </c>
      <c r="AC218" s="8">
        <f>LOG(S218,2)</f>
        <v>14.14747729548314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1</v>
      </c>
      <c r="AJ218" s="3">
        <v>3</v>
      </c>
      <c r="AK218" s="3">
        <v>0</v>
      </c>
      <c r="AL218" s="3">
        <v>1</v>
      </c>
      <c r="AM218" s="3">
        <v>0</v>
      </c>
      <c r="AN218" s="3">
        <v>0</v>
      </c>
      <c r="AO218" s="3">
        <v>1</v>
      </c>
      <c r="AP218" s="3">
        <v>3</v>
      </c>
      <c r="AQ218" s="3">
        <v>3</v>
      </c>
      <c r="AR218" s="3">
        <v>3</v>
      </c>
      <c r="AS218" s="3">
        <v>3</v>
      </c>
      <c r="AT218" s="3">
        <v>3</v>
      </c>
      <c r="AU218" s="3">
        <v>3</v>
      </c>
      <c r="AV218" s="3">
        <v>3</v>
      </c>
      <c r="AW218" s="3">
        <v>3</v>
      </c>
      <c r="AX218" s="3">
        <v>3</v>
      </c>
      <c r="AY218" s="3">
        <v>3</v>
      </c>
      <c r="AZ218" s="3">
        <v>3</v>
      </c>
      <c r="BA218" s="3">
        <v>3</v>
      </c>
      <c r="BB218" t="s">
        <v>389</v>
      </c>
      <c r="BC218" t="s">
        <v>390</v>
      </c>
    </row>
    <row r="219" spans="1:55" x14ac:dyDescent="0.25">
      <c r="A219" t="s">
        <v>1203</v>
      </c>
      <c r="B219" s="3">
        <v>9</v>
      </c>
      <c r="C219" s="14">
        <f>M219/H219</f>
        <v>1.1473524575487417</v>
      </c>
      <c r="D219" s="12">
        <f>_xlfn.T.TEST(T219:W219,X219:AC219,2,3)</f>
        <v>4.0208700694811028E-2</v>
      </c>
      <c r="E219" t="s">
        <v>1823</v>
      </c>
      <c r="F219" t="s">
        <v>1906</v>
      </c>
      <c r="G219" t="s">
        <v>1204</v>
      </c>
      <c r="H219" s="10">
        <f>AVERAGE(I219:L219)</f>
        <v>526655.3203125</v>
      </c>
      <c r="I219" s="5">
        <v>588966.5</v>
      </c>
      <c r="J219" s="5">
        <v>492532.375</v>
      </c>
      <c r="K219" s="5">
        <v>496401.03125</v>
      </c>
      <c r="L219" s="5">
        <v>528721.375</v>
      </c>
      <c r="M219" s="10">
        <f>AVERAGE(N219:S219)</f>
        <v>604259.27604166663</v>
      </c>
      <c r="N219" s="5">
        <v>660454.0625</v>
      </c>
      <c r="O219" s="5">
        <v>522314.53125</v>
      </c>
      <c r="P219" s="5">
        <v>643669.1875</v>
      </c>
      <c r="Q219" s="5">
        <v>599582.3125</v>
      </c>
      <c r="R219" s="5">
        <v>624156.25</v>
      </c>
      <c r="S219" s="5">
        <v>575379.3125</v>
      </c>
      <c r="T219" s="8">
        <f>LOG(I219,2)</f>
        <v>19.16782605134766</v>
      </c>
      <c r="U219" s="8">
        <f>LOG(J219,2)</f>
        <v>18.909859032948649</v>
      </c>
      <c r="V219" s="8">
        <f>LOG(K219,2)</f>
        <v>18.921146587039882</v>
      </c>
      <c r="W219" s="8">
        <f>LOG(L219,2)</f>
        <v>19.012148127206629</v>
      </c>
      <c r="X219" s="8">
        <f>LOG(N219,2)</f>
        <v>19.333098693580066</v>
      </c>
      <c r="Y219" s="8">
        <f>LOG(O219,2)</f>
        <v>18.994559315751214</v>
      </c>
      <c r="Z219" s="8">
        <f>LOG(P219,2)</f>
        <v>19.295959883000272</v>
      </c>
      <c r="AA219" s="8">
        <f>LOG(Q219,2)</f>
        <v>19.193598299275429</v>
      </c>
      <c r="AB219" s="8">
        <f>LOG(R219,2)</f>
        <v>19.251547710066092</v>
      </c>
      <c r="AC219" s="8">
        <f>LOG(S219,2)</f>
        <v>19.134153825006198</v>
      </c>
      <c r="AD219" s="3">
        <v>6</v>
      </c>
      <c r="AE219" s="3">
        <v>9</v>
      </c>
      <c r="AF219" s="3">
        <v>7</v>
      </c>
      <c r="AG219" s="3">
        <v>8</v>
      </c>
      <c r="AH219" s="3">
        <v>8</v>
      </c>
      <c r="AI219" s="3">
        <v>7</v>
      </c>
      <c r="AJ219" s="3">
        <v>9</v>
      </c>
      <c r="AK219" s="3">
        <v>9</v>
      </c>
      <c r="AL219" s="3">
        <v>9</v>
      </c>
      <c r="AM219" s="3">
        <v>9</v>
      </c>
      <c r="AN219" s="3">
        <v>9</v>
      </c>
      <c r="AO219" s="3">
        <v>9</v>
      </c>
      <c r="AP219" s="3">
        <v>9</v>
      </c>
      <c r="AQ219" s="3">
        <v>9</v>
      </c>
      <c r="AR219" s="3">
        <v>9</v>
      </c>
      <c r="AS219" s="3">
        <v>9</v>
      </c>
      <c r="AT219" s="3">
        <v>9</v>
      </c>
      <c r="AU219" s="3">
        <v>9</v>
      </c>
      <c r="AV219" s="3">
        <v>9</v>
      </c>
      <c r="AW219" s="3">
        <v>9</v>
      </c>
      <c r="AX219" s="3">
        <v>9</v>
      </c>
      <c r="AY219" s="3">
        <v>9</v>
      </c>
      <c r="AZ219" s="3">
        <v>9</v>
      </c>
      <c r="BA219" s="3">
        <v>9</v>
      </c>
      <c r="BB219" t="s">
        <v>1202</v>
      </c>
      <c r="BC219" t="s">
        <v>1203</v>
      </c>
    </row>
    <row r="220" spans="1:55" x14ac:dyDescent="0.25">
      <c r="A220" t="s">
        <v>1050</v>
      </c>
      <c r="B220" s="3">
        <v>8</v>
      </c>
      <c r="C220" s="14">
        <f>M220/H220</f>
        <v>0.90940337287359818</v>
      </c>
      <c r="D220" s="12">
        <f>_xlfn.T.TEST(T220:W220,X220:AC220,2,3)</f>
        <v>4.2003466766909844E-2</v>
      </c>
      <c r="E220" t="s">
        <v>1777</v>
      </c>
      <c r="F220" t="s">
        <v>1906</v>
      </c>
      <c r="G220" t="s">
        <v>1051</v>
      </c>
      <c r="H220" s="10">
        <f>AVERAGE(I220:L220)</f>
        <v>120475.326171875</v>
      </c>
      <c r="I220" s="5">
        <v>125651.953125</v>
      </c>
      <c r="J220" s="5">
        <v>124154.7578125</v>
      </c>
      <c r="K220" s="5">
        <v>119209.1484375</v>
      </c>
      <c r="L220" s="5">
        <v>112885.4453125</v>
      </c>
      <c r="M220" s="10">
        <f>AVERAGE(N220:S220)</f>
        <v>109560.66796875</v>
      </c>
      <c r="N220" s="5">
        <v>122965.5859375</v>
      </c>
      <c r="O220" s="5">
        <v>107016.421875</v>
      </c>
      <c r="P220" s="5">
        <v>115498.3359375</v>
      </c>
      <c r="Q220" s="5">
        <v>108596.1875</v>
      </c>
      <c r="R220" s="5">
        <v>105061.9296875</v>
      </c>
      <c r="S220" s="5">
        <v>98225.546875</v>
      </c>
      <c r="T220" s="8">
        <f>LOG(I220,2)</f>
        <v>16.939073570978515</v>
      </c>
      <c r="U220" s="8">
        <f>LOG(J220,2)</f>
        <v>16.921780023434259</v>
      </c>
      <c r="V220" s="8">
        <f>LOG(K220,2)</f>
        <v>16.863135430865739</v>
      </c>
      <c r="W220" s="8">
        <f>LOG(L220,2)</f>
        <v>16.784499961175818</v>
      </c>
      <c r="X220" s="8">
        <f>LOG(N220,2)</f>
        <v>16.907895083137699</v>
      </c>
      <c r="Y220" s="8">
        <f>LOG(O220,2)</f>
        <v>16.707472672369391</v>
      </c>
      <c r="Z220" s="8">
        <f>LOG(P220,2)</f>
        <v>16.817512540346449</v>
      </c>
      <c r="AA220" s="8">
        <f>LOG(Q220,2)</f>
        <v>16.728613929592054</v>
      </c>
      <c r="AB220" s="8">
        <f>LOG(R220,2)</f>
        <v>16.680880462471734</v>
      </c>
      <c r="AC220" s="8">
        <f>LOG(S220,2)</f>
        <v>16.583810674523097</v>
      </c>
      <c r="AD220" s="3">
        <v>5</v>
      </c>
      <c r="AE220" s="3">
        <v>7</v>
      </c>
      <c r="AF220" s="3">
        <v>6</v>
      </c>
      <c r="AG220" s="3">
        <v>7</v>
      </c>
      <c r="AH220" s="3">
        <v>1</v>
      </c>
      <c r="AI220" s="3">
        <v>1</v>
      </c>
      <c r="AJ220" s="3">
        <v>8</v>
      </c>
      <c r="AK220" s="3">
        <v>8</v>
      </c>
      <c r="AL220" s="3">
        <v>6</v>
      </c>
      <c r="AM220" s="3">
        <v>9</v>
      </c>
      <c r="AN220" s="3">
        <v>6</v>
      </c>
      <c r="AO220" s="3">
        <v>6</v>
      </c>
      <c r="AP220" s="3">
        <v>8</v>
      </c>
      <c r="AQ220" s="3">
        <v>8</v>
      </c>
      <c r="AR220" s="3">
        <v>8</v>
      </c>
      <c r="AS220" s="3">
        <v>8</v>
      </c>
      <c r="AT220" s="3">
        <v>8</v>
      </c>
      <c r="AU220" s="3">
        <v>8</v>
      </c>
      <c r="AV220" s="3">
        <v>8</v>
      </c>
      <c r="AW220" s="3">
        <v>8</v>
      </c>
      <c r="AX220" s="3">
        <v>8</v>
      </c>
      <c r="AY220" s="3">
        <v>8</v>
      </c>
      <c r="AZ220" s="3">
        <v>8</v>
      </c>
      <c r="BA220" s="3">
        <v>8</v>
      </c>
      <c r="BB220" t="s">
        <v>1049</v>
      </c>
      <c r="BC220" t="s">
        <v>1050</v>
      </c>
    </row>
    <row r="221" spans="1:55" x14ac:dyDescent="0.25">
      <c r="A221" t="s">
        <v>492</v>
      </c>
      <c r="B221" s="3">
        <v>4</v>
      </c>
      <c r="C221" s="14">
        <f>M221/H221</f>
        <v>1.2074129482151541</v>
      </c>
      <c r="D221" s="12">
        <f>_xlfn.T.TEST(T221:W221,X221:AC221,2,3)</f>
        <v>3.0202891183358286E-2</v>
      </c>
      <c r="E221" t="s">
        <v>1587</v>
      </c>
      <c r="F221" t="s">
        <v>1906</v>
      </c>
      <c r="G221" t="s">
        <v>493</v>
      </c>
      <c r="H221" s="10">
        <f>AVERAGE(I221:L221)</f>
        <v>45627.6337890625</v>
      </c>
      <c r="I221" s="5">
        <v>47373.16796875</v>
      </c>
      <c r="J221" s="5">
        <v>42959.03125</v>
      </c>
      <c r="K221" s="5">
        <v>46382.7421875</v>
      </c>
      <c r="L221" s="5">
        <v>45795.59375</v>
      </c>
      <c r="M221" s="10">
        <f>AVERAGE(N221:S221)</f>
        <v>55091.395833333336</v>
      </c>
      <c r="N221" s="5">
        <v>61177.66796875</v>
      </c>
      <c r="O221" s="5">
        <v>51800.578125</v>
      </c>
      <c r="P221" s="5">
        <v>56011.89453125</v>
      </c>
      <c r="Q221" s="5">
        <v>67779.5234375</v>
      </c>
      <c r="R221" s="5">
        <v>47583.9296875</v>
      </c>
      <c r="S221" s="5">
        <v>46194.78125</v>
      </c>
      <c r="T221" s="8">
        <f>LOG(I221,2)</f>
        <v>15.531782531519086</v>
      </c>
      <c r="U221" s="8">
        <f>LOG(J221,2)</f>
        <v>15.390673839665624</v>
      </c>
      <c r="V221" s="8">
        <f>LOG(K221,2)</f>
        <v>15.501300495422974</v>
      </c>
      <c r="W221" s="8">
        <f>LOG(L221,2)</f>
        <v>15.482921174796791</v>
      </c>
      <c r="X221" s="8">
        <f>LOG(N221,2)</f>
        <v>15.900717493407926</v>
      </c>
      <c r="Y221" s="8">
        <f>LOG(O221,2)</f>
        <v>15.660680578878582</v>
      </c>
      <c r="Z221" s="8">
        <f>LOG(P221,2)</f>
        <v>15.773445605988885</v>
      </c>
      <c r="AA221" s="8">
        <f>LOG(Q221,2)</f>
        <v>16.048561872718768</v>
      </c>
      <c r="AB221" s="8">
        <f>LOG(R221,2)</f>
        <v>15.538186800252443</v>
      </c>
      <c r="AC221" s="8">
        <f>LOG(S221,2)</f>
        <v>15.495442255216366</v>
      </c>
      <c r="AD221" s="3">
        <v>3</v>
      </c>
      <c r="AE221" s="3">
        <v>1</v>
      </c>
      <c r="AF221" s="3">
        <v>1</v>
      </c>
      <c r="AG221" s="3">
        <v>1</v>
      </c>
      <c r="AH221" s="3">
        <v>1</v>
      </c>
      <c r="AI221" s="3">
        <v>0</v>
      </c>
      <c r="AJ221" s="3">
        <v>4</v>
      </c>
      <c r="AK221" s="3">
        <v>2</v>
      </c>
      <c r="AL221" s="3">
        <v>3</v>
      </c>
      <c r="AM221" s="3">
        <v>2</v>
      </c>
      <c r="AN221" s="3">
        <v>4</v>
      </c>
      <c r="AO221" s="3">
        <v>4</v>
      </c>
      <c r="AP221" s="3">
        <v>4</v>
      </c>
      <c r="AQ221" s="3">
        <v>4</v>
      </c>
      <c r="AR221" s="3">
        <v>4</v>
      </c>
      <c r="AS221" s="3">
        <v>4</v>
      </c>
      <c r="AT221" s="3">
        <v>4</v>
      </c>
      <c r="AU221" s="3">
        <v>4</v>
      </c>
      <c r="AV221" s="3">
        <v>4</v>
      </c>
      <c r="AW221" s="3">
        <v>4</v>
      </c>
      <c r="AX221" s="3">
        <v>4</v>
      </c>
      <c r="AY221" s="3">
        <v>4</v>
      </c>
      <c r="AZ221" s="3">
        <v>4</v>
      </c>
      <c r="BA221" s="3">
        <v>4</v>
      </c>
      <c r="BB221" t="s">
        <v>491</v>
      </c>
      <c r="BC221" t="s">
        <v>492</v>
      </c>
    </row>
    <row r="222" spans="1:55" x14ac:dyDescent="0.25">
      <c r="A222" t="s">
        <v>567</v>
      </c>
      <c r="B222" s="3">
        <v>26</v>
      </c>
      <c r="C222" s="14">
        <f>M222/H222</f>
        <v>1.1497173135609082</v>
      </c>
      <c r="D222" s="12">
        <f>_xlfn.T.TEST(T222:W222,X222:AC222,2,3)</f>
        <v>2.3128213550595893E-2</v>
      </c>
      <c r="E222" t="s">
        <v>1614</v>
      </c>
      <c r="F222" t="s">
        <v>1906</v>
      </c>
      <c r="G222" t="s">
        <v>568</v>
      </c>
      <c r="H222" s="10">
        <f>AVERAGE(I222:L222)</f>
        <v>1757936.4375</v>
      </c>
      <c r="I222" s="5">
        <v>1658349.25</v>
      </c>
      <c r="J222" s="5">
        <v>1723436.875</v>
      </c>
      <c r="K222" s="5">
        <v>1828292.375</v>
      </c>
      <c r="L222" s="5">
        <v>1821667.25</v>
      </c>
      <c r="M222" s="10">
        <f>AVERAGE(N222:S222)</f>
        <v>2021129.9583333333</v>
      </c>
      <c r="N222" s="5">
        <v>2219247.5</v>
      </c>
      <c r="O222" s="5">
        <v>1716019.625</v>
      </c>
      <c r="P222" s="5">
        <v>2060006.5</v>
      </c>
      <c r="Q222" s="5">
        <v>2255614.5</v>
      </c>
      <c r="R222" s="5">
        <v>1966971.125</v>
      </c>
      <c r="S222" s="5">
        <v>1908920.5</v>
      </c>
      <c r="T222" s="8">
        <f>LOG(I222,2)</f>
        <v>20.661316441165358</v>
      </c>
      <c r="U222" s="8">
        <f>LOG(J222,2)</f>
        <v>20.7168570268386</v>
      </c>
      <c r="V222" s="8">
        <f>LOG(K222,2)</f>
        <v>20.802065369607277</v>
      </c>
      <c r="W222" s="8">
        <f>LOG(L222,2)</f>
        <v>20.796828026479325</v>
      </c>
      <c r="X222" s="8">
        <f>LOG(N222,2)</f>
        <v>21.081639141370616</v>
      </c>
      <c r="Y222" s="8">
        <f>LOG(O222,2)</f>
        <v>20.710634621420535</v>
      </c>
      <c r="Z222" s="8">
        <f>LOG(P222,2)</f>
        <v>20.974217458918577</v>
      </c>
      <c r="AA222" s="8">
        <f>LOG(Q222,2)</f>
        <v>21.105089091643663</v>
      </c>
      <c r="AB222" s="8">
        <f>LOG(R222,2)</f>
        <v>20.907544348432701</v>
      </c>
      <c r="AC222" s="8">
        <f>LOG(S222,2)</f>
        <v>20.864325590010484</v>
      </c>
      <c r="AD222" s="3">
        <v>20</v>
      </c>
      <c r="AE222" s="3">
        <v>24</v>
      </c>
      <c r="AF222" s="3">
        <v>20</v>
      </c>
      <c r="AG222" s="3">
        <v>22</v>
      </c>
      <c r="AH222" s="3">
        <v>17</v>
      </c>
      <c r="AI222" s="3">
        <v>18</v>
      </c>
      <c r="AJ222" s="3">
        <v>26</v>
      </c>
      <c r="AK222" s="3">
        <v>22</v>
      </c>
      <c r="AL222" s="3">
        <v>23</v>
      </c>
      <c r="AM222" s="3">
        <v>25</v>
      </c>
      <c r="AN222" s="3">
        <v>25</v>
      </c>
      <c r="AO222" s="3">
        <v>21</v>
      </c>
      <c r="AP222" s="3">
        <v>26</v>
      </c>
      <c r="AQ222" s="3">
        <v>26</v>
      </c>
      <c r="AR222" s="3">
        <v>26</v>
      </c>
      <c r="AS222" s="3">
        <v>26</v>
      </c>
      <c r="AT222" s="3">
        <v>26</v>
      </c>
      <c r="AU222" s="3">
        <v>26</v>
      </c>
      <c r="AV222" s="3">
        <v>26</v>
      </c>
      <c r="AW222" s="3">
        <v>26</v>
      </c>
      <c r="AX222" s="3">
        <v>26</v>
      </c>
      <c r="AY222" s="3">
        <v>26</v>
      </c>
      <c r="AZ222" s="3">
        <v>26</v>
      </c>
      <c r="BA222" s="3">
        <v>26</v>
      </c>
      <c r="BB222" t="s">
        <v>566</v>
      </c>
      <c r="BC222" t="s">
        <v>567</v>
      </c>
    </row>
    <row r="223" spans="1:55" x14ac:dyDescent="0.25">
      <c r="A223" t="s">
        <v>834</v>
      </c>
      <c r="B223" s="3">
        <v>17</v>
      </c>
      <c r="C223" s="14">
        <f>M223/H223</f>
        <v>0.84695077533806506</v>
      </c>
      <c r="D223" s="12">
        <f>_xlfn.T.TEST(T223:W223,X223:AC223,2,3)</f>
        <v>2.1281123895944142E-3</v>
      </c>
      <c r="E223" t="s">
        <v>1703</v>
      </c>
      <c r="F223" t="s">
        <v>1906</v>
      </c>
      <c r="G223" t="s">
        <v>835</v>
      </c>
      <c r="H223" s="10">
        <f>AVERAGE(I223:L223)</f>
        <v>7187851.125</v>
      </c>
      <c r="I223" s="5">
        <v>7565272</v>
      </c>
      <c r="J223" s="5">
        <v>6903469.5</v>
      </c>
      <c r="K223" s="5">
        <v>6827348</v>
      </c>
      <c r="L223" s="5">
        <v>7455315</v>
      </c>
      <c r="M223" s="10">
        <f>AVERAGE(N223:S223)</f>
        <v>6087756.083333333</v>
      </c>
      <c r="N223" s="5">
        <v>6433912.5</v>
      </c>
      <c r="O223" s="5">
        <v>5966411.5</v>
      </c>
      <c r="P223" s="5">
        <v>6609281</v>
      </c>
      <c r="Q223" s="5">
        <v>5840597.5</v>
      </c>
      <c r="R223" s="5">
        <v>6014407.5</v>
      </c>
      <c r="S223" s="5">
        <v>5661926.5</v>
      </c>
      <c r="T223" s="8">
        <f>LOG(I223,2)</f>
        <v>22.850960523014923</v>
      </c>
      <c r="U223" s="8">
        <f>LOG(J223,2)</f>
        <v>22.718890173596947</v>
      </c>
      <c r="V223" s="8">
        <f>LOG(K223,2)</f>
        <v>22.702893859371159</v>
      </c>
      <c r="W223" s="8">
        <f>LOG(L223,2)</f>
        <v>22.829837879490452</v>
      </c>
      <c r="X223" s="8">
        <f>LOG(N223,2)</f>
        <v>22.617264885067009</v>
      </c>
      <c r="Y223" s="8">
        <f>LOG(O223,2)</f>
        <v>22.508432052283315</v>
      </c>
      <c r="Z223" s="8">
        <f>LOG(P223,2)</f>
        <v>22.656061903968745</v>
      </c>
      <c r="AA223" s="8">
        <f>LOG(Q223,2)</f>
        <v>22.477684535380337</v>
      </c>
      <c r="AB223" s="8">
        <f>LOG(R223,2)</f>
        <v>22.519991188867699</v>
      </c>
      <c r="AC223" s="8">
        <f>LOG(S223,2)</f>
        <v>22.432861590419872</v>
      </c>
      <c r="AD223" s="3">
        <v>16</v>
      </c>
      <c r="AE223" s="3">
        <v>17</v>
      </c>
      <c r="AF223" s="3">
        <v>17</v>
      </c>
      <c r="AG223" s="3">
        <v>17</v>
      </c>
      <c r="AH223" s="3">
        <v>14</v>
      </c>
      <c r="AI223" s="3">
        <v>14</v>
      </c>
      <c r="AJ223" s="3">
        <v>16</v>
      </c>
      <c r="AK223" s="3">
        <v>16</v>
      </c>
      <c r="AL223" s="3">
        <v>17</v>
      </c>
      <c r="AM223" s="3">
        <v>17</v>
      </c>
      <c r="AN223" s="3">
        <v>16</v>
      </c>
      <c r="AO223" s="3">
        <v>16</v>
      </c>
      <c r="AP223" s="3">
        <v>17</v>
      </c>
      <c r="AQ223" s="3">
        <v>17</v>
      </c>
      <c r="AR223" s="3">
        <v>17</v>
      </c>
      <c r="AS223" s="3">
        <v>17</v>
      </c>
      <c r="AT223" s="3">
        <v>17</v>
      </c>
      <c r="AU223" s="3">
        <v>17</v>
      </c>
      <c r="AV223" s="3">
        <v>17</v>
      </c>
      <c r="AW223" s="3">
        <v>17</v>
      </c>
      <c r="AX223" s="3">
        <v>17</v>
      </c>
      <c r="AY223" s="3">
        <v>17</v>
      </c>
      <c r="AZ223" s="3">
        <v>17</v>
      </c>
      <c r="BA223" s="3">
        <v>17</v>
      </c>
      <c r="BB223" t="s">
        <v>833</v>
      </c>
      <c r="BC223" t="s">
        <v>834</v>
      </c>
    </row>
    <row r="224" spans="1:55" x14ac:dyDescent="0.25">
      <c r="A224" t="s">
        <v>1080</v>
      </c>
      <c r="B224" s="3">
        <v>2</v>
      </c>
      <c r="C224" s="14">
        <f>M224/H224</f>
        <v>2.5415421959472266</v>
      </c>
      <c r="D224" s="12">
        <f>_xlfn.T.TEST(T224:W224,X224:AC224,2,3)</f>
        <v>6.035765555025078E-4</v>
      </c>
      <c r="E224" t="s">
        <v>1787</v>
      </c>
      <c r="F224" t="s">
        <v>1903</v>
      </c>
      <c r="G224" t="s">
        <v>1081</v>
      </c>
      <c r="H224" s="10">
        <f>AVERAGE(I224:L224)</f>
        <v>11689.224853515625</v>
      </c>
      <c r="I224" s="5">
        <v>12726.3486328125</v>
      </c>
      <c r="J224" s="5">
        <v>12545.630859375</v>
      </c>
      <c r="K224" s="5">
        <v>9256.177734375</v>
      </c>
      <c r="L224" s="5">
        <v>12228.7421875</v>
      </c>
      <c r="M224" s="10">
        <f>AVERAGE(N224:S224)</f>
        <v>29708.658203125</v>
      </c>
      <c r="N224" s="5">
        <v>46644.5078125</v>
      </c>
      <c r="O224" s="5">
        <v>22578.98046875</v>
      </c>
      <c r="P224" s="5">
        <v>20073.703125</v>
      </c>
      <c r="Q224" s="5">
        <v>23175.0078125</v>
      </c>
      <c r="R224" s="5">
        <v>38817.47265625</v>
      </c>
      <c r="S224" s="5">
        <v>26962.27734375</v>
      </c>
      <c r="T224" s="8">
        <f>LOG(I224,2)</f>
        <v>13.635530928799275</v>
      </c>
      <c r="U224" s="8">
        <f>LOG(J224,2)</f>
        <v>13.614897398308349</v>
      </c>
      <c r="V224" s="8">
        <f>LOG(K224,2)</f>
        <v>13.176200851575032</v>
      </c>
      <c r="W224" s="8">
        <f>LOG(L224,2)</f>
        <v>13.577988399671726</v>
      </c>
      <c r="X224" s="8">
        <f>LOG(N224,2)</f>
        <v>15.509419599573247</v>
      </c>
      <c r="Y224" s="8">
        <f>LOG(O224,2)</f>
        <v>14.462692723681364</v>
      </c>
      <c r="Z224" s="8">
        <f>LOG(P224,2)</f>
        <v>14.293019164025873</v>
      </c>
      <c r="AA224" s="8">
        <f>LOG(Q224,2)</f>
        <v>14.50028220474559</v>
      </c>
      <c r="AB224" s="8">
        <f>LOG(R224,2)</f>
        <v>15.244418569085033</v>
      </c>
      <c r="AC224" s="8">
        <f>LOG(S224,2)</f>
        <v>14.718654737114353</v>
      </c>
      <c r="AD224" s="3">
        <v>0</v>
      </c>
      <c r="AE224" s="3">
        <v>0</v>
      </c>
      <c r="AF224" s="3">
        <v>1</v>
      </c>
      <c r="AG224" s="3">
        <v>0</v>
      </c>
      <c r="AH224" s="3">
        <v>0</v>
      </c>
      <c r="AI224" s="3">
        <v>1</v>
      </c>
      <c r="AJ224" s="3">
        <v>4</v>
      </c>
      <c r="AK224" s="3">
        <v>1</v>
      </c>
      <c r="AL224" s="3">
        <v>1</v>
      </c>
      <c r="AM224" s="3">
        <v>1</v>
      </c>
      <c r="AN224" s="3">
        <v>2</v>
      </c>
      <c r="AO224" s="3">
        <v>2</v>
      </c>
      <c r="AP224" s="3">
        <v>2</v>
      </c>
      <c r="AQ224" s="3">
        <v>2</v>
      </c>
      <c r="AR224" s="3">
        <v>2</v>
      </c>
      <c r="AS224" s="3">
        <v>2</v>
      </c>
      <c r="AT224" s="3">
        <v>2</v>
      </c>
      <c r="AU224" s="3">
        <v>2</v>
      </c>
      <c r="AV224" s="3">
        <v>2</v>
      </c>
      <c r="AW224" s="3">
        <v>2</v>
      </c>
      <c r="AX224" s="3">
        <v>2</v>
      </c>
      <c r="AY224" s="3">
        <v>2</v>
      </c>
      <c r="AZ224" s="3">
        <v>2</v>
      </c>
      <c r="BA224" s="3">
        <v>2</v>
      </c>
      <c r="BB224" t="s">
        <v>1079</v>
      </c>
      <c r="BC224" t="s">
        <v>1080</v>
      </c>
    </row>
    <row r="225" spans="1:55" x14ac:dyDescent="0.25">
      <c r="A225" t="s">
        <v>696</v>
      </c>
      <c r="B225" s="3">
        <v>5</v>
      </c>
      <c r="C225" s="14">
        <f>M225/H225</f>
        <v>0.88006852671030456</v>
      </c>
      <c r="D225" s="12">
        <f>_xlfn.T.TEST(T225:W225,X225:AC225,2,3)</f>
        <v>3.1437213064734862E-2</v>
      </c>
      <c r="E225" t="s">
        <v>1657</v>
      </c>
      <c r="F225" t="s">
        <v>1906</v>
      </c>
      <c r="G225" t="s">
        <v>697</v>
      </c>
      <c r="H225" s="10">
        <f>AVERAGE(I225:L225)</f>
        <v>63831.177734375</v>
      </c>
      <c r="I225" s="5">
        <v>58843.9609375</v>
      </c>
      <c r="J225" s="5">
        <v>61615.9453125</v>
      </c>
      <c r="K225" s="5">
        <v>65685.96875</v>
      </c>
      <c r="L225" s="5">
        <v>69178.8359375</v>
      </c>
      <c r="M225" s="10">
        <f>AVERAGE(N225:S225)</f>
        <v>56175.810546875</v>
      </c>
      <c r="N225" s="5">
        <v>53322.80078125</v>
      </c>
      <c r="O225" s="5">
        <v>51779.14453125</v>
      </c>
      <c r="P225" s="5">
        <v>53886.0390625</v>
      </c>
      <c r="Q225" s="5">
        <v>62481.56640625</v>
      </c>
      <c r="R225" s="5">
        <v>54183.125</v>
      </c>
      <c r="S225" s="5">
        <v>61402.1875</v>
      </c>
      <c r="T225" s="8">
        <f>LOG(I225,2)</f>
        <v>15.844606740903545</v>
      </c>
      <c r="U225" s="8">
        <f>LOG(J225,2)</f>
        <v>15.911016127327303</v>
      </c>
      <c r="V225" s="8">
        <f>LOG(K225,2)</f>
        <v>16.00329760737737</v>
      </c>
      <c r="W225" s="8">
        <f>LOG(L225,2)</f>
        <v>16.078043117438877</v>
      </c>
      <c r="X225" s="8">
        <f>LOG(N225,2)</f>
        <v>15.702464939554353</v>
      </c>
      <c r="Y225" s="8">
        <f>LOG(O225,2)</f>
        <v>15.66008350950902</v>
      </c>
      <c r="Z225" s="8">
        <f>LOG(P225,2)</f>
        <v>15.717623923692118</v>
      </c>
      <c r="AA225" s="8">
        <f>LOG(Q225,2)</f>
        <v>15.93114300169454</v>
      </c>
      <c r="AB225" s="8">
        <f>LOG(R225,2)</f>
        <v>15.725555982612986</v>
      </c>
      <c r="AC225" s="8">
        <f>LOG(S225,2)</f>
        <v>15.906002433177246</v>
      </c>
      <c r="AD225" s="3">
        <v>3</v>
      </c>
      <c r="AE225" s="3">
        <v>5</v>
      </c>
      <c r="AF225" s="3">
        <v>5</v>
      </c>
      <c r="AG225" s="3">
        <v>4</v>
      </c>
      <c r="AH225" s="3">
        <v>0</v>
      </c>
      <c r="AI225" s="3">
        <v>2</v>
      </c>
      <c r="AJ225" s="3">
        <v>4</v>
      </c>
      <c r="AK225" s="3">
        <v>5</v>
      </c>
      <c r="AL225" s="3">
        <v>4</v>
      </c>
      <c r="AM225" s="3">
        <v>5</v>
      </c>
      <c r="AN225" s="3">
        <v>4</v>
      </c>
      <c r="AO225" s="3">
        <v>5</v>
      </c>
      <c r="AP225" s="3">
        <v>5</v>
      </c>
      <c r="AQ225" s="3">
        <v>5</v>
      </c>
      <c r="AR225" s="3">
        <v>5</v>
      </c>
      <c r="AS225" s="3">
        <v>5</v>
      </c>
      <c r="AT225" s="3">
        <v>5</v>
      </c>
      <c r="AU225" s="3">
        <v>5</v>
      </c>
      <c r="AV225" s="3">
        <v>5</v>
      </c>
      <c r="AW225" s="3">
        <v>5</v>
      </c>
      <c r="AX225" s="3">
        <v>5</v>
      </c>
      <c r="AY225" s="3">
        <v>5</v>
      </c>
      <c r="AZ225" s="3">
        <v>5</v>
      </c>
      <c r="BA225" s="3">
        <v>5</v>
      </c>
      <c r="BB225" t="s">
        <v>695</v>
      </c>
      <c r="BC225" t="s">
        <v>696</v>
      </c>
    </row>
    <row r="226" spans="1:55" x14ac:dyDescent="0.25">
      <c r="A226" t="s">
        <v>726</v>
      </c>
      <c r="B226" s="3">
        <v>16</v>
      </c>
      <c r="C226" s="14">
        <f>M226/H226</f>
        <v>0.73860260499328734</v>
      </c>
      <c r="D226" s="12">
        <f>_xlfn.T.TEST(T226:W226,X226:AC226,2,3)</f>
        <v>8.0960117117941631E-5</v>
      </c>
      <c r="E226" t="s">
        <v>1667</v>
      </c>
      <c r="F226" t="s">
        <v>1906</v>
      </c>
      <c r="G226" t="s">
        <v>727</v>
      </c>
      <c r="H226" s="10">
        <f>AVERAGE(I226:L226)</f>
        <v>1450512.375</v>
      </c>
      <c r="I226" s="5">
        <v>1482709.125</v>
      </c>
      <c r="J226" s="5">
        <v>1348629.5</v>
      </c>
      <c r="K226" s="5">
        <v>1514573.25</v>
      </c>
      <c r="L226" s="5">
        <v>1456137.625</v>
      </c>
      <c r="M226" s="10">
        <f>AVERAGE(N226:S226)</f>
        <v>1071352.21875</v>
      </c>
      <c r="N226" s="5">
        <v>999632.0625</v>
      </c>
      <c r="O226" s="5">
        <v>1159862.625</v>
      </c>
      <c r="P226" s="5">
        <v>998002.5625</v>
      </c>
      <c r="Q226" s="5">
        <v>1059298.25</v>
      </c>
      <c r="R226" s="5">
        <v>1010634.0625</v>
      </c>
      <c r="S226" s="5">
        <v>1200683.75</v>
      </c>
      <c r="T226" s="8">
        <f>LOG(I226,2)</f>
        <v>20.49980416976015</v>
      </c>
      <c r="U226" s="8">
        <f>LOG(J226,2)</f>
        <v>20.363062630043061</v>
      </c>
      <c r="V226" s="8">
        <f>LOG(K226,2)</f>
        <v>20.530479922866004</v>
      </c>
      <c r="W226" s="8">
        <f>LOG(L226,2)</f>
        <v>20.473715285796096</v>
      </c>
      <c r="X226" s="8">
        <f>LOG(N226,2)</f>
        <v>19.93103765003902</v>
      </c>
      <c r="Y226" s="8">
        <f>LOG(O226,2)</f>
        <v>20.145522510911782</v>
      </c>
      <c r="Z226" s="8">
        <f>LOG(P226,2)</f>
        <v>19.928683994309264</v>
      </c>
      <c r="AA226" s="8">
        <f>LOG(Q226,2)</f>
        <v>20.014677412871734</v>
      </c>
      <c r="AB226" s="8">
        <f>LOG(R226,2)</f>
        <v>19.946829279933628</v>
      </c>
      <c r="AC226" s="8">
        <f>LOG(S226,2)</f>
        <v>20.195424776664211</v>
      </c>
      <c r="AD226" s="3">
        <v>15</v>
      </c>
      <c r="AE226" s="3">
        <v>16</v>
      </c>
      <c r="AF226" s="3">
        <v>15</v>
      </c>
      <c r="AG226" s="3">
        <v>15</v>
      </c>
      <c r="AH226" s="3">
        <v>14</v>
      </c>
      <c r="AI226" s="3">
        <v>14</v>
      </c>
      <c r="AJ226" s="3">
        <v>15</v>
      </c>
      <c r="AK226" s="3">
        <v>16</v>
      </c>
      <c r="AL226" s="3">
        <v>15</v>
      </c>
      <c r="AM226" s="3">
        <v>16</v>
      </c>
      <c r="AN226" s="3">
        <v>16</v>
      </c>
      <c r="AO226" s="3">
        <v>16</v>
      </c>
      <c r="AP226" s="3">
        <v>16</v>
      </c>
      <c r="AQ226" s="3">
        <v>16</v>
      </c>
      <c r="AR226" s="3">
        <v>16</v>
      </c>
      <c r="AS226" s="3">
        <v>16</v>
      </c>
      <c r="AT226" s="3">
        <v>16</v>
      </c>
      <c r="AU226" s="3">
        <v>16</v>
      </c>
      <c r="AV226" s="3">
        <v>16</v>
      </c>
      <c r="AW226" s="3">
        <v>16</v>
      </c>
      <c r="AX226" s="3">
        <v>16</v>
      </c>
      <c r="AY226" s="3">
        <v>16</v>
      </c>
      <c r="AZ226" s="3">
        <v>16</v>
      </c>
      <c r="BA226" s="3">
        <v>16</v>
      </c>
      <c r="BB226" t="s">
        <v>725</v>
      </c>
      <c r="BC226" t="s">
        <v>726</v>
      </c>
    </row>
    <row r="227" spans="1:55" x14ac:dyDescent="0.25">
      <c r="A227" t="s">
        <v>885</v>
      </c>
      <c r="B227" s="3">
        <v>7</v>
      </c>
      <c r="C227" s="14">
        <f>M227/H227</f>
        <v>1.2049933682376386</v>
      </c>
      <c r="D227" s="12">
        <f>_xlfn.T.TEST(T227:W227,X227:AC227,2,3)</f>
        <v>2.1172348289256602E-2</v>
      </c>
      <c r="E227" t="s">
        <v>1720</v>
      </c>
      <c r="F227" t="s">
        <v>1906</v>
      </c>
      <c r="G227" t="s">
        <v>886</v>
      </c>
      <c r="H227" s="10">
        <f>AVERAGE(I227:L227)</f>
        <v>72542.6494140625</v>
      </c>
      <c r="I227" s="5">
        <v>80222.8828125</v>
      </c>
      <c r="J227" s="5">
        <v>65192.24609375</v>
      </c>
      <c r="K227" s="5">
        <v>73567.546875</v>
      </c>
      <c r="L227" s="5">
        <v>71187.921875</v>
      </c>
      <c r="M227" s="10">
        <f>AVERAGE(N227:S227)</f>
        <v>87413.411458333328</v>
      </c>
      <c r="N227" s="5">
        <v>95363.3984375</v>
      </c>
      <c r="O227" s="5">
        <v>72626.3203125</v>
      </c>
      <c r="P227" s="5">
        <v>95910.65625</v>
      </c>
      <c r="Q227" s="5">
        <v>88458.6953125</v>
      </c>
      <c r="R227" s="5">
        <v>93758.5625</v>
      </c>
      <c r="S227" s="5">
        <v>78362.8359375</v>
      </c>
      <c r="T227" s="8">
        <f>LOG(I227,2)</f>
        <v>16.291726189937343</v>
      </c>
      <c r="U227" s="8">
        <f>LOG(J227,2)</f>
        <v>15.992412761378114</v>
      </c>
      <c r="V227" s="8">
        <f>LOG(K227,2)</f>
        <v>16.166781864745971</v>
      </c>
      <c r="W227" s="8">
        <f>LOG(L227,2)</f>
        <v>16.119344866117935</v>
      </c>
      <c r="X227" s="8">
        <f>LOG(N227,2)</f>
        <v>16.541148029166273</v>
      </c>
      <c r="Y227" s="8">
        <f>LOG(O227,2)</f>
        <v>16.148204865825402</v>
      </c>
      <c r="Z227" s="8">
        <f>LOG(P227,2)</f>
        <v>16.549403495782862</v>
      </c>
      <c r="AA227" s="8">
        <f>LOG(Q227,2)</f>
        <v>16.432716343467376</v>
      </c>
      <c r="AB227" s="8">
        <f>LOG(R227,2)</f>
        <v>16.516662830175445</v>
      </c>
      <c r="AC227" s="8">
        <f>LOG(S227,2)</f>
        <v>16.257881988984114</v>
      </c>
      <c r="AD227" s="3">
        <v>4</v>
      </c>
      <c r="AE227" s="3">
        <v>6</v>
      </c>
      <c r="AF227" s="3">
        <v>6</v>
      </c>
      <c r="AG227" s="3">
        <v>5</v>
      </c>
      <c r="AH227" s="3">
        <v>1</v>
      </c>
      <c r="AI227" s="3">
        <v>4</v>
      </c>
      <c r="AJ227" s="3">
        <v>9</v>
      </c>
      <c r="AK227" s="3">
        <v>7</v>
      </c>
      <c r="AL227" s="3">
        <v>8</v>
      </c>
      <c r="AM227" s="3">
        <v>7</v>
      </c>
      <c r="AN227" s="3">
        <v>9</v>
      </c>
      <c r="AO227" s="3">
        <v>6</v>
      </c>
      <c r="AP227" s="3">
        <v>7</v>
      </c>
      <c r="AQ227" s="3">
        <v>7</v>
      </c>
      <c r="AR227" s="3">
        <v>7</v>
      </c>
      <c r="AS227" s="3">
        <v>7</v>
      </c>
      <c r="AT227" s="3">
        <v>7</v>
      </c>
      <c r="AU227" s="3">
        <v>7</v>
      </c>
      <c r="AV227" s="3">
        <v>7</v>
      </c>
      <c r="AW227" s="3">
        <v>7</v>
      </c>
      <c r="AX227" s="3">
        <v>7</v>
      </c>
      <c r="AY227" s="3">
        <v>7</v>
      </c>
      <c r="AZ227" s="3">
        <v>7</v>
      </c>
      <c r="BA227" s="3">
        <v>7</v>
      </c>
      <c r="BB227" t="s">
        <v>884</v>
      </c>
      <c r="BC227" t="s">
        <v>885</v>
      </c>
    </row>
    <row r="228" spans="1:55" x14ac:dyDescent="0.25">
      <c r="A228" t="s">
        <v>522</v>
      </c>
      <c r="B228" s="3">
        <v>2</v>
      </c>
      <c r="C228" s="14">
        <f>M228/H228</f>
        <v>0.62272835631601975</v>
      </c>
      <c r="D228" s="12">
        <f>_xlfn.T.TEST(T228:W228,X228:AC228,2,3)</f>
        <v>8.5009968921553034E-4</v>
      </c>
      <c r="E228" t="s">
        <v>1597</v>
      </c>
      <c r="F228" t="s">
        <v>1900</v>
      </c>
      <c r="G228" t="s">
        <v>523</v>
      </c>
      <c r="H228" s="10">
        <f>AVERAGE(I228:L228)</f>
        <v>11423.429443359375</v>
      </c>
      <c r="I228" s="5">
        <v>11798.44921875</v>
      </c>
      <c r="J228" s="5">
        <v>10038.4677734375</v>
      </c>
      <c r="K228" s="5">
        <v>11358.935546875</v>
      </c>
      <c r="L228" s="5">
        <v>12497.865234375</v>
      </c>
      <c r="M228" s="10">
        <f>AVERAGE(N228:S228)</f>
        <v>7113.693440755208</v>
      </c>
      <c r="N228" s="5">
        <v>8215.04296875</v>
      </c>
      <c r="O228" s="5">
        <v>7130.84375</v>
      </c>
      <c r="P228" s="5">
        <v>5098.48974609375</v>
      </c>
      <c r="Q228" s="5">
        <v>7519.826171875</v>
      </c>
      <c r="R228" s="5">
        <v>6201.9130859375</v>
      </c>
      <c r="S228" s="5">
        <v>8516.044921875</v>
      </c>
      <c r="T228" s="8">
        <f>LOG(I228,2)</f>
        <v>13.526309624607123</v>
      </c>
      <c r="U228" s="8">
        <f>LOG(J228,2)</f>
        <v>13.293251459161068</v>
      </c>
      <c r="V228" s="8">
        <f>LOG(K228,2)</f>
        <v>13.471540024850031</v>
      </c>
      <c r="W228" s="8">
        <f>LOG(L228,2)</f>
        <v>13.609394068132973</v>
      </c>
      <c r="X228" s="8">
        <f>LOG(N228,2)</f>
        <v>13.00405240586792</v>
      </c>
      <c r="Y228" s="8">
        <f>LOG(O228,2)</f>
        <v>12.799857076888269</v>
      </c>
      <c r="Z228" s="8">
        <f>LOG(P228,2)</f>
        <v>12.315854245767374</v>
      </c>
      <c r="AA228" s="8">
        <f>LOG(Q228,2)</f>
        <v>12.876483597645798</v>
      </c>
      <c r="AB228" s="8">
        <f>LOG(R228,2)</f>
        <v>12.598497592720722</v>
      </c>
      <c r="AC228" s="8">
        <f>LOG(S228,2)</f>
        <v>13.055967844644329</v>
      </c>
      <c r="AD228" s="3">
        <v>1</v>
      </c>
      <c r="AE228" s="3">
        <v>3</v>
      </c>
      <c r="AF228" s="3">
        <v>3</v>
      </c>
      <c r="AG228" s="3">
        <v>2</v>
      </c>
      <c r="AH228" s="3">
        <v>5</v>
      </c>
      <c r="AI228" s="3">
        <v>1</v>
      </c>
      <c r="AJ228" s="3">
        <v>2</v>
      </c>
      <c r="AK228" s="3">
        <v>0</v>
      </c>
      <c r="AL228" s="3">
        <v>0</v>
      </c>
      <c r="AM228" s="3">
        <v>0</v>
      </c>
      <c r="AN228" s="3">
        <v>0</v>
      </c>
      <c r="AO228" s="3">
        <v>2</v>
      </c>
      <c r="AP228" s="3">
        <v>2</v>
      </c>
      <c r="AQ228" s="3">
        <v>2</v>
      </c>
      <c r="AR228" s="3">
        <v>2</v>
      </c>
      <c r="AS228" s="3">
        <v>2</v>
      </c>
      <c r="AT228" s="3">
        <v>2</v>
      </c>
      <c r="AU228" s="3">
        <v>2</v>
      </c>
      <c r="AV228" s="3">
        <v>2</v>
      </c>
      <c r="AW228" s="3">
        <v>2</v>
      </c>
      <c r="AX228" s="3">
        <v>2</v>
      </c>
      <c r="AY228" s="3">
        <v>2</v>
      </c>
      <c r="AZ228" s="3">
        <v>2</v>
      </c>
      <c r="BA228" s="3">
        <v>2</v>
      </c>
      <c r="BB228" t="s">
        <v>521</v>
      </c>
      <c r="BC228" t="s">
        <v>522</v>
      </c>
    </row>
    <row r="229" spans="1:55" x14ac:dyDescent="0.25">
      <c r="A229" t="s">
        <v>1320</v>
      </c>
      <c r="B229" s="3">
        <v>12</v>
      </c>
      <c r="C229" s="14">
        <f>M229/H229</f>
        <v>0.89317486917671551</v>
      </c>
      <c r="D229" s="12">
        <f>_xlfn.T.TEST(T229:W229,X229:AC229,2,3)</f>
        <v>3.1096001241326134E-2</v>
      </c>
      <c r="E229" t="s">
        <v>1858</v>
      </c>
      <c r="F229" t="s">
        <v>1906</v>
      </c>
      <c r="G229" t="s">
        <v>1321</v>
      </c>
      <c r="H229" s="10">
        <f>AVERAGE(I229:L229)</f>
        <v>228669.28515625</v>
      </c>
      <c r="I229" s="5">
        <v>223456.1875</v>
      </c>
      <c r="J229" s="5">
        <v>226647.3125</v>
      </c>
      <c r="K229" s="5">
        <v>235192.09375</v>
      </c>
      <c r="L229" s="5">
        <v>229381.546875</v>
      </c>
      <c r="M229" s="10">
        <f>AVERAGE(N229:S229)</f>
        <v>204241.65885416666</v>
      </c>
      <c r="N229" s="5">
        <v>183285.828125</v>
      </c>
      <c r="O229" s="5">
        <v>199931.34375</v>
      </c>
      <c r="P229" s="5">
        <v>226022.390625</v>
      </c>
      <c r="Q229" s="5">
        <v>232473.578125</v>
      </c>
      <c r="R229" s="5">
        <v>189899.453125</v>
      </c>
      <c r="S229" s="5">
        <v>193837.359375</v>
      </c>
      <c r="T229" s="8">
        <f>LOG(I229,2)</f>
        <v>17.769632467936681</v>
      </c>
      <c r="U229" s="8">
        <f>LOG(J229,2)</f>
        <v>17.790089528817958</v>
      </c>
      <c r="V229" s="8">
        <f>LOG(K229,2)</f>
        <v>17.843480037589902</v>
      </c>
      <c r="W229" s="8">
        <f>LOG(L229,2)</f>
        <v>17.807389809544947</v>
      </c>
      <c r="X229" s="8">
        <f>LOG(N229,2)</f>
        <v>17.483735713755937</v>
      </c>
      <c r="Y229" s="8">
        <f>LOG(O229,2)</f>
        <v>17.6091451392553</v>
      </c>
      <c r="Z229" s="8">
        <f>LOG(P229,2)</f>
        <v>17.78610617293381</v>
      </c>
      <c r="AA229" s="8">
        <f>LOG(Q229,2)</f>
        <v>17.82670722990845</v>
      </c>
      <c r="AB229" s="8">
        <f>LOG(R229,2)</f>
        <v>17.534876225237614</v>
      </c>
      <c r="AC229" s="8">
        <f>LOG(S229,2)</f>
        <v>17.564487130796916</v>
      </c>
      <c r="AD229" s="3">
        <v>7</v>
      </c>
      <c r="AE229" s="3">
        <v>11</v>
      </c>
      <c r="AF229" s="3">
        <v>12</v>
      </c>
      <c r="AG229" s="3">
        <v>10</v>
      </c>
      <c r="AH229" s="3">
        <v>3</v>
      </c>
      <c r="AI229" s="3">
        <v>5</v>
      </c>
      <c r="AJ229" s="3">
        <v>9</v>
      </c>
      <c r="AK229" s="3">
        <v>10</v>
      </c>
      <c r="AL229" s="3">
        <v>8</v>
      </c>
      <c r="AM229" s="3">
        <v>10</v>
      </c>
      <c r="AN229" s="3">
        <v>9</v>
      </c>
      <c r="AO229" s="3">
        <v>11</v>
      </c>
      <c r="AP229" s="3">
        <v>12</v>
      </c>
      <c r="AQ229" s="3">
        <v>12</v>
      </c>
      <c r="AR229" s="3">
        <v>12</v>
      </c>
      <c r="AS229" s="3">
        <v>12</v>
      </c>
      <c r="AT229" s="3">
        <v>12</v>
      </c>
      <c r="AU229" s="3">
        <v>12</v>
      </c>
      <c r="AV229" s="3">
        <v>12</v>
      </c>
      <c r="AW229" s="3">
        <v>12</v>
      </c>
      <c r="AX229" s="3">
        <v>12</v>
      </c>
      <c r="AY229" s="3">
        <v>12</v>
      </c>
      <c r="AZ229" s="3">
        <v>12</v>
      </c>
      <c r="BA229" s="3">
        <v>12</v>
      </c>
      <c r="BB229" t="s">
        <v>1319</v>
      </c>
      <c r="BC229" t="s">
        <v>1320</v>
      </c>
    </row>
    <row r="230" spans="1:55" x14ac:dyDescent="0.25">
      <c r="A230" t="s">
        <v>1314</v>
      </c>
      <c r="B230" s="3">
        <v>6</v>
      </c>
      <c r="C230" s="14">
        <f>M230/H230</f>
        <v>0.84024453575588165</v>
      </c>
      <c r="D230" s="12">
        <f>_xlfn.T.TEST(T230:W230,X230:AC230,2,3)</f>
        <v>4.785376595960668E-3</v>
      </c>
      <c r="E230" t="s">
        <v>1856</v>
      </c>
      <c r="F230" t="s">
        <v>1906</v>
      </c>
      <c r="G230" t="s">
        <v>1315</v>
      </c>
      <c r="H230" s="10">
        <f>AVERAGE(I230:L230)</f>
        <v>1048095.703125</v>
      </c>
      <c r="I230" s="5">
        <v>991023.875</v>
      </c>
      <c r="J230" s="5">
        <v>1055645</v>
      </c>
      <c r="K230" s="5">
        <v>1119190.375</v>
      </c>
      <c r="L230" s="5">
        <v>1026523.5625</v>
      </c>
      <c r="M230" s="10">
        <f>AVERAGE(N230:S230)</f>
        <v>880656.6875</v>
      </c>
      <c r="N230" s="5">
        <v>863672.25</v>
      </c>
      <c r="O230" s="5">
        <v>889141.875</v>
      </c>
      <c r="P230" s="5">
        <v>897831.0625</v>
      </c>
      <c r="Q230" s="5">
        <v>894335.5625</v>
      </c>
      <c r="R230" s="5">
        <v>866603.75</v>
      </c>
      <c r="S230" s="5">
        <v>872355.625</v>
      </c>
      <c r="T230" s="8">
        <f>LOG(I230,2)</f>
        <v>19.918560288588427</v>
      </c>
      <c r="U230" s="8">
        <f>LOG(J230,2)</f>
        <v>20.009693325568112</v>
      </c>
      <c r="V230" s="8">
        <f>LOG(K230,2)</f>
        <v>20.094024029863462</v>
      </c>
      <c r="W230" s="8">
        <f>LOG(L230,2)</f>
        <v>19.969335312320382</v>
      </c>
      <c r="X230" s="8">
        <f>LOG(N230,2)</f>
        <v>19.720124410660517</v>
      </c>
      <c r="Y230" s="8">
        <f>LOG(O230,2)</f>
        <v>19.762054113995898</v>
      </c>
      <c r="Z230" s="8">
        <f>LOG(P230,2)</f>
        <v>19.776084484857659</v>
      </c>
      <c r="AA230" s="8">
        <f>LOG(Q230,2)</f>
        <v>19.770456719180231</v>
      </c>
      <c r="AB230" s="8">
        <f>LOG(R230,2)</f>
        <v>19.725012953943775</v>
      </c>
      <c r="AC230" s="8">
        <f>LOG(S230,2)</f>
        <v>19.734556859247334</v>
      </c>
      <c r="AD230" s="3">
        <v>6</v>
      </c>
      <c r="AE230" s="3">
        <v>6</v>
      </c>
      <c r="AF230" s="3">
        <v>6</v>
      </c>
      <c r="AG230" s="3">
        <v>6</v>
      </c>
      <c r="AH230" s="3">
        <v>6</v>
      </c>
      <c r="AI230" s="3">
        <v>6</v>
      </c>
      <c r="AJ230" s="3">
        <v>6</v>
      </c>
      <c r="AK230" s="3">
        <v>6</v>
      </c>
      <c r="AL230" s="3">
        <v>6</v>
      </c>
      <c r="AM230" s="3">
        <v>6</v>
      </c>
      <c r="AN230" s="3">
        <v>6</v>
      </c>
      <c r="AO230" s="3">
        <v>6</v>
      </c>
      <c r="AP230" s="3">
        <v>6</v>
      </c>
      <c r="AQ230" s="3">
        <v>6</v>
      </c>
      <c r="AR230" s="3">
        <v>6</v>
      </c>
      <c r="AS230" s="3">
        <v>6</v>
      </c>
      <c r="AT230" s="3">
        <v>6</v>
      </c>
      <c r="AU230" s="3">
        <v>6</v>
      </c>
      <c r="AV230" s="3">
        <v>6</v>
      </c>
      <c r="AW230" s="3">
        <v>6</v>
      </c>
      <c r="AX230" s="3">
        <v>6</v>
      </c>
      <c r="AY230" s="3">
        <v>6</v>
      </c>
      <c r="AZ230" s="3">
        <v>6</v>
      </c>
      <c r="BA230" s="3">
        <v>6</v>
      </c>
      <c r="BB230" t="s">
        <v>1313</v>
      </c>
      <c r="BC230" t="s">
        <v>1314</v>
      </c>
    </row>
    <row r="231" spans="1:55" x14ac:dyDescent="0.25">
      <c r="A231" t="s">
        <v>1251</v>
      </c>
      <c r="B231" s="3">
        <v>4</v>
      </c>
      <c r="C231" s="14">
        <f>M231/H231</f>
        <v>1.2856057020882026</v>
      </c>
      <c r="D231" s="12">
        <f>_xlfn.T.TEST(T231:W231,X231:AC231,2,3)</f>
        <v>1.1647811059019349E-3</v>
      </c>
      <c r="E231" t="s">
        <v>1837</v>
      </c>
      <c r="F231" t="s">
        <v>1906</v>
      </c>
      <c r="G231" t="s">
        <v>1252</v>
      </c>
      <c r="H231" s="10">
        <f>AVERAGE(I231:L231)</f>
        <v>60210.306640625</v>
      </c>
      <c r="I231" s="5">
        <v>59949.94140625</v>
      </c>
      <c r="J231" s="5">
        <v>60834.859375</v>
      </c>
      <c r="K231" s="5">
        <v>56423.6875</v>
      </c>
      <c r="L231" s="5">
        <v>63632.73828125</v>
      </c>
      <c r="M231" s="10">
        <f>AVERAGE(N231:S231)</f>
        <v>77406.713541666672</v>
      </c>
      <c r="N231" s="5">
        <v>90194.3671875</v>
      </c>
      <c r="O231" s="5">
        <v>68095.6953125</v>
      </c>
      <c r="P231" s="5">
        <v>74206.0234375</v>
      </c>
      <c r="Q231" s="5">
        <v>73048.5546875</v>
      </c>
      <c r="R231" s="5">
        <v>74621.5546875</v>
      </c>
      <c r="S231" s="5">
        <v>84274.0859375</v>
      </c>
      <c r="T231" s="8">
        <f>LOG(I231,2)</f>
        <v>15.871470723131337</v>
      </c>
      <c r="U231" s="8">
        <f>LOG(J231,2)</f>
        <v>15.892610628148816</v>
      </c>
      <c r="V231" s="8">
        <f>LOG(K231,2)</f>
        <v>15.784013334096127</v>
      </c>
      <c r="W231" s="8">
        <f>LOG(L231,2)</f>
        <v>15.957481585372587</v>
      </c>
      <c r="X231" s="8">
        <f>LOG(N231,2)</f>
        <v>16.460749716750612</v>
      </c>
      <c r="Y231" s="8">
        <f>LOG(O231,2)</f>
        <v>16.055275980318381</v>
      </c>
      <c r="Z231" s="8">
        <f>LOG(P231,2)</f>
        <v>16.179248677321539</v>
      </c>
      <c r="AA231" s="8">
        <f>LOG(Q231,2)</f>
        <v>16.156568108214032</v>
      </c>
      <c r="AB231" s="8">
        <f>LOG(R231,2)</f>
        <v>16.187304797551651</v>
      </c>
      <c r="AC231" s="8">
        <f>LOG(S231,2)</f>
        <v>16.362801453932327</v>
      </c>
      <c r="AD231" s="3">
        <v>1</v>
      </c>
      <c r="AE231" s="3">
        <v>3</v>
      </c>
      <c r="AF231" s="3">
        <v>4</v>
      </c>
      <c r="AG231" s="3">
        <v>2</v>
      </c>
      <c r="AH231" s="3">
        <v>1</v>
      </c>
      <c r="AI231" s="3">
        <v>1</v>
      </c>
      <c r="AJ231" s="3">
        <v>3</v>
      </c>
      <c r="AK231" s="3">
        <v>3</v>
      </c>
      <c r="AL231" s="3">
        <v>4</v>
      </c>
      <c r="AM231" s="3">
        <v>4</v>
      </c>
      <c r="AN231" s="3">
        <v>4</v>
      </c>
      <c r="AO231" s="3">
        <v>3</v>
      </c>
      <c r="AP231" s="3">
        <v>4</v>
      </c>
      <c r="AQ231" s="3">
        <v>4</v>
      </c>
      <c r="AR231" s="3">
        <v>4</v>
      </c>
      <c r="AS231" s="3">
        <v>4</v>
      </c>
      <c r="AT231" s="3">
        <v>4</v>
      </c>
      <c r="AU231" s="3">
        <v>4</v>
      </c>
      <c r="AV231" s="3">
        <v>4</v>
      </c>
      <c r="AW231" s="3">
        <v>4</v>
      </c>
      <c r="AX231" s="3">
        <v>4</v>
      </c>
      <c r="AY231" s="3">
        <v>4</v>
      </c>
      <c r="AZ231" s="3">
        <v>4</v>
      </c>
      <c r="BA231" s="3">
        <v>4</v>
      </c>
      <c r="BB231" t="s">
        <v>1250</v>
      </c>
      <c r="BC231" t="s">
        <v>1251</v>
      </c>
    </row>
    <row r="232" spans="1:55" x14ac:dyDescent="0.25">
      <c r="A232" t="s">
        <v>699</v>
      </c>
      <c r="B232" s="3">
        <v>9</v>
      </c>
      <c r="C232" s="14">
        <f>M232/H232</f>
        <v>0.86485011341612106</v>
      </c>
      <c r="D232" s="12">
        <f>_xlfn.T.TEST(T232:W232,X232:AC232,2,3)</f>
        <v>3.0837449276609363E-2</v>
      </c>
      <c r="E232" t="s">
        <v>1658</v>
      </c>
      <c r="F232" t="s">
        <v>1906</v>
      </c>
      <c r="G232" t="s">
        <v>700</v>
      </c>
      <c r="H232" s="10">
        <f>AVERAGE(I232:L232)</f>
        <v>302005.953125</v>
      </c>
      <c r="I232" s="5">
        <v>326053.40625</v>
      </c>
      <c r="J232" s="5">
        <v>282201.8125</v>
      </c>
      <c r="K232" s="5">
        <v>278209.71875</v>
      </c>
      <c r="L232" s="5">
        <v>321558.875</v>
      </c>
      <c r="M232" s="10">
        <f>AVERAGE(N232:S232)</f>
        <v>261189.8828125</v>
      </c>
      <c r="N232" s="5">
        <v>250802.453125</v>
      </c>
      <c r="O232" s="5">
        <v>258386.65625</v>
      </c>
      <c r="P232" s="5">
        <v>281209.625</v>
      </c>
      <c r="Q232" s="5">
        <v>280704.5625</v>
      </c>
      <c r="R232" s="5">
        <v>259793.765625</v>
      </c>
      <c r="S232" s="5">
        <v>236242.234375</v>
      </c>
      <c r="T232" s="8">
        <f>LOG(I232,2)</f>
        <v>18.31474876595307</v>
      </c>
      <c r="U232" s="8">
        <f>LOG(J232,2)</f>
        <v>18.106367728411552</v>
      </c>
      <c r="V232" s="8">
        <f>LOG(K232,2)</f>
        <v>18.085813293121866</v>
      </c>
      <c r="W232" s="8">
        <f>LOG(L232,2)</f>
        <v>18.294723382734183</v>
      </c>
      <c r="X232" s="8">
        <f>LOG(N232,2)</f>
        <v>17.936191933796717</v>
      </c>
      <c r="Y232" s="8">
        <f>LOG(O232,2)</f>
        <v>17.979172041918233</v>
      </c>
      <c r="Z232" s="8">
        <f>LOG(P232,2)</f>
        <v>18.101286449011301</v>
      </c>
      <c r="AA232" s="8">
        <f>LOG(Q232,2)</f>
        <v>18.098692987673179</v>
      </c>
      <c r="AB232" s="8">
        <f>LOG(R232,2)</f>
        <v>17.987007284707538</v>
      </c>
      <c r="AC232" s="8">
        <f>LOG(S232,2)</f>
        <v>17.849907381070793</v>
      </c>
      <c r="AD232" s="3">
        <v>8</v>
      </c>
      <c r="AE232" s="3">
        <v>8</v>
      </c>
      <c r="AF232" s="3">
        <v>10</v>
      </c>
      <c r="AG232" s="3">
        <v>6</v>
      </c>
      <c r="AH232" s="3">
        <v>4</v>
      </c>
      <c r="AI232" s="3">
        <v>6</v>
      </c>
      <c r="AJ232" s="3">
        <v>8</v>
      </c>
      <c r="AK232" s="3">
        <v>10</v>
      </c>
      <c r="AL232" s="3">
        <v>7</v>
      </c>
      <c r="AM232" s="3">
        <v>9</v>
      </c>
      <c r="AN232" s="3">
        <v>9</v>
      </c>
      <c r="AO232" s="3">
        <v>9</v>
      </c>
      <c r="AP232" s="3">
        <v>9</v>
      </c>
      <c r="AQ232" s="3">
        <v>9</v>
      </c>
      <c r="AR232" s="3">
        <v>9</v>
      </c>
      <c r="AS232" s="3">
        <v>9</v>
      </c>
      <c r="AT232" s="3">
        <v>9</v>
      </c>
      <c r="AU232" s="3">
        <v>9</v>
      </c>
      <c r="AV232" s="3">
        <v>9</v>
      </c>
      <c r="AW232" s="3">
        <v>9</v>
      </c>
      <c r="AX232" s="3">
        <v>9</v>
      </c>
      <c r="AY232" s="3">
        <v>9</v>
      </c>
      <c r="AZ232" s="3">
        <v>9</v>
      </c>
      <c r="BA232" s="3">
        <v>9</v>
      </c>
      <c r="BB232" t="s">
        <v>698</v>
      </c>
      <c r="BC232" t="s">
        <v>699</v>
      </c>
    </row>
    <row r="233" spans="1:55" x14ac:dyDescent="0.25">
      <c r="A233" t="s">
        <v>87</v>
      </c>
      <c r="B233" s="3">
        <v>3</v>
      </c>
      <c r="C233" s="14">
        <f>M233/H233</f>
        <v>0.85655555786607174</v>
      </c>
      <c r="D233" s="12">
        <f>_xlfn.T.TEST(T233:W233,X233:AC233,2,3)</f>
        <v>4.6786110887313707E-2</v>
      </c>
      <c r="E233" t="s">
        <v>1447</v>
      </c>
      <c r="F233" t="s">
        <v>1906</v>
      </c>
      <c r="G233" t="s">
        <v>88</v>
      </c>
      <c r="H233" s="10">
        <f>AVERAGE(I233:L233)</f>
        <v>79647.90625</v>
      </c>
      <c r="I233" s="5">
        <v>71521.2578125</v>
      </c>
      <c r="J233" s="5">
        <v>89644.1953125</v>
      </c>
      <c r="K233" s="5">
        <v>81546.671875</v>
      </c>
      <c r="L233" s="5">
        <v>75879.5</v>
      </c>
      <c r="M233" s="10">
        <f>AVERAGE(N233:S233)</f>
        <v>68222.856770833328</v>
      </c>
      <c r="N233" s="5">
        <v>78643.078125</v>
      </c>
      <c r="O233" s="5">
        <v>71302.609375</v>
      </c>
      <c r="P233" s="5">
        <v>58558.3671875</v>
      </c>
      <c r="Q233" s="5">
        <v>71206.0859375</v>
      </c>
      <c r="R233" s="5">
        <v>65967.4375</v>
      </c>
      <c r="S233" s="5">
        <v>63659.5625</v>
      </c>
      <c r="T233" s="8">
        <f>LOG(I233,2)</f>
        <v>16.126084488328782</v>
      </c>
      <c r="U233" s="8">
        <f>LOG(J233,2)</f>
        <v>16.451922547528813</v>
      </c>
      <c r="V233" s="8">
        <f>LOG(K233,2)</f>
        <v>16.315338377671015</v>
      </c>
      <c r="W233" s="8">
        <f>LOG(L233,2)</f>
        <v>16.211422551842631</v>
      </c>
      <c r="X233" s="8">
        <f>LOG(N233,2)</f>
        <v>16.263032170057599</v>
      </c>
      <c r="Y233" s="8">
        <f>LOG(O233,2)</f>
        <v>16.121667253742995</v>
      </c>
      <c r="Z233" s="8">
        <f>LOG(P233,2)</f>
        <v>15.837587706338446</v>
      </c>
      <c r="AA233" s="8">
        <f>LOG(Q233,2)</f>
        <v>16.119712932210543</v>
      </c>
      <c r="AB233" s="8">
        <f>LOG(R233,2)</f>
        <v>16.009466444174805</v>
      </c>
      <c r="AC233" s="8">
        <f>LOG(S233,2)</f>
        <v>15.958089621643465</v>
      </c>
      <c r="AD233" s="3">
        <v>2</v>
      </c>
      <c r="AE233" s="3">
        <v>2</v>
      </c>
      <c r="AF233" s="3">
        <v>2</v>
      </c>
      <c r="AG233" s="3">
        <v>3</v>
      </c>
      <c r="AH233" s="3">
        <v>2</v>
      </c>
      <c r="AI233" s="3">
        <v>2</v>
      </c>
      <c r="AJ233" s="3">
        <v>3</v>
      </c>
      <c r="AK233" s="3">
        <v>3</v>
      </c>
      <c r="AL233" s="3">
        <v>2</v>
      </c>
      <c r="AM233" s="3">
        <v>4</v>
      </c>
      <c r="AN233" s="3">
        <v>4</v>
      </c>
      <c r="AO233" s="3">
        <v>3</v>
      </c>
      <c r="AP233" s="3">
        <v>3</v>
      </c>
      <c r="AQ233" s="3">
        <v>3</v>
      </c>
      <c r="AR233" s="3">
        <v>3</v>
      </c>
      <c r="AS233" s="3">
        <v>3</v>
      </c>
      <c r="AT233" s="3">
        <v>3</v>
      </c>
      <c r="AU233" s="3">
        <v>3</v>
      </c>
      <c r="AV233" s="3">
        <v>3</v>
      </c>
      <c r="AW233" s="3">
        <v>3</v>
      </c>
      <c r="AX233" s="3">
        <v>3</v>
      </c>
      <c r="AY233" s="3">
        <v>3</v>
      </c>
      <c r="AZ233" s="3">
        <v>3</v>
      </c>
      <c r="BA233" s="3">
        <v>3</v>
      </c>
      <c r="BB233" t="s">
        <v>86</v>
      </c>
      <c r="BC233" t="s">
        <v>87</v>
      </c>
    </row>
    <row r="234" spans="1:55" x14ac:dyDescent="0.25">
      <c r="A234" t="s">
        <v>258</v>
      </c>
      <c r="B234" s="3">
        <v>157</v>
      </c>
      <c r="C234" s="14">
        <f>M234/H234</f>
        <v>0.85161129677762948</v>
      </c>
      <c r="D234" s="12">
        <f>_xlfn.T.TEST(T234:W234,X234:AC234,2,3)</f>
        <v>1.0067250993084678E-4</v>
      </c>
      <c r="E234" t="s">
        <v>1507</v>
      </c>
      <c r="F234" t="s">
        <v>1906</v>
      </c>
      <c r="G234" t="s">
        <v>259</v>
      </c>
      <c r="H234" s="10">
        <f>AVERAGE(I234:L234)</f>
        <v>3362959</v>
      </c>
      <c r="I234" s="5">
        <v>3352606.5</v>
      </c>
      <c r="J234" s="5">
        <v>3443316.75</v>
      </c>
      <c r="K234" s="5">
        <v>3223511.25</v>
      </c>
      <c r="L234" s="5">
        <v>3432401.5</v>
      </c>
      <c r="M234" s="10">
        <f>AVERAGE(N234:S234)</f>
        <v>2863933.875</v>
      </c>
      <c r="N234" s="5">
        <v>2694876.25</v>
      </c>
      <c r="O234" s="5">
        <v>2994129.25</v>
      </c>
      <c r="P234" s="5">
        <v>2944593.75</v>
      </c>
      <c r="Q234" s="5">
        <v>2875036</v>
      </c>
      <c r="R234" s="5">
        <v>2789118.75</v>
      </c>
      <c r="S234" s="5">
        <v>2885849.25</v>
      </c>
      <c r="T234" s="8">
        <f>LOG(I234,2)</f>
        <v>21.676851731306702</v>
      </c>
      <c r="U234" s="8">
        <f>LOG(J234,2)</f>
        <v>21.71536746955675</v>
      </c>
      <c r="V234" s="8">
        <f>LOG(K234,2)</f>
        <v>21.620201587801219</v>
      </c>
      <c r="W234" s="8">
        <f>LOG(L234,2)</f>
        <v>21.710786889113734</v>
      </c>
      <c r="X234" s="8">
        <f>LOG(N234,2)</f>
        <v>21.361787594580093</v>
      </c>
      <c r="Y234" s="8">
        <f>LOG(O234,2)</f>
        <v>21.513705070048914</v>
      </c>
      <c r="Z234" s="8">
        <f>LOG(P234,2)</f>
        <v>21.489637176117192</v>
      </c>
      <c r="AA234" s="8">
        <f>LOG(Q234,2)</f>
        <v>21.45514859031903</v>
      </c>
      <c r="AB234" s="8">
        <f>LOG(R234,2)</f>
        <v>21.411377929430444</v>
      </c>
      <c r="AC234" s="8">
        <f>LOG(S234,2)</f>
        <v>21.460564508114544</v>
      </c>
      <c r="AD234" s="3">
        <v>121</v>
      </c>
      <c r="AE234" s="3">
        <v>145</v>
      </c>
      <c r="AF234" s="3">
        <v>127</v>
      </c>
      <c r="AG234" s="3">
        <v>136</v>
      </c>
      <c r="AH234" s="3">
        <v>56</v>
      </c>
      <c r="AI234" s="3">
        <v>75</v>
      </c>
      <c r="AJ234" s="3">
        <v>135</v>
      </c>
      <c r="AK234" s="3">
        <v>139</v>
      </c>
      <c r="AL234" s="3">
        <v>126</v>
      </c>
      <c r="AM234" s="3">
        <v>129</v>
      </c>
      <c r="AN234" s="3">
        <v>133</v>
      </c>
      <c r="AO234" s="3">
        <v>127</v>
      </c>
      <c r="AP234" s="3">
        <v>157</v>
      </c>
      <c r="AQ234" s="3">
        <v>157</v>
      </c>
      <c r="AR234" s="3">
        <v>157</v>
      </c>
      <c r="AS234" s="3">
        <v>157</v>
      </c>
      <c r="AT234" s="3">
        <v>157</v>
      </c>
      <c r="AU234" s="3">
        <v>157</v>
      </c>
      <c r="AV234" s="3">
        <v>157</v>
      </c>
      <c r="AW234" s="3">
        <v>157</v>
      </c>
      <c r="AX234" s="3">
        <v>157</v>
      </c>
      <c r="AY234" s="3">
        <v>157</v>
      </c>
      <c r="AZ234" s="3">
        <v>157</v>
      </c>
      <c r="BA234" s="3">
        <v>157</v>
      </c>
      <c r="BB234" t="s">
        <v>257</v>
      </c>
      <c r="BC234" t="s">
        <v>258</v>
      </c>
    </row>
    <row r="235" spans="1:55" x14ac:dyDescent="0.25">
      <c r="A235" t="s">
        <v>780</v>
      </c>
      <c r="B235" s="3">
        <v>6</v>
      </c>
      <c r="C235" s="14">
        <f>M235/H235</f>
        <v>1.0779780465456141</v>
      </c>
      <c r="D235" s="12">
        <f>_xlfn.T.TEST(T235:W235,X235:AC235,2,3)</f>
        <v>8.6081178424945101E-3</v>
      </c>
      <c r="E235" t="s">
        <v>1685</v>
      </c>
      <c r="F235" t="s">
        <v>1906</v>
      </c>
      <c r="G235" t="s">
        <v>781</v>
      </c>
      <c r="H235" s="10">
        <f>AVERAGE(I235:L235)</f>
        <v>355992.5234375</v>
      </c>
      <c r="I235" s="5">
        <v>352595.875</v>
      </c>
      <c r="J235" s="5">
        <v>359385.28125</v>
      </c>
      <c r="K235" s="5">
        <v>349038.03125</v>
      </c>
      <c r="L235" s="5">
        <v>362950.90625</v>
      </c>
      <c r="M235" s="10">
        <f>AVERAGE(N235:S235)</f>
        <v>383752.125</v>
      </c>
      <c r="N235" s="5">
        <v>380705.65625</v>
      </c>
      <c r="O235" s="5">
        <v>358619.25</v>
      </c>
      <c r="P235" s="5">
        <v>407951.125</v>
      </c>
      <c r="Q235" s="5">
        <v>373327.9375</v>
      </c>
      <c r="R235" s="5">
        <v>396875.46875</v>
      </c>
      <c r="S235" s="5">
        <v>385033.3125</v>
      </c>
      <c r="T235" s="8">
        <f>LOG(I235,2)</f>
        <v>18.427656071182671</v>
      </c>
      <c r="U235" s="8">
        <f>LOG(J235,2)</f>
        <v>18.455171798414153</v>
      </c>
      <c r="V235" s="8">
        <f>LOG(K235,2)</f>
        <v>18.413024715761363</v>
      </c>
      <c r="W235" s="8">
        <f>LOG(L235,2)</f>
        <v>18.46941489290688</v>
      </c>
      <c r="X235" s="8">
        <f>LOG(N235,2)</f>
        <v>18.538316479018377</v>
      </c>
      <c r="Y235" s="8">
        <f>LOG(O235,2)</f>
        <v>18.452093405850441</v>
      </c>
      <c r="Z235" s="8">
        <f>LOG(P235,2)</f>
        <v>18.638036793437948</v>
      </c>
      <c r="AA235" s="8">
        <f>LOG(Q235,2)</f>
        <v>18.510083949283452</v>
      </c>
      <c r="AB235" s="8">
        <f>LOG(R235,2)</f>
        <v>18.598326865178493</v>
      </c>
      <c r="AC235" s="8">
        <f>LOG(S235,2)</f>
        <v>18.554623745437752</v>
      </c>
      <c r="AD235" s="3">
        <v>11</v>
      </c>
      <c r="AE235" s="3">
        <v>13</v>
      </c>
      <c r="AF235" s="3">
        <v>12</v>
      </c>
      <c r="AG235" s="3">
        <v>11</v>
      </c>
      <c r="AH235" s="3">
        <v>8</v>
      </c>
      <c r="AI235" s="3">
        <v>9</v>
      </c>
      <c r="AJ235" s="3">
        <v>12</v>
      </c>
      <c r="AK235" s="3">
        <v>14</v>
      </c>
      <c r="AL235" s="3">
        <v>12</v>
      </c>
      <c r="AM235" s="3">
        <v>13</v>
      </c>
      <c r="AN235" s="3">
        <v>14</v>
      </c>
      <c r="AO235" s="3">
        <v>10</v>
      </c>
      <c r="AP235" s="3">
        <v>6</v>
      </c>
      <c r="AQ235" s="3">
        <v>6</v>
      </c>
      <c r="AR235" s="3">
        <v>6</v>
      </c>
      <c r="AS235" s="3">
        <v>6</v>
      </c>
      <c r="AT235" s="3">
        <v>6</v>
      </c>
      <c r="AU235" s="3">
        <v>6</v>
      </c>
      <c r="AV235" s="3">
        <v>6</v>
      </c>
      <c r="AW235" s="3">
        <v>6</v>
      </c>
      <c r="AX235" s="3">
        <v>6</v>
      </c>
      <c r="AY235" s="3">
        <v>6</v>
      </c>
      <c r="AZ235" s="3">
        <v>6</v>
      </c>
      <c r="BA235" s="3">
        <v>6</v>
      </c>
      <c r="BB235" t="s">
        <v>779</v>
      </c>
      <c r="BC235" t="s">
        <v>780</v>
      </c>
    </row>
    <row r="236" spans="1:55" x14ac:dyDescent="0.25">
      <c r="A236" t="s">
        <v>1047</v>
      </c>
      <c r="B236" s="3">
        <v>100</v>
      </c>
      <c r="C236" s="14">
        <f>M236/H236</f>
        <v>0.91412284290500334</v>
      </c>
      <c r="D236" s="12">
        <f>_xlfn.T.TEST(T236:W236,X236:AC236,2,3)</f>
        <v>2.1332648716726557E-3</v>
      </c>
      <c r="E236" t="s">
        <v>1776</v>
      </c>
      <c r="F236" t="s">
        <v>1906</v>
      </c>
      <c r="G236" t="s">
        <v>1048</v>
      </c>
      <c r="H236" s="10">
        <f>AVERAGE(I236:L236)</f>
        <v>34757780</v>
      </c>
      <c r="I236" s="5">
        <v>33710428</v>
      </c>
      <c r="J236" s="5">
        <v>35452060</v>
      </c>
      <c r="K236" s="5">
        <v>34571296</v>
      </c>
      <c r="L236" s="5">
        <v>35297336</v>
      </c>
      <c r="M236" s="10">
        <f>AVERAGE(N236:S236)</f>
        <v>31772880.666666668</v>
      </c>
      <c r="N236" s="5">
        <v>30081122</v>
      </c>
      <c r="O236" s="5">
        <v>31951004</v>
      </c>
      <c r="P236" s="5">
        <v>33007900</v>
      </c>
      <c r="Q236" s="5">
        <v>31863280</v>
      </c>
      <c r="R236" s="5">
        <v>30487450</v>
      </c>
      <c r="S236" s="5">
        <v>33246528</v>
      </c>
      <c r="T236" s="8">
        <f>LOG(I236,2)</f>
        <v>25.006691608637119</v>
      </c>
      <c r="U236" s="8">
        <f>LOG(J236,2)</f>
        <v>25.079366124269772</v>
      </c>
      <c r="V236" s="8">
        <f>LOG(K236,2)</f>
        <v>25.043071352212383</v>
      </c>
      <c r="W236" s="8">
        <f>LOG(L236,2)</f>
        <v>25.073055967123867</v>
      </c>
      <c r="X236" s="8">
        <f>LOG(N236,2)</f>
        <v>24.842355043515894</v>
      </c>
      <c r="Y236" s="8">
        <f>LOG(O236,2)</f>
        <v>24.929357930064974</v>
      </c>
      <c r="Z236" s="8">
        <f>LOG(P236,2)</f>
        <v>24.976308019798374</v>
      </c>
      <c r="AA236" s="8">
        <f>LOG(Q236,2)</f>
        <v>24.925391449473004</v>
      </c>
      <c r="AB236" s="8">
        <f>LOG(R236,2)</f>
        <v>24.861712151187529</v>
      </c>
      <c r="AC236" s="8">
        <f>LOG(S236,2)</f>
        <v>24.986700349224627</v>
      </c>
      <c r="AD236" s="3">
        <v>93</v>
      </c>
      <c r="AE236" s="3">
        <v>98</v>
      </c>
      <c r="AF236" s="3">
        <v>95</v>
      </c>
      <c r="AG236" s="3">
        <v>95</v>
      </c>
      <c r="AH236" s="3">
        <v>89</v>
      </c>
      <c r="AI236" s="3">
        <v>90</v>
      </c>
      <c r="AJ236" s="3">
        <v>99</v>
      </c>
      <c r="AK236" s="3">
        <v>98</v>
      </c>
      <c r="AL236" s="3">
        <v>96</v>
      </c>
      <c r="AM236" s="3">
        <v>98</v>
      </c>
      <c r="AN236" s="3">
        <v>98</v>
      </c>
      <c r="AO236" s="3">
        <v>97</v>
      </c>
      <c r="AP236" s="3">
        <v>100</v>
      </c>
      <c r="AQ236" s="3">
        <v>100</v>
      </c>
      <c r="AR236" s="3">
        <v>100</v>
      </c>
      <c r="AS236" s="3">
        <v>100</v>
      </c>
      <c r="AT236" s="3">
        <v>100</v>
      </c>
      <c r="AU236" s="3">
        <v>100</v>
      </c>
      <c r="AV236" s="3">
        <v>100</v>
      </c>
      <c r="AW236" s="3">
        <v>100</v>
      </c>
      <c r="AX236" s="3">
        <v>100</v>
      </c>
      <c r="AY236" s="3">
        <v>100</v>
      </c>
      <c r="AZ236" s="3">
        <v>100</v>
      </c>
      <c r="BA236" s="3">
        <v>100</v>
      </c>
      <c r="BB236" t="s">
        <v>1046</v>
      </c>
      <c r="BC236" t="s">
        <v>1047</v>
      </c>
    </row>
    <row r="237" spans="1:55" x14ac:dyDescent="0.25">
      <c r="A237" t="s">
        <v>1356</v>
      </c>
      <c r="B237" s="3">
        <v>2</v>
      </c>
      <c r="C237" s="14">
        <f>M237/H237</f>
        <v>0.77067730878178942</v>
      </c>
      <c r="D237" s="12">
        <f>_xlfn.T.TEST(T237:W237,X237:AC237,2,3)</f>
        <v>5.1392657231396962E-3</v>
      </c>
      <c r="E237" t="s">
        <v>1870</v>
      </c>
      <c r="F237" t="s">
        <v>1906</v>
      </c>
      <c r="G237" t="s">
        <v>1357</v>
      </c>
      <c r="H237" s="10">
        <f>AVERAGE(I237:L237)</f>
        <v>137093.380859375</v>
      </c>
      <c r="I237" s="5">
        <v>150888.359375</v>
      </c>
      <c r="J237" s="5">
        <v>126021.1171875</v>
      </c>
      <c r="K237" s="5">
        <v>126018.140625</v>
      </c>
      <c r="L237" s="5">
        <v>145445.90625</v>
      </c>
      <c r="M237" s="10">
        <f>AVERAGE(N237:S237)</f>
        <v>105654.7578125</v>
      </c>
      <c r="N237" s="5">
        <v>120113.953125</v>
      </c>
      <c r="O237" s="5">
        <v>110273.796875</v>
      </c>
      <c r="P237" s="5">
        <v>92194.7421875</v>
      </c>
      <c r="Q237" s="5">
        <v>95824.8046875</v>
      </c>
      <c r="R237" s="5">
        <v>96052.328125</v>
      </c>
      <c r="S237" s="5">
        <v>119468.921875</v>
      </c>
      <c r="T237" s="8">
        <f>LOG(I237,2)</f>
        <v>17.20312198461059</v>
      </c>
      <c r="U237" s="8">
        <f>LOG(J237,2)</f>
        <v>16.943305978868324</v>
      </c>
      <c r="V237" s="8">
        <f>LOG(K237,2)</f>
        <v>16.943271902653411</v>
      </c>
      <c r="W237" s="8">
        <f>LOG(L237,2)</f>
        <v>17.150123165059021</v>
      </c>
      <c r="X237" s="8">
        <f>LOG(N237,2)</f>
        <v>16.874044226937336</v>
      </c>
      <c r="Y237" s="8">
        <f>LOG(O237,2)</f>
        <v>16.750730494654384</v>
      </c>
      <c r="Z237" s="8">
        <f>LOG(P237,2)</f>
        <v>16.492396856491357</v>
      </c>
      <c r="AA237" s="8">
        <f>LOG(Q237,2)</f>
        <v>16.548111532041329</v>
      </c>
      <c r="AB237" s="8">
        <f>LOG(R237,2)</f>
        <v>16.551532962036678</v>
      </c>
      <c r="AC237" s="8">
        <f>LOG(S237,2)</f>
        <v>16.866275845043955</v>
      </c>
      <c r="AD237" s="3">
        <v>2</v>
      </c>
      <c r="AE237" s="3">
        <v>2</v>
      </c>
      <c r="AF237" s="3">
        <v>2</v>
      </c>
      <c r="AG237" s="3">
        <v>2</v>
      </c>
      <c r="AH237" s="3">
        <v>1</v>
      </c>
      <c r="AI237" s="3">
        <v>2</v>
      </c>
      <c r="AJ237" s="3">
        <v>2</v>
      </c>
      <c r="AK237" s="3">
        <v>2</v>
      </c>
      <c r="AL237" s="3">
        <v>2</v>
      </c>
      <c r="AM237" s="3">
        <v>2</v>
      </c>
      <c r="AN237" s="3">
        <v>2</v>
      </c>
      <c r="AO237" s="3">
        <v>2</v>
      </c>
      <c r="AP237" s="3">
        <v>2</v>
      </c>
      <c r="AQ237" s="3">
        <v>2</v>
      </c>
      <c r="AR237" s="3">
        <v>2</v>
      </c>
      <c r="AS237" s="3">
        <v>2</v>
      </c>
      <c r="AT237" s="3">
        <v>2</v>
      </c>
      <c r="AU237" s="3">
        <v>2</v>
      </c>
      <c r="AV237" s="3">
        <v>2</v>
      </c>
      <c r="AW237" s="3">
        <v>2</v>
      </c>
      <c r="AX237" s="3">
        <v>2</v>
      </c>
      <c r="AY237" s="3">
        <v>2</v>
      </c>
      <c r="AZ237" s="3">
        <v>2</v>
      </c>
      <c r="BA237" s="3">
        <v>2</v>
      </c>
      <c r="BB237" t="s">
        <v>1355</v>
      </c>
      <c r="BC237" t="s">
        <v>1356</v>
      </c>
    </row>
    <row r="238" spans="1:55" x14ac:dyDescent="0.25">
      <c r="A238" t="s">
        <v>702</v>
      </c>
      <c r="B238" s="3">
        <v>38</v>
      </c>
      <c r="C238" s="14">
        <f>M238/H238</f>
        <v>1.0823347294584102</v>
      </c>
      <c r="D238" s="12">
        <f>_xlfn.T.TEST(T238:W238,X238:AC238,2,3)</f>
        <v>5.3383576771088345E-3</v>
      </c>
      <c r="E238" t="s">
        <v>1659</v>
      </c>
      <c r="F238" t="s">
        <v>1906</v>
      </c>
      <c r="G238" t="s">
        <v>703</v>
      </c>
      <c r="H238" s="10">
        <f>AVERAGE(I238:L238)</f>
        <v>5454740.5</v>
      </c>
      <c r="I238" s="5">
        <v>5584008</v>
      </c>
      <c r="J238" s="5">
        <v>5331373</v>
      </c>
      <c r="K238" s="5">
        <v>5394351</v>
      </c>
      <c r="L238" s="5">
        <v>5509230</v>
      </c>
      <c r="M238" s="10">
        <f>AVERAGE(N238:S238)</f>
        <v>5903855.083333333</v>
      </c>
      <c r="N238" s="5">
        <v>5843065</v>
      </c>
      <c r="O238" s="5">
        <v>5675232</v>
      </c>
      <c r="P238" s="5">
        <v>6345204.5</v>
      </c>
      <c r="Q238" s="5">
        <v>6048523.5</v>
      </c>
      <c r="R238" s="5">
        <v>5839519</v>
      </c>
      <c r="S238" s="5">
        <v>5671586.5</v>
      </c>
      <c r="T238" s="8">
        <f>LOG(I238,2)</f>
        <v>22.4128695777686</v>
      </c>
      <c r="U238" s="8">
        <f>LOG(J238,2)</f>
        <v>22.346075690527535</v>
      </c>
      <c r="V238" s="8">
        <f>LOG(K238,2)</f>
        <v>22.363017967331547</v>
      </c>
      <c r="W238" s="8">
        <f>LOG(L238,2)</f>
        <v>22.393419263291413</v>
      </c>
      <c r="X238" s="8">
        <f>LOG(N238,2)</f>
        <v>22.478293907666867</v>
      </c>
      <c r="Y238" s="8">
        <f>LOG(O238,2)</f>
        <v>22.436247939420788</v>
      </c>
      <c r="Z238" s="8">
        <f>LOG(P238,2)</f>
        <v>22.597235230850213</v>
      </c>
      <c r="AA238" s="8">
        <f>LOG(Q238,2)</f>
        <v>22.528151579612238</v>
      </c>
      <c r="AB238" s="8">
        <f>LOG(R238,2)</f>
        <v>22.477418108824402</v>
      </c>
      <c r="AC238" s="8">
        <f>LOG(S238,2)</f>
        <v>22.435320922750428</v>
      </c>
      <c r="AD238" s="3">
        <v>36</v>
      </c>
      <c r="AE238" s="3">
        <v>36</v>
      </c>
      <c r="AF238" s="3">
        <v>36</v>
      </c>
      <c r="AG238" s="3">
        <v>37</v>
      </c>
      <c r="AH238" s="3">
        <v>25</v>
      </c>
      <c r="AI238" s="3">
        <v>30</v>
      </c>
      <c r="AJ238" s="3">
        <v>38</v>
      </c>
      <c r="AK238" s="3">
        <v>38</v>
      </c>
      <c r="AL238" s="3">
        <v>37</v>
      </c>
      <c r="AM238" s="3">
        <v>38</v>
      </c>
      <c r="AN238" s="3">
        <v>38</v>
      </c>
      <c r="AO238" s="3">
        <v>37</v>
      </c>
      <c r="AP238" s="3">
        <v>38</v>
      </c>
      <c r="AQ238" s="3">
        <v>38</v>
      </c>
      <c r="AR238" s="3">
        <v>38</v>
      </c>
      <c r="AS238" s="3">
        <v>38</v>
      </c>
      <c r="AT238" s="3">
        <v>38</v>
      </c>
      <c r="AU238" s="3">
        <v>38</v>
      </c>
      <c r="AV238" s="3">
        <v>38</v>
      </c>
      <c r="AW238" s="3">
        <v>38</v>
      </c>
      <c r="AX238" s="3">
        <v>38</v>
      </c>
      <c r="AY238" s="3">
        <v>38</v>
      </c>
      <c r="AZ238" s="3">
        <v>38</v>
      </c>
      <c r="BA238" s="3">
        <v>38</v>
      </c>
      <c r="BB238" t="s">
        <v>701</v>
      </c>
      <c r="BC238" t="s">
        <v>702</v>
      </c>
    </row>
    <row r="239" spans="1:55" x14ac:dyDescent="0.25">
      <c r="A239" t="s">
        <v>255</v>
      </c>
      <c r="B239" s="3">
        <v>6</v>
      </c>
      <c r="C239" s="14">
        <f>M239/H239</f>
        <v>0.85644936696838858</v>
      </c>
      <c r="D239" s="12">
        <f>_xlfn.T.TEST(T239:W239,X239:AC239,2,3)</f>
        <v>2.4953796716531709E-2</v>
      </c>
      <c r="E239" t="s">
        <v>1506</v>
      </c>
      <c r="F239" t="s">
        <v>1906</v>
      </c>
      <c r="G239" t="s">
        <v>256</v>
      </c>
      <c r="H239" s="10">
        <f>AVERAGE(I239:L239)</f>
        <v>162258.32421875</v>
      </c>
      <c r="I239" s="5">
        <v>150287.34375</v>
      </c>
      <c r="J239" s="5">
        <v>173909.03125</v>
      </c>
      <c r="K239" s="5">
        <v>151134.359375</v>
      </c>
      <c r="L239" s="5">
        <v>173702.5625</v>
      </c>
      <c r="M239" s="10">
        <f>AVERAGE(N239:S239)</f>
        <v>138966.0390625</v>
      </c>
      <c r="N239" s="5">
        <v>130457.734375</v>
      </c>
      <c r="O239" s="5">
        <v>149289.96875</v>
      </c>
      <c r="P239" s="5">
        <v>140403.734375</v>
      </c>
      <c r="Q239" s="5">
        <v>140403.0625</v>
      </c>
      <c r="R239" s="5">
        <v>134109.234375</v>
      </c>
      <c r="S239" s="5">
        <v>139132.5</v>
      </c>
      <c r="T239" s="8">
        <f>LOG(I239,2)</f>
        <v>17.197363994150685</v>
      </c>
      <c r="U239" s="8">
        <f>LOG(J239,2)</f>
        <v>17.407973329457793</v>
      </c>
      <c r="V239" s="8">
        <f>LOG(K239,2)</f>
        <v>17.205472159193558</v>
      </c>
      <c r="W239" s="8">
        <f>LOG(L239,2)</f>
        <v>17.406259511609893</v>
      </c>
      <c r="X239" s="8">
        <f>LOG(N239,2)</f>
        <v>16.993222953384674</v>
      </c>
      <c r="Y239" s="8">
        <f>LOG(O239,2)</f>
        <v>17.187757704069828</v>
      </c>
      <c r="Z239" s="8">
        <f>LOG(P239,2)</f>
        <v>17.099221782534023</v>
      </c>
      <c r="AA239" s="8">
        <f>LOG(Q239,2)</f>
        <v>17.099214878778547</v>
      </c>
      <c r="AB239" s="8">
        <f>LOG(R239,2)</f>
        <v>17.033049054918106</v>
      </c>
      <c r="AC239" s="8">
        <f>LOG(S239,2)</f>
        <v>17.086099933225373</v>
      </c>
      <c r="AD239" s="3">
        <v>11</v>
      </c>
      <c r="AE239" s="3">
        <v>12</v>
      </c>
      <c r="AF239" s="3">
        <v>14</v>
      </c>
      <c r="AG239" s="3">
        <v>14</v>
      </c>
      <c r="AH239" s="3">
        <v>6</v>
      </c>
      <c r="AI239" s="3">
        <v>10</v>
      </c>
      <c r="AJ239" s="3">
        <v>12</v>
      </c>
      <c r="AK239" s="3">
        <v>13</v>
      </c>
      <c r="AL239" s="3">
        <v>12</v>
      </c>
      <c r="AM239" s="3">
        <v>12</v>
      </c>
      <c r="AN239" s="3">
        <v>13</v>
      </c>
      <c r="AO239" s="3">
        <v>10</v>
      </c>
      <c r="AP239" s="3">
        <v>6</v>
      </c>
      <c r="AQ239" s="3">
        <v>6</v>
      </c>
      <c r="AR239" s="3">
        <v>6</v>
      </c>
      <c r="AS239" s="3">
        <v>6</v>
      </c>
      <c r="AT239" s="3">
        <v>6</v>
      </c>
      <c r="AU239" s="3">
        <v>6</v>
      </c>
      <c r="AV239" s="3">
        <v>6</v>
      </c>
      <c r="AW239" s="3">
        <v>6</v>
      </c>
      <c r="AX239" s="3">
        <v>6</v>
      </c>
      <c r="AY239" s="3">
        <v>6</v>
      </c>
      <c r="AZ239" s="3">
        <v>6</v>
      </c>
      <c r="BA239" s="3">
        <v>6</v>
      </c>
      <c r="BB239" t="s">
        <v>254</v>
      </c>
      <c r="BC239" t="s">
        <v>255</v>
      </c>
    </row>
    <row r="240" spans="1:55" x14ac:dyDescent="0.25">
      <c r="A240" t="s">
        <v>267</v>
      </c>
      <c r="B240" s="3">
        <v>7</v>
      </c>
      <c r="C240" s="14">
        <f>M240/H240</f>
        <v>1.3201919150461063</v>
      </c>
      <c r="D240" s="12">
        <f>_xlfn.T.TEST(T240:W240,X240:AC240,2,3)</f>
        <v>1.3768859212353929E-3</v>
      </c>
      <c r="E240" t="s">
        <v>1510</v>
      </c>
      <c r="F240" t="s">
        <v>1906</v>
      </c>
      <c r="G240" t="s">
        <v>268</v>
      </c>
      <c r="H240" s="10">
        <f>AVERAGE(I240:L240)</f>
        <v>74996.5625</v>
      </c>
      <c r="I240" s="5">
        <v>74118.703125</v>
      </c>
      <c r="J240" s="5">
        <v>77856.3203125</v>
      </c>
      <c r="K240" s="5">
        <v>75524.53125</v>
      </c>
      <c r="L240" s="5">
        <v>72486.6953125</v>
      </c>
      <c r="M240" s="10">
        <f>AVERAGE(N240:S240)</f>
        <v>99009.85546875</v>
      </c>
      <c r="N240" s="5">
        <v>95879.0703125</v>
      </c>
      <c r="O240" s="5">
        <v>104839.3515625</v>
      </c>
      <c r="P240" s="5">
        <v>80602.125</v>
      </c>
      <c r="Q240" s="5">
        <v>110126.640625</v>
      </c>
      <c r="R240" s="5">
        <v>95883.953125</v>
      </c>
      <c r="S240" s="5">
        <v>106727.9921875</v>
      </c>
      <c r="T240" s="8">
        <f>LOG(I240,2)</f>
        <v>16.177550017910043</v>
      </c>
      <c r="U240" s="8">
        <f>LOG(J240,2)</f>
        <v>16.248526540412954</v>
      </c>
      <c r="V240" s="8">
        <f>LOG(K240,2)</f>
        <v>16.204657704310026</v>
      </c>
      <c r="W240" s="8">
        <f>LOG(L240,2)</f>
        <v>16.145428597185692</v>
      </c>
      <c r="X240" s="8">
        <f>LOG(N240,2)</f>
        <v>16.548928299570616</v>
      </c>
      <c r="Y240" s="8">
        <f>LOG(O240,2)</f>
        <v>16.677820810090459</v>
      </c>
      <c r="Z240" s="8">
        <f>LOG(P240,2)</f>
        <v>16.298530254115956</v>
      </c>
      <c r="AA240" s="8">
        <f>LOG(Q240,2)</f>
        <v>16.748803986467138</v>
      </c>
      <c r="AB240" s="8">
        <f>LOG(R240,2)</f>
        <v>16.549001769515495</v>
      </c>
      <c r="AC240" s="8">
        <f>LOG(S240,2)</f>
        <v>16.703579084467243</v>
      </c>
      <c r="AD240" s="3">
        <v>7</v>
      </c>
      <c r="AE240" s="3">
        <v>7</v>
      </c>
      <c r="AF240" s="3">
        <v>6</v>
      </c>
      <c r="AG240" s="3">
        <v>7</v>
      </c>
      <c r="AH240" s="3">
        <v>4</v>
      </c>
      <c r="AI240" s="3">
        <v>6</v>
      </c>
      <c r="AJ240" s="3">
        <v>9</v>
      </c>
      <c r="AK240" s="3">
        <v>10</v>
      </c>
      <c r="AL240" s="3">
        <v>7</v>
      </c>
      <c r="AM240" s="3">
        <v>8</v>
      </c>
      <c r="AN240" s="3">
        <v>8</v>
      </c>
      <c r="AO240" s="3">
        <v>9</v>
      </c>
      <c r="AP240" s="3">
        <v>7</v>
      </c>
      <c r="AQ240" s="3">
        <v>7</v>
      </c>
      <c r="AR240" s="3">
        <v>7</v>
      </c>
      <c r="AS240" s="3">
        <v>7</v>
      </c>
      <c r="AT240" s="3">
        <v>7</v>
      </c>
      <c r="AU240" s="3">
        <v>7</v>
      </c>
      <c r="AV240" s="3">
        <v>7</v>
      </c>
      <c r="AW240" s="3">
        <v>7</v>
      </c>
      <c r="AX240" s="3">
        <v>7</v>
      </c>
      <c r="AY240" s="3">
        <v>7</v>
      </c>
      <c r="AZ240" s="3">
        <v>7</v>
      </c>
      <c r="BA240" s="3">
        <v>7</v>
      </c>
      <c r="BB240" t="s">
        <v>266</v>
      </c>
      <c r="BC240" t="s">
        <v>267</v>
      </c>
    </row>
    <row r="241" spans="1:55" x14ac:dyDescent="0.25">
      <c r="A241" t="s">
        <v>1350</v>
      </c>
      <c r="B241" s="3">
        <v>5</v>
      </c>
      <c r="C241" s="14">
        <f>M241/H241</f>
        <v>1.1014250614504417</v>
      </c>
      <c r="D241" s="12">
        <f>_xlfn.T.TEST(T241:W241,X241:AC241,2,3)</f>
        <v>5.7211589587168495E-3</v>
      </c>
      <c r="E241" t="s">
        <v>1868</v>
      </c>
      <c r="F241" t="s">
        <v>1906</v>
      </c>
      <c r="G241" t="s">
        <v>1351</v>
      </c>
      <c r="H241" s="10">
        <f>AVERAGE(I241:L241)</f>
        <v>161345.9296875</v>
      </c>
      <c r="I241" s="5">
        <v>166662.46875</v>
      </c>
      <c r="J241" s="5">
        <v>156164.515625</v>
      </c>
      <c r="K241" s="5">
        <v>160338.125</v>
      </c>
      <c r="L241" s="5">
        <v>162218.609375</v>
      </c>
      <c r="M241" s="10">
        <f>AVERAGE(N241:S241)</f>
        <v>177710.45052083334</v>
      </c>
      <c r="N241" s="5">
        <v>172523.203125</v>
      </c>
      <c r="O241" s="5">
        <v>178776.453125</v>
      </c>
      <c r="P241" s="5">
        <v>171899.171875</v>
      </c>
      <c r="Q241" s="5">
        <v>183087.75</v>
      </c>
      <c r="R241" s="5">
        <v>193098.8125</v>
      </c>
      <c r="S241" s="5">
        <v>166877.3125</v>
      </c>
      <c r="T241" s="8">
        <f>LOG(I241,2)</f>
        <v>17.34656973026404</v>
      </c>
      <c r="U241" s="8">
        <f>LOG(J241,2)</f>
        <v>17.252707149763292</v>
      </c>
      <c r="V241" s="8">
        <f>LOG(K241,2)</f>
        <v>17.290757982952808</v>
      </c>
      <c r="W241" s="8">
        <f>LOG(L241,2)</f>
        <v>17.307579806402693</v>
      </c>
      <c r="X241" s="8">
        <f>LOG(N241,2)</f>
        <v>17.396430881441791</v>
      </c>
      <c r="Y241" s="8">
        <f>LOG(O241,2)</f>
        <v>17.447797204264127</v>
      </c>
      <c r="Z241" s="8">
        <f>LOG(P241,2)</f>
        <v>17.391203069079964</v>
      </c>
      <c r="AA241" s="8">
        <f>LOG(Q241,2)</f>
        <v>17.482175741238535</v>
      </c>
      <c r="AB241" s="8">
        <f>LOG(R241,2)</f>
        <v>17.558979766609223</v>
      </c>
      <c r="AC241" s="8">
        <f>LOG(S241,2)</f>
        <v>17.34842830350167</v>
      </c>
      <c r="AD241" s="3">
        <v>4</v>
      </c>
      <c r="AE241" s="3">
        <v>5</v>
      </c>
      <c r="AF241" s="3">
        <v>5</v>
      </c>
      <c r="AG241" s="3">
        <v>4</v>
      </c>
      <c r="AH241" s="3">
        <v>3</v>
      </c>
      <c r="AI241" s="3">
        <v>2</v>
      </c>
      <c r="AJ241" s="3">
        <v>4</v>
      </c>
      <c r="AK241" s="3">
        <v>5</v>
      </c>
      <c r="AL241" s="3">
        <v>6</v>
      </c>
      <c r="AM241" s="3">
        <v>5</v>
      </c>
      <c r="AN241" s="3">
        <v>5</v>
      </c>
      <c r="AO241" s="3">
        <v>4</v>
      </c>
      <c r="AP241" s="3">
        <v>5</v>
      </c>
      <c r="AQ241" s="3">
        <v>5</v>
      </c>
      <c r="AR241" s="3">
        <v>5</v>
      </c>
      <c r="AS241" s="3">
        <v>5</v>
      </c>
      <c r="AT241" s="3">
        <v>5</v>
      </c>
      <c r="AU241" s="3">
        <v>5</v>
      </c>
      <c r="AV241" s="3">
        <v>5</v>
      </c>
      <c r="AW241" s="3">
        <v>5</v>
      </c>
      <c r="AX241" s="3">
        <v>5</v>
      </c>
      <c r="AY241" s="3">
        <v>5</v>
      </c>
      <c r="AZ241" s="3">
        <v>5</v>
      </c>
      <c r="BA241" s="3">
        <v>5</v>
      </c>
      <c r="BB241" t="s">
        <v>1349</v>
      </c>
      <c r="BC241" t="s">
        <v>1350</v>
      </c>
    </row>
    <row r="242" spans="1:55" x14ac:dyDescent="0.25">
      <c r="A242" t="s">
        <v>252</v>
      </c>
      <c r="B242" s="3">
        <v>7</v>
      </c>
      <c r="C242" s="14">
        <f>M242/H242</f>
        <v>0.63978915452232443</v>
      </c>
      <c r="D242" s="12">
        <f>_xlfn.T.TEST(T242:W242,X242:AC242,2,3)</f>
        <v>1.3578295796082628E-2</v>
      </c>
      <c r="E242" t="s">
        <v>1505</v>
      </c>
      <c r="F242" t="s">
        <v>1906</v>
      </c>
      <c r="G242" t="s">
        <v>253</v>
      </c>
      <c r="H242" s="10">
        <f>AVERAGE(I242:L242)</f>
        <v>8249374.625</v>
      </c>
      <c r="I242" s="5">
        <v>6204541</v>
      </c>
      <c r="J242" s="5">
        <v>10168893</v>
      </c>
      <c r="K242" s="5">
        <v>8349981</v>
      </c>
      <c r="L242" s="5">
        <v>8274083.5</v>
      </c>
      <c r="M242" s="10">
        <f>AVERAGE(N242:S242)</f>
        <v>5277860.416666667</v>
      </c>
      <c r="N242" s="5">
        <v>5349814</v>
      </c>
      <c r="O242" s="5">
        <v>5027559</v>
      </c>
      <c r="P242" s="5">
        <v>4526497</v>
      </c>
      <c r="Q242" s="5">
        <v>5036727</v>
      </c>
      <c r="R242" s="5">
        <v>4935820.5</v>
      </c>
      <c r="S242" s="5">
        <v>6790745</v>
      </c>
      <c r="T242" s="8">
        <f>LOG(I242,2)</f>
        <v>22.564893055825305</v>
      </c>
      <c r="U242" s="8">
        <f>LOG(J242,2)</f>
        <v>23.277659298142801</v>
      </c>
      <c r="V242" s="8">
        <f>LOG(K242,2)</f>
        <v>22.993341484127995</v>
      </c>
      <c r="W242" s="8">
        <f>LOG(L242,2)</f>
        <v>22.980168086291481</v>
      </c>
      <c r="X242" s="8">
        <f>LOG(N242,2)</f>
        <v>22.351057302717894</v>
      </c>
      <c r="Y242" s="8">
        <f>LOG(O242,2)</f>
        <v>22.261426676438187</v>
      </c>
      <c r="Z242" s="8">
        <f>LOG(P242,2)</f>
        <v>22.109963567554757</v>
      </c>
      <c r="AA242" s="8">
        <f>LOG(Q242,2)</f>
        <v>22.264055105676672</v>
      </c>
      <c r="AB242" s="8">
        <f>LOG(R242,2)</f>
        <v>22.234858498562595</v>
      </c>
      <c r="AC242" s="8">
        <f>LOG(S242,2)</f>
        <v>22.695138427865718</v>
      </c>
      <c r="AD242" s="3">
        <v>7</v>
      </c>
      <c r="AE242" s="3">
        <v>7</v>
      </c>
      <c r="AF242" s="3">
        <v>8</v>
      </c>
      <c r="AG242" s="3">
        <v>7</v>
      </c>
      <c r="AH242" s="3">
        <v>7</v>
      </c>
      <c r="AI242" s="3">
        <v>6</v>
      </c>
      <c r="AJ242" s="3">
        <v>8</v>
      </c>
      <c r="AK242" s="3">
        <v>7</v>
      </c>
      <c r="AL242" s="3">
        <v>7</v>
      </c>
      <c r="AM242" s="3">
        <v>7</v>
      </c>
      <c r="AN242" s="3">
        <v>7</v>
      </c>
      <c r="AO242" s="3">
        <v>7</v>
      </c>
      <c r="AP242" s="3">
        <v>7</v>
      </c>
      <c r="AQ242" s="3">
        <v>7</v>
      </c>
      <c r="AR242" s="3">
        <v>7</v>
      </c>
      <c r="AS242" s="3">
        <v>7</v>
      </c>
      <c r="AT242" s="3">
        <v>7</v>
      </c>
      <c r="AU242" s="3">
        <v>7</v>
      </c>
      <c r="AV242" s="3">
        <v>7</v>
      </c>
      <c r="AW242" s="3">
        <v>7</v>
      </c>
      <c r="AX242" s="3">
        <v>7</v>
      </c>
      <c r="AY242" s="3">
        <v>7</v>
      </c>
      <c r="AZ242" s="3">
        <v>7</v>
      </c>
      <c r="BA242" s="3">
        <v>7</v>
      </c>
      <c r="BB242" t="s">
        <v>251</v>
      </c>
      <c r="BC242" t="s">
        <v>252</v>
      </c>
    </row>
    <row r="243" spans="1:55" x14ac:dyDescent="0.25">
      <c r="A243" t="s">
        <v>1407</v>
      </c>
      <c r="B243" s="3">
        <v>10</v>
      </c>
      <c r="C243" s="14">
        <f>M243/H243</f>
        <v>1.1353412780168248</v>
      </c>
      <c r="D243" s="12">
        <f>_xlfn.T.TEST(T243:W243,X243:AC243,2,3)</f>
        <v>3.2192906148198128E-2</v>
      </c>
      <c r="E243" t="s">
        <v>1886</v>
      </c>
      <c r="F243" t="s">
        <v>1906</v>
      </c>
      <c r="G243" t="s">
        <v>1408</v>
      </c>
      <c r="H243" s="10">
        <f>AVERAGE(I243:L243)</f>
        <v>410828.984375</v>
      </c>
      <c r="I243" s="5">
        <v>443582.5</v>
      </c>
      <c r="J243" s="5">
        <v>387020.90625</v>
      </c>
      <c r="K243" s="5">
        <v>427065.375</v>
      </c>
      <c r="L243" s="5">
        <v>385647.15625</v>
      </c>
      <c r="M243" s="10">
        <f>AVERAGE(N243:S243)</f>
        <v>466431.10416666669</v>
      </c>
      <c r="N243" s="5">
        <v>472399.5625</v>
      </c>
      <c r="O243" s="5">
        <v>476151.3125</v>
      </c>
      <c r="P243" s="5">
        <v>456145.28125</v>
      </c>
      <c r="Q243" s="5">
        <v>474070.09375</v>
      </c>
      <c r="R243" s="5">
        <v>465247.5</v>
      </c>
      <c r="S243" s="5">
        <v>454572.875</v>
      </c>
      <c r="T243" s="8">
        <f>LOG(I243,2)</f>
        <v>18.758842924559456</v>
      </c>
      <c r="U243" s="8">
        <f>LOG(J243,2)</f>
        <v>18.562051974988798</v>
      </c>
      <c r="V243" s="8">
        <f>LOG(K243,2)</f>
        <v>18.704097408378569</v>
      </c>
      <c r="W243" s="8">
        <f>LOG(L243,2)</f>
        <v>18.556921946980911</v>
      </c>
      <c r="X243" s="8">
        <f>LOG(N243,2)</f>
        <v>18.849648103059749</v>
      </c>
      <c r="Y243" s="8">
        <f>LOG(O243,2)</f>
        <v>18.861060583903022</v>
      </c>
      <c r="Z243" s="8">
        <f>LOG(P243,2)</f>
        <v>18.799133867154353</v>
      </c>
      <c r="AA243" s="8">
        <f>LOG(Q243,2)</f>
        <v>18.854740859360568</v>
      </c>
      <c r="AB243" s="8">
        <f>LOG(R243,2)</f>
        <v>18.827638872443341</v>
      </c>
      <c r="AC243" s="8">
        <f>LOG(S243,2)</f>
        <v>18.794152073527627</v>
      </c>
      <c r="AD243" s="3">
        <v>6</v>
      </c>
      <c r="AE243" s="3">
        <v>7</v>
      </c>
      <c r="AF243" s="3">
        <v>8</v>
      </c>
      <c r="AG243" s="3">
        <v>7</v>
      </c>
      <c r="AH243" s="3">
        <v>4</v>
      </c>
      <c r="AI243" s="3">
        <v>5</v>
      </c>
      <c r="AJ243" s="3">
        <v>10</v>
      </c>
      <c r="AK243" s="3">
        <v>9</v>
      </c>
      <c r="AL243" s="3">
        <v>9</v>
      </c>
      <c r="AM243" s="3">
        <v>10</v>
      </c>
      <c r="AN243" s="3">
        <v>11</v>
      </c>
      <c r="AO243" s="3">
        <v>9</v>
      </c>
      <c r="AP243" s="3">
        <v>10</v>
      </c>
      <c r="AQ243" s="3">
        <v>10</v>
      </c>
      <c r="AR243" s="3">
        <v>10</v>
      </c>
      <c r="AS243" s="3">
        <v>10</v>
      </c>
      <c r="AT243" s="3">
        <v>10</v>
      </c>
      <c r="AU243" s="3">
        <v>10</v>
      </c>
      <c r="AV243" s="3">
        <v>10</v>
      </c>
      <c r="AW243" s="3">
        <v>10</v>
      </c>
      <c r="AX243" s="3">
        <v>10</v>
      </c>
      <c r="AY243" s="3">
        <v>10</v>
      </c>
      <c r="AZ243" s="3">
        <v>10</v>
      </c>
      <c r="BA243" s="3">
        <v>10</v>
      </c>
      <c r="BB243" t="s">
        <v>1406</v>
      </c>
      <c r="BC243" t="s">
        <v>1407</v>
      </c>
    </row>
    <row r="244" spans="1:55" x14ac:dyDescent="0.25">
      <c r="A244" t="s">
        <v>1332</v>
      </c>
      <c r="B244" s="3">
        <v>4</v>
      </c>
      <c r="C244" s="14">
        <f>M244/H244</f>
        <v>0.92133855783616903</v>
      </c>
      <c r="D244" s="12">
        <f>_xlfn.T.TEST(T244:W244,X244:AC244,2,3)</f>
        <v>4.0080030288282921E-2</v>
      </c>
      <c r="E244" t="s">
        <v>1862</v>
      </c>
      <c r="F244" t="s">
        <v>1906</v>
      </c>
      <c r="G244" t="s">
        <v>1333</v>
      </c>
      <c r="H244" s="10">
        <f>AVERAGE(I244:L244)</f>
        <v>1891128.90625</v>
      </c>
      <c r="I244" s="5">
        <v>1860323</v>
      </c>
      <c r="J244" s="5">
        <v>1836258.875</v>
      </c>
      <c r="K244" s="5">
        <v>1988398.125</v>
      </c>
      <c r="L244" s="5">
        <v>1879535.625</v>
      </c>
      <c r="M244" s="10">
        <f>AVERAGE(N244:S244)</f>
        <v>1742369.9791666667</v>
      </c>
      <c r="N244" s="5">
        <v>1544449.375</v>
      </c>
      <c r="O244" s="5">
        <v>1819969.375</v>
      </c>
      <c r="P244" s="5">
        <v>1716286.625</v>
      </c>
      <c r="Q244" s="5">
        <v>1810763.75</v>
      </c>
      <c r="R244" s="5">
        <v>1879692</v>
      </c>
      <c r="S244" s="5">
        <v>1683058.75</v>
      </c>
      <c r="T244" s="8">
        <f>LOG(I244,2)</f>
        <v>20.827121701432691</v>
      </c>
      <c r="U244" s="8">
        <f>LOG(J244,2)</f>
        <v>20.808338032951227</v>
      </c>
      <c r="V244" s="8">
        <f>LOG(K244,2)</f>
        <v>20.923175217299672</v>
      </c>
      <c r="W244" s="8">
        <f>LOG(L244,2)</f>
        <v>20.841944830022339</v>
      </c>
      <c r="X244" s="8">
        <f>LOG(N244,2)</f>
        <v>20.558661151436731</v>
      </c>
      <c r="Y244" s="8">
        <f>LOG(O244,2)</f>
        <v>20.795482743425421</v>
      </c>
      <c r="Z244" s="8">
        <f>LOG(P244,2)</f>
        <v>20.710859076669365</v>
      </c>
      <c r="AA244" s="8">
        <f>LOG(Q244,2)</f>
        <v>20.788166899744287</v>
      </c>
      <c r="AB244" s="8">
        <f>LOG(R244,2)</f>
        <v>20.84206485544227</v>
      </c>
      <c r="AC244" s="8">
        <f>LOG(S244,2)</f>
        <v>20.682654106570954</v>
      </c>
      <c r="AD244" s="3">
        <v>21</v>
      </c>
      <c r="AE244" s="3">
        <v>21</v>
      </c>
      <c r="AF244" s="3">
        <v>20</v>
      </c>
      <c r="AG244" s="3">
        <v>20</v>
      </c>
      <c r="AH244" s="3">
        <v>19</v>
      </c>
      <c r="AI244" s="3">
        <v>19</v>
      </c>
      <c r="AJ244" s="3">
        <v>20</v>
      </c>
      <c r="AK244" s="3">
        <v>21</v>
      </c>
      <c r="AL244" s="3">
        <v>21</v>
      </c>
      <c r="AM244" s="3">
        <v>20</v>
      </c>
      <c r="AN244" s="3">
        <v>21</v>
      </c>
      <c r="AO244" s="3">
        <v>21</v>
      </c>
      <c r="AP244" s="3">
        <v>4</v>
      </c>
      <c r="AQ244" s="3">
        <v>4</v>
      </c>
      <c r="AR244" s="3">
        <v>4</v>
      </c>
      <c r="AS244" s="3">
        <v>4</v>
      </c>
      <c r="AT244" s="3">
        <v>4</v>
      </c>
      <c r="AU244" s="3">
        <v>4</v>
      </c>
      <c r="AV244" s="3">
        <v>4</v>
      </c>
      <c r="AW244" s="3">
        <v>4</v>
      </c>
      <c r="AX244" s="3">
        <v>4</v>
      </c>
      <c r="AY244" s="3">
        <v>4</v>
      </c>
      <c r="AZ244" s="3">
        <v>4</v>
      </c>
      <c r="BA244" s="3">
        <v>4</v>
      </c>
      <c r="BB244" t="s">
        <v>1331</v>
      </c>
      <c r="BC244" t="s">
        <v>1332</v>
      </c>
    </row>
    <row r="245" spans="1:55" x14ac:dyDescent="0.25">
      <c r="A245" t="s">
        <v>1272</v>
      </c>
      <c r="B245" s="3">
        <v>8</v>
      </c>
      <c r="C245" s="14">
        <f>M245/H245</f>
        <v>0.89742358625909191</v>
      </c>
      <c r="D245" s="12">
        <f>_xlfn.T.TEST(T245:W245,X245:AC245,2,3)</f>
        <v>2.6373900080633988E-2</v>
      </c>
      <c r="E245" t="s">
        <v>1844</v>
      </c>
      <c r="F245" t="s">
        <v>1906</v>
      </c>
      <c r="G245" t="s">
        <v>1273</v>
      </c>
      <c r="H245" s="10">
        <f>AVERAGE(I245:L245)</f>
        <v>1155336.96875</v>
      </c>
      <c r="I245" s="5">
        <v>1091747.625</v>
      </c>
      <c r="J245" s="5">
        <v>1180795</v>
      </c>
      <c r="K245" s="5">
        <v>1207190</v>
      </c>
      <c r="L245" s="5">
        <v>1141615.25</v>
      </c>
      <c r="M245" s="10">
        <f>AVERAGE(N245:S245)</f>
        <v>1036826.6458333334</v>
      </c>
      <c r="N245" s="5">
        <v>903245.5625</v>
      </c>
      <c r="O245" s="5">
        <v>1019827.625</v>
      </c>
      <c r="P245" s="5">
        <v>1083328.25</v>
      </c>
      <c r="Q245" s="5">
        <v>1161250.625</v>
      </c>
      <c r="R245" s="5">
        <v>1039527.8125</v>
      </c>
      <c r="S245" s="5">
        <v>1013780</v>
      </c>
      <c r="T245" s="8">
        <f>LOG(I245,2)</f>
        <v>20.058207961990821</v>
      </c>
      <c r="U245" s="8">
        <f>LOG(J245,2)</f>
        <v>20.171327086849285</v>
      </c>
      <c r="V245" s="8">
        <f>LOG(K245,2)</f>
        <v>20.203221329497762</v>
      </c>
      <c r="W245" s="8">
        <f>LOG(L245,2)</f>
        <v>20.122645081283096</v>
      </c>
      <c r="X245" s="8">
        <f>LOG(N245,2)</f>
        <v>19.78475873638352</v>
      </c>
      <c r="Y245" s="8">
        <f>LOG(O245,2)</f>
        <v>19.959893892527536</v>
      </c>
      <c r="Z245" s="8">
        <f>LOG(P245,2)</f>
        <v>20.047039017159189</v>
      </c>
      <c r="AA245" s="8">
        <f>LOG(Q245,2)</f>
        <v>20.147247942409312</v>
      </c>
      <c r="AB245" s="8">
        <f>LOG(R245,2)</f>
        <v>19.987496927250184</v>
      </c>
      <c r="AC245" s="8">
        <f>LOG(S245,2)</f>
        <v>19.951313176946336</v>
      </c>
      <c r="AD245" s="3">
        <v>8</v>
      </c>
      <c r="AE245" s="3">
        <v>9</v>
      </c>
      <c r="AF245" s="3">
        <v>8</v>
      </c>
      <c r="AG245" s="3">
        <v>10</v>
      </c>
      <c r="AH245" s="3">
        <v>7</v>
      </c>
      <c r="AI245" s="3">
        <v>8</v>
      </c>
      <c r="AJ245" s="3">
        <v>8</v>
      </c>
      <c r="AK245" s="3">
        <v>8</v>
      </c>
      <c r="AL245" s="3">
        <v>8</v>
      </c>
      <c r="AM245" s="3">
        <v>8</v>
      </c>
      <c r="AN245" s="3">
        <v>8</v>
      </c>
      <c r="AO245" s="3">
        <v>8</v>
      </c>
      <c r="AP245" s="3">
        <v>8</v>
      </c>
      <c r="AQ245" s="3">
        <v>8</v>
      </c>
      <c r="AR245" s="3">
        <v>8</v>
      </c>
      <c r="AS245" s="3">
        <v>8</v>
      </c>
      <c r="AT245" s="3">
        <v>8</v>
      </c>
      <c r="AU245" s="3">
        <v>8</v>
      </c>
      <c r="AV245" s="3">
        <v>8</v>
      </c>
      <c r="AW245" s="3">
        <v>8</v>
      </c>
      <c r="AX245" s="3">
        <v>8</v>
      </c>
      <c r="AY245" s="3">
        <v>8</v>
      </c>
      <c r="AZ245" s="3">
        <v>8</v>
      </c>
      <c r="BA245" s="3">
        <v>8</v>
      </c>
      <c r="BB245" t="s">
        <v>1271</v>
      </c>
      <c r="BC245" t="s">
        <v>1272</v>
      </c>
    </row>
    <row r="246" spans="1:55" x14ac:dyDescent="0.25">
      <c r="A246" t="s">
        <v>651</v>
      </c>
      <c r="B246" s="3">
        <v>4</v>
      </c>
      <c r="C246" s="14">
        <f>M246/H246</f>
        <v>1.3413388728002775</v>
      </c>
      <c r="D246" s="12">
        <f>_xlfn.T.TEST(T246:W246,X246:AC246,2,3)</f>
        <v>9.8404316812328958E-4</v>
      </c>
      <c r="E246" t="s">
        <v>1642</v>
      </c>
      <c r="F246" t="s">
        <v>1906</v>
      </c>
      <c r="G246" t="s">
        <v>652</v>
      </c>
      <c r="H246" s="10">
        <f>AVERAGE(I246:L246)</f>
        <v>66759.1123046875</v>
      </c>
      <c r="I246" s="5">
        <v>63601.28515625</v>
      </c>
      <c r="J246" s="5">
        <v>66210.15625</v>
      </c>
      <c r="K246" s="5">
        <v>68475.1875</v>
      </c>
      <c r="L246" s="5">
        <v>68749.8203125</v>
      </c>
      <c r="M246" s="10">
        <f>AVERAGE(N246:S246)</f>
        <v>89546.592447916672</v>
      </c>
      <c r="N246" s="5">
        <v>99312.2109375</v>
      </c>
      <c r="O246" s="5">
        <v>89120.4296875</v>
      </c>
      <c r="P246" s="5">
        <v>90983.96875</v>
      </c>
      <c r="Q246" s="5">
        <v>81601.546875</v>
      </c>
      <c r="R246" s="5">
        <v>75007.78125</v>
      </c>
      <c r="S246" s="5">
        <v>101253.6171875</v>
      </c>
      <c r="T246" s="8">
        <f>LOG(I246,2)</f>
        <v>15.956768297100217</v>
      </c>
      <c r="U246" s="8">
        <f>LOG(J246,2)</f>
        <v>16.014764914522392</v>
      </c>
      <c r="V246" s="8">
        <f>LOG(K246,2)</f>
        <v>16.063293690899233</v>
      </c>
      <c r="W246" s="8">
        <f>LOG(L246,2)</f>
        <v>16.069068322388961</v>
      </c>
      <c r="X246" s="8">
        <f>LOG(N246,2)</f>
        <v>16.599683494844921</v>
      </c>
      <c r="Y246" s="8">
        <f>LOG(O246,2)</f>
        <v>16.443468568090623</v>
      </c>
      <c r="Z246" s="8">
        <f>LOG(P246,2)</f>
        <v>16.473324746373603</v>
      </c>
      <c r="AA246" s="8">
        <f>LOG(Q246,2)</f>
        <v>16.316308880370475</v>
      </c>
      <c r="AB246" s="8">
        <f>LOG(R246,2)</f>
        <v>16.194752647004368</v>
      </c>
      <c r="AC246" s="8">
        <f>LOG(S246,2)</f>
        <v>16.627613922239057</v>
      </c>
      <c r="AD246" s="3">
        <v>3</v>
      </c>
      <c r="AE246" s="3">
        <v>2</v>
      </c>
      <c r="AF246" s="3">
        <v>2</v>
      </c>
      <c r="AG246" s="3">
        <v>2</v>
      </c>
      <c r="AH246" s="3">
        <v>2</v>
      </c>
      <c r="AI246" s="3">
        <v>2</v>
      </c>
      <c r="AJ246" s="3">
        <v>6</v>
      </c>
      <c r="AK246" s="3">
        <v>4</v>
      </c>
      <c r="AL246" s="3">
        <v>3</v>
      </c>
      <c r="AM246" s="3">
        <v>3</v>
      </c>
      <c r="AN246" s="3">
        <v>4</v>
      </c>
      <c r="AO246" s="3">
        <v>4</v>
      </c>
      <c r="AP246" s="3">
        <v>4</v>
      </c>
      <c r="AQ246" s="3">
        <v>4</v>
      </c>
      <c r="AR246" s="3">
        <v>4</v>
      </c>
      <c r="AS246" s="3">
        <v>4</v>
      </c>
      <c r="AT246" s="3">
        <v>4</v>
      </c>
      <c r="AU246" s="3">
        <v>4</v>
      </c>
      <c r="AV246" s="3">
        <v>4</v>
      </c>
      <c r="AW246" s="3">
        <v>4</v>
      </c>
      <c r="AX246" s="3">
        <v>4</v>
      </c>
      <c r="AY246" s="3">
        <v>4</v>
      </c>
      <c r="AZ246" s="3">
        <v>4</v>
      </c>
      <c r="BA246" s="3">
        <v>4</v>
      </c>
      <c r="BB246" t="s">
        <v>650</v>
      </c>
      <c r="BC246" t="s">
        <v>651</v>
      </c>
    </row>
    <row r="247" spans="1:55" x14ac:dyDescent="0.25">
      <c r="A247" t="s">
        <v>657</v>
      </c>
      <c r="B247" s="3">
        <v>13</v>
      </c>
      <c r="C247" s="14">
        <f>M247/H247</f>
        <v>0.81218989541344111</v>
      </c>
      <c r="D247" s="12">
        <f>_xlfn.T.TEST(T247:W247,X247:AC247,2,3)</f>
        <v>2.2023591702652182E-3</v>
      </c>
      <c r="E247" t="s">
        <v>1644</v>
      </c>
      <c r="F247" t="s">
        <v>1906</v>
      </c>
      <c r="G247" t="s">
        <v>658</v>
      </c>
      <c r="H247" s="10">
        <f>AVERAGE(I247:L247)</f>
        <v>206717.10546875</v>
      </c>
      <c r="I247" s="5">
        <v>186846.515625</v>
      </c>
      <c r="J247" s="5">
        <v>214131.1875</v>
      </c>
      <c r="K247" s="5">
        <v>211858.828125</v>
      </c>
      <c r="L247" s="5">
        <v>214031.890625</v>
      </c>
      <c r="M247" s="10">
        <f>AVERAGE(N247:S247)</f>
        <v>167893.54427083334</v>
      </c>
      <c r="N247" s="5">
        <v>149720.6875</v>
      </c>
      <c r="O247" s="5">
        <v>165924.53125</v>
      </c>
      <c r="P247" s="5">
        <v>175385.375</v>
      </c>
      <c r="Q247" s="5">
        <v>183139.625</v>
      </c>
      <c r="R247" s="5">
        <v>164304.453125</v>
      </c>
      <c r="S247" s="5">
        <v>168886.59375</v>
      </c>
      <c r="T247" s="8">
        <f>LOG(I247,2)</f>
        <v>17.511494134556838</v>
      </c>
      <c r="U247" s="8">
        <f>LOG(J247,2)</f>
        <v>17.708135409229879</v>
      </c>
      <c r="V247" s="8">
        <f>LOG(K247,2)</f>
        <v>17.692743721273118</v>
      </c>
      <c r="W247" s="8">
        <f>LOG(L247,2)</f>
        <v>17.707466247786375</v>
      </c>
      <c r="X247" s="8">
        <f>LOG(N247,2)</f>
        <v>17.191914052490525</v>
      </c>
      <c r="Y247" s="8">
        <f>LOG(O247,2)</f>
        <v>17.340167672945046</v>
      </c>
      <c r="Z247" s="8">
        <f>LOG(P247,2)</f>
        <v>17.420168924074272</v>
      </c>
      <c r="AA247" s="8">
        <f>LOG(Q247,2)</f>
        <v>17.482584448019377</v>
      </c>
      <c r="AB247" s="8">
        <f>LOG(R247,2)</f>
        <v>17.326012056455124</v>
      </c>
      <c r="AC247" s="8">
        <f>LOG(S247,2)</f>
        <v>17.365695285713926</v>
      </c>
      <c r="AD247" s="3">
        <v>8</v>
      </c>
      <c r="AE247" s="3">
        <v>12</v>
      </c>
      <c r="AF247" s="3">
        <v>9</v>
      </c>
      <c r="AG247" s="3">
        <v>11</v>
      </c>
      <c r="AH247" s="3">
        <v>1</v>
      </c>
      <c r="AI247" s="3">
        <v>7</v>
      </c>
      <c r="AJ247" s="3">
        <v>12</v>
      </c>
      <c r="AK247" s="3">
        <v>10</v>
      </c>
      <c r="AL247" s="3">
        <v>9</v>
      </c>
      <c r="AM247" s="3">
        <v>12</v>
      </c>
      <c r="AN247" s="3">
        <v>13</v>
      </c>
      <c r="AO247" s="3">
        <v>9</v>
      </c>
      <c r="AP247" s="3">
        <v>13</v>
      </c>
      <c r="AQ247" s="3">
        <v>13</v>
      </c>
      <c r="AR247" s="3">
        <v>13</v>
      </c>
      <c r="AS247" s="3">
        <v>13</v>
      </c>
      <c r="AT247" s="3">
        <v>13</v>
      </c>
      <c r="AU247" s="3">
        <v>13</v>
      </c>
      <c r="AV247" s="3">
        <v>13</v>
      </c>
      <c r="AW247" s="3">
        <v>13</v>
      </c>
      <c r="AX247" s="3">
        <v>13</v>
      </c>
      <c r="AY247" s="3">
        <v>13</v>
      </c>
      <c r="AZ247" s="3">
        <v>13</v>
      </c>
      <c r="BA247" s="3">
        <v>13</v>
      </c>
      <c r="BB247" t="s">
        <v>656</v>
      </c>
      <c r="BC247" t="s">
        <v>657</v>
      </c>
    </row>
    <row r="248" spans="1:55" x14ac:dyDescent="0.25">
      <c r="A248" t="s">
        <v>396</v>
      </c>
      <c r="B248" s="3">
        <v>5</v>
      </c>
      <c r="C248" s="14">
        <f>M248/H248</f>
        <v>1.1708141785119153</v>
      </c>
      <c r="D248" s="12">
        <f>_xlfn.T.TEST(T248:W248,X248:AC248,2,3)</f>
        <v>3.5430322622319418E-2</v>
      </c>
      <c r="E248" t="s">
        <v>1554</v>
      </c>
      <c r="F248" t="s">
        <v>1906</v>
      </c>
      <c r="G248" t="s">
        <v>397</v>
      </c>
      <c r="H248" s="10">
        <f>AVERAGE(I248:L248)</f>
        <v>95525.23828125</v>
      </c>
      <c r="I248" s="5">
        <v>94010.046875</v>
      </c>
      <c r="J248" s="5">
        <v>96153</v>
      </c>
      <c r="K248" s="5">
        <v>89365.171875</v>
      </c>
      <c r="L248" s="5">
        <v>102572.734375</v>
      </c>
      <c r="M248" s="10">
        <f>AVERAGE(N248:S248)</f>
        <v>111842.30338541667</v>
      </c>
      <c r="N248" s="5">
        <v>107220.6875</v>
      </c>
      <c r="O248" s="5">
        <v>98629.9453125</v>
      </c>
      <c r="P248" s="5">
        <v>138044.15625</v>
      </c>
      <c r="Q248" s="5">
        <v>99311.9140625</v>
      </c>
      <c r="R248" s="5">
        <v>119095.015625</v>
      </c>
      <c r="S248" s="5">
        <v>108752.1015625</v>
      </c>
      <c r="T248" s="8">
        <f>LOG(I248,2)</f>
        <v>16.520527325724746</v>
      </c>
      <c r="U248" s="8">
        <f>LOG(J248,2)</f>
        <v>16.553044250298225</v>
      </c>
      <c r="V248" s="8">
        <f>LOG(K248,2)</f>
        <v>16.447425061593826</v>
      </c>
      <c r="W248" s="8">
        <f>LOG(L248,2)</f>
        <v>16.646287762793019</v>
      </c>
      <c r="X248" s="8">
        <f>LOG(N248,2)</f>
        <v>16.710223765253076</v>
      </c>
      <c r="Y248" s="8">
        <f>LOG(O248,2)</f>
        <v>16.589738113321452</v>
      </c>
      <c r="Z248" s="8">
        <f>LOG(P248,2)</f>
        <v>17.07477029081198</v>
      </c>
      <c r="AA248" s="8">
        <f>LOG(Q248,2)</f>
        <v>16.599679182175546</v>
      </c>
      <c r="AB248" s="8">
        <f>LOG(R248,2)</f>
        <v>16.861753509103405</v>
      </c>
      <c r="AC248" s="8">
        <f>LOG(S248,2)</f>
        <v>16.730683754795894</v>
      </c>
      <c r="AD248" s="3">
        <v>1</v>
      </c>
      <c r="AE248" s="3">
        <v>2</v>
      </c>
      <c r="AF248" s="3">
        <v>2</v>
      </c>
      <c r="AG248" s="3">
        <v>2</v>
      </c>
      <c r="AH248" s="3">
        <v>2</v>
      </c>
      <c r="AI248" s="3">
        <v>2</v>
      </c>
      <c r="AJ248" s="3">
        <v>4</v>
      </c>
      <c r="AK248" s="3">
        <v>2</v>
      </c>
      <c r="AL248" s="3">
        <v>3</v>
      </c>
      <c r="AM248" s="3">
        <v>3</v>
      </c>
      <c r="AN248" s="3">
        <v>4</v>
      </c>
      <c r="AO248" s="3">
        <v>2</v>
      </c>
      <c r="AP248" s="3">
        <v>5</v>
      </c>
      <c r="AQ248" s="3">
        <v>5</v>
      </c>
      <c r="AR248" s="3">
        <v>5</v>
      </c>
      <c r="AS248" s="3">
        <v>5</v>
      </c>
      <c r="AT248" s="3">
        <v>5</v>
      </c>
      <c r="AU248" s="3">
        <v>5</v>
      </c>
      <c r="AV248" s="3">
        <v>5</v>
      </c>
      <c r="AW248" s="3">
        <v>5</v>
      </c>
      <c r="AX248" s="3">
        <v>5</v>
      </c>
      <c r="AY248" s="3">
        <v>5</v>
      </c>
      <c r="AZ248" s="3">
        <v>5</v>
      </c>
      <c r="BA248" s="3">
        <v>5</v>
      </c>
      <c r="BB248" t="s">
        <v>395</v>
      </c>
      <c r="BC248" t="s">
        <v>396</v>
      </c>
    </row>
    <row r="249" spans="1:55" x14ac:dyDescent="0.25">
      <c r="A249" t="s">
        <v>981</v>
      </c>
      <c r="B249" s="3">
        <v>2</v>
      </c>
      <c r="C249" s="14">
        <f>M249/H249</f>
        <v>0.92087307920350869</v>
      </c>
      <c r="D249" s="12">
        <f>_xlfn.T.TEST(T249:W249,X249:AC249,2,3)</f>
        <v>3.9187519966373263E-2</v>
      </c>
      <c r="E249" t="s">
        <v>1754</v>
      </c>
      <c r="F249" t="s">
        <v>1905</v>
      </c>
      <c r="G249" t="s">
        <v>982</v>
      </c>
      <c r="H249" s="10">
        <f>AVERAGE(I249:L249)</f>
        <v>42468.912109375</v>
      </c>
      <c r="I249" s="5">
        <v>44771.078125</v>
      </c>
      <c r="J249" s="5">
        <v>41334.85546875</v>
      </c>
      <c r="K249" s="5">
        <v>41161.921875</v>
      </c>
      <c r="L249" s="5">
        <v>42607.79296875</v>
      </c>
      <c r="M249" s="10">
        <f>AVERAGE(N249:S249)</f>
        <v>39108.477864583336</v>
      </c>
      <c r="N249" s="5">
        <v>36932.26953125</v>
      </c>
      <c r="O249" s="5">
        <v>38807.63671875</v>
      </c>
      <c r="P249" s="5">
        <v>42200.578125</v>
      </c>
      <c r="Q249" s="5">
        <v>35491.88671875</v>
      </c>
      <c r="R249" s="5">
        <v>41916.36328125</v>
      </c>
      <c r="S249" s="5">
        <v>39302.1328125</v>
      </c>
      <c r="T249" s="8">
        <f>LOG(I249,2)</f>
        <v>15.450279439512219</v>
      </c>
      <c r="U249" s="8">
        <f>LOG(J249,2)</f>
        <v>15.33507122183064</v>
      </c>
      <c r="V249" s="8">
        <f>LOG(K249,2)</f>
        <v>15.32902272365698</v>
      </c>
      <c r="W249" s="8">
        <f>LOG(L249,2)</f>
        <v>15.378829703172986</v>
      </c>
      <c r="X249" s="8">
        <f>LOG(N249,2)</f>
        <v>15.172594300118279</v>
      </c>
      <c r="Y249" s="8">
        <f>LOG(O249,2)</f>
        <v>15.244052959079614</v>
      </c>
      <c r="Z249" s="8">
        <f>LOG(P249,2)</f>
        <v>15.364975142755782</v>
      </c>
      <c r="AA249" s="8">
        <f>LOG(Q249,2)</f>
        <v>15.115201648437862</v>
      </c>
      <c r="AB249" s="8">
        <f>LOG(R249,2)</f>
        <v>15.355225931737234</v>
      </c>
      <c r="AC249" s="8">
        <f>LOG(S249,2)</f>
        <v>15.262319985023804</v>
      </c>
      <c r="AD249" s="3">
        <v>1</v>
      </c>
      <c r="AE249" s="3">
        <v>3</v>
      </c>
      <c r="AF249" s="3">
        <v>1</v>
      </c>
      <c r="AG249" s="3">
        <v>1</v>
      </c>
      <c r="AH249" s="3">
        <v>1</v>
      </c>
      <c r="AI249" s="3">
        <v>1</v>
      </c>
      <c r="AJ249" s="3">
        <v>2</v>
      </c>
      <c r="AK249" s="3">
        <v>3</v>
      </c>
      <c r="AL249" s="3">
        <v>1</v>
      </c>
      <c r="AM249" s="3">
        <v>2</v>
      </c>
      <c r="AN249" s="3">
        <v>2</v>
      </c>
      <c r="AO249" s="3">
        <v>2</v>
      </c>
      <c r="AP249" s="3">
        <v>2</v>
      </c>
      <c r="AQ249" s="3">
        <v>2</v>
      </c>
      <c r="AR249" s="3">
        <v>2</v>
      </c>
      <c r="AS249" s="3">
        <v>2</v>
      </c>
      <c r="AT249" s="3">
        <v>2</v>
      </c>
      <c r="AU249" s="3">
        <v>2</v>
      </c>
      <c r="AV249" s="3">
        <v>2</v>
      </c>
      <c r="AW249" s="3">
        <v>2</v>
      </c>
      <c r="AX249" s="3">
        <v>2</v>
      </c>
      <c r="AY249" s="3">
        <v>2</v>
      </c>
      <c r="AZ249" s="3">
        <v>2</v>
      </c>
      <c r="BA249" s="3">
        <v>2</v>
      </c>
      <c r="BB249" t="s">
        <v>980</v>
      </c>
      <c r="BC249" t="s">
        <v>981</v>
      </c>
    </row>
    <row r="250" spans="1:55" x14ac:dyDescent="0.25">
      <c r="A250" t="s">
        <v>1095</v>
      </c>
      <c r="B250" s="3">
        <v>2</v>
      </c>
      <c r="C250" s="14">
        <f>M250/H250</f>
        <v>1.608486591524438</v>
      </c>
      <c r="D250" s="12">
        <f>_xlfn.T.TEST(T250:W250,X250:AC250,2,3)</f>
        <v>4.5001806254235544E-3</v>
      </c>
      <c r="E250" t="s">
        <v>1792</v>
      </c>
      <c r="F250" t="s">
        <v>1906</v>
      </c>
      <c r="G250" t="s">
        <v>1096</v>
      </c>
      <c r="H250" s="10">
        <f>AVERAGE(I250:L250)</f>
        <v>3737.2161865234375</v>
      </c>
      <c r="I250" s="5">
        <v>3685.24658203125</v>
      </c>
      <c r="J250" s="5">
        <v>4104.74072265625</v>
      </c>
      <c r="K250" s="5">
        <v>4171.291015625</v>
      </c>
      <c r="L250" s="5">
        <v>2987.58642578125</v>
      </c>
      <c r="M250" s="10">
        <f>AVERAGE(N250:S250)</f>
        <v>6011.262125651042</v>
      </c>
      <c r="N250" s="5">
        <v>5977.2783203125</v>
      </c>
      <c r="O250" s="5">
        <v>6591.04150390625</v>
      </c>
      <c r="P250" s="5">
        <v>5181.8818359375</v>
      </c>
      <c r="Q250" s="5">
        <v>4055.89697265625</v>
      </c>
      <c r="R250" s="5">
        <v>7423.8447265625</v>
      </c>
      <c r="S250" s="5">
        <v>6837.62939453125</v>
      </c>
      <c r="T250" s="8">
        <f>LOG(I250,2)</f>
        <v>11.847545438791634</v>
      </c>
      <c r="U250" s="8">
        <f>LOG(J250,2)</f>
        <v>12.003075381220212</v>
      </c>
      <c r="V250" s="8">
        <f>LOG(K250,2)</f>
        <v>12.026278251924728</v>
      </c>
      <c r="W250" s="8">
        <f>LOG(L250,2)</f>
        <v>11.544764733066776</v>
      </c>
      <c r="X250" s="8">
        <f>LOG(N250,2)</f>
        <v>12.545273005271719</v>
      </c>
      <c r="Y250" s="8">
        <f>LOG(O250,2)</f>
        <v>12.686290739849516</v>
      </c>
      <c r="Z250" s="8">
        <f>LOG(P250,2)</f>
        <v>12.339260402331647</v>
      </c>
      <c r="AA250" s="8">
        <f>LOG(Q250,2)</f>
        <v>11.985805290325402</v>
      </c>
      <c r="AB250" s="8">
        <f>LOG(R250,2)</f>
        <v>12.85795082075245</v>
      </c>
      <c r="AC250" s="8">
        <f>LOG(S250,2)</f>
        <v>12.739280514224644</v>
      </c>
      <c r="AD250" s="3">
        <v>1</v>
      </c>
      <c r="AE250" s="3">
        <v>1</v>
      </c>
      <c r="AF250" s="3">
        <v>1</v>
      </c>
      <c r="AG250" s="3">
        <v>1</v>
      </c>
      <c r="AH250" s="3">
        <v>0</v>
      </c>
      <c r="AI250" s="3">
        <v>0</v>
      </c>
      <c r="AJ250" s="3">
        <v>2</v>
      </c>
      <c r="AK250" s="3">
        <v>2</v>
      </c>
      <c r="AL250" s="3">
        <v>1</v>
      </c>
      <c r="AM250" s="3">
        <v>1</v>
      </c>
      <c r="AN250" s="3">
        <v>2</v>
      </c>
      <c r="AO250" s="3">
        <v>2</v>
      </c>
      <c r="AP250" s="3">
        <v>2</v>
      </c>
      <c r="AQ250" s="3">
        <v>2</v>
      </c>
      <c r="AR250" s="3">
        <v>2</v>
      </c>
      <c r="AS250" s="3">
        <v>2</v>
      </c>
      <c r="AT250" s="3">
        <v>2</v>
      </c>
      <c r="AU250" s="3">
        <v>2</v>
      </c>
      <c r="AV250" s="3">
        <v>2</v>
      </c>
      <c r="AW250" s="3">
        <v>2</v>
      </c>
      <c r="AX250" s="3">
        <v>2</v>
      </c>
      <c r="AY250" s="3">
        <v>2</v>
      </c>
      <c r="AZ250" s="3">
        <v>2</v>
      </c>
      <c r="BA250" s="3">
        <v>2</v>
      </c>
      <c r="BB250" t="s">
        <v>1094</v>
      </c>
      <c r="BC250" t="s">
        <v>1095</v>
      </c>
    </row>
    <row r="251" spans="1:55" x14ac:dyDescent="0.25">
      <c r="A251" t="s">
        <v>1425</v>
      </c>
      <c r="B251" s="3">
        <v>23</v>
      </c>
      <c r="C251" s="14">
        <f>M251/H251</f>
        <v>1.7368819357392675</v>
      </c>
      <c r="D251" s="12">
        <f>_xlfn.T.TEST(T251:W251,X251:AC251,2,3)</f>
        <v>1.2597324370654302E-2</v>
      </c>
      <c r="E251" t="s">
        <v>1892</v>
      </c>
      <c r="F251" t="s">
        <v>1906</v>
      </c>
      <c r="G251" t="s">
        <v>1426</v>
      </c>
      <c r="H251" s="10">
        <f>AVERAGE(I251:L251)</f>
        <v>751505.953125</v>
      </c>
      <c r="I251" s="5">
        <v>696159</v>
      </c>
      <c r="J251" s="5">
        <v>753459.5</v>
      </c>
      <c r="K251" s="5">
        <v>720471.0625</v>
      </c>
      <c r="L251" s="5">
        <v>835934.25</v>
      </c>
      <c r="M251" s="10">
        <f>AVERAGE(N251:S251)</f>
        <v>1305277.1145833333</v>
      </c>
      <c r="N251" s="5">
        <v>1970614.75</v>
      </c>
      <c r="O251" s="5">
        <v>1342148.625</v>
      </c>
      <c r="P251" s="5">
        <v>827441</v>
      </c>
      <c r="Q251" s="5">
        <v>876461.1875</v>
      </c>
      <c r="R251" s="5">
        <v>1580263.25</v>
      </c>
      <c r="S251" s="5">
        <v>1234733.875</v>
      </c>
      <c r="T251" s="8">
        <f>LOG(I251,2)</f>
        <v>19.409057324065106</v>
      </c>
      <c r="U251" s="8">
        <f>LOG(J251,2)</f>
        <v>19.523170440514097</v>
      </c>
      <c r="V251" s="8">
        <f>LOG(K251,2)</f>
        <v>19.458580960595153</v>
      </c>
      <c r="W251" s="8">
        <f>LOG(L251,2)</f>
        <v>19.67302994673183</v>
      </c>
      <c r="X251" s="8">
        <f>LOG(N251,2)</f>
        <v>20.910214330185781</v>
      </c>
      <c r="Y251" s="8">
        <f>LOG(O251,2)</f>
        <v>20.356113008878598</v>
      </c>
      <c r="Z251" s="8">
        <f>LOG(P251,2)</f>
        <v>19.658296919840641</v>
      </c>
      <c r="AA251" s="8">
        <f>LOG(Q251,2)</f>
        <v>19.741330679693085</v>
      </c>
      <c r="AB251" s="8">
        <f>LOG(R251,2)</f>
        <v>20.591733480785997</v>
      </c>
      <c r="AC251" s="8">
        <f>LOG(S251,2)</f>
        <v>20.235768697295896</v>
      </c>
      <c r="AD251" s="3">
        <v>19</v>
      </c>
      <c r="AE251" s="3">
        <v>22</v>
      </c>
      <c r="AF251" s="3">
        <v>15</v>
      </c>
      <c r="AG251" s="3">
        <v>22</v>
      </c>
      <c r="AH251" s="3">
        <v>14</v>
      </c>
      <c r="AI251" s="3">
        <v>18</v>
      </c>
      <c r="AJ251" s="3">
        <v>28</v>
      </c>
      <c r="AK251" s="3">
        <v>27</v>
      </c>
      <c r="AL251" s="3">
        <v>22</v>
      </c>
      <c r="AM251" s="3">
        <v>22</v>
      </c>
      <c r="AN251" s="3">
        <v>29</v>
      </c>
      <c r="AO251" s="3">
        <v>27</v>
      </c>
      <c r="AP251" s="3">
        <v>23</v>
      </c>
      <c r="AQ251" s="3">
        <v>23</v>
      </c>
      <c r="AR251" s="3">
        <v>23</v>
      </c>
      <c r="AS251" s="3">
        <v>23</v>
      </c>
      <c r="AT251" s="3">
        <v>23</v>
      </c>
      <c r="AU251" s="3">
        <v>23</v>
      </c>
      <c r="AV251" s="3">
        <v>23</v>
      </c>
      <c r="AW251" s="3">
        <v>23</v>
      </c>
      <c r="AX251" s="3">
        <v>23</v>
      </c>
      <c r="AY251" s="3">
        <v>23</v>
      </c>
      <c r="AZ251" s="3">
        <v>23</v>
      </c>
      <c r="BA251" s="3">
        <v>23</v>
      </c>
      <c r="BB251" t="s">
        <v>1424</v>
      </c>
      <c r="BC251" t="s">
        <v>1425</v>
      </c>
    </row>
    <row r="252" spans="1:55" x14ac:dyDescent="0.25">
      <c r="A252" t="s">
        <v>771</v>
      </c>
      <c r="B252" s="3">
        <v>8</v>
      </c>
      <c r="C252" s="14">
        <f>M252/H252</f>
        <v>1.7694745772579892</v>
      </c>
      <c r="D252" s="12">
        <f>_xlfn.T.TEST(T252:W252,X252:AC252,2,3)</f>
        <v>4.9352150821897527E-2</v>
      </c>
      <c r="E252" t="s">
        <v>1682</v>
      </c>
      <c r="F252" t="s">
        <v>1906</v>
      </c>
      <c r="G252" t="s">
        <v>772</v>
      </c>
      <c r="H252" s="10">
        <f>AVERAGE(I252:L252)</f>
        <v>42992.67236328125</v>
      </c>
      <c r="I252" s="5">
        <v>33413.9140625</v>
      </c>
      <c r="J252" s="5">
        <v>32747.685546875</v>
      </c>
      <c r="K252" s="5">
        <v>40451.03515625</v>
      </c>
      <c r="L252" s="5">
        <v>65358.0546875</v>
      </c>
      <c r="M252" s="10">
        <f>AVERAGE(N252:S252)</f>
        <v>76074.440755208328</v>
      </c>
      <c r="N252" s="5">
        <v>134900.15625</v>
      </c>
      <c r="O252" s="5">
        <v>67321.6015625</v>
      </c>
      <c r="P252" s="5">
        <v>42130.87890625</v>
      </c>
      <c r="Q252" s="5">
        <v>50665.0078125</v>
      </c>
      <c r="R252" s="5">
        <v>78254.234375</v>
      </c>
      <c r="S252" s="5">
        <v>83174.765625</v>
      </c>
      <c r="T252" s="8">
        <f>LOG(I252,2)</f>
        <v>15.028161367544579</v>
      </c>
      <c r="U252" s="8">
        <f>LOG(J252,2)</f>
        <v>14.999105326870156</v>
      </c>
      <c r="V252" s="8">
        <f>LOG(K252,2)</f>
        <v>15.303889001751791</v>
      </c>
      <c r="W252" s="8">
        <f>LOG(L252,2)</f>
        <v>15.996077423399289</v>
      </c>
      <c r="X252" s="8">
        <f>LOG(N252,2)</f>
        <v>17.041532493745745</v>
      </c>
      <c r="Y252" s="8">
        <f>LOG(O252,2)</f>
        <v>16.038781877946253</v>
      </c>
      <c r="Z252" s="8">
        <f>LOG(P252,2)</f>
        <v>15.362590392303693</v>
      </c>
      <c r="AA252" s="8">
        <f>LOG(Q252,2)</f>
        <v>15.628702061992577</v>
      </c>
      <c r="AB252" s="8">
        <f>LOG(R252,2)</f>
        <v>16.255881198643046</v>
      </c>
      <c r="AC252" s="8">
        <f>LOG(S252,2)</f>
        <v>16.343858275347984</v>
      </c>
      <c r="AD252" s="3">
        <v>1</v>
      </c>
      <c r="AE252" s="3">
        <v>2</v>
      </c>
      <c r="AF252" s="3">
        <v>2</v>
      </c>
      <c r="AG252" s="3">
        <v>0</v>
      </c>
      <c r="AH252" s="3">
        <v>0</v>
      </c>
      <c r="AI252" s="3">
        <v>1</v>
      </c>
      <c r="AJ252" s="3">
        <v>14</v>
      </c>
      <c r="AK252" s="3">
        <v>9</v>
      </c>
      <c r="AL252" s="3">
        <v>1</v>
      </c>
      <c r="AM252" s="3">
        <v>3</v>
      </c>
      <c r="AN252" s="3">
        <v>9</v>
      </c>
      <c r="AO252" s="3">
        <v>9</v>
      </c>
      <c r="AP252" s="3">
        <v>8</v>
      </c>
      <c r="AQ252" s="3">
        <v>8</v>
      </c>
      <c r="AR252" s="3">
        <v>8</v>
      </c>
      <c r="AS252" s="3">
        <v>8</v>
      </c>
      <c r="AT252" s="3">
        <v>8</v>
      </c>
      <c r="AU252" s="3">
        <v>8</v>
      </c>
      <c r="AV252" s="3">
        <v>8</v>
      </c>
      <c r="AW252" s="3">
        <v>8</v>
      </c>
      <c r="AX252" s="3">
        <v>8</v>
      </c>
      <c r="AY252" s="3">
        <v>8</v>
      </c>
      <c r="AZ252" s="3">
        <v>8</v>
      </c>
      <c r="BA252" s="3">
        <v>8</v>
      </c>
      <c r="BB252" t="s">
        <v>770</v>
      </c>
      <c r="BC252" t="s">
        <v>771</v>
      </c>
    </row>
    <row r="253" spans="1:55" x14ac:dyDescent="0.25">
      <c r="A253" t="s">
        <v>1368</v>
      </c>
      <c r="B253" s="3">
        <v>3</v>
      </c>
      <c r="C253" s="14">
        <f>M253/H253</f>
        <v>0.91233138486312071</v>
      </c>
      <c r="D253" s="12">
        <f>_xlfn.T.TEST(T253:W253,X253:AC253,2,3)</f>
        <v>2.199762628687818E-2</v>
      </c>
      <c r="E253" t="s">
        <v>1874</v>
      </c>
      <c r="F253" t="s">
        <v>1906</v>
      </c>
      <c r="G253" t="s">
        <v>1369</v>
      </c>
      <c r="H253" s="10">
        <f>AVERAGE(I253:L253)</f>
        <v>598289.875</v>
      </c>
      <c r="I253" s="5">
        <v>582498.6875</v>
      </c>
      <c r="J253" s="5">
        <v>597625</v>
      </c>
      <c r="K253" s="5">
        <v>614695.6875</v>
      </c>
      <c r="L253" s="5">
        <v>598340.125</v>
      </c>
      <c r="M253" s="10">
        <f>AVERAGE(N253:S253)</f>
        <v>545838.63020833337</v>
      </c>
      <c r="N253" s="5">
        <v>497709.96875</v>
      </c>
      <c r="O253" s="5">
        <v>613436.125</v>
      </c>
      <c r="P253" s="5">
        <v>518718.75</v>
      </c>
      <c r="Q253" s="5">
        <v>556054.4375</v>
      </c>
      <c r="R253" s="5">
        <v>538951.4375</v>
      </c>
      <c r="S253" s="5">
        <v>550161.0625</v>
      </c>
      <c r="T253" s="8">
        <f>LOG(I253,2)</f>
        <v>19.151895273492357</v>
      </c>
      <c r="U253" s="8">
        <f>LOG(J253,2)</f>
        <v>19.188880975009784</v>
      </c>
      <c r="V253" s="8">
        <f>LOG(K253,2)</f>
        <v>19.22951283807523</v>
      </c>
      <c r="W253" s="8">
        <f>LOG(L253,2)</f>
        <v>19.190606288553646</v>
      </c>
      <c r="X253" s="8">
        <f>LOG(N253,2)</f>
        <v>18.924945757819355</v>
      </c>
      <c r="Y253" s="8">
        <f>LOG(O253,2)</f>
        <v>19.226553603258466</v>
      </c>
      <c r="Z253" s="8">
        <f>LOG(P253,2)</f>
        <v>18.98459299382607</v>
      </c>
      <c r="AA253" s="8">
        <f>LOG(Q253,2)</f>
        <v>19.084866603548917</v>
      </c>
      <c r="AB253" s="8">
        <f>LOG(R253,2)</f>
        <v>19.039795758482747</v>
      </c>
      <c r="AC253" s="8">
        <f>LOG(S253,2)</f>
        <v>19.069494511353767</v>
      </c>
      <c r="AD253" s="3">
        <v>3</v>
      </c>
      <c r="AE253" s="3">
        <v>3</v>
      </c>
      <c r="AF253" s="3">
        <v>3</v>
      </c>
      <c r="AG253" s="3">
        <v>3</v>
      </c>
      <c r="AH253" s="3">
        <v>3</v>
      </c>
      <c r="AI253" s="3">
        <v>3</v>
      </c>
      <c r="AJ253" s="3">
        <v>3</v>
      </c>
      <c r="AK253" s="3">
        <v>3</v>
      </c>
      <c r="AL253" s="3">
        <v>3</v>
      </c>
      <c r="AM253" s="3">
        <v>3</v>
      </c>
      <c r="AN253" s="3">
        <v>3</v>
      </c>
      <c r="AO253" s="3">
        <v>3</v>
      </c>
      <c r="AP253" s="3">
        <v>3</v>
      </c>
      <c r="AQ253" s="3">
        <v>3</v>
      </c>
      <c r="AR253" s="3">
        <v>3</v>
      </c>
      <c r="AS253" s="3">
        <v>3</v>
      </c>
      <c r="AT253" s="3">
        <v>3</v>
      </c>
      <c r="AU253" s="3">
        <v>3</v>
      </c>
      <c r="AV253" s="3">
        <v>3</v>
      </c>
      <c r="AW253" s="3">
        <v>3</v>
      </c>
      <c r="AX253" s="3">
        <v>3</v>
      </c>
      <c r="AY253" s="3">
        <v>3</v>
      </c>
      <c r="AZ253" s="3">
        <v>3</v>
      </c>
      <c r="BA253" s="3">
        <v>3</v>
      </c>
      <c r="BB253" t="s">
        <v>1367</v>
      </c>
      <c r="BC253" t="s">
        <v>1368</v>
      </c>
    </row>
    <row r="254" spans="1:55" x14ac:dyDescent="0.25">
      <c r="A254" t="s">
        <v>846</v>
      </c>
      <c r="B254" s="3">
        <v>3</v>
      </c>
      <c r="C254" s="14">
        <f>M254/H254</f>
        <v>1.2126531073993316</v>
      </c>
      <c r="D254" s="12">
        <f>_xlfn.T.TEST(T254:W254,X254:AC254,2,3)</f>
        <v>1.767016646792957E-3</v>
      </c>
      <c r="E254" t="s">
        <v>1707</v>
      </c>
      <c r="F254" t="s">
        <v>1906</v>
      </c>
      <c r="G254" t="s">
        <v>847</v>
      </c>
      <c r="H254" s="10">
        <f>AVERAGE(I254:L254)</f>
        <v>40911.537109375</v>
      </c>
      <c r="I254" s="5">
        <v>41997.9453125</v>
      </c>
      <c r="J254" s="5">
        <v>43481.09375</v>
      </c>
      <c r="K254" s="5">
        <v>38207.8125</v>
      </c>
      <c r="L254" s="5">
        <v>39959.296875</v>
      </c>
      <c r="M254" s="10">
        <f>AVERAGE(N254:S254)</f>
        <v>49611.502604166664</v>
      </c>
      <c r="N254" s="5">
        <v>51518.31640625</v>
      </c>
      <c r="O254" s="5">
        <v>49772.1875</v>
      </c>
      <c r="P254" s="5">
        <v>46242.421875</v>
      </c>
      <c r="Q254" s="5">
        <v>45323.34765625</v>
      </c>
      <c r="R254" s="5">
        <v>49547.0703125</v>
      </c>
      <c r="S254" s="5">
        <v>55265.671875</v>
      </c>
      <c r="T254" s="8">
        <f>LOG(I254,2)</f>
        <v>15.358031127441388</v>
      </c>
      <c r="U254" s="8">
        <f>LOG(J254,2)</f>
        <v>15.40810061080369</v>
      </c>
      <c r="V254" s="8">
        <f>LOG(K254,2)</f>
        <v>15.221580041439012</v>
      </c>
      <c r="W254" s="8">
        <f>LOG(L254,2)</f>
        <v>15.286243577197418</v>
      </c>
      <c r="X254" s="8">
        <f>LOG(N254,2)</f>
        <v>15.652797827193723</v>
      </c>
      <c r="Y254" s="8">
        <f>LOG(O254,2)</f>
        <v>15.603052174763091</v>
      </c>
      <c r="Z254" s="8">
        <f>LOG(P254,2)</f>
        <v>15.496929338278038</v>
      </c>
      <c r="AA254" s="8">
        <f>LOG(Q254,2)</f>
        <v>15.467966804448022</v>
      </c>
      <c r="AB254" s="8">
        <f>LOG(R254,2)</f>
        <v>15.59651213382126</v>
      </c>
      <c r="AC254" s="8">
        <f>LOG(S254,2)</f>
        <v>15.754096012022405</v>
      </c>
      <c r="AD254" s="3">
        <v>0</v>
      </c>
      <c r="AE254" s="3">
        <v>1</v>
      </c>
      <c r="AF254" s="3">
        <v>0</v>
      </c>
      <c r="AG254" s="3">
        <v>1</v>
      </c>
      <c r="AH254" s="3">
        <v>0</v>
      </c>
      <c r="AI254" s="3">
        <v>0</v>
      </c>
      <c r="AJ254" s="3">
        <v>2</v>
      </c>
      <c r="AK254" s="3">
        <v>2</v>
      </c>
      <c r="AL254" s="3">
        <v>2</v>
      </c>
      <c r="AM254" s="3">
        <v>1</v>
      </c>
      <c r="AN254" s="3">
        <v>2</v>
      </c>
      <c r="AO254" s="3">
        <v>3</v>
      </c>
      <c r="AP254" s="3">
        <v>3</v>
      </c>
      <c r="AQ254" s="3">
        <v>3</v>
      </c>
      <c r="AR254" s="3">
        <v>3</v>
      </c>
      <c r="AS254" s="3">
        <v>3</v>
      </c>
      <c r="AT254" s="3">
        <v>3</v>
      </c>
      <c r="AU254" s="3">
        <v>3</v>
      </c>
      <c r="AV254" s="3">
        <v>3</v>
      </c>
      <c r="AW254" s="3">
        <v>3</v>
      </c>
      <c r="AX254" s="3">
        <v>3</v>
      </c>
      <c r="AY254" s="3">
        <v>3</v>
      </c>
      <c r="AZ254" s="3">
        <v>3</v>
      </c>
      <c r="BA254" s="3">
        <v>3</v>
      </c>
      <c r="BB254" t="s">
        <v>845</v>
      </c>
      <c r="BC254" t="s">
        <v>846</v>
      </c>
    </row>
    <row r="255" spans="1:55" x14ac:dyDescent="0.25">
      <c r="A255" t="s">
        <v>630</v>
      </c>
      <c r="B255" s="3">
        <v>27</v>
      </c>
      <c r="C255" s="14">
        <f>M255/H255</f>
        <v>0.70774062634197754</v>
      </c>
      <c r="D255" s="12">
        <f>_xlfn.T.TEST(T255:W255,X255:AC255,2,3)</f>
        <v>2.6269207111044002E-3</v>
      </c>
      <c r="E255" t="s">
        <v>1635</v>
      </c>
      <c r="F255" t="s">
        <v>1906</v>
      </c>
      <c r="G255" t="s">
        <v>631</v>
      </c>
      <c r="H255" s="10">
        <f>AVERAGE(I255:L255)</f>
        <v>498568.2421875</v>
      </c>
      <c r="I255" s="5">
        <v>499592.4375</v>
      </c>
      <c r="J255" s="5">
        <v>472582.96875</v>
      </c>
      <c r="K255" s="5">
        <v>458197.3125</v>
      </c>
      <c r="L255" s="5">
        <v>563900.25</v>
      </c>
      <c r="M255" s="10">
        <f>AVERAGE(N255:S255)</f>
        <v>352857</v>
      </c>
      <c r="N255" s="5">
        <v>442625.78125</v>
      </c>
      <c r="O255" s="5">
        <v>383430.65625</v>
      </c>
      <c r="P255" s="5">
        <v>276904.25</v>
      </c>
      <c r="Q255" s="5">
        <v>363982.34375</v>
      </c>
      <c r="R255" s="5">
        <v>306036.90625</v>
      </c>
      <c r="S255" s="5">
        <v>344162.0625</v>
      </c>
      <c r="T255" s="8">
        <f>LOG(I255,2)</f>
        <v>18.930392112984315</v>
      </c>
      <c r="U255" s="8">
        <f>LOG(J255,2)</f>
        <v>18.850208111910526</v>
      </c>
      <c r="V255" s="8">
        <f>LOG(K255,2)</f>
        <v>18.805609471153836</v>
      </c>
      <c r="W255" s="8">
        <f>LOG(L255,2)</f>
        <v>19.105080456993843</v>
      </c>
      <c r="X255" s="8">
        <f>LOG(N255,2)</f>
        <v>18.755727959462504</v>
      </c>
      <c r="Y255" s="8">
        <f>LOG(O255,2)</f>
        <v>18.548606163168866</v>
      </c>
      <c r="Z255" s="8">
        <f>LOG(P255,2)</f>
        <v>18.079027671178384</v>
      </c>
      <c r="AA255" s="8">
        <f>LOG(Q255,2)</f>
        <v>18.473508943536263</v>
      </c>
      <c r="AB255" s="8">
        <f>LOG(R255,2)</f>
        <v>18.223346118378398</v>
      </c>
      <c r="AC255" s="8">
        <f>LOG(S255,2)</f>
        <v>18.392728550142611</v>
      </c>
      <c r="AD255" s="3">
        <v>28</v>
      </c>
      <c r="AE255" s="3">
        <v>37</v>
      </c>
      <c r="AF255" s="3">
        <v>29</v>
      </c>
      <c r="AG255" s="3">
        <v>36</v>
      </c>
      <c r="AH255" s="3">
        <v>16</v>
      </c>
      <c r="AI255" s="3">
        <v>15</v>
      </c>
      <c r="AJ255" s="3">
        <v>24</v>
      </c>
      <c r="AK255" s="3">
        <v>27</v>
      </c>
      <c r="AL255" s="3">
        <v>21</v>
      </c>
      <c r="AM255" s="3">
        <v>12</v>
      </c>
      <c r="AN255" s="3">
        <v>21</v>
      </c>
      <c r="AO255" s="3">
        <v>23</v>
      </c>
      <c r="AP255" s="3">
        <v>27</v>
      </c>
      <c r="AQ255" s="3">
        <v>27</v>
      </c>
      <c r="AR255" s="3">
        <v>27</v>
      </c>
      <c r="AS255" s="3">
        <v>27</v>
      </c>
      <c r="AT255" s="3">
        <v>27</v>
      </c>
      <c r="AU255" s="3">
        <v>27</v>
      </c>
      <c r="AV255" s="3">
        <v>27</v>
      </c>
      <c r="AW255" s="3">
        <v>27</v>
      </c>
      <c r="AX255" s="3">
        <v>27</v>
      </c>
      <c r="AY255" s="3">
        <v>27</v>
      </c>
      <c r="AZ255" s="3">
        <v>27</v>
      </c>
      <c r="BA255" s="3">
        <v>27</v>
      </c>
      <c r="BB255" t="s">
        <v>629</v>
      </c>
      <c r="BC255" t="s">
        <v>630</v>
      </c>
    </row>
    <row r="256" spans="1:55" x14ac:dyDescent="0.25">
      <c r="A256" t="s">
        <v>753</v>
      </c>
      <c r="B256" s="3">
        <v>9</v>
      </c>
      <c r="C256" s="14">
        <f>M256/H256</f>
        <v>1.2903012587024765</v>
      </c>
      <c r="D256" s="12">
        <f>_xlfn.T.TEST(T256:W256,X256:AC256,2,3)</f>
        <v>1.1508711397089021E-2</v>
      </c>
      <c r="E256" t="s">
        <v>1676</v>
      </c>
      <c r="F256" t="s">
        <v>1906</v>
      </c>
      <c r="G256" t="s">
        <v>754</v>
      </c>
      <c r="H256" s="10">
        <f>AVERAGE(I256:L256)</f>
        <v>125712.9140625</v>
      </c>
      <c r="I256" s="5">
        <v>121717.3984375</v>
      </c>
      <c r="J256" s="5">
        <v>109497.3515625</v>
      </c>
      <c r="K256" s="5">
        <v>144592</v>
      </c>
      <c r="L256" s="5">
        <v>127044.90625</v>
      </c>
      <c r="M256" s="10">
        <f>AVERAGE(N256:S256)</f>
        <v>162207.53125</v>
      </c>
      <c r="N256" s="5">
        <v>172396.9375</v>
      </c>
      <c r="O256" s="5">
        <v>170514.46875</v>
      </c>
      <c r="P256" s="5">
        <v>172819.015625</v>
      </c>
      <c r="Q256" s="5">
        <v>150721.3125</v>
      </c>
      <c r="R256" s="5">
        <v>172500.390625</v>
      </c>
      <c r="S256" s="5">
        <v>134293.0625</v>
      </c>
      <c r="T256" s="8">
        <f>LOG(I256,2)</f>
        <v>16.893175877866074</v>
      </c>
      <c r="U256" s="8">
        <f>LOG(J256,2)</f>
        <v>16.740536449890154</v>
      </c>
      <c r="V256" s="8">
        <f>LOG(K256,2)</f>
        <v>17.141628207364796</v>
      </c>
      <c r="W256" s="8">
        <f>LOG(L256,2)</f>
        <v>16.954979007441754</v>
      </c>
      <c r="X256" s="8">
        <f>LOG(N256,2)</f>
        <v>17.395374620715295</v>
      </c>
      <c r="Y256" s="8">
        <f>LOG(O256,2)</f>
        <v>17.379534636608444</v>
      </c>
      <c r="Z256" s="8">
        <f>LOG(P256,2)</f>
        <v>17.398902443318612</v>
      </c>
      <c r="AA256" s="8">
        <f>LOG(Q256,2)</f>
        <v>17.20152390772332</v>
      </c>
      <c r="AB256" s="8">
        <f>LOG(R256,2)</f>
        <v>17.396240103296385</v>
      </c>
      <c r="AC256" s="8">
        <f>LOG(S256,2)</f>
        <v>17.035025252356572</v>
      </c>
      <c r="AD256" s="3">
        <v>4</v>
      </c>
      <c r="AE256" s="3">
        <v>4</v>
      </c>
      <c r="AF256" s="3">
        <v>5</v>
      </c>
      <c r="AG256" s="3">
        <v>5</v>
      </c>
      <c r="AH256" s="3">
        <v>2</v>
      </c>
      <c r="AI256" s="3">
        <v>4</v>
      </c>
      <c r="AJ256" s="3">
        <v>5</v>
      </c>
      <c r="AK256" s="3">
        <v>7</v>
      </c>
      <c r="AL256" s="3">
        <v>6</v>
      </c>
      <c r="AM256" s="3">
        <v>7</v>
      </c>
      <c r="AN256" s="3">
        <v>5</v>
      </c>
      <c r="AO256" s="3">
        <v>3</v>
      </c>
      <c r="AP256" s="3">
        <v>9</v>
      </c>
      <c r="AQ256" s="3">
        <v>9</v>
      </c>
      <c r="AR256" s="3">
        <v>9</v>
      </c>
      <c r="AS256" s="3">
        <v>9</v>
      </c>
      <c r="AT256" s="3">
        <v>9</v>
      </c>
      <c r="AU256" s="3">
        <v>9</v>
      </c>
      <c r="AV256" s="3">
        <v>9</v>
      </c>
      <c r="AW256" s="3">
        <v>9</v>
      </c>
      <c r="AX256" s="3">
        <v>9</v>
      </c>
      <c r="AY256" s="3">
        <v>9</v>
      </c>
      <c r="AZ256" s="3">
        <v>9</v>
      </c>
      <c r="BA256" s="3">
        <v>9</v>
      </c>
      <c r="BB256" t="s">
        <v>752</v>
      </c>
      <c r="BC256" t="s">
        <v>753</v>
      </c>
    </row>
    <row r="257" spans="1:55" x14ac:dyDescent="0.25">
      <c r="A257" t="s">
        <v>960</v>
      </c>
      <c r="B257" s="3">
        <v>2</v>
      </c>
      <c r="C257" s="14">
        <f>M257/H257</f>
        <v>1.3112854188703644</v>
      </c>
      <c r="D257" s="12">
        <f>_xlfn.T.TEST(T257:W257,X257:AC257,2,3)</f>
        <v>2.4311273028971458E-2</v>
      </c>
      <c r="E257" t="s">
        <v>1746</v>
      </c>
      <c r="F257" t="s">
        <v>1906</v>
      </c>
      <c r="G257" t="s">
        <v>961</v>
      </c>
      <c r="H257" s="10">
        <f>AVERAGE(I257:L257)</f>
        <v>22434.78857421875</v>
      </c>
      <c r="I257" s="5">
        <v>20076.6875</v>
      </c>
      <c r="J257" s="5">
        <v>19473.73828125</v>
      </c>
      <c r="K257" s="5">
        <v>25906.751953125</v>
      </c>
      <c r="L257" s="5">
        <v>24281.9765625</v>
      </c>
      <c r="M257" s="10">
        <f>AVERAGE(N257:S257)</f>
        <v>29418.4111328125</v>
      </c>
      <c r="N257" s="5">
        <v>32680.53515625</v>
      </c>
      <c r="O257" s="5">
        <v>26218.037109375</v>
      </c>
      <c r="P257" s="5">
        <v>30213.46875</v>
      </c>
      <c r="Q257" s="5">
        <v>31442.1328125</v>
      </c>
      <c r="R257" s="5">
        <v>33467.625</v>
      </c>
      <c r="S257" s="5">
        <v>22488.66796875</v>
      </c>
      <c r="T257" s="8">
        <f>LOG(I257,2)</f>
        <v>14.293233634816993</v>
      </c>
      <c r="U257" s="8">
        <f>LOG(J257,2)</f>
        <v>14.249242237523127</v>
      </c>
      <c r="V257" s="8">
        <f>LOG(K257,2)</f>
        <v>14.661040529191128</v>
      </c>
      <c r="W257" s="8">
        <f>LOG(L257,2)</f>
        <v>14.56759824187014</v>
      </c>
      <c r="X257" s="8">
        <f>LOG(N257,2)</f>
        <v>14.99614398790901</v>
      </c>
      <c r="Y257" s="8">
        <f>LOG(O257,2)</f>
        <v>14.678272057535688</v>
      </c>
      <c r="Z257" s="8">
        <f>LOG(P257,2)</f>
        <v>14.882904206155597</v>
      </c>
      <c r="AA257" s="8">
        <f>LOG(Q257,2)</f>
        <v>14.940411462720194</v>
      </c>
      <c r="AB257" s="8">
        <f>LOG(R257,2)</f>
        <v>15.030478554646347</v>
      </c>
      <c r="AC257" s="8">
        <f>LOG(S257,2)</f>
        <v>14.456910590607807</v>
      </c>
      <c r="AD257" s="3">
        <v>1</v>
      </c>
      <c r="AE257" s="3">
        <v>1</v>
      </c>
      <c r="AF257" s="3">
        <v>0</v>
      </c>
      <c r="AG257" s="3">
        <v>1</v>
      </c>
      <c r="AH257" s="3">
        <v>1</v>
      </c>
      <c r="AI257" s="3">
        <v>1</v>
      </c>
      <c r="AJ257" s="3">
        <v>2</v>
      </c>
      <c r="AK257" s="3">
        <v>1</v>
      </c>
      <c r="AL257" s="3">
        <v>1</v>
      </c>
      <c r="AM257" s="3">
        <v>3</v>
      </c>
      <c r="AN257" s="3">
        <v>3</v>
      </c>
      <c r="AO257" s="3">
        <v>1</v>
      </c>
      <c r="AP257" s="3">
        <v>2</v>
      </c>
      <c r="AQ257" s="3">
        <v>2</v>
      </c>
      <c r="AR257" s="3">
        <v>2</v>
      </c>
      <c r="AS257" s="3">
        <v>2</v>
      </c>
      <c r="AT257" s="3">
        <v>2</v>
      </c>
      <c r="AU257" s="3">
        <v>2</v>
      </c>
      <c r="AV257" s="3">
        <v>2</v>
      </c>
      <c r="AW257" s="3">
        <v>2</v>
      </c>
      <c r="AX257" s="3">
        <v>2</v>
      </c>
      <c r="AY257" s="3">
        <v>2</v>
      </c>
      <c r="AZ257" s="3">
        <v>2</v>
      </c>
      <c r="BA257" s="3">
        <v>2</v>
      </c>
      <c r="BB257" t="s">
        <v>959</v>
      </c>
      <c r="BC257" t="s">
        <v>960</v>
      </c>
    </row>
    <row r="258" spans="1:55" x14ac:dyDescent="0.25">
      <c r="A258" t="s">
        <v>498</v>
      </c>
      <c r="B258" s="3">
        <v>2</v>
      </c>
      <c r="C258" s="14">
        <f>M258/H258</f>
        <v>0.78966046604735673</v>
      </c>
      <c r="D258" s="12">
        <f>_xlfn.T.TEST(T258:W258,X258:AC258,2,3)</f>
        <v>1.0388339780107624E-2</v>
      </c>
      <c r="E258" t="s">
        <v>1589</v>
      </c>
      <c r="F258" t="s">
        <v>1906</v>
      </c>
      <c r="G258" t="s">
        <v>499</v>
      </c>
      <c r="H258" s="10">
        <f>AVERAGE(I258:L258)</f>
        <v>39607.5712890625</v>
      </c>
      <c r="I258" s="5">
        <v>35879.4375</v>
      </c>
      <c r="J258" s="5">
        <v>42224.1875</v>
      </c>
      <c r="K258" s="5">
        <v>43702.58203125</v>
      </c>
      <c r="L258" s="5">
        <v>36624.078125</v>
      </c>
      <c r="M258" s="10">
        <f>AVERAGE(N258:S258)</f>
        <v>31276.533203125</v>
      </c>
      <c r="N258" s="5">
        <v>28381.98828125</v>
      </c>
      <c r="O258" s="5">
        <v>31233.349609375</v>
      </c>
      <c r="P258" s="5">
        <v>29775.373046875</v>
      </c>
      <c r="Q258" s="5">
        <v>32500.79296875</v>
      </c>
      <c r="R258" s="5">
        <v>32333.38671875</v>
      </c>
      <c r="S258" s="5">
        <v>33434.30859375</v>
      </c>
      <c r="T258" s="8">
        <f>LOG(I258,2)</f>
        <v>15.130869652127647</v>
      </c>
      <c r="U258" s="8">
        <f>LOG(J258,2)</f>
        <v>15.36578204174725</v>
      </c>
      <c r="V258" s="8">
        <f>LOG(K258,2)</f>
        <v>15.415430898946608</v>
      </c>
      <c r="W258" s="8">
        <f>LOG(L258,2)</f>
        <v>15.160504825057593</v>
      </c>
      <c r="X258" s="8">
        <f>LOG(N258,2)</f>
        <v>14.792688039526563</v>
      </c>
      <c r="Y258" s="8">
        <f>LOG(O258,2)</f>
        <v>14.930799678517189</v>
      </c>
      <c r="Z258" s="8">
        <f>LOG(P258,2)</f>
        <v>14.861831962853117</v>
      </c>
      <c r="AA258" s="8">
        <f>LOG(Q258,2)</f>
        <v>14.988187297632912</v>
      </c>
      <c r="AB258" s="8">
        <f>LOG(R258,2)</f>
        <v>14.980737008153183</v>
      </c>
      <c r="AC258" s="8">
        <f>LOG(S258,2)</f>
        <v>15.029041662901415</v>
      </c>
      <c r="AD258" s="3">
        <v>2</v>
      </c>
      <c r="AE258" s="3">
        <v>2</v>
      </c>
      <c r="AF258" s="3">
        <v>2</v>
      </c>
      <c r="AG258" s="3">
        <v>2</v>
      </c>
      <c r="AH258" s="3">
        <v>1</v>
      </c>
      <c r="AI258" s="3">
        <v>2</v>
      </c>
      <c r="AJ258" s="3">
        <v>2</v>
      </c>
      <c r="AK258" s="3">
        <v>2</v>
      </c>
      <c r="AL258" s="3">
        <v>2</v>
      </c>
      <c r="AM258" s="3">
        <v>2</v>
      </c>
      <c r="AN258" s="3">
        <v>2</v>
      </c>
      <c r="AO258" s="3">
        <v>2</v>
      </c>
      <c r="AP258" s="3">
        <v>2</v>
      </c>
      <c r="AQ258" s="3">
        <v>2</v>
      </c>
      <c r="AR258" s="3">
        <v>2</v>
      </c>
      <c r="AS258" s="3">
        <v>2</v>
      </c>
      <c r="AT258" s="3">
        <v>2</v>
      </c>
      <c r="AU258" s="3">
        <v>2</v>
      </c>
      <c r="AV258" s="3">
        <v>2</v>
      </c>
      <c r="AW258" s="3">
        <v>2</v>
      </c>
      <c r="AX258" s="3">
        <v>2</v>
      </c>
      <c r="AY258" s="3">
        <v>2</v>
      </c>
      <c r="AZ258" s="3">
        <v>2</v>
      </c>
      <c r="BA258" s="3">
        <v>2</v>
      </c>
      <c r="BB258" t="s">
        <v>497</v>
      </c>
      <c r="BC258" t="s">
        <v>498</v>
      </c>
    </row>
    <row r="259" spans="1:55" x14ac:dyDescent="0.25">
      <c r="A259" t="s">
        <v>1365</v>
      </c>
      <c r="B259" s="3">
        <v>5</v>
      </c>
      <c r="C259" s="14">
        <f>M259/H259</f>
        <v>0.81029596753854893</v>
      </c>
      <c r="D259" s="12">
        <f>_xlfn.T.TEST(T259:W259,X259:AC259,2,3)</f>
        <v>1.4947802001602337E-5</v>
      </c>
      <c r="E259" t="s">
        <v>1873</v>
      </c>
      <c r="F259" t="s">
        <v>1906</v>
      </c>
      <c r="G259" t="s">
        <v>1366</v>
      </c>
      <c r="H259" s="10">
        <f>AVERAGE(I259:L259)</f>
        <v>2320336.8125</v>
      </c>
      <c r="I259" s="5">
        <v>2311715.25</v>
      </c>
      <c r="J259" s="5">
        <v>2257945.75</v>
      </c>
      <c r="K259" s="5">
        <v>2292854</v>
      </c>
      <c r="L259" s="5">
        <v>2418832.25</v>
      </c>
      <c r="M259" s="10">
        <f>AVERAGE(N259:S259)</f>
        <v>1880159.5625</v>
      </c>
      <c r="N259" s="5">
        <v>1834830.25</v>
      </c>
      <c r="O259" s="5">
        <v>1922629.375</v>
      </c>
      <c r="P259" s="5">
        <v>1933582.5</v>
      </c>
      <c r="Q259" s="5">
        <v>1818954.125</v>
      </c>
      <c r="R259" s="5">
        <v>1945071.375</v>
      </c>
      <c r="S259" s="5">
        <v>1825889.75</v>
      </c>
      <c r="T259" s="8">
        <f>LOG(I259,2)</f>
        <v>21.140532271352708</v>
      </c>
      <c r="U259" s="8">
        <f>LOG(J259,2)</f>
        <v>21.106579393280001</v>
      </c>
      <c r="V259" s="8">
        <f>LOG(K259,2)</f>
        <v>21.128713061974242</v>
      </c>
      <c r="W259" s="8">
        <f>LOG(L259,2)</f>
        <v>21.205879288834289</v>
      </c>
      <c r="X259" s="8">
        <f>LOG(N259,2)</f>
        <v>20.807215167100438</v>
      </c>
      <c r="Y259" s="8">
        <f>LOG(O259,2)</f>
        <v>20.874649250679504</v>
      </c>
      <c r="Z259" s="8">
        <f>LOG(P259,2)</f>
        <v>20.882844890404673</v>
      </c>
      <c r="AA259" s="8">
        <f>LOG(Q259,2)</f>
        <v>20.794677727228589</v>
      </c>
      <c r="AB259" s="8">
        <f>LOG(R259,2)</f>
        <v>20.891391665650922</v>
      </c>
      <c r="AC259" s="8">
        <f>LOG(S259,2)</f>
        <v>20.800168225155502</v>
      </c>
      <c r="AD259" s="3">
        <v>21</v>
      </c>
      <c r="AE259" s="3">
        <v>21</v>
      </c>
      <c r="AF259" s="3">
        <v>21</v>
      </c>
      <c r="AG259" s="3">
        <v>21</v>
      </c>
      <c r="AH259" s="3">
        <v>21</v>
      </c>
      <c r="AI259" s="3">
        <v>21</v>
      </c>
      <c r="AJ259" s="3">
        <v>21</v>
      </c>
      <c r="AK259" s="3">
        <v>21</v>
      </c>
      <c r="AL259" s="3">
        <v>21</v>
      </c>
      <c r="AM259" s="3">
        <v>21</v>
      </c>
      <c r="AN259" s="3">
        <v>21</v>
      </c>
      <c r="AO259" s="3">
        <v>21</v>
      </c>
      <c r="AP259" s="3">
        <v>5</v>
      </c>
      <c r="AQ259" s="3">
        <v>5</v>
      </c>
      <c r="AR259" s="3">
        <v>5</v>
      </c>
      <c r="AS259" s="3">
        <v>5</v>
      </c>
      <c r="AT259" s="3">
        <v>5</v>
      </c>
      <c r="AU259" s="3">
        <v>5</v>
      </c>
      <c r="AV259" s="3">
        <v>5</v>
      </c>
      <c r="AW259" s="3">
        <v>5</v>
      </c>
      <c r="AX259" s="3">
        <v>5</v>
      </c>
      <c r="AY259" s="3">
        <v>5</v>
      </c>
      <c r="AZ259" s="3">
        <v>5</v>
      </c>
      <c r="BA259" s="3">
        <v>5</v>
      </c>
      <c r="BB259" t="s">
        <v>1364</v>
      </c>
      <c r="BC259" t="s">
        <v>1365</v>
      </c>
    </row>
    <row r="260" spans="1:55" x14ac:dyDescent="0.25">
      <c r="A260" t="s">
        <v>381</v>
      </c>
      <c r="B260" s="3">
        <v>2</v>
      </c>
      <c r="C260" s="14">
        <f>M260/H260</f>
        <v>1.1749255274726136</v>
      </c>
      <c r="D260" s="12">
        <f>_xlfn.T.TEST(T260:W260,X260:AC260,2,3)</f>
        <v>3.5293775675970696E-2</v>
      </c>
      <c r="E260" t="s">
        <v>1548</v>
      </c>
      <c r="F260" t="s">
        <v>1906</v>
      </c>
      <c r="G260" t="s">
        <v>382</v>
      </c>
      <c r="H260" s="10">
        <f>AVERAGE(I260:L260)</f>
        <v>34846.7470703125</v>
      </c>
      <c r="I260" s="5">
        <v>31221.33203125</v>
      </c>
      <c r="J260" s="5">
        <v>35123.515625</v>
      </c>
      <c r="K260" s="5">
        <v>38787.0390625</v>
      </c>
      <c r="L260" s="5">
        <v>34255.1015625</v>
      </c>
      <c r="M260" s="10">
        <f>AVERAGE(N260:S260)</f>
        <v>40942.332682291664</v>
      </c>
      <c r="N260" s="5">
        <v>42771.1484375</v>
      </c>
      <c r="O260" s="5">
        <v>39611.2421875</v>
      </c>
      <c r="P260" s="5">
        <v>43853.46484375</v>
      </c>
      <c r="Q260" s="5">
        <v>41828.40625</v>
      </c>
      <c r="R260" s="5">
        <v>44231.7578125</v>
      </c>
      <c r="S260" s="5">
        <v>33357.9765625</v>
      </c>
      <c r="T260" s="8">
        <f>LOG(I260,2)</f>
        <v>14.930244469520108</v>
      </c>
      <c r="U260" s="8">
        <f>LOG(J260,2)</f>
        <v>15.10014963561035</v>
      </c>
      <c r="V260" s="8">
        <f>LOG(K260,2)</f>
        <v>15.24328702670282</v>
      </c>
      <c r="W260" s="8">
        <f>LOG(L260,2)</f>
        <v>15.064031242099558</v>
      </c>
      <c r="X260" s="8">
        <f>LOG(N260,2)</f>
        <v>15.384350324730544</v>
      </c>
      <c r="Y260" s="8">
        <f>LOG(O260,2)</f>
        <v>15.273622323651013</v>
      </c>
      <c r="Z260" s="8">
        <f>LOG(P260,2)</f>
        <v>15.420403213449042</v>
      </c>
      <c r="AA260" s="8">
        <f>LOG(Q260,2)</f>
        <v>15.352195408871946</v>
      </c>
      <c r="AB260" s="8">
        <f>LOG(R260,2)</f>
        <v>15.432794957010628</v>
      </c>
      <c r="AC260" s="8">
        <f>LOG(S260,2)</f>
        <v>15.025744159585567</v>
      </c>
      <c r="AD260" s="3">
        <v>5</v>
      </c>
      <c r="AE260" s="3">
        <v>15</v>
      </c>
      <c r="AF260" s="3">
        <v>9</v>
      </c>
      <c r="AG260" s="3">
        <v>9</v>
      </c>
      <c r="AH260" s="3">
        <v>0</v>
      </c>
      <c r="AI260" s="3">
        <v>2</v>
      </c>
      <c r="AJ260" s="3">
        <v>17</v>
      </c>
      <c r="AK260" s="3">
        <v>15</v>
      </c>
      <c r="AL260" s="3">
        <v>14</v>
      </c>
      <c r="AM260" s="3">
        <v>13</v>
      </c>
      <c r="AN260" s="3">
        <v>15</v>
      </c>
      <c r="AO260" s="3">
        <v>11</v>
      </c>
      <c r="AP260" s="3">
        <v>2</v>
      </c>
      <c r="AQ260" s="3">
        <v>2</v>
      </c>
      <c r="AR260" s="3">
        <v>2</v>
      </c>
      <c r="AS260" s="3">
        <v>2</v>
      </c>
      <c r="AT260" s="3">
        <v>2</v>
      </c>
      <c r="AU260" s="3">
        <v>2</v>
      </c>
      <c r="AV260" s="3">
        <v>2</v>
      </c>
      <c r="AW260" s="3">
        <v>2</v>
      </c>
      <c r="AX260" s="3">
        <v>2</v>
      </c>
      <c r="AY260" s="3">
        <v>2</v>
      </c>
      <c r="AZ260" s="3">
        <v>2</v>
      </c>
      <c r="BA260" s="3">
        <v>2</v>
      </c>
      <c r="BB260" t="s">
        <v>380</v>
      </c>
      <c r="BC260" t="s">
        <v>381</v>
      </c>
    </row>
    <row r="261" spans="1:55" x14ac:dyDescent="0.25">
      <c r="A261" t="s">
        <v>375</v>
      </c>
      <c r="B261" s="3">
        <v>7</v>
      </c>
      <c r="C261" s="14">
        <f>M261/H261</f>
        <v>1.1071029123231697</v>
      </c>
      <c r="D261" s="12">
        <f>_xlfn.T.TEST(T261:W261,X261:AC261,2,3)</f>
        <v>6.8532358031913616E-3</v>
      </c>
      <c r="E261" t="s">
        <v>1546</v>
      </c>
      <c r="F261" t="s">
        <v>1906</v>
      </c>
      <c r="G261" t="s">
        <v>376</v>
      </c>
      <c r="H261" s="10">
        <f>AVERAGE(I261:L261)</f>
        <v>462778.0078125</v>
      </c>
      <c r="I261" s="5">
        <v>443696.875</v>
      </c>
      <c r="J261" s="5">
        <v>457319.78125</v>
      </c>
      <c r="K261" s="5">
        <v>476511.75</v>
      </c>
      <c r="L261" s="5">
        <v>473583.625</v>
      </c>
      <c r="M261" s="10">
        <f>AVERAGE(N261:S261)</f>
        <v>512342.88020833331</v>
      </c>
      <c r="N261" s="5">
        <v>499166.03125</v>
      </c>
      <c r="O261" s="5">
        <v>504767.46875</v>
      </c>
      <c r="P261" s="5">
        <v>469888.09375</v>
      </c>
      <c r="Q261" s="5">
        <v>550562.5</v>
      </c>
      <c r="R261" s="5">
        <v>532414.25</v>
      </c>
      <c r="S261" s="5">
        <v>517258.9375</v>
      </c>
      <c r="T261" s="8">
        <f>LOG(I261,2)</f>
        <v>18.759214866590039</v>
      </c>
      <c r="U261" s="8">
        <f>LOG(J261,2)</f>
        <v>18.802843798335811</v>
      </c>
      <c r="V261" s="8">
        <f>LOG(K261,2)</f>
        <v>18.86215226350955</v>
      </c>
      <c r="W261" s="8">
        <f>LOG(L261,2)</f>
        <v>18.85325967250732</v>
      </c>
      <c r="X261" s="8">
        <f>LOG(N261,2)</f>
        <v>18.929160235130151</v>
      </c>
      <c r="Y261" s="8">
        <f>LOG(O261,2)</f>
        <v>18.945259408954236</v>
      </c>
      <c r="Z261" s="8">
        <f>LOG(P261,2)</f>
        <v>18.841957686939729</v>
      </c>
      <c r="AA261" s="8">
        <f>LOG(Q261,2)</f>
        <v>19.070546822644058</v>
      </c>
      <c r="AB261" s="8">
        <f>LOG(R261,2)</f>
        <v>19.022189659753501</v>
      </c>
      <c r="AC261" s="8">
        <f>LOG(S261,2)</f>
        <v>18.980527142459326</v>
      </c>
      <c r="AD261" s="3">
        <v>5</v>
      </c>
      <c r="AE261" s="3">
        <v>6</v>
      </c>
      <c r="AF261" s="3">
        <v>5</v>
      </c>
      <c r="AG261" s="3">
        <v>4</v>
      </c>
      <c r="AH261" s="3">
        <v>2</v>
      </c>
      <c r="AI261" s="3">
        <v>3</v>
      </c>
      <c r="AJ261" s="3">
        <v>9</v>
      </c>
      <c r="AK261" s="3">
        <v>6</v>
      </c>
      <c r="AL261" s="3">
        <v>6</v>
      </c>
      <c r="AM261" s="3">
        <v>7</v>
      </c>
      <c r="AN261" s="3">
        <v>7</v>
      </c>
      <c r="AO261" s="3">
        <v>7</v>
      </c>
      <c r="AP261" s="3">
        <v>7</v>
      </c>
      <c r="AQ261" s="3">
        <v>7</v>
      </c>
      <c r="AR261" s="3">
        <v>7</v>
      </c>
      <c r="AS261" s="3">
        <v>7</v>
      </c>
      <c r="AT261" s="3">
        <v>7</v>
      </c>
      <c r="AU261" s="3">
        <v>7</v>
      </c>
      <c r="AV261" s="3">
        <v>7</v>
      </c>
      <c r="AW261" s="3">
        <v>7</v>
      </c>
      <c r="AX261" s="3">
        <v>7</v>
      </c>
      <c r="AY261" s="3">
        <v>7</v>
      </c>
      <c r="AZ261" s="3">
        <v>7</v>
      </c>
      <c r="BA261" s="3">
        <v>7</v>
      </c>
      <c r="BB261" t="s">
        <v>374</v>
      </c>
      <c r="BC261" t="s">
        <v>375</v>
      </c>
    </row>
    <row r="262" spans="1:55" x14ac:dyDescent="0.25">
      <c r="A262" t="s">
        <v>462</v>
      </c>
      <c r="B262" s="3">
        <v>2</v>
      </c>
      <c r="C262" s="14">
        <f>M262/H262</f>
        <v>1.3257020126742065</v>
      </c>
      <c r="D262" s="12">
        <f>_xlfn.T.TEST(T262:W262,X262:AC262,2,3)</f>
        <v>2.9912105930374938E-2</v>
      </c>
      <c r="E262" t="s">
        <v>1576</v>
      </c>
      <c r="F262" t="s">
        <v>1906</v>
      </c>
      <c r="G262" t="s">
        <v>463</v>
      </c>
      <c r="H262" s="10">
        <f>AVERAGE(I262:L262)</f>
        <v>27857.287109375</v>
      </c>
      <c r="I262" s="5">
        <v>23733.05078125</v>
      </c>
      <c r="J262" s="5">
        <v>33339.1328125</v>
      </c>
      <c r="K262" s="5">
        <v>29878.125</v>
      </c>
      <c r="L262" s="5">
        <v>24478.83984375</v>
      </c>
      <c r="M262" s="10">
        <f>AVERAGE(N262:S262)</f>
        <v>36930.461588541664</v>
      </c>
      <c r="N262" s="5">
        <v>45278.6640625</v>
      </c>
      <c r="O262" s="5">
        <v>35515.69140625</v>
      </c>
      <c r="P262" s="5">
        <v>36329.734375</v>
      </c>
      <c r="Q262" s="5">
        <v>29152.59765625</v>
      </c>
      <c r="R262" s="5">
        <v>37050.60546875</v>
      </c>
      <c r="S262" s="5">
        <v>38255.4765625</v>
      </c>
      <c r="T262" s="8">
        <f>LOG(I262,2)</f>
        <v>14.534609944222947</v>
      </c>
      <c r="U262" s="8">
        <f>LOG(J262,2)</f>
        <v>15.024928958277597</v>
      </c>
      <c r="V262" s="8">
        <f>LOG(K262,2)</f>
        <v>14.866801994273736</v>
      </c>
      <c r="W262" s="8">
        <f>LOG(L262,2)</f>
        <v>14.579247563751135</v>
      </c>
      <c r="X262" s="8">
        <f>LOG(N262,2)</f>
        <v>15.466543771932166</v>
      </c>
      <c r="Y262" s="8">
        <f>LOG(O262,2)</f>
        <v>15.116168950993439</v>
      </c>
      <c r="Z262" s="8">
        <f>LOG(P262,2)</f>
        <v>15.148863197070776</v>
      </c>
      <c r="AA262" s="8">
        <f>LOG(Q262,2)</f>
        <v>14.831336820739129</v>
      </c>
      <c r="AB262" s="8">
        <f>LOG(R262,2)</f>
        <v>15.177209498318771</v>
      </c>
      <c r="AC262" s="8">
        <f>LOG(S262,2)</f>
        <v>15.223378674909982</v>
      </c>
      <c r="AD262" s="3">
        <v>0</v>
      </c>
      <c r="AE262" s="3">
        <v>2</v>
      </c>
      <c r="AF262" s="3">
        <v>1</v>
      </c>
      <c r="AG262" s="3">
        <v>1</v>
      </c>
      <c r="AH262" s="3">
        <v>0</v>
      </c>
      <c r="AI262" s="3">
        <v>0</v>
      </c>
      <c r="AJ262" s="3">
        <v>2</v>
      </c>
      <c r="AK262" s="3">
        <v>2</v>
      </c>
      <c r="AL262" s="3">
        <v>2</v>
      </c>
      <c r="AM262" s="3">
        <v>2</v>
      </c>
      <c r="AN262" s="3">
        <v>2</v>
      </c>
      <c r="AO262" s="3">
        <v>2</v>
      </c>
      <c r="AP262" s="3">
        <v>2</v>
      </c>
      <c r="AQ262" s="3">
        <v>2</v>
      </c>
      <c r="AR262" s="3">
        <v>2</v>
      </c>
      <c r="AS262" s="3">
        <v>2</v>
      </c>
      <c r="AT262" s="3">
        <v>2</v>
      </c>
      <c r="AU262" s="3">
        <v>2</v>
      </c>
      <c r="AV262" s="3">
        <v>2</v>
      </c>
      <c r="AW262" s="3">
        <v>2</v>
      </c>
      <c r="AX262" s="3">
        <v>2</v>
      </c>
      <c r="AY262" s="3">
        <v>2</v>
      </c>
      <c r="AZ262" s="3">
        <v>2</v>
      </c>
      <c r="BA262" s="3">
        <v>2</v>
      </c>
      <c r="BB262" t="s">
        <v>461</v>
      </c>
      <c r="BC262" t="s">
        <v>462</v>
      </c>
    </row>
    <row r="263" spans="1:55" x14ac:dyDescent="0.25">
      <c r="A263" t="s">
        <v>1008</v>
      </c>
      <c r="B263" s="3">
        <v>10</v>
      </c>
      <c r="C263" s="14">
        <f>M263/H263</f>
        <v>1.0481780801462635</v>
      </c>
      <c r="D263" s="12">
        <f>_xlfn.T.TEST(T263:W263,X263:AC263,2,3)</f>
        <v>4.4732583656399663E-2</v>
      </c>
      <c r="E263" t="s">
        <v>1763</v>
      </c>
      <c r="F263" t="s">
        <v>1906</v>
      </c>
      <c r="G263" t="s">
        <v>1009</v>
      </c>
      <c r="H263" s="10">
        <f>AVERAGE(I263:L263)</f>
        <v>278863.203125</v>
      </c>
      <c r="I263" s="5">
        <v>269332.46875</v>
      </c>
      <c r="J263" s="5">
        <v>275238.40625</v>
      </c>
      <c r="K263" s="5">
        <v>288940.53125</v>
      </c>
      <c r="L263" s="5">
        <v>281941.40625</v>
      </c>
      <c r="M263" s="10">
        <f>AVERAGE(N263:S263)</f>
        <v>292298.296875</v>
      </c>
      <c r="N263" s="5">
        <v>287079.4375</v>
      </c>
      <c r="O263" s="5">
        <v>297025.40625</v>
      </c>
      <c r="P263" s="5">
        <v>288234.5625</v>
      </c>
      <c r="Q263" s="5">
        <v>296052.875</v>
      </c>
      <c r="R263" s="5">
        <v>295076.4375</v>
      </c>
      <c r="S263" s="5">
        <v>290321.0625</v>
      </c>
      <c r="T263" s="8">
        <f>LOG(I263,2)</f>
        <v>18.039028635509226</v>
      </c>
      <c r="U263" s="8">
        <f>LOG(J263,2)</f>
        <v>18.070322269478403</v>
      </c>
      <c r="V263" s="8">
        <f>LOG(K263,2)</f>
        <v>18.140413067165703</v>
      </c>
      <c r="W263" s="8">
        <f>LOG(L263,2)</f>
        <v>18.105035843813145</v>
      </c>
      <c r="X263" s="8">
        <f>LOG(N263,2)</f>
        <v>18.131090473462685</v>
      </c>
      <c r="Y263" s="8">
        <f>LOG(O263,2)</f>
        <v>18.1802268125445</v>
      </c>
      <c r="Z263" s="8">
        <f>LOG(P263,2)</f>
        <v>18.136883815354263</v>
      </c>
      <c r="AA263" s="8">
        <f>LOG(Q263,2)</f>
        <v>18.175495338425698</v>
      </c>
      <c r="AB263" s="8">
        <f>LOG(R263,2)</f>
        <v>18.170729197446335</v>
      </c>
      <c r="AC263" s="8">
        <f>LOG(S263,2)</f>
        <v>18.147289716267068</v>
      </c>
      <c r="AD263" s="3">
        <v>6</v>
      </c>
      <c r="AE263" s="3">
        <v>8</v>
      </c>
      <c r="AF263" s="3">
        <v>8</v>
      </c>
      <c r="AG263" s="3">
        <v>8</v>
      </c>
      <c r="AH263" s="3">
        <v>6</v>
      </c>
      <c r="AI263" s="3">
        <v>5</v>
      </c>
      <c r="AJ263" s="3">
        <v>11</v>
      </c>
      <c r="AK263" s="3">
        <v>9</v>
      </c>
      <c r="AL263" s="3">
        <v>10</v>
      </c>
      <c r="AM263" s="3">
        <v>8</v>
      </c>
      <c r="AN263" s="3">
        <v>9</v>
      </c>
      <c r="AO263" s="3">
        <v>9</v>
      </c>
      <c r="AP263" s="3">
        <v>10</v>
      </c>
      <c r="AQ263" s="3">
        <v>10</v>
      </c>
      <c r="AR263" s="3">
        <v>10</v>
      </c>
      <c r="AS263" s="3">
        <v>10</v>
      </c>
      <c r="AT263" s="3">
        <v>10</v>
      </c>
      <c r="AU263" s="3">
        <v>10</v>
      </c>
      <c r="AV263" s="3">
        <v>10</v>
      </c>
      <c r="AW263" s="3">
        <v>10</v>
      </c>
      <c r="AX263" s="3">
        <v>10</v>
      </c>
      <c r="AY263" s="3">
        <v>10</v>
      </c>
      <c r="AZ263" s="3">
        <v>10</v>
      </c>
      <c r="BA263" s="3">
        <v>10</v>
      </c>
      <c r="BB263" t="s">
        <v>1007</v>
      </c>
      <c r="BC263" t="s">
        <v>1008</v>
      </c>
    </row>
    <row r="264" spans="1:55" x14ac:dyDescent="0.25">
      <c r="A264" t="s">
        <v>108</v>
      </c>
      <c r="B264" s="3">
        <v>2</v>
      </c>
      <c r="C264" s="14">
        <f>M264/H264</f>
        <v>1.6428436603324272</v>
      </c>
      <c r="D264" s="12">
        <f>_xlfn.T.TEST(T264:W264,X264:AC264,2,3)</f>
        <v>5.7477928253682189E-3</v>
      </c>
      <c r="E264" t="s">
        <v>1454</v>
      </c>
      <c r="F264" t="s">
        <v>1906</v>
      </c>
      <c r="G264" t="s">
        <v>109</v>
      </c>
      <c r="H264" s="10">
        <f>AVERAGE(I264:L264)</f>
        <v>22236.5390625</v>
      </c>
      <c r="I264" s="5">
        <v>17067.294921875</v>
      </c>
      <c r="J264" s="5">
        <v>25174.318359375</v>
      </c>
      <c r="K264" s="5">
        <v>24510.0859375</v>
      </c>
      <c r="L264" s="5">
        <v>22194.45703125</v>
      </c>
      <c r="M264" s="10">
        <f>AVERAGE(N264:S264)</f>
        <v>36531.1572265625</v>
      </c>
      <c r="N264" s="5">
        <v>42334.375</v>
      </c>
      <c r="O264" s="5">
        <v>37648.75390625</v>
      </c>
      <c r="P264" s="5">
        <v>34296.98828125</v>
      </c>
      <c r="Q264" s="5">
        <v>34932.76171875</v>
      </c>
      <c r="R264" s="5">
        <v>37823.34375</v>
      </c>
      <c r="S264" s="5">
        <v>32150.720703125</v>
      </c>
      <c r="T264" s="8">
        <f>LOG(I264,2)</f>
        <v>14.058946796318674</v>
      </c>
      <c r="U264" s="8">
        <f>LOG(J264,2)</f>
        <v>14.619665094708504</v>
      </c>
      <c r="V264" s="8">
        <f>LOG(K264,2)</f>
        <v>14.581087922154353</v>
      </c>
      <c r="W264" s="8">
        <f>LOG(L264,2)</f>
        <v>14.437911794321726</v>
      </c>
      <c r="X264" s="8">
        <f>LOG(N264,2)</f>
        <v>15.369541969662199</v>
      </c>
      <c r="Y264" s="8">
        <f>LOG(O264,2)</f>
        <v>15.200314495096752</v>
      </c>
      <c r="Z264" s="8">
        <f>LOG(P264,2)</f>
        <v>15.065794274242791</v>
      </c>
      <c r="AA264" s="8">
        <f>LOG(Q264,2)</f>
        <v>15.092293083560341</v>
      </c>
      <c r="AB264" s="8">
        <f>LOG(R264,2)</f>
        <v>15.206989289064113</v>
      </c>
      <c r="AC264" s="8">
        <f>LOG(S264,2)</f>
        <v>14.972563457481227</v>
      </c>
      <c r="AD264" s="3">
        <v>0</v>
      </c>
      <c r="AE264" s="3">
        <v>1</v>
      </c>
      <c r="AF264" s="3">
        <v>1</v>
      </c>
      <c r="AG264" s="3">
        <v>1</v>
      </c>
      <c r="AH264" s="3">
        <v>0</v>
      </c>
      <c r="AI264" s="3">
        <v>0</v>
      </c>
      <c r="AJ264" s="3">
        <v>2</v>
      </c>
      <c r="AK264" s="3">
        <v>2</v>
      </c>
      <c r="AL264" s="3">
        <v>1</v>
      </c>
      <c r="AM264" s="3">
        <v>2</v>
      </c>
      <c r="AN264" s="3">
        <v>3</v>
      </c>
      <c r="AO264" s="3">
        <v>2</v>
      </c>
      <c r="AP264" s="3">
        <v>2</v>
      </c>
      <c r="AQ264" s="3">
        <v>2</v>
      </c>
      <c r="AR264" s="3">
        <v>2</v>
      </c>
      <c r="AS264" s="3">
        <v>2</v>
      </c>
      <c r="AT264" s="3">
        <v>2</v>
      </c>
      <c r="AU264" s="3">
        <v>2</v>
      </c>
      <c r="AV264" s="3">
        <v>2</v>
      </c>
      <c r="AW264" s="3">
        <v>2</v>
      </c>
      <c r="AX264" s="3">
        <v>2</v>
      </c>
      <c r="AY264" s="3">
        <v>2</v>
      </c>
      <c r="AZ264" s="3">
        <v>2</v>
      </c>
      <c r="BA264" s="3">
        <v>2</v>
      </c>
      <c r="BB264" t="s">
        <v>107</v>
      </c>
      <c r="BC264" t="s">
        <v>108</v>
      </c>
    </row>
    <row r="265" spans="1:55" x14ac:dyDescent="0.25">
      <c r="A265" t="s">
        <v>1398</v>
      </c>
      <c r="B265" s="3">
        <v>2</v>
      </c>
      <c r="C265" s="14">
        <f>M265/H265</f>
        <v>0.83429626291109771</v>
      </c>
      <c r="D265" s="12">
        <f>_xlfn.T.TEST(T265:W265,X265:AC265,2,3)</f>
        <v>4.1557354909373789E-2</v>
      </c>
      <c r="E265" t="s">
        <v>1883</v>
      </c>
      <c r="F265" t="s">
        <v>1906</v>
      </c>
      <c r="G265" t="s">
        <v>1399</v>
      </c>
      <c r="H265" s="10">
        <f>AVERAGE(I265:L265)</f>
        <v>97937.890625</v>
      </c>
      <c r="I265" s="5">
        <v>85518.7265625</v>
      </c>
      <c r="J265" s="5">
        <v>96908.8671875</v>
      </c>
      <c r="K265" s="5">
        <v>112613.90625</v>
      </c>
      <c r="L265" s="5">
        <v>96710.0625</v>
      </c>
      <c r="M265" s="10">
        <f>AVERAGE(N265:S265)</f>
        <v>81709.216145833328</v>
      </c>
      <c r="N265" s="5">
        <v>75196.5625</v>
      </c>
      <c r="O265" s="5">
        <v>79784.3515625</v>
      </c>
      <c r="P265" s="5">
        <v>89988.6953125</v>
      </c>
      <c r="Q265" s="5">
        <v>85687.40625</v>
      </c>
      <c r="R265" s="5">
        <v>81469.796875</v>
      </c>
      <c r="S265" s="5">
        <v>78128.484375</v>
      </c>
      <c r="T265" s="8">
        <f>LOG(I265,2)</f>
        <v>16.383952749964674</v>
      </c>
      <c r="U265" s="8">
        <f>LOG(J265,2)</f>
        <v>16.564341058215089</v>
      </c>
      <c r="V265" s="8">
        <f>LOG(K265,2)</f>
        <v>16.781025465612885</v>
      </c>
      <c r="W265" s="8">
        <f>LOG(L265,2)</f>
        <v>16.561378386765355</v>
      </c>
      <c r="X265" s="8">
        <f>LOG(N265,2)</f>
        <v>16.19837909228276</v>
      </c>
      <c r="Y265" s="8">
        <f>LOG(O265,2)</f>
        <v>16.283818191949589</v>
      </c>
      <c r="Z265" s="8">
        <f>LOG(P265,2)</f>
        <v>16.457456156092185</v>
      </c>
      <c r="AA265" s="8">
        <f>LOG(Q265,2)</f>
        <v>16.386795561999485</v>
      </c>
      <c r="AB265" s="8">
        <f>LOG(R265,2)</f>
        <v>16.313977690737481</v>
      </c>
      <c r="AC265" s="8">
        <f>LOG(S265,2)</f>
        <v>16.253561006975527</v>
      </c>
      <c r="AD265" s="3">
        <v>2</v>
      </c>
      <c r="AE265" s="3">
        <v>1</v>
      </c>
      <c r="AF265" s="3">
        <v>1</v>
      </c>
      <c r="AG265" s="3">
        <v>1</v>
      </c>
      <c r="AH265" s="3">
        <v>0</v>
      </c>
      <c r="AI265" s="3">
        <v>2</v>
      </c>
      <c r="AJ265" s="3">
        <v>2</v>
      </c>
      <c r="AK265" s="3">
        <v>2</v>
      </c>
      <c r="AL265" s="3">
        <v>1</v>
      </c>
      <c r="AM265" s="3">
        <v>2</v>
      </c>
      <c r="AN265" s="3">
        <v>1</v>
      </c>
      <c r="AO265" s="3">
        <v>2</v>
      </c>
      <c r="AP265" s="3">
        <v>2</v>
      </c>
      <c r="AQ265" s="3">
        <v>2</v>
      </c>
      <c r="AR265" s="3">
        <v>2</v>
      </c>
      <c r="AS265" s="3">
        <v>2</v>
      </c>
      <c r="AT265" s="3">
        <v>2</v>
      </c>
      <c r="AU265" s="3">
        <v>2</v>
      </c>
      <c r="AV265" s="3">
        <v>2</v>
      </c>
      <c r="AW265" s="3">
        <v>2</v>
      </c>
      <c r="AX265" s="3">
        <v>2</v>
      </c>
      <c r="AY265" s="3">
        <v>2</v>
      </c>
      <c r="AZ265" s="3">
        <v>2</v>
      </c>
      <c r="BA265" s="3">
        <v>2</v>
      </c>
      <c r="BB265" t="s">
        <v>1397</v>
      </c>
      <c r="BC265" t="s">
        <v>1398</v>
      </c>
    </row>
    <row r="266" spans="1:55" x14ac:dyDescent="0.25">
      <c r="A266" t="s">
        <v>1287</v>
      </c>
      <c r="B266" s="3">
        <v>2</v>
      </c>
      <c r="C266" s="14">
        <f>M266/H266</f>
        <v>1.3728800624770008</v>
      </c>
      <c r="D266" s="12">
        <f>_xlfn.T.TEST(T266:W266,X266:AC266,2,3)</f>
        <v>3.8096861245505868E-2</v>
      </c>
      <c r="E266" t="s">
        <v>1848</v>
      </c>
      <c r="F266" t="s">
        <v>1906</v>
      </c>
      <c r="G266" t="s">
        <v>1288</v>
      </c>
      <c r="H266" s="10">
        <f>AVERAGE(I266:L266)</f>
        <v>10460.203369140625</v>
      </c>
      <c r="I266" s="5">
        <v>13279.3427734375</v>
      </c>
      <c r="J266" s="5">
        <v>10416.33203125</v>
      </c>
      <c r="K266" s="5">
        <v>8136.552734375</v>
      </c>
      <c r="L266" s="5">
        <v>10008.5859375</v>
      </c>
      <c r="M266" s="10">
        <f>AVERAGE(N266:S266)</f>
        <v>14360.604654947916</v>
      </c>
      <c r="N266" s="5">
        <v>16622.671875</v>
      </c>
      <c r="O266" s="5">
        <v>12503.59375</v>
      </c>
      <c r="P266" s="5">
        <v>13713.0390625</v>
      </c>
      <c r="Q266" s="5">
        <v>13184.431640625</v>
      </c>
      <c r="R266" s="5">
        <v>13428.7392578125</v>
      </c>
      <c r="S266" s="5">
        <v>16711.15234375</v>
      </c>
      <c r="T266" s="8">
        <f>LOG(I266,2)</f>
        <v>13.696896125559146</v>
      </c>
      <c r="U266" s="8">
        <f>LOG(J266,2)</f>
        <v>13.346559721280373</v>
      </c>
      <c r="V266" s="8">
        <f>LOG(K266,2)</f>
        <v>12.990201972713894</v>
      </c>
      <c r="W266" s="8">
        <f>LOG(L266,2)</f>
        <v>13.288950537033605</v>
      </c>
      <c r="X266" s="8">
        <f>LOG(N266,2)</f>
        <v>14.02086467447357</v>
      </c>
      <c r="Y266" s="8">
        <f>LOG(O266,2)</f>
        <v>13.610055189648612</v>
      </c>
      <c r="Z266" s="8">
        <f>LOG(P266,2)</f>
        <v>13.743260713943419</v>
      </c>
      <c r="AA266" s="8">
        <f>LOG(Q266,2)</f>
        <v>13.686547759858842</v>
      </c>
      <c r="AB266" s="8">
        <f>LOG(R266,2)</f>
        <v>13.71303624485984</v>
      </c>
      <c r="AC266" s="8">
        <f>LOG(S266,2)</f>
        <v>14.028523599680611</v>
      </c>
      <c r="AD266" s="3">
        <v>1</v>
      </c>
      <c r="AE266" s="3">
        <v>1</v>
      </c>
      <c r="AF266" s="3">
        <v>2</v>
      </c>
      <c r="AG266" s="3">
        <v>1</v>
      </c>
      <c r="AH266" s="3">
        <v>0</v>
      </c>
      <c r="AI266" s="3">
        <v>1</v>
      </c>
      <c r="AJ266" s="3">
        <v>2</v>
      </c>
      <c r="AK266" s="3">
        <v>2</v>
      </c>
      <c r="AL266" s="3">
        <v>1</v>
      </c>
      <c r="AM266" s="3">
        <v>1</v>
      </c>
      <c r="AN266" s="3">
        <v>2</v>
      </c>
      <c r="AO266" s="3">
        <v>3</v>
      </c>
      <c r="AP266" s="3">
        <v>2</v>
      </c>
      <c r="AQ266" s="3">
        <v>2</v>
      </c>
      <c r="AR266" s="3">
        <v>2</v>
      </c>
      <c r="AS266" s="3">
        <v>2</v>
      </c>
      <c r="AT266" s="3">
        <v>2</v>
      </c>
      <c r="AU266" s="3">
        <v>2</v>
      </c>
      <c r="AV266" s="3">
        <v>2</v>
      </c>
      <c r="AW266" s="3">
        <v>2</v>
      </c>
      <c r="AX266" s="3">
        <v>2</v>
      </c>
      <c r="AY266" s="3">
        <v>2</v>
      </c>
      <c r="AZ266" s="3">
        <v>2</v>
      </c>
      <c r="BA266" s="3">
        <v>2</v>
      </c>
      <c r="BB266" t="s">
        <v>1286</v>
      </c>
      <c r="BC266" t="s">
        <v>1287</v>
      </c>
    </row>
    <row r="267" spans="1:55" x14ac:dyDescent="0.25">
      <c r="A267" t="s">
        <v>639</v>
      </c>
      <c r="B267" s="3">
        <v>8</v>
      </c>
      <c r="C267" s="14">
        <f>M267/H267</f>
        <v>0.8418039907102306</v>
      </c>
      <c r="D267" s="12">
        <f>_xlfn.T.TEST(T267:W267,X267:AC267,2,3)</f>
        <v>6.463443896133513E-3</v>
      </c>
      <c r="E267" t="s">
        <v>1638</v>
      </c>
      <c r="F267" t="s">
        <v>1906</v>
      </c>
      <c r="G267" t="s">
        <v>640</v>
      </c>
      <c r="H267" s="10">
        <f>AVERAGE(I267:L267)</f>
        <v>221846.8671875</v>
      </c>
      <c r="I267" s="5">
        <v>220520.34375</v>
      </c>
      <c r="J267" s="5">
        <v>203203.96875</v>
      </c>
      <c r="K267" s="5">
        <v>224639.40625</v>
      </c>
      <c r="L267" s="5">
        <v>239023.75</v>
      </c>
      <c r="M267" s="10">
        <f>AVERAGE(N267:S267)</f>
        <v>186751.578125</v>
      </c>
      <c r="N267" s="5">
        <v>172459.859375</v>
      </c>
      <c r="O267" s="5">
        <v>197394.8125</v>
      </c>
      <c r="P267" s="5">
        <v>205948.78125</v>
      </c>
      <c r="Q267" s="5">
        <v>194283.046875</v>
      </c>
      <c r="R267" s="5">
        <v>175938.234375</v>
      </c>
      <c r="S267" s="5">
        <v>174484.734375</v>
      </c>
      <c r="T267" s="8">
        <f>LOG(I267,2)</f>
        <v>17.750552229872152</v>
      </c>
      <c r="U267" s="8">
        <f>LOG(J267,2)</f>
        <v>17.63256905390924</v>
      </c>
      <c r="V267" s="8">
        <f>LOG(K267,2)</f>
        <v>17.777251501973829</v>
      </c>
      <c r="W267" s="8">
        <f>LOG(L267,2)</f>
        <v>17.866794449567045</v>
      </c>
      <c r="X267" s="8">
        <f>LOG(N267,2)</f>
        <v>17.395901083170759</v>
      </c>
      <c r="Y267" s="8">
        <f>LOG(O267,2)</f>
        <v>17.590724550964342</v>
      </c>
      <c r="Z267" s="8">
        <f>LOG(P267,2)</f>
        <v>17.651926063183485</v>
      </c>
      <c r="AA267" s="8">
        <f>LOG(Q267,2)</f>
        <v>17.567800491384546</v>
      </c>
      <c r="AB267" s="8">
        <f>LOG(R267,2)</f>
        <v>17.424709513523588</v>
      </c>
      <c r="AC267" s="8">
        <f>LOG(S267,2)</f>
        <v>17.41274129537101</v>
      </c>
      <c r="AD267" s="3">
        <v>5</v>
      </c>
      <c r="AE267" s="3">
        <v>7</v>
      </c>
      <c r="AF267" s="3">
        <v>4</v>
      </c>
      <c r="AG267" s="3">
        <v>8</v>
      </c>
      <c r="AH267" s="3">
        <v>2</v>
      </c>
      <c r="AI267" s="3">
        <v>4</v>
      </c>
      <c r="AJ267" s="3">
        <v>6</v>
      </c>
      <c r="AK267" s="3">
        <v>5</v>
      </c>
      <c r="AL267" s="3">
        <v>6</v>
      </c>
      <c r="AM267" s="3">
        <v>8</v>
      </c>
      <c r="AN267" s="3">
        <v>8</v>
      </c>
      <c r="AO267" s="3">
        <v>4</v>
      </c>
      <c r="AP267" s="3">
        <v>8</v>
      </c>
      <c r="AQ267" s="3">
        <v>8</v>
      </c>
      <c r="AR267" s="3">
        <v>8</v>
      </c>
      <c r="AS267" s="3">
        <v>8</v>
      </c>
      <c r="AT267" s="3">
        <v>8</v>
      </c>
      <c r="AU267" s="3">
        <v>8</v>
      </c>
      <c r="AV267" s="3">
        <v>8</v>
      </c>
      <c r="AW267" s="3">
        <v>8</v>
      </c>
      <c r="AX267" s="3">
        <v>8</v>
      </c>
      <c r="AY267" s="3">
        <v>8</v>
      </c>
      <c r="AZ267" s="3">
        <v>8</v>
      </c>
      <c r="BA267" s="3">
        <v>8</v>
      </c>
      <c r="BB267" t="s">
        <v>638</v>
      </c>
      <c r="BC267" t="s">
        <v>639</v>
      </c>
    </row>
    <row r="268" spans="1:55" x14ac:dyDescent="0.25">
      <c r="A268" t="s">
        <v>1296</v>
      </c>
      <c r="B268" s="3">
        <v>8</v>
      </c>
      <c r="C268" s="14">
        <f>M268/H268</f>
        <v>0.92898368024281375</v>
      </c>
      <c r="D268" s="12">
        <f>_xlfn.T.TEST(T268:W268,X268:AC268,2,3)</f>
        <v>3.6928508889429029E-2</v>
      </c>
      <c r="E268" t="s">
        <v>1850</v>
      </c>
      <c r="F268" t="s">
        <v>1906</v>
      </c>
      <c r="G268" t="s">
        <v>1297</v>
      </c>
      <c r="H268" s="10">
        <f>AVERAGE(I268:L268)</f>
        <v>173294.7109375</v>
      </c>
      <c r="I268" s="5">
        <v>168426.703125</v>
      </c>
      <c r="J268" s="5">
        <v>165382.875</v>
      </c>
      <c r="K268" s="5">
        <v>176984.25</v>
      </c>
      <c r="L268" s="5">
        <v>182385.015625</v>
      </c>
      <c r="M268" s="10">
        <f>AVERAGE(N268:S268)</f>
        <v>160987.95833333334</v>
      </c>
      <c r="N268" s="5">
        <v>161967.828125</v>
      </c>
      <c r="O268" s="5">
        <v>167732.578125</v>
      </c>
      <c r="P268" s="5">
        <v>166847.015625</v>
      </c>
      <c r="Q268" s="5">
        <v>157743.453125</v>
      </c>
      <c r="R268" s="5">
        <v>158992.828125</v>
      </c>
      <c r="S268" s="5">
        <v>152644.046875</v>
      </c>
      <c r="T268" s="8">
        <f>LOG(I268,2)</f>
        <v>17.361761362318148</v>
      </c>
      <c r="U268" s="8">
        <f>LOG(J268,2)</f>
        <v>17.335450329068959</v>
      </c>
      <c r="V268" s="8">
        <f>LOG(K268,2)</f>
        <v>17.433261453626947</v>
      </c>
      <c r="W268" s="8">
        <f>LOG(L268,2)</f>
        <v>17.476627679972804</v>
      </c>
      <c r="X268" s="8">
        <f>LOG(N268,2)</f>
        <v>17.30534775165863</v>
      </c>
      <c r="Y268" s="8">
        <f>LOG(O268,2)</f>
        <v>17.355803400278425</v>
      </c>
      <c r="Z268" s="8">
        <f>LOG(P268,2)</f>
        <v>17.348166355853547</v>
      </c>
      <c r="AA268" s="8">
        <f>LOG(Q268,2)</f>
        <v>17.267220604271607</v>
      </c>
      <c r="AB268" s="8">
        <f>LOG(R268,2)</f>
        <v>17.278602164085711</v>
      </c>
      <c r="AC268" s="8">
        <f>LOG(S268,2)</f>
        <v>17.219811799904271</v>
      </c>
      <c r="AD268" s="3">
        <v>4</v>
      </c>
      <c r="AE268" s="3">
        <v>6</v>
      </c>
      <c r="AF268" s="3">
        <v>5</v>
      </c>
      <c r="AG268" s="3">
        <v>5</v>
      </c>
      <c r="AH268" s="3">
        <v>4</v>
      </c>
      <c r="AI268" s="3">
        <v>4</v>
      </c>
      <c r="AJ268" s="3">
        <v>7</v>
      </c>
      <c r="AK268" s="3">
        <v>6</v>
      </c>
      <c r="AL268" s="3">
        <v>8</v>
      </c>
      <c r="AM268" s="3">
        <v>7</v>
      </c>
      <c r="AN268" s="3">
        <v>7</v>
      </c>
      <c r="AO268" s="3">
        <v>6</v>
      </c>
      <c r="AP268" s="3">
        <v>8</v>
      </c>
      <c r="AQ268" s="3">
        <v>8</v>
      </c>
      <c r="AR268" s="3">
        <v>8</v>
      </c>
      <c r="AS268" s="3">
        <v>8</v>
      </c>
      <c r="AT268" s="3">
        <v>8</v>
      </c>
      <c r="AU268" s="3">
        <v>8</v>
      </c>
      <c r="AV268" s="3">
        <v>8</v>
      </c>
      <c r="AW268" s="3">
        <v>8</v>
      </c>
      <c r="AX268" s="3">
        <v>8</v>
      </c>
      <c r="AY268" s="3">
        <v>8</v>
      </c>
      <c r="AZ268" s="3">
        <v>8</v>
      </c>
      <c r="BA268" s="3">
        <v>8</v>
      </c>
      <c r="BB268" t="s">
        <v>1295</v>
      </c>
      <c r="BC268" t="s">
        <v>1296</v>
      </c>
    </row>
    <row r="269" spans="1:55" x14ac:dyDescent="0.25">
      <c r="A269" t="s">
        <v>1389</v>
      </c>
      <c r="B269" s="3">
        <v>20</v>
      </c>
      <c r="C269" s="14">
        <f>M269/H269</f>
        <v>0.89725640406176521</v>
      </c>
      <c r="D269" s="12">
        <f>_xlfn.T.TEST(T269:W269,X269:AC269,2,3)</f>
        <v>1.1986401930185525E-2</v>
      </c>
      <c r="E269" t="s">
        <v>1880</v>
      </c>
      <c r="F269" t="s">
        <v>1906</v>
      </c>
      <c r="G269" t="s">
        <v>1390</v>
      </c>
      <c r="H269" s="10">
        <f>AVERAGE(I269:L269)</f>
        <v>4024102.1875</v>
      </c>
      <c r="I269" s="5">
        <v>3745943</v>
      </c>
      <c r="J269" s="5">
        <v>4193779</v>
      </c>
      <c r="K269" s="5">
        <v>4106202.75</v>
      </c>
      <c r="L269" s="5">
        <v>4050484</v>
      </c>
      <c r="M269" s="10">
        <f>AVERAGE(N269:S269)</f>
        <v>3610651.4583333335</v>
      </c>
      <c r="N269" s="5">
        <v>3663449.75</v>
      </c>
      <c r="O269" s="5">
        <v>3629071.5</v>
      </c>
      <c r="P269" s="5">
        <v>3794731.25</v>
      </c>
      <c r="Q269" s="5">
        <v>3384408.25</v>
      </c>
      <c r="R269" s="5">
        <v>3489375</v>
      </c>
      <c r="S269" s="5">
        <v>3702873</v>
      </c>
      <c r="T269" s="8">
        <f>LOG(I269,2)</f>
        <v>21.836897516357624</v>
      </c>
      <c r="U269" s="8">
        <f>LOG(J269,2)</f>
        <v>21.999819406913964</v>
      </c>
      <c r="V269" s="8">
        <f>LOG(K269,2)</f>
        <v>21.969373433789187</v>
      </c>
      <c r="W269" s="8">
        <f>LOG(L269,2)</f>
        <v>21.949662877983084</v>
      </c>
      <c r="X269" s="8">
        <f>LOG(N269,2)</f>
        <v>21.804771396295916</v>
      </c>
      <c r="Y269" s="8">
        <f>LOG(O269,2)</f>
        <v>21.791169050412368</v>
      </c>
      <c r="Z269" s="8">
        <f>LOG(P269,2)</f>
        <v>21.855566284208237</v>
      </c>
      <c r="AA269" s="8">
        <f>LOG(Q269,2)</f>
        <v>21.69047217582153</v>
      </c>
      <c r="AB269" s="8">
        <f>LOG(R269,2)</f>
        <v>21.734537220329759</v>
      </c>
      <c r="AC269" s="8">
        <f>LOG(S269,2)</f>
        <v>21.820213638571172</v>
      </c>
      <c r="AD269" s="3">
        <v>17</v>
      </c>
      <c r="AE269" s="3">
        <v>19</v>
      </c>
      <c r="AF269" s="3">
        <v>18</v>
      </c>
      <c r="AG269" s="3">
        <v>19</v>
      </c>
      <c r="AH269" s="3">
        <v>14</v>
      </c>
      <c r="AI269" s="3">
        <v>15</v>
      </c>
      <c r="AJ269" s="3">
        <v>19</v>
      </c>
      <c r="AK269" s="3">
        <v>20</v>
      </c>
      <c r="AL269" s="3">
        <v>20</v>
      </c>
      <c r="AM269" s="3">
        <v>19</v>
      </c>
      <c r="AN269" s="3">
        <v>21</v>
      </c>
      <c r="AO269" s="3">
        <v>21</v>
      </c>
      <c r="AP269" s="3">
        <v>20</v>
      </c>
      <c r="AQ269" s="3">
        <v>20</v>
      </c>
      <c r="AR269" s="3">
        <v>20</v>
      </c>
      <c r="AS269" s="3">
        <v>20</v>
      </c>
      <c r="AT269" s="3">
        <v>20</v>
      </c>
      <c r="AU269" s="3">
        <v>20</v>
      </c>
      <c r="AV269" s="3">
        <v>20</v>
      </c>
      <c r="AW269" s="3">
        <v>20</v>
      </c>
      <c r="AX269" s="3">
        <v>20</v>
      </c>
      <c r="AY269" s="3">
        <v>20</v>
      </c>
      <c r="AZ269" s="3">
        <v>20</v>
      </c>
      <c r="BA269" s="3">
        <v>20</v>
      </c>
      <c r="BB269" t="s">
        <v>1388</v>
      </c>
      <c r="BC269" t="s">
        <v>1389</v>
      </c>
    </row>
    <row r="270" spans="1:55" x14ac:dyDescent="0.25">
      <c r="A270" t="s">
        <v>264</v>
      </c>
      <c r="B270" s="3">
        <v>10</v>
      </c>
      <c r="C270" s="14">
        <f>M270/H270</f>
        <v>1.1420862329249353</v>
      </c>
      <c r="D270" s="12">
        <f>_xlfn.T.TEST(T270:W270,X270:AC270,2,3)</f>
        <v>8.0489200435243432E-3</v>
      </c>
      <c r="E270" t="s">
        <v>1509</v>
      </c>
      <c r="F270" t="s">
        <v>1906</v>
      </c>
      <c r="G270" t="s">
        <v>265</v>
      </c>
      <c r="H270" s="10">
        <f>AVERAGE(I270:L270)</f>
        <v>187927.75390625</v>
      </c>
      <c r="I270" s="5">
        <v>180876.859375</v>
      </c>
      <c r="J270" s="5">
        <v>178360.359375</v>
      </c>
      <c r="K270" s="5">
        <v>193995.453125</v>
      </c>
      <c r="L270" s="5">
        <v>198478.34375</v>
      </c>
      <c r="M270" s="10">
        <f>AVERAGE(N270:S270)</f>
        <v>214629.70052083334</v>
      </c>
      <c r="N270" s="5">
        <v>213318.21875</v>
      </c>
      <c r="O270" s="5">
        <v>214352.203125</v>
      </c>
      <c r="P270" s="5">
        <v>238801.6875</v>
      </c>
      <c r="Q270" s="5">
        <v>202106.703125</v>
      </c>
      <c r="R270" s="5">
        <v>219314.546875</v>
      </c>
      <c r="S270" s="5">
        <v>199884.84375</v>
      </c>
      <c r="T270" s="8">
        <f>LOG(I270,2)</f>
        <v>17.464648321863081</v>
      </c>
      <c r="U270" s="8">
        <f>LOG(J270,2)</f>
        <v>17.444435486063838</v>
      </c>
      <c r="V270" s="8">
        <f>LOG(K270,2)</f>
        <v>17.565663313287942</v>
      </c>
      <c r="W270" s="8">
        <f>LOG(L270,2)</f>
        <v>17.598622075916275</v>
      </c>
      <c r="X270" s="8">
        <f>LOG(N270,2)</f>
        <v>17.702647660827104</v>
      </c>
      <c r="Y270" s="8">
        <f>LOG(O270,2)</f>
        <v>17.709623719775404</v>
      </c>
      <c r="Z270" s="8">
        <f>LOG(P270,2)</f>
        <v>17.865453505927636</v>
      </c>
      <c r="AA270" s="8">
        <f>LOG(Q270,2)</f>
        <v>17.624757645757757</v>
      </c>
      <c r="AB270" s="8">
        <f>LOG(R270,2)</f>
        <v>17.742641981881039</v>
      </c>
      <c r="AC270" s="8">
        <f>LOG(S270,2)</f>
        <v>17.608809558446914</v>
      </c>
      <c r="AD270" s="3">
        <v>3</v>
      </c>
      <c r="AE270" s="3">
        <v>6</v>
      </c>
      <c r="AF270" s="3">
        <v>4</v>
      </c>
      <c r="AG270" s="3">
        <v>7</v>
      </c>
      <c r="AH270" s="3">
        <v>1</v>
      </c>
      <c r="AI270" s="3">
        <v>3</v>
      </c>
      <c r="AJ270" s="3">
        <v>9</v>
      </c>
      <c r="AK270" s="3">
        <v>9</v>
      </c>
      <c r="AL270" s="3">
        <v>7</v>
      </c>
      <c r="AM270" s="3">
        <v>8</v>
      </c>
      <c r="AN270" s="3">
        <v>9</v>
      </c>
      <c r="AO270" s="3">
        <v>8</v>
      </c>
      <c r="AP270" s="3">
        <v>10</v>
      </c>
      <c r="AQ270" s="3">
        <v>10</v>
      </c>
      <c r="AR270" s="3">
        <v>10</v>
      </c>
      <c r="AS270" s="3">
        <v>10</v>
      </c>
      <c r="AT270" s="3">
        <v>10</v>
      </c>
      <c r="AU270" s="3">
        <v>10</v>
      </c>
      <c r="AV270" s="3">
        <v>10</v>
      </c>
      <c r="AW270" s="3">
        <v>10</v>
      </c>
      <c r="AX270" s="3">
        <v>10</v>
      </c>
      <c r="AY270" s="3">
        <v>10</v>
      </c>
      <c r="AZ270" s="3">
        <v>10</v>
      </c>
      <c r="BA270" s="3">
        <v>10</v>
      </c>
      <c r="BB270" t="s">
        <v>263</v>
      </c>
      <c r="BC270" t="s">
        <v>264</v>
      </c>
    </row>
    <row r="271" spans="1:55" x14ac:dyDescent="0.25">
      <c r="A271" t="s">
        <v>471</v>
      </c>
      <c r="B271" s="3">
        <v>9</v>
      </c>
      <c r="C271" s="14">
        <f>M271/H271</f>
        <v>1.3807835275836435</v>
      </c>
      <c r="D271" s="12">
        <f>_xlfn.T.TEST(T271:W271,X271:AC271,2,3)</f>
        <v>5.3589188433434852E-4</v>
      </c>
      <c r="E271" t="s">
        <v>1579</v>
      </c>
      <c r="F271" t="s">
        <v>1906</v>
      </c>
      <c r="G271" t="s">
        <v>472</v>
      </c>
      <c r="H271" s="10">
        <f>AVERAGE(I271:L271)</f>
        <v>70696.0576171875</v>
      </c>
      <c r="I271" s="5">
        <v>70296.3359375</v>
      </c>
      <c r="J271" s="5">
        <v>72107.2109375</v>
      </c>
      <c r="K271" s="5">
        <v>75180.0859375</v>
      </c>
      <c r="L271" s="5">
        <v>65200.59765625</v>
      </c>
      <c r="M271" s="10">
        <f>AVERAGE(N271:S271)</f>
        <v>97615.951822916672</v>
      </c>
      <c r="N271" s="5">
        <v>112741.0703125</v>
      </c>
      <c r="O271" s="5">
        <v>104533.8515625</v>
      </c>
      <c r="P271" s="5">
        <v>85846.34375</v>
      </c>
      <c r="Q271" s="5">
        <v>86194.9375</v>
      </c>
      <c r="R271" s="5">
        <v>105312.1484375</v>
      </c>
      <c r="S271" s="5">
        <v>91067.359375</v>
      </c>
      <c r="T271" s="8">
        <f>LOG(I271,2)</f>
        <v>16.101161873078265</v>
      </c>
      <c r="U271" s="8">
        <f>LOG(J271,2)</f>
        <v>16.137855920063807</v>
      </c>
      <c r="V271" s="8">
        <f>LOG(K271,2)</f>
        <v>16.198062944059593</v>
      </c>
      <c r="W271" s="8">
        <f>LOG(L271,2)</f>
        <v>15.992597568419242</v>
      </c>
      <c r="X271" s="8">
        <f>LOG(N271,2)</f>
        <v>16.782653643384847</v>
      </c>
      <c r="Y271" s="8">
        <f>LOG(O271,2)</f>
        <v>16.673610685383021</v>
      </c>
      <c r="Z271" s="8">
        <f>LOG(P271,2)</f>
        <v>16.389469069792334</v>
      </c>
      <c r="AA271" s="8">
        <f>LOG(Q271,2)</f>
        <v>16.395315517331071</v>
      </c>
      <c r="AB271" s="8">
        <f>LOG(R271,2)</f>
        <v>16.684312344604809</v>
      </c>
      <c r="AC271" s="8">
        <f>LOG(S271,2)</f>
        <v>16.474646431315946</v>
      </c>
      <c r="AD271" s="3">
        <v>4</v>
      </c>
      <c r="AE271" s="3">
        <v>5</v>
      </c>
      <c r="AF271" s="3">
        <v>5</v>
      </c>
      <c r="AG271" s="3">
        <v>5</v>
      </c>
      <c r="AH271" s="3">
        <v>3</v>
      </c>
      <c r="AI271" s="3">
        <v>3</v>
      </c>
      <c r="AJ271" s="3">
        <v>11</v>
      </c>
      <c r="AK271" s="3">
        <v>8</v>
      </c>
      <c r="AL271" s="3">
        <v>7</v>
      </c>
      <c r="AM271" s="3">
        <v>9</v>
      </c>
      <c r="AN271" s="3">
        <v>8</v>
      </c>
      <c r="AO271" s="3">
        <v>10</v>
      </c>
      <c r="AP271" s="3">
        <v>9</v>
      </c>
      <c r="AQ271" s="3">
        <v>9</v>
      </c>
      <c r="AR271" s="3">
        <v>9</v>
      </c>
      <c r="AS271" s="3">
        <v>9</v>
      </c>
      <c r="AT271" s="3">
        <v>9</v>
      </c>
      <c r="AU271" s="3">
        <v>9</v>
      </c>
      <c r="AV271" s="3">
        <v>9</v>
      </c>
      <c r="AW271" s="3">
        <v>9</v>
      </c>
      <c r="AX271" s="3">
        <v>9</v>
      </c>
      <c r="AY271" s="3">
        <v>9</v>
      </c>
      <c r="AZ271" s="3">
        <v>9</v>
      </c>
      <c r="BA271" s="3">
        <v>9</v>
      </c>
      <c r="BB271" t="s">
        <v>470</v>
      </c>
      <c r="BC271" t="s">
        <v>471</v>
      </c>
    </row>
    <row r="272" spans="1:55" x14ac:dyDescent="0.25">
      <c r="A272" t="s">
        <v>1416</v>
      </c>
      <c r="B272" s="3">
        <v>5</v>
      </c>
      <c r="C272" s="14">
        <f>M272/H272</f>
        <v>1.2215440078093767</v>
      </c>
      <c r="D272" s="12">
        <f>_xlfn.T.TEST(T272:W272,X272:AC272,2,3)</f>
        <v>4.6259020428913354E-2</v>
      </c>
      <c r="E272" t="s">
        <v>1889</v>
      </c>
      <c r="F272" t="s">
        <v>1906</v>
      </c>
      <c r="G272" t="s">
        <v>1417</v>
      </c>
      <c r="H272" s="10">
        <f>AVERAGE(I272:L272)</f>
        <v>49184.6630859375</v>
      </c>
      <c r="I272" s="5">
        <v>47730.578125</v>
      </c>
      <c r="J272" s="5">
        <v>47431.09765625</v>
      </c>
      <c r="K272" s="5">
        <v>51690.484375</v>
      </c>
      <c r="L272" s="5">
        <v>49886.4921875</v>
      </c>
      <c r="M272" s="10">
        <f>AVERAGE(N272:S272)</f>
        <v>60081.23046875</v>
      </c>
      <c r="N272" s="5">
        <v>70514.0234375</v>
      </c>
      <c r="O272" s="5">
        <v>46285.9296875</v>
      </c>
      <c r="P272" s="5">
        <v>65191.359375</v>
      </c>
      <c r="Q272" s="5">
        <v>57892.3125</v>
      </c>
      <c r="R272" s="5">
        <v>70016.4140625</v>
      </c>
      <c r="S272" s="5">
        <v>50587.34375</v>
      </c>
      <c r="T272" s="8">
        <f>LOG(I272,2)</f>
        <v>15.542626190337625</v>
      </c>
      <c r="U272" s="8">
        <f>LOG(J272,2)</f>
        <v>15.533545635377909</v>
      </c>
      <c r="V272" s="8">
        <f>LOG(K272,2)</f>
        <v>15.657611100930707</v>
      </c>
      <c r="W272" s="8">
        <f>LOG(L272,2)</f>
        <v>15.606361608093666</v>
      </c>
      <c r="X272" s="8">
        <f>LOG(N272,2)</f>
        <v>16.10562258077486</v>
      </c>
      <c r="Y272" s="8">
        <f>LOG(O272,2)</f>
        <v>15.4982860794044</v>
      </c>
      <c r="Z272" s="8">
        <f>LOG(P272,2)</f>
        <v>15.992393138286104</v>
      </c>
      <c r="AA272" s="8">
        <f>LOG(Q272,2)</f>
        <v>15.821084165510758</v>
      </c>
      <c r="AB272" s="8">
        <f>LOG(R272,2)</f>
        <v>16.095405554615983</v>
      </c>
      <c r="AC272" s="8">
        <f>LOG(S272,2)</f>
        <v>15.626488867374007</v>
      </c>
      <c r="AD272" s="3">
        <v>2</v>
      </c>
      <c r="AE272" s="3">
        <v>4</v>
      </c>
      <c r="AF272" s="3">
        <v>4</v>
      </c>
      <c r="AG272" s="3">
        <v>4</v>
      </c>
      <c r="AH272" s="3">
        <v>0</v>
      </c>
      <c r="AI272" s="3">
        <v>2</v>
      </c>
      <c r="AJ272" s="3">
        <v>5</v>
      </c>
      <c r="AK272" s="3">
        <v>5</v>
      </c>
      <c r="AL272" s="3">
        <v>5</v>
      </c>
      <c r="AM272" s="3">
        <v>5</v>
      </c>
      <c r="AN272" s="3">
        <v>5</v>
      </c>
      <c r="AO272" s="3">
        <v>4</v>
      </c>
      <c r="AP272" s="3">
        <v>5</v>
      </c>
      <c r="AQ272" s="3">
        <v>5</v>
      </c>
      <c r="AR272" s="3">
        <v>5</v>
      </c>
      <c r="AS272" s="3">
        <v>5</v>
      </c>
      <c r="AT272" s="3">
        <v>5</v>
      </c>
      <c r="AU272" s="3">
        <v>5</v>
      </c>
      <c r="AV272" s="3">
        <v>5</v>
      </c>
      <c r="AW272" s="3">
        <v>5</v>
      </c>
      <c r="AX272" s="3">
        <v>5</v>
      </c>
      <c r="AY272" s="3">
        <v>5</v>
      </c>
      <c r="AZ272" s="3">
        <v>5</v>
      </c>
      <c r="BA272" s="3">
        <v>5</v>
      </c>
      <c r="BB272" t="s">
        <v>1415</v>
      </c>
      <c r="BC272" t="s">
        <v>1416</v>
      </c>
    </row>
    <row r="273" spans="1:55" x14ac:dyDescent="0.25">
      <c r="A273" t="s">
        <v>636</v>
      </c>
      <c r="B273" s="3">
        <v>3</v>
      </c>
      <c r="C273" s="14">
        <f>M273/H273</f>
        <v>0.80521083259044002</v>
      </c>
      <c r="D273" s="12">
        <f>_xlfn.T.TEST(T273:W273,X273:AC273,2,3)</f>
        <v>1.3895384135503064E-2</v>
      </c>
      <c r="E273" t="s">
        <v>1637</v>
      </c>
      <c r="F273" t="s">
        <v>1906</v>
      </c>
      <c r="G273" t="s">
        <v>637</v>
      </c>
      <c r="H273" s="10">
        <f>AVERAGE(I273:L273)</f>
        <v>69512.84375</v>
      </c>
      <c r="I273" s="5">
        <v>66072.453125</v>
      </c>
      <c r="J273" s="5">
        <v>64105.1953125</v>
      </c>
      <c r="K273" s="5">
        <v>79438.46875</v>
      </c>
      <c r="L273" s="5">
        <v>68435.2578125</v>
      </c>
      <c r="M273" s="10">
        <f>AVERAGE(N273:S273)</f>
        <v>55972.494791666664</v>
      </c>
      <c r="N273" s="5">
        <v>49242.99609375</v>
      </c>
      <c r="O273" s="5">
        <v>55842.28515625</v>
      </c>
      <c r="P273" s="5">
        <v>47317.7421875</v>
      </c>
      <c r="Q273" s="5">
        <v>63886.8984375</v>
      </c>
      <c r="R273" s="5">
        <v>56540.3125</v>
      </c>
      <c r="S273" s="5">
        <v>63004.734375</v>
      </c>
      <c r="T273" s="8">
        <f>LOG(I273,2)</f>
        <v>16.011761289355778</v>
      </c>
      <c r="U273" s="8">
        <f>LOG(J273,2)</f>
        <v>15.96815366225697</v>
      </c>
      <c r="V273" s="8">
        <f>LOG(K273,2)</f>
        <v>16.27755019340173</v>
      </c>
      <c r="W273" s="8">
        <f>LOG(L273,2)</f>
        <v>16.062452171997702</v>
      </c>
      <c r="X273" s="8">
        <f>LOG(N273,2)</f>
        <v>15.587630921999299</v>
      </c>
      <c r="Y273" s="8">
        <f>LOG(O273,2)</f>
        <v>15.769070359709726</v>
      </c>
      <c r="Z273" s="8">
        <f>LOG(P273,2)</f>
        <v>15.530093615259924</v>
      </c>
      <c r="AA273" s="8">
        <f>LOG(Q273,2)</f>
        <v>15.963232481344155</v>
      </c>
      <c r="AB273" s="8">
        <f>LOG(R273,2)</f>
        <v>15.786992236559259</v>
      </c>
      <c r="AC273" s="8">
        <f>LOG(S273,2)</f>
        <v>15.94317262090334</v>
      </c>
      <c r="AD273" s="3">
        <v>2</v>
      </c>
      <c r="AE273" s="3">
        <v>2</v>
      </c>
      <c r="AF273" s="3">
        <v>2</v>
      </c>
      <c r="AG273" s="3">
        <v>2</v>
      </c>
      <c r="AH273" s="3">
        <v>2</v>
      </c>
      <c r="AI273" s="3">
        <v>2</v>
      </c>
      <c r="AJ273" s="3">
        <v>2</v>
      </c>
      <c r="AK273" s="3">
        <v>3</v>
      </c>
      <c r="AL273" s="3">
        <v>2</v>
      </c>
      <c r="AM273" s="3">
        <v>3</v>
      </c>
      <c r="AN273" s="3">
        <v>3</v>
      </c>
      <c r="AO273" s="3">
        <v>3</v>
      </c>
      <c r="AP273" s="3">
        <v>3</v>
      </c>
      <c r="AQ273" s="3">
        <v>3</v>
      </c>
      <c r="AR273" s="3">
        <v>3</v>
      </c>
      <c r="AS273" s="3">
        <v>3</v>
      </c>
      <c r="AT273" s="3">
        <v>3</v>
      </c>
      <c r="AU273" s="3">
        <v>3</v>
      </c>
      <c r="AV273" s="3">
        <v>3</v>
      </c>
      <c r="AW273" s="3">
        <v>3</v>
      </c>
      <c r="AX273" s="3">
        <v>3</v>
      </c>
      <c r="AY273" s="3">
        <v>3</v>
      </c>
      <c r="AZ273" s="3">
        <v>3</v>
      </c>
      <c r="BA273" s="3">
        <v>3</v>
      </c>
      <c r="BB273" t="s">
        <v>635</v>
      </c>
      <c r="BC273" t="s">
        <v>636</v>
      </c>
    </row>
    <row r="274" spans="1:55" x14ac:dyDescent="0.25">
      <c r="A274" t="s">
        <v>459</v>
      </c>
      <c r="B274" s="3">
        <v>15</v>
      </c>
      <c r="C274" s="14">
        <f>M274/H274</f>
        <v>0.91881774881682365</v>
      </c>
      <c r="D274" s="12">
        <f>_xlfn.T.TEST(T274:W274,X274:AC274,2,3)</f>
        <v>2.3004666952690572E-2</v>
      </c>
      <c r="E274" t="s">
        <v>1575</v>
      </c>
      <c r="F274" t="s">
        <v>1906</v>
      </c>
      <c r="G274" t="s">
        <v>460</v>
      </c>
      <c r="H274" s="10">
        <f>AVERAGE(I274:L274)</f>
        <v>1477803.90625</v>
      </c>
      <c r="I274" s="5">
        <v>1454274.625</v>
      </c>
      <c r="J274" s="5">
        <v>1504741.125</v>
      </c>
      <c r="K274" s="5">
        <v>1523606.625</v>
      </c>
      <c r="L274" s="5">
        <v>1428593.25</v>
      </c>
      <c r="M274" s="10">
        <f>AVERAGE(N274:S274)</f>
        <v>1357832.4583333333</v>
      </c>
      <c r="N274" s="5">
        <v>1223885.625</v>
      </c>
      <c r="O274" s="5">
        <v>1348447.5</v>
      </c>
      <c r="P274" s="5">
        <v>1347070.75</v>
      </c>
      <c r="Q274" s="5">
        <v>1448357.625</v>
      </c>
      <c r="R274" s="5">
        <v>1322896.75</v>
      </c>
      <c r="S274" s="5">
        <v>1456336.5</v>
      </c>
      <c r="T274" s="8">
        <f>LOG(I274,2)</f>
        <v>20.471868302621615</v>
      </c>
      <c r="U274" s="8">
        <f>LOG(J274,2)</f>
        <v>20.521083877037832</v>
      </c>
      <c r="V274" s="8">
        <f>LOG(K274,2)</f>
        <v>20.539059035529103</v>
      </c>
      <c r="W274" s="8">
        <f>LOG(L274,2)</f>
        <v>20.446163779152375</v>
      </c>
      <c r="X274" s="8">
        <f>LOG(N274,2)</f>
        <v>20.223037310397824</v>
      </c>
      <c r="Y274" s="8">
        <f>LOG(O274,2)</f>
        <v>20.362867922589146</v>
      </c>
      <c r="Z274" s="8">
        <f>LOG(P274,2)</f>
        <v>20.361394194432968</v>
      </c>
      <c r="AA274" s="8">
        <f>LOG(Q274,2)</f>
        <v>20.465986442540146</v>
      </c>
      <c r="AB274" s="8">
        <f>LOG(R274,2)</f>
        <v>20.335269035267448</v>
      </c>
      <c r="AC274" s="8">
        <f>LOG(S274,2)</f>
        <v>20.473912311393157</v>
      </c>
      <c r="AD274" s="3">
        <v>13</v>
      </c>
      <c r="AE274" s="3">
        <v>15</v>
      </c>
      <c r="AF274" s="3">
        <v>15</v>
      </c>
      <c r="AG274" s="3">
        <v>14</v>
      </c>
      <c r="AH274" s="3">
        <v>13</v>
      </c>
      <c r="AI274" s="3">
        <v>13</v>
      </c>
      <c r="AJ274" s="3">
        <v>15</v>
      </c>
      <c r="AK274" s="3">
        <v>15</v>
      </c>
      <c r="AL274" s="3">
        <v>15</v>
      </c>
      <c r="AM274" s="3">
        <v>16</v>
      </c>
      <c r="AN274" s="3">
        <v>15</v>
      </c>
      <c r="AO274" s="3">
        <v>15</v>
      </c>
      <c r="AP274" s="3">
        <v>15</v>
      </c>
      <c r="AQ274" s="3">
        <v>15</v>
      </c>
      <c r="AR274" s="3">
        <v>15</v>
      </c>
      <c r="AS274" s="3">
        <v>15</v>
      </c>
      <c r="AT274" s="3">
        <v>15</v>
      </c>
      <c r="AU274" s="3">
        <v>15</v>
      </c>
      <c r="AV274" s="3">
        <v>15</v>
      </c>
      <c r="AW274" s="3">
        <v>15</v>
      </c>
      <c r="AX274" s="3">
        <v>15</v>
      </c>
      <c r="AY274" s="3">
        <v>15</v>
      </c>
      <c r="AZ274" s="3">
        <v>15</v>
      </c>
      <c r="BA274" s="3">
        <v>15</v>
      </c>
      <c r="BB274" t="s">
        <v>458</v>
      </c>
      <c r="BC274" t="s">
        <v>459</v>
      </c>
    </row>
    <row r="275" spans="1:55" x14ac:dyDescent="0.25">
      <c r="A275" t="s">
        <v>219</v>
      </c>
      <c r="B275" s="3">
        <v>19</v>
      </c>
      <c r="C275" s="14">
        <f>M275/H275</f>
        <v>0.85417120069520525</v>
      </c>
      <c r="D275" s="12">
        <f>_xlfn.T.TEST(T275:W275,X275:AC275,2,3)</f>
        <v>1.1961231506765825E-2</v>
      </c>
      <c r="E275" t="s">
        <v>1494</v>
      </c>
      <c r="F275" t="s">
        <v>1906</v>
      </c>
      <c r="G275" t="s">
        <v>220</v>
      </c>
      <c r="H275" s="10">
        <f>AVERAGE(I275:L275)</f>
        <v>989264.078125</v>
      </c>
      <c r="I275" s="5">
        <v>899397.3125</v>
      </c>
      <c r="J275" s="5">
        <v>1061077.25</v>
      </c>
      <c r="K275" s="5">
        <v>982093.875</v>
      </c>
      <c r="L275" s="5">
        <v>1014487.875</v>
      </c>
      <c r="M275" s="10">
        <f>AVERAGE(N275:S275)</f>
        <v>845000.88541666663</v>
      </c>
      <c r="N275" s="5">
        <v>774793.8125</v>
      </c>
      <c r="O275" s="5">
        <v>845815.125</v>
      </c>
      <c r="P275" s="5">
        <v>843922.375</v>
      </c>
      <c r="Q275" s="5">
        <v>891870.875</v>
      </c>
      <c r="R275" s="5">
        <v>858589.0625</v>
      </c>
      <c r="S275" s="5">
        <v>855014.0625</v>
      </c>
      <c r="T275" s="8">
        <f>LOG(I275,2)</f>
        <v>19.778599047515659</v>
      </c>
      <c r="U275" s="8">
        <f>LOG(J275,2)</f>
        <v>20.017098262461779</v>
      </c>
      <c r="V275" s="8">
        <f>LOG(K275,2)</f>
        <v>19.905501407860658</v>
      </c>
      <c r="W275" s="8">
        <f>LOG(L275,2)</f>
        <v>19.952320191656888</v>
      </c>
      <c r="X275" s="8">
        <f>LOG(N275,2)</f>
        <v>19.563452907067692</v>
      </c>
      <c r="Y275" s="8">
        <f>LOG(O275,2)</f>
        <v>19.689982833535367</v>
      </c>
      <c r="Z275" s="8">
        <f>LOG(P275,2)</f>
        <v>19.686750778638416</v>
      </c>
      <c r="AA275" s="8">
        <f>LOG(Q275,2)</f>
        <v>19.766475326418846</v>
      </c>
      <c r="AB275" s="8">
        <f>LOG(R275,2)</f>
        <v>19.711608268958496</v>
      </c>
      <c r="AC275" s="8">
        <f>LOG(S275,2)</f>
        <v>19.705588622777071</v>
      </c>
      <c r="AD275" s="3">
        <v>14</v>
      </c>
      <c r="AE275" s="3">
        <v>18</v>
      </c>
      <c r="AF275" s="3">
        <v>17</v>
      </c>
      <c r="AG275" s="3">
        <v>18</v>
      </c>
      <c r="AH275" s="3">
        <v>8</v>
      </c>
      <c r="AI275" s="3">
        <v>12</v>
      </c>
      <c r="AJ275" s="3">
        <v>18</v>
      </c>
      <c r="AK275" s="3">
        <v>19</v>
      </c>
      <c r="AL275" s="3">
        <v>18</v>
      </c>
      <c r="AM275" s="3">
        <v>18</v>
      </c>
      <c r="AN275" s="3">
        <v>19</v>
      </c>
      <c r="AO275" s="3">
        <v>17</v>
      </c>
      <c r="AP275" s="3">
        <v>19</v>
      </c>
      <c r="AQ275" s="3">
        <v>19</v>
      </c>
      <c r="AR275" s="3">
        <v>19</v>
      </c>
      <c r="AS275" s="3">
        <v>19</v>
      </c>
      <c r="AT275" s="3">
        <v>19</v>
      </c>
      <c r="AU275" s="3">
        <v>19</v>
      </c>
      <c r="AV275" s="3">
        <v>19</v>
      </c>
      <c r="AW275" s="3">
        <v>19</v>
      </c>
      <c r="AX275" s="3">
        <v>19</v>
      </c>
      <c r="AY275" s="3">
        <v>19</v>
      </c>
      <c r="AZ275" s="3">
        <v>19</v>
      </c>
      <c r="BA275" s="3">
        <v>19</v>
      </c>
      <c r="BB275" t="s">
        <v>218</v>
      </c>
      <c r="BC275" t="s">
        <v>219</v>
      </c>
    </row>
    <row r="276" spans="1:55" x14ac:dyDescent="0.25">
      <c r="A276" t="s">
        <v>249</v>
      </c>
      <c r="B276" s="3">
        <v>16</v>
      </c>
      <c r="C276" s="14">
        <f>M276/H276</f>
        <v>0.8100064130599629</v>
      </c>
      <c r="D276" s="12">
        <f>_xlfn.T.TEST(T276:W276,X276:AC276,2,3)</f>
        <v>4.9978137981868806E-3</v>
      </c>
      <c r="E276" t="s">
        <v>1504</v>
      </c>
      <c r="F276" t="s">
        <v>1906</v>
      </c>
      <c r="G276" t="s">
        <v>250</v>
      </c>
      <c r="H276" s="10">
        <f>AVERAGE(I276:L276)</f>
        <v>1276854.0625</v>
      </c>
      <c r="I276" s="5">
        <v>1381836.75</v>
      </c>
      <c r="J276" s="5">
        <v>1214797.875</v>
      </c>
      <c r="K276" s="5">
        <v>1224193.875</v>
      </c>
      <c r="L276" s="5">
        <v>1286587.75</v>
      </c>
      <c r="M276" s="10">
        <f>AVERAGE(N276:S276)</f>
        <v>1034259.9791666666</v>
      </c>
      <c r="N276" s="5">
        <v>1021947.25</v>
      </c>
      <c r="O276" s="5">
        <v>1040080.5</v>
      </c>
      <c r="P276" s="5">
        <v>1047288.5</v>
      </c>
      <c r="Q276" s="5">
        <v>1042358.375</v>
      </c>
      <c r="R276" s="5">
        <v>1039864.125</v>
      </c>
      <c r="S276" s="5">
        <v>1014021.125</v>
      </c>
      <c r="T276" s="8">
        <f>LOG(I276,2)</f>
        <v>20.398155755327465</v>
      </c>
      <c r="U276" s="8">
        <f>LOG(J276,2)</f>
        <v>20.212284859292495</v>
      </c>
      <c r="V276" s="8">
        <f>LOG(K276,2)</f>
        <v>20.223400624374108</v>
      </c>
      <c r="W276" s="8">
        <f>LOG(L276,2)</f>
        <v>20.295118426840947</v>
      </c>
      <c r="X276" s="8">
        <f>LOG(N276,2)</f>
        <v>19.962889299721567</v>
      </c>
      <c r="Y276" s="8">
        <f>LOG(O276,2)</f>
        <v>19.988263763513906</v>
      </c>
      <c r="Z276" s="8">
        <f>LOG(P276,2)</f>
        <v>19.998227490280218</v>
      </c>
      <c r="AA276" s="8">
        <f>LOG(Q276,2)</f>
        <v>19.991419947655881</v>
      </c>
      <c r="AB276" s="8">
        <f>LOG(R276,2)</f>
        <v>19.98796359865678</v>
      </c>
      <c r="AC276" s="8">
        <f>LOG(S276,2)</f>
        <v>19.951656277499033</v>
      </c>
      <c r="AD276" s="3">
        <v>16</v>
      </c>
      <c r="AE276" s="3">
        <v>16</v>
      </c>
      <c r="AF276" s="3">
        <v>16</v>
      </c>
      <c r="AG276" s="3">
        <v>16</v>
      </c>
      <c r="AH276" s="3">
        <v>15</v>
      </c>
      <c r="AI276" s="3">
        <v>14</v>
      </c>
      <c r="AJ276" s="3">
        <v>14</v>
      </c>
      <c r="AK276" s="3">
        <v>17</v>
      </c>
      <c r="AL276" s="3">
        <v>15</v>
      </c>
      <c r="AM276" s="3">
        <v>16</v>
      </c>
      <c r="AN276" s="3">
        <v>15</v>
      </c>
      <c r="AO276" s="3">
        <v>16</v>
      </c>
      <c r="AP276" s="3">
        <v>16</v>
      </c>
      <c r="AQ276" s="3">
        <v>16</v>
      </c>
      <c r="AR276" s="3">
        <v>16</v>
      </c>
      <c r="AS276" s="3">
        <v>16</v>
      </c>
      <c r="AT276" s="3">
        <v>16</v>
      </c>
      <c r="AU276" s="3">
        <v>16</v>
      </c>
      <c r="AV276" s="3">
        <v>16</v>
      </c>
      <c r="AW276" s="3">
        <v>16</v>
      </c>
      <c r="AX276" s="3">
        <v>16</v>
      </c>
      <c r="AY276" s="3">
        <v>16</v>
      </c>
      <c r="AZ276" s="3">
        <v>16</v>
      </c>
      <c r="BA276" s="3">
        <v>16</v>
      </c>
      <c r="BB276" t="s">
        <v>248</v>
      </c>
      <c r="BC276" t="s">
        <v>249</v>
      </c>
    </row>
    <row r="277" spans="1:55" x14ac:dyDescent="0.25">
      <c r="A277" t="s">
        <v>1083</v>
      </c>
      <c r="B277" s="3">
        <v>6</v>
      </c>
      <c r="C277" s="14">
        <f>M277/H277</f>
        <v>0.82258504754653705</v>
      </c>
      <c r="D277" s="12">
        <f>_xlfn.T.TEST(T277:W277,X277:AC277,2,3)</f>
        <v>4.8214304379157486E-3</v>
      </c>
      <c r="E277" t="s">
        <v>1788</v>
      </c>
      <c r="F277" t="s">
        <v>1906</v>
      </c>
      <c r="G277" t="s">
        <v>1084</v>
      </c>
      <c r="H277" s="10">
        <f>AVERAGE(I277:L277)</f>
        <v>56335.3974609375</v>
      </c>
      <c r="I277" s="5">
        <v>52468.8984375</v>
      </c>
      <c r="J277" s="5">
        <v>58407.66796875</v>
      </c>
      <c r="K277" s="5">
        <v>53368.21875</v>
      </c>
      <c r="L277" s="5">
        <v>61096.8046875</v>
      </c>
      <c r="M277" s="10">
        <f>AVERAGE(N277:S277)</f>
        <v>46340.655598958336</v>
      </c>
      <c r="N277" s="5">
        <v>45032.46875</v>
      </c>
      <c r="O277" s="5">
        <v>46648.2421875</v>
      </c>
      <c r="P277" s="5">
        <v>42506.4921875</v>
      </c>
      <c r="Q277" s="5">
        <v>45913.140625</v>
      </c>
      <c r="R277" s="5">
        <v>45824.40234375</v>
      </c>
      <c r="S277" s="5">
        <v>52119.1875</v>
      </c>
      <c r="T277" s="8">
        <f>LOG(I277,2)</f>
        <v>15.679174881071273</v>
      </c>
      <c r="U277" s="8">
        <f>LOG(J277,2)</f>
        <v>15.833870163283038</v>
      </c>
      <c r="V277" s="8">
        <f>LOG(K277,2)</f>
        <v>15.703693239415555</v>
      </c>
      <c r="W277" s="8">
        <f>LOG(L277,2)</f>
        <v>15.898809309805538</v>
      </c>
      <c r="X277" s="8">
        <f>LOG(N277,2)</f>
        <v>15.458677950183965</v>
      </c>
      <c r="Y277" s="8">
        <f>LOG(O277,2)</f>
        <v>15.509535097600612</v>
      </c>
      <c r="Z277" s="8">
        <f>LOG(P277,2)</f>
        <v>15.375395586244544</v>
      </c>
      <c r="AA277" s="8">
        <f>LOG(Q277,2)</f>
        <v>15.486619500537698</v>
      </c>
      <c r="AB277" s="8">
        <f>LOG(R277,2)</f>
        <v>15.483828444355401</v>
      </c>
      <c r="AC277" s="8">
        <f>LOG(S277,2)</f>
        <v>15.669526973070665</v>
      </c>
      <c r="AD277" s="3">
        <v>5</v>
      </c>
      <c r="AE277" s="3">
        <v>6</v>
      </c>
      <c r="AF277" s="3">
        <v>5</v>
      </c>
      <c r="AG277" s="3">
        <v>4</v>
      </c>
      <c r="AH277" s="3">
        <v>2</v>
      </c>
      <c r="AI277" s="3">
        <v>2</v>
      </c>
      <c r="AJ277" s="3">
        <v>4</v>
      </c>
      <c r="AK277" s="3">
        <v>4</v>
      </c>
      <c r="AL277" s="3">
        <v>2</v>
      </c>
      <c r="AM277" s="3">
        <v>5</v>
      </c>
      <c r="AN277" s="3">
        <v>2</v>
      </c>
      <c r="AO277" s="3">
        <v>3</v>
      </c>
      <c r="AP277" s="3">
        <v>6</v>
      </c>
      <c r="AQ277" s="3">
        <v>6</v>
      </c>
      <c r="AR277" s="3">
        <v>6</v>
      </c>
      <c r="AS277" s="3">
        <v>6</v>
      </c>
      <c r="AT277" s="3">
        <v>6</v>
      </c>
      <c r="AU277" s="3">
        <v>6</v>
      </c>
      <c r="AV277" s="3">
        <v>6</v>
      </c>
      <c r="AW277" s="3">
        <v>6</v>
      </c>
      <c r="AX277" s="3">
        <v>6</v>
      </c>
      <c r="AY277" s="3">
        <v>6</v>
      </c>
      <c r="AZ277" s="3">
        <v>6</v>
      </c>
      <c r="BA277" s="3">
        <v>6</v>
      </c>
      <c r="BB277" t="s">
        <v>1082</v>
      </c>
      <c r="BC277" t="s">
        <v>1083</v>
      </c>
    </row>
    <row r="278" spans="1:55" x14ac:dyDescent="0.25">
      <c r="A278" t="s">
        <v>819</v>
      </c>
      <c r="B278" s="3">
        <v>2</v>
      </c>
      <c r="C278" s="14">
        <f>M278/H278</f>
        <v>0.82014772110573575</v>
      </c>
      <c r="D278" s="12">
        <f>_xlfn.T.TEST(T278:W278,X278:AC278,2,3)</f>
        <v>4.7100283274786145E-2</v>
      </c>
      <c r="E278" t="s">
        <v>1698</v>
      </c>
      <c r="F278" t="s">
        <v>1906</v>
      </c>
      <c r="G278" t="s">
        <v>820</v>
      </c>
      <c r="H278" s="10">
        <f>AVERAGE(I278:L278)</f>
        <v>236841.12109375</v>
      </c>
      <c r="I278" s="5">
        <v>236753.84375</v>
      </c>
      <c r="J278" s="5">
        <v>255844.9375</v>
      </c>
      <c r="K278" s="5">
        <v>259027.640625</v>
      </c>
      <c r="L278" s="5">
        <v>195738.0625</v>
      </c>
      <c r="M278" s="10">
        <f>AVERAGE(N278:S278)</f>
        <v>194244.70572916666</v>
      </c>
      <c r="N278" s="5">
        <v>184531.28125</v>
      </c>
      <c r="O278" s="5">
        <v>173741.609375</v>
      </c>
      <c r="P278" s="5">
        <v>221218.203125</v>
      </c>
      <c r="Q278" s="5">
        <v>219260.640625</v>
      </c>
      <c r="R278" s="5">
        <v>185443.703125</v>
      </c>
      <c r="S278" s="5">
        <v>181272.796875</v>
      </c>
      <c r="T278" s="8">
        <f>LOG(I278,2)</f>
        <v>17.853028322787488</v>
      </c>
      <c r="U278" s="8">
        <f>LOG(J278,2)</f>
        <v>17.964910160917835</v>
      </c>
      <c r="V278" s="8">
        <f>LOG(K278,2)</f>
        <v>17.982746529356049</v>
      </c>
      <c r="W278" s="8">
        <f>LOG(L278,2)</f>
        <v>17.578564798825642</v>
      </c>
      <c r="X278" s="8">
        <f>LOG(N278,2)</f>
        <v>17.49350587326412</v>
      </c>
      <c r="Y278" s="8">
        <f>LOG(O278,2)</f>
        <v>17.406583780875128</v>
      </c>
      <c r="Z278" s="8">
        <f>LOG(P278,2)</f>
        <v>17.755110578262865</v>
      </c>
      <c r="AA278" s="8">
        <f>LOG(Q278,2)</f>
        <v>17.742287332178293</v>
      </c>
      <c r="AB278" s="8">
        <f>LOG(R278,2)</f>
        <v>17.500621755356359</v>
      </c>
      <c r="AC278" s="8">
        <f>LOG(S278,2)</f>
        <v>17.467802914366406</v>
      </c>
      <c r="AD278" s="3">
        <v>1</v>
      </c>
      <c r="AE278" s="3">
        <v>2</v>
      </c>
      <c r="AF278" s="3">
        <v>2</v>
      </c>
      <c r="AG278" s="3">
        <v>1</v>
      </c>
      <c r="AH278" s="3">
        <v>0</v>
      </c>
      <c r="AI278" s="3">
        <v>0</v>
      </c>
      <c r="AJ278" s="3">
        <v>4</v>
      </c>
      <c r="AK278" s="3">
        <v>3</v>
      </c>
      <c r="AL278" s="3">
        <v>1</v>
      </c>
      <c r="AM278" s="3">
        <v>2</v>
      </c>
      <c r="AN278" s="3">
        <v>3</v>
      </c>
      <c r="AO278" s="3">
        <v>2</v>
      </c>
      <c r="AP278" s="3">
        <v>2</v>
      </c>
      <c r="AQ278" s="3">
        <v>2</v>
      </c>
      <c r="AR278" s="3">
        <v>2</v>
      </c>
      <c r="AS278" s="3">
        <v>2</v>
      </c>
      <c r="AT278" s="3">
        <v>2</v>
      </c>
      <c r="AU278" s="3">
        <v>2</v>
      </c>
      <c r="AV278" s="3">
        <v>2</v>
      </c>
      <c r="AW278" s="3">
        <v>2</v>
      </c>
      <c r="AX278" s="3">
        <v>2</v>
      </c>
      <c r="AY278" s="3">
        <v>2</v>
      </c>
      <c r="AZ278" s="3">
        <v>2</v>
      </c>
      <c r="BA278" s="3">
        <v>2</v>
      </c>
      <c r="BB278" t="s">
        <v>818</v>
      </c>
      <c r="BC278" t="s">
        <v>819</v>
      </c>
    </row>
    <row r="279" spans="1:55" x14ac:dyDescent="0.25">
      <c r="A279" t="s">
        <v>909</v>
      </c>
      <c r="B279" s="3">
        <v>11</v>
      </c>
      <c r="C279" s="14">
        <f>M279/H279</f>
        <v>0.6866618926081115</v>
      </c>
      <c r="D279" s="12">
        <f>_xlfn.T.TEST(T279:W279,X279:AC279,2,3)</f>
        <v>2.2493943550943377E-3</v>
      </c>
      <c r="E279" t="s">
        <v>1728</v>
      </c>
      <c r="F279" t="s">
        <v>1906</v>
      </c>
      <c r="G279" t="s">
        <v>910</v>
      </c>
      <c r="H279" s="10">
        <f>AVERAGE(I279:L279)</f>
        <v>210218.1484375</v>
      </c>
      <c r="I279" s="5">
        <v>203455.59375</v>
      </c>
      <c r="J279" s="5">
        <v>178591.4375</v>
      </c>
      <c r="K279" s="5">
        <v>228482.875</v>
      </c>
      <c r="L279" s="5">
        <v>230342.6875</v>
      </c>
      <c r="M279" s="10">
        <f>AVERAGE(N279:S279)</f>
        <v>144348.79166666666</v>
      </c>
      <c r="N279" s="5">
        <v>129919.796875</v>
      </c>
      <c r="O279" s="5">
        <v>130580.984375</v>
      </c>
      <c r="P279" s="5">
        <v>152859.328125</v>
      </c>
      <c r="Q279" s="5">
        <v>175619.75</v>
      </c>
      <c r="R279" s="5">
        <v>155461.65625</v>
      </c>
      <c r="S279" s="5">
        <v>121651.234375</v>
      </c>
      <c r="T279" s="8">
        <f>LOG(I279,2)</f>
        <v>17.634354420439223</v>
      </c>
      <c r="U279" s="8">
        <f>LOG(J279,2)</f>
        <v>17.446303387077275</v>
      </c>
      <c r="V279" s="8">
        <f>LOG(K279,2)</f>
        <v>17.801726512462274</v>
      </c>
      <c r="W279" s="8">
        <f>LOG(L279,2)</f>
        <v>17.81342227305208</v>
      </c>
      <c r="X279" s="8">
        <f>LOG(N279,2)</f>
        <v>16.987261756471714</v>
      </c>
      <c r="Y279" s="8">
        <f>LOG(O279,2)</f>
        <v>16.994585296701818</v>
      </c>
      <c r="Z279" s="8">
        <f>LOG(P279,2)</f>
        <v>17.221845068722857</v>
      </c>
      <c r="AA279" s="8">
        <f>LOG(Q279,2)</f>
        <v>17.422095572298918</v>
      </c>
      <c r="AB279" s="8">
        <f>LOG(R279,2)</f>
        <v>17.246199265986302</v>
      </c>
      <c r="AC279" s="8">
        <f>LOG(S279,2)</f>
        <v>16.892391433575927</v>
      </c>
      <c r="AD279" s="3">
        <v>5</v>
      </c>
      <c r="AE279" s="3">
        <v>7</v>
      </c>
      <c r="AF279" s="3">
        <v>5</v>
      </c>
      <c r="AG279" s="3">
        <v>8</v>
      </c>
      <c r="AH279" s="3">
        <v>0</v>
      </c>
      <c r="AI279" s="3">
        <v>0</v>
      </c>
      <c r="AJ279" s="3">
        <v>8</v>
      </c>
      <c r="AK279" s="3">
        <v>10</v>
      </c>
      <c r="AL279" s="3">
        <v>3</v>
      </c>
      <c r="AM279" s="3">
        <v>10</v>
      </c>
      <c r="AN279" s="3">
        <v>6</v>
      </c>
      <c r="AO279" s="3">
        <v>9</v>
      </c>
      <c r="AP279" s="3">
        <v>11</v>
      </c>
      <c r="AQ279" s="3">
        <v>11</v>
      </c>
      <c r="AR279" s="3">
        <v>11</v>
      </c>
      <c r="AS279" s="3">
        <v>11</v>
      </c>
      <c r="AT279" s="3">
        <v>11</v>
      </c>
      <c r="AU279" s="3">
        <v>11</v>
      </c>
      <c r="AV279" s="3">
        <v>11</v>
      </c>
      <c r="AW279" s="3">
        <v>11</v>
      </c>
      <c r="AX279" s="3">
        <v>11</v>
      </c>
      <c r="AY279" s="3">
        <v>11</v>
      </c>
      <c r="AZ279" s="3">
        <v>11</v>
      </c>
      <c r="BA279" s="3">
        <v>11</v>
      </c>
      <c r="BB279" t="s">
        <v>908</v>
      </c>
      <c r="BC279" t="s">
        <v>909</v>
      </c>
    </row>
    <row r="280" spans="1:55" x14ac:dyDescent="0.25">
      <c r="A280" t="s">
        <v>600</v>
      </c>
      <c r="B280" s="3">
        <v>11</v>
      </c>
      <c r="C280" s="14">
        <f>M280/H280</f>
        <v>1.4944002494307318</v>
      </c>
      <c r="D280" s="12">
        <f>_xlfn.T.TEST(T280:W280,X280:AC280,2,3)</f>
        <v>3.0556494625928885E-2</v>
      </c>
      <c r="E280" t="s">
        <v>1625</v>
      </c>
      <c r="F280" t="s">
        <v>1906</v>
      </c>
      <c r="G280" t="s">
        <v>601</v>
      </c>
      <c r="H280" s="10">
        <f>AVERAGE(I280:L280)</f>
        <v>317857.1171875</v>
      </c>
      <c r="I280" s="5">
        <v>326362.6875</v>
      </c>
      <c r="J280" s="5">
        <v>301169.4375</v>
      </c>
      <c r="K280" s="5">
        <v>274319.59375</v>
      </c>
      <c r="L280" s="5">
        <v>369576.75</v>
      </c>
      <c r="M280" s="10">
        <f>AVERAGE(N280:S280)</f>
        <v>475005.75520833331</v>
      </c>
      <c r="N280" s="5">
        <v>634661.125</v>
      </c>
      <c r="O280" s="5">
        <v>463173.15625</v>
      </c>
      <c r="P280" s="5">
        <v>349254.21875</v>
      </c>
      <c r="Q280" s="5">
        <v>310841.3125</v>
      </c>
      <c r="R280" s="5">
        <v>647361.0625</v>
      </c>
      <c r="S280" s="5">
        <v>444743.65625</v>
      </c>
      <c r="T280" s="8">
        <f>LOG(I280,2)</f>
        <v>18.316116600264067</v>
      </c>
      <c r="U280" s="8">
        <f>LOG(J280,2)</f>
        <v>18.200215848017884</v>
      </c>
      <c r="V280" s="8">
        <f>LOG(K280,2)</f>
        <v>18.065498147284305</v>
      </c>
      <c r="W280" s="8">
        <f>LOG(L280,2)</f>
        <v>18.495514474386781</v>
      </c>
      <c r="X280" s="8">
        <f>LOG(N280,2)</f>
        <v>19.275626950132398</v>
      </c>
      <c r="Y280" s="8">
        <f>LOG(O280,2)</f>
        <v>18.82119211708342</v>
      </c>
      <c r="Z280" s="8">
        <f>LOG(P280,2)</f>
        <v>18.413918016937533</v>
      </c>
      <c r="AA280" s="8">
        <f>LOG(Q280,2)</f>
        <v>18.245818732938002</v>
      </c>
      <c r="AB280" s="8">
        <f>LOG(R280,2)</f>
        <v>19.304211067312401</v>
      </c>
      <c r="AC280" s="8">
        <f>LOG(S280,2)</f>
        <v>18.762614501712413</v>
      </c>
      <c r="AD280" s="3">
        <v>7</v>
      </c>
      <c r="AE280" s="3">
        <v>8</v>
      </c>
      <c r="AF280" s="3">
        <v>6</v>
      </c>
      <c r="AG280" s="3">
        <v>9</v>
      </c>
      <c r="AH280" s="3">
        <v>5</v>
      </c>
      <c r="AI280" s="3">
        <v>6</v>
      </c>
      <c r="AJ280" s="3">
        <v>11</v>
      </c>
      <c r="AK280" s="3">
        <v>10</v>
      </c>
      <c r="AL280" s="3">
        <v>11</v>
      </c>
      <c r="AM280" s="3">
        <v>10</v>
      </c>
      <c r="AN280" s="3">
        <v>13</v>
      </c>
      <c r="AO280" s="3">
        <v>8</v>
      </c>
      <c r="AP280" s="3">
        <v>11</v>
      </c>
      <c r="AQ280" s="3">
        <v>11</v>
      </c>
      <c r="AR280" s="3">
        <v>11</v>
      </c>
      <c r="AS280" s="3">
        <v>11</v>
      </c>
      <c r="AT280" s="3">
        <v>11</v>
      </c>
      <c r="AU280" s="3">
        <v>11</v>
      </c>
      <c r="AV280" s="3">
        <v>11</v>
      </c>
      <c r="AW280" s="3">
        <v>11</v>
      </c>
      <c r="AX280" s="3">
        <v>11</v>
      </c>
      <c r="AY280" s="3">
        <v>11</v>
      </c>
      <c r="AZ280" s="3">
        <v>11</v>
      </c>
      <c r="BA280" s="3">
        <v>11</v>
      </c>
      <c r="BB280" t="s">
        <v>599</v>
      </c>
      <c r="BC280" t="s">
        <v>600</v>
      </c>
    </row>
    <row r="281" spans="1:55" x14ac:dyDescent="0.25">
      <c r="A281" t="s">
        <v>345</v>
      </c>
      <c r="B281" s="3">
        <v>3</v>
      </c>
      <c r="C281" s="14">
        <f>M281/H281</f>
        <v>0.87563204425856256</v>
      </c>
      <c r="D281" s="12">
        <f>_xlfn.T.TEST(T281:W281,X281:AC281,2,3)</f>
        <v>1.6662908945962476E-2</v>
      </c>
      <c r="E281" t="s">
        <v>1536</v>
      </c>
      <c r="F281" t="s">
        <v>1906</v>
      </c>
      <c r="G281" t="s">
        <v>346</v>
      </c>
      <c r="H281" s="10">
        <f>AVERAGE(I281:L281)</f>
        <v>99743.646484375</v>
      </c>
      <c r="I281" s="5">
        <v>96749.0859375</v>
      </c>
      <c r="J281" s="5">
        <v>92122.546875</v>
      </c>
      <c r="K281" s="5">
        <v>104191.1640625</v>
      </c>
      <c r="L281" s="5">
        <v>105911.7890625</v>
      </c>
      <c r="M281" s="10">
        <f>AVERAGE(N281:S281)</f>
        <v>87338.733072916672</v>
      </c>
      <c r="N281" s="5">
        <v>85590.03125</v>
      </c>
      <c r="O281" s="5">
        <v>84415.484375</v>
      </c>
      <c r="P281" s="5">
        <v>82723.5390625</v>
      </c>
      <c r="Q281" s="5">
        <v>95836.0859375</v>
      </c>
      <c r="R281" s="5">
        <v>83403.7265625</v>
      </c>
      <c r="S281" s="5">
        <v>92063.53125</v>
      </c>
      <c r="T281" s="8">
        <f>LOG(I281,2)</f>
        <v>16.56196041062908</v>
      </c>
      <c r="U281" s="8">
        <f>LOG(J281,2)</f>
        <v>16.491266676841086</v>
      </c>
      <c r="V281" s="8">
        <f>LOG(K281,2)</f>
        <v>16.668873409407105</v>
      </c>
      <c r="W281" s="8">
        <f>LOG(L281,2)</f>
        <v>16.692503659379781</v>
      </c>
      <c r="X281" s="8">
        <f>LOG(N281,2)</f>
        <v>16.385155153936491</v>
      </c>
      <c r="Y281" s="8">
        <f>LOG(O281,2)</f>
        <v>16.365220037037009</v>
      </c>
      <c r="Z281" s="8">
        <f>LOG(P281,2)</f>
        <v>16.336010287623708</v>
      </c>
      <c r="AA281" s="8">
        <f>LOG(Q281,2)</f>
        <v>16.548281367456326</v>
      </c>
      <c r="AB281" s="8">
        <f>LOG(R281,2)</f>
        <v>16.347824225726914</v>
      </c>
      <c r="AC281" s="8">
        <f>LOG(S281,2)</f>
        <v>16.490342160142504</v>
      </c>
      <c r="AD281" s="3">
        <v>3</v>
      </c>
      <c r="AE281" s="3">
        <v>2</v>
      </c>
      <c r="AF281" s="3">
        <v>3</v>
      </c>
      <c r="AG281" s="3">
        <v>3</v>
      </c>
      <c r="AH281" s="3">
        <v>3</v>
      </c>
      <c r="AI281" s="3">
        <v>3</v>
      </c>
      <c r="AJ281" s="3">
        <v>3</v>
      </c>
      <c r="AK281" s="3">
        <v>3</v>
      </c>
      <c r="AL281" s="3">
        <v>3</v>
      </c>
      <c r="AM281" s="3">
        <v>4</v>
      </c>
      <c r="AN281" s="3">
        <v>3</v>
      </c>
      <c r="AO281" s="3">
        <v>3</v>
      </c>
      <c r="AP281" s="3">
        <v>3</v>
      </c>
      <c r="AQ281" s="3">
        <v>3</v>
      </c>
      <c r="AR281" s="3">
        <v>3</v>
      </c>
      <c r="AS281" s="3">
        <v>3</v>
      </c>
      <c r="AT281" s="3">
        <v>3</v>
      </c>
      <c r="AU281" s="3">
        <v>3</v>
      </c>
      <c r="AV281" s="3">
        <v>3</v>
      </c>
      <c r="AW281" s="3">
        <v>3</v>
      </c>
      <c r="AX281" s="3">
        <v>3</v>
      </c>
      <c r="AY281" s="3">
        <v>3</v>
      </c>
      <c r="AZ281" s="3">
        <v>3</v>
      </c>
      <c r="BA281" s="3">
        <v>3</v>
      </c>
      <c r="BB281" t="s">
        <v>344</v>
      </c>
      <c r="BC281" t="s">
        <v>345</v>
      </c>
    </row>
    <row r="282" spans="1:55" x14ac:dyDescent="0.25">
      <c r="A282" t="s">
        <v>690</v>
      </c>
      <c r="B282" s="3">
        <v>4</v>
      </c>
      <c r="C282" s="14">
        <f>M282/H282</f>
        <v>1.2748565711242692</v>
      </c>
      <c r="D282" s="12">
        <f>_xlfn.T.TEST(T282:W282,X282:AC282,2,3)</f>
        <v>3.8302881403353223E-2</v>
      </c>
      <c r="E282" t="s">
        <v>1655</v>
      </c>
      <c r="F282" t="s">
        <v>1906</v>
      </c>
      <c r="G282" t="s">
        <v>691</v>
      </c>
      <c r="H282" s="10">
        <f>AVERAGE(I282:L282)</f>
        <v>126334.416015625</v>
      </c>
      <c r="I282" s="5">
        <v>105645.0859375</v>
      </c>
      <c r="J282" s="5">
        <v>147428.21875</v>
      </c>
      <c r="K282" s="5">
        <v>136872.125</v>
      </c>
      <c r="L282" s="5">
        <v>115392.234375</v>
      </c>
      <c r="M282" s="10">
        <f>AVERAGE(N282:S282)</f>
        <v>161058.26041666666</v>
      </c>
      <c r="N282" s="5">
        <v>191673.875</v>
      </c>
      <c r="O282" s="5">
        <v>148248.3125</v>
      </c>
      <c r="P282" s="5">
        <v>139310.765625</v>
      </c>
      <c r="Q282" s="5">
        <v>164488.53125</v>
      </c>
      <c r="R282" s="5">
        <v>159301.015625</v>
      </c>
      <c r="S282" s="5">
        <v>163327.0625</v>
      </c>
      <c r="T282" s="8">
        <f>LOG(I282,2)</f>
        <v>16.688866136565512</v>
      </c>
      <c r="U282" s="8">
        <f>LOG(J282,2)</f>
        <v>17.169653166809095</v>
      </c>
      <c r="V282" s="8">
        <f>LOG(K282,2)</f>
        <v>17.062469135648858</v>
      </c>
      <c r="W282" s="8">
        <f>LOG(L282,2)</f>
        <v>16.81618661171613</v>
      </c>
      <c r="X282" s="8">
        <f>LOG(N282,2)</f>
        <v>17.548294186631122</v>
      </c>
      <c r="Y282" s="8">
        <f>LOG(O282,2)</f>
        <v>17.177656157206489</v>
      </c>
      <c r="Z282" s="8">
        <f>LOG(P282,2)</f>
        <v>17.087947224936379</v>
      </c>
      <c r="AA282" s="8">
        <f>LOG(Q282,2)</f>
        <v>17.327627471858985</v>
      </c>
      <c r="AB282" s="8">
        <f>LOG(R282,2)</f>
        <v>17.281395939244042</v>
      </c>
      <c r="AC282" s="8">
        <f>LOG(S282,2)</f>
        <v>17.317404332695595</v>
      </c>
      <c r="AD282" s="3">
        <v>1</v>
      </c>
      <c r="AE282" s="3">
        <v>3</v>
      </c>
      <c r="AF282" s="3">
        <v>0</v>
      </c>
      <c r="AG282" s="3">
        <v>2</v>
      </c>
      <c r="AH282" s="3">
        <v>0</v>
      </c>
      <c r="AI282" s="3">
        <v>0</v>
      </c>
      <c r="AJ282" s="3">
        <v>3</v>
      </c>
      <c r="AK282" s="3">
        <v>3</v>
      </c>
      <c r="AL282" s="3">
        <v>3</v>
      </c>
      <c r="AM282" s="3">
        <v>2</v>
      </c>
      <c r="AN282" s="3">
        <v>3</v>
      </c>
      <c r="AO282" s="3">
        <v>2</v>
      </c>
      <c r="AP282" s="3">
        <v>4</v>
      </c>
      <c r="AQ282" s="3">
        <v>4</v>
      </c>
      <c r="AR282" s="3">
        <v>4</v>
      </c>
      <c r="AS282" s="3">
        <v>4</v>
      </c>
      <c r="AT282" s="3">
        <v>4</v>
      </c>
      <c r="AU282" s="3">
        <v>4</v>
      </c>
      <c r="AV282" s="3">
        <v>4</v>
      </c>
      <c r="AW282" s="3">
        <v>4</v>
      </c>
      <c r="AX282" s="3">
        <v>4</v>
      </c>
      <c r="AY282" s="3">
        <v>4</v>
      </c>
      <c r="AZ282" s="3">
        <v>4</v>
      </c>
      <c r="BA282" s="3">
        <v>4</v>
      </c>
      <c r="BB282" t="s">
        <v>689</v>
      </c>
      <c r="BC282" t="s">
        <v>690</v>
      </c>
    </row>
    <row r="283" spans="1:55" x14ac:dyDescent="0.25">
      <c r="A283" t="s">
        <v>624</v>
      </c>
      <c r="B283" s="3">
        <v>18</v>
      </c>
      <c r="C283" s="14">
        <f>M283/H283</f>
        <v>0.82559940666862919</v>
      </c>
      <c r="D283" s="12">
        <f>_xlfn.T.TEST(T283:W283,X283:AC283,2,3)</f>
        <v>3.8127618371430196E-4</v>
      </c>
      <c r="E283" t="s">
        <v>1633</v>
      </c>
      <c r="F283" t="s">
        <v>1904</v>
      </c>
      <c r="G283" t="s">
        <v>625</v>
      </c>
      <c r="H283" s="10">
        <f>AVERAGE(I283:L283)</f>
        <v>3080010.1875</v>
      </c>
      <c r="I283" s="5">
        <v>3186952</v>
      </c>
      <c r="J283" s="5">
        <v>3124173.25</v>
      </c>
      <c r="K283" s="5">
        <v>2883356.5</v>
      </c>
      <c r="L283" s="5">
        <v>3125559</v>
      </c>
      <c r="M283" s="10">
        <f>AVERAGE(N283:S283)</f>
        <v>2542854.5833333335</v>
      </c>
      <c r="N283" s="5">
        <v>2442609.5</v>
      </c>
      <c r="O283" s="5">
        <v>2776726</v>
      </c>
      <c r="P283" s="5">
        <v>2458389.25</v>
      </c>
      <c r="Q283" s="5">
        <v>2638830.5</v>
      </c>
      <c r="R283" s="5">
        <v>2393497.75</v>
      </c>
      <c r="S283" s="5">
        <v>2547074.5</v>
      </c>
      <c r="T283" s="8">
        <f>LOG(I283,2)</f>
        <v>21.603745859577856</v>
      </c>
      <c r="U283" s="8">
        <f>LOG(J283,2)</f>
        <v>21.575043029201424</v>
      </c>
      <c r="V283" s="8">
        <f>LOG(K283,2)</f>
        <v>21.459317792901807</v>
      </c>
      <c r="W283" s="8">
        <f>LOG(L283,2)</f>
        <v>21.575682805308851</v>
      </c>
      <c r="X283" s="8">
        <f>LOG(N283,2)</f>
        <v>21.219991807696331</v>
      </c>
      <c r="Y283" s="8">
        <f>LOG(O283,2)</f>
        <v>21.404953392161861</v>
      </c>
      <c r="Z283" s="8">
        <f>LOG(P283,2)</f>
        <v>21.229281932790727</v>
      </c>
      <c r="AA283" s="8">
        <f>LOG(Q283,2)</f>
        <v>21.331467254333589</v>
      </c>
      <c r="AB283" s="8">
        <f>LOG(R283,2)</f>
        <v>21.190689019181576</v>
      </c>
      <c r="AC283" s="8">
        <f>LOG(S283,2)</f>
        <v>21.280409727290685</v>
      </c>
      <c r="AD283" s="3">
        <v>17</v>
      </c>
      <c r="AE283" s="3">
        <v>17</v>
      </c>
      <c r="AF283" s="3">
        <v>17</v>
      </c>
      <c r="AG283" s="3">
        <v>18</v>
      </c>
      <c r="AH283" s="3">
        <v>18</v>
      </c>
      <c r="AI283" s="3">
        <v>18</v>
      </c>
      <c r="AJ283" s="3">
        <v>18</v>
      </c>
      <c r="AK283" s="3">
        <v>18</v>
      </c>
      <c r="AL283" s="3">
        <v>18</v>
      </c>
      <c r="AM283" s="3">
        <v>18</v>
      </c>
      <c r="AN283" s="3">
        <v>17</v>
      </c>
      <c r="AO283" s="3">
        <v>17</v>
      </c>
      <c r="AP283" s="3">
        <v>18</v>
      </c>
      <c r="AQ283" s="3">
        <v>18</v>
      </c>
      <c r="AR283" s="3">
        <v>18</v>
      </c>
      <c r="AS283" s="3">
        <v>18</v>
      </c>
      <c r="AT283" s="3">
        <v>18</v>
      </c>
      <c r="AU283" s="3">
        <v>18</v>
      </c>
      <c r="AV283" s="3">
        <v>18</v>
      </c>
      <c r="AW283" s="3">
        <v>18</v>
      </c>
      <c r="AX283" s="3">
        <v>18</v>
      </c>
      <c r="AY283" s="3">
        <v>18</v>
      </c>
      <c r="AZ283" s="3">
        <v>18</v>
      </c>
      <c r="BA283" s="3">
        <v>18</v>
      </c>
      <c r="BB283" t="s">
        <v>623</v>
      </c>
      <c r="BC283" t="s">
        <v>624</v>
      </c>
    </row>
    <row r="284" spans="1:55" x14ac:dyDescent="0.25">
      <c r="A284" t="s">
        <v>261</v>
      </c>
      <c r="B284" s="3">
        <v>10</v>
      </c>
      <c r="C284" s="14">
        <f>M284/H284</f>
        <v>0.82296720803349266</v>
      </c>
      <c r="D284" s="12">
        <f>_xlfn.T.TEST(T284:W284,X284:AC284,2,3)</f>
        <v>7.3038176437733105E-3</v>
      </c>
      <c r="E284" t="s">
        <v>1508</v>
      </c>
      <c r="F284" t="s">
        <v>1906</v>
      </c>
      <c r="G284" t="s">
        <v>262</v>
      </c>
      <c r="H284" s="10">
        <f>AVERAGE(I284:L284)</f>
        <v>558704.9453125</v>
      </c>
      <c r="I284" s="5">
        <v>573027.375</v>
      </c>
      <c r="J284" s="5">
        <v>514466.78125</v>
      </c>
      <c r="K284" s="5">
        <v>608154.75</v>
      </c>
      <c r="L284" s="5">
        <v>539170.875</v>
      </c>
      <c r="M284" s="10">
        <f>AVERAGE(N284:S284)</f>
        <v>459795.84895833331</v>
      </c>
      <c r="N284" s="5">
        <v>439038.3125</v>
      </c>
      <c r="O284" s="5">
        <v>478744.59375</v>
      </c>
      <c r="P284" s="5">
        <v>481402.4375</v>
      </c>
      <c r="Q284" s="5">
        <v>460336.53125</v>
      </c>
      <c r="R284" s="5">
        <v>459360.3125</v>
      </c>
      <c r="S284" s="5">
        <v>439892.90625</v>
      </c>
      <c r="T284" s="8">
        <f>LOG(I284,2)</f>
        <v>19.128244536339359</v>
      </c>
      <c r="U284" s="8">
        <f>LOG(J284,2)</f>
        <v>18.97271840078233</v>
      </c>
      <c r="V284" s="8">
        <f>LOG(K284,2)</f>
        <v>19.214078950491146</v>
      </c>
      <c r="W284" s="8">
        <f>LOG(L284,2)</f>
        <v>19.04038304137957</v>
      </c>
      <c r="X284" s="8">
        <f>LOG(N284,2)</f>
        <v>18.743987315887615</v>
      </c>
      <c r="Y284" s="8">
        <f>LOG(O284,2)</f>
        <v>18.868896669852258</v>
      </c>
      <c r="Z284" s="8">
        <f>LOG(P284,2)</f>
        <v>18.876883921110583</v>
      </c>
      <c r="AA284" s="8">
        <f>LOG(Q284,2)</f>
        <v>18.812329410507076</v>
      </c>
      <c r="AB284" s="8">
        <f>LOG(R284,2)</f>
        <v>18.809266691551457</v>
      </c>
      <c r="AC284" s="8">
        <f>LOG(S284,2)</f>
        <v>18.746792810850877</v>
      </c>
      <c r="AD284" s="3">
        <v>8</v>
      </c>
      <c r="AE284" s="3">
        <v>9</v>
      </c>
      <c r="AF284" s="3">
        <v>9</v>
      </c>
      <c r="AG284" s="3">
        <v>8</v>
      </c>
      <c r="AH284" s="3">
        <v>8</v>
      </c>
      <c r="AI284" s="3">
        <v>8</v>
      </c>
      <c r="AJ284" s="3">
        <v>9</v>
      </c>
      <c r="AK284" s="3">
        <v>10</v>
      </c>
      <c r="AL284" s="3">
        <v>9</v>
      </c>
      <c r="AM284" s="3">
        <v>10</v>
      </c>
      <c r="AN284" s="3">
        <v>9</v>
      </c>
      <c r="AO284" s="3">
        <v>10</v>
      </c>
      <c r="AP284" s="3">
        <v>10</v>
      </c>
      <c r="AQ284" s="3">
        <v>10</v>
      </c>
      <c r="AR284" s="3">
        <v>10</v>
      </c>
      <c r="AS284" s="3">
        <v>10</v>
      </c>
      <c r="AT284" s="3">
        <v>10</v>
      </c>
      <c r="AU284" s="3">
        <v>10</v>
      </c>
      <c r="AV284" s="3">
        <v>10</v>
      </c>
      <c r="AW284" s="3">
        <v>10</v>
      </c>
      <c r="AX284" s="3">
        <v>10</v>
      </c>
      <c r="AY284" s="3">
        <v>10</v>
      </c>
      <c r="AZ284" s="3">
        <v>10</v>
      </c>
      <c r="BA284" s="3">
        <v>10</v>
      </c>
      <c r="BB284" t="s">
        <v>260</v>
      </c>
      <c r="BC284" t="s">
        <v>261</v>
      </c>
    </row>
    <row r="285" spans="1:55" x14ac:dyDescent="0.25">
      <c r="A285" t="s">
        <v>1317</v>
      </c>
      <c r="B285" s="3">
        <v>14</v>
      </c>
      <c r="C285" s="14">
        <f>M285/H285</f>
        <v>1.1855376146742849</v>
      </c>
      <c r="D285" s="12">
        <f>_xlfn.T.TEST(T285:W285,X285:AC285,2,3)</f>
        <v>1.6825696706097047E-2</v>
      </c>
      <c r="E285" t="s">
        <v>1857</v>
      </c>
      <c r="F285" t="s">
        <v>1906</v>
      </c>
      <c r="G285" t="s">
        <v>1318</v>
      </c>
      <c r="H285" s="10">
        <f>AVERAGE(I285:L285)</f>
        <v>567476.265625</v>
      </c>
      <c r="I285" s="5">
        <v>578163.5</v>
      </c>
      <c r="J285" s="5">
        <v>548638.6875</v>
      </c>
      <c r="K285" s="5">
        <v>583120</v>
      </c>
      <c r="L285" s="5">
        <v>559982.875</v>
      </c>
      <c r="M285" s="10">
        <f>AVERAGE(N285:S285)</f>
        <v>672764.45833333337</v>
      </c>
      <c r="N285" s="5">
        <v>713123.5625</v>
      </c>
      <c r="O285" s="5">
        <v>545751</v>
      </c>
      <c r="P285" s="5">
        <v>713972.75</v>
      </c>
      <c r="Q285" s="5">
        <v>719218.625</v>
      </c>
      <c r="R285" s="5">
        <v>727266.5625</v>
      </c>
      <c r="S285" s="5">
        <v>617254.25</v>
      </c>
      <c r="T285" s="8">
        <f>LOG(I285,2)</f>
        <v>19.141118007445577</v>
      </c>
      <c r="U285" s="8">
        <f>LOG(J285,2)</f>
        <v>19.065496832489689</v>
      </c>
      <c r="V285" s="8">
        <f>LOG(K285,2)</f>
        <v>19.153433279972688</v>
      </c>
      <c r="W285" s="8">
        <f>LOG(L285,2)</f>
        <v>19.095023182802869</v>
      </c>
      <c r="X285" s="8">
        <f>LOG(N285,2)</f>
        <v>19.443792547685685</v>
      </c>
      <c r="Y285" s="8">
        <f>LOG(O285,2)</f>
        <v>19.057883343159464</v>
      </c>
      <c r="Z285" s="8">
        <f>LOG(P285,2)</f>
        <v>19.445509486800308</v>
      </c>
      <c r="AA285" s="8">
        <f>LOG(Q285,2)</f>
        <v>19.456070856033357</v>
      </c>
      <c r="AB285" s="8">
        <f>LOG(R285,2)</f>
        <v>19.472124721540364</v>
      </c>
      <c r="AC285" s="8">
        <f>LOG(S285,2)</f>
        <v>19.235505339272368</v>
      </c>
      <c r="AD285" s="3">
        <v>12</v>
      </c>
      <c r="AE285" s="3">
        <v>13</v>
      </c>
      <c r="AF285" s="3">
        <v>13</v>
      </c>
      <c r="AG285" s="3">
        <v>12</v>
      </c>
      <c r="AH285" s="3">
        <v>12</v>
      </c>
      <c r="AI285" s="3">
        <v>12</v>
      </c>
      <c r="AJ285" s="3">
        <v>15</v>
      </c>
      <c r="AK285" s="3">
        <v>12</v>
      </c>
      <c r="AL285" s="3">
        <v>16</v>
      </c>
      <c r="AM285" s="3">
        <v>14</v>
      </c>
      <c r="AN285" s="3">
        <v>14</v>
      </c>
      <c r="AO285" s="3">
        <v>13</v>
      </c>
      <c r="AP285" s="3">
        <v>14</v>
      </c>
      <c r="AQ285" s="3">
        <v>14</v>
      </c>
      <c r="AR285" s="3">
        <v>14</v>
      </c>
      <c r="AS285" s="3">
        <v>14</v>
      </c>
      <c r="AT285" s="3">
        <v>14</v>
      </c>
      <c r="AU285" s="3">
        <v>14</v>
      </c>
      <c r="AV285" s="3">
        <v>14</v>
      </c>
      <c r="AW285" s="3">
        <v>14</v>
      </c>
      <c r="AX285" s="3">
        <v>14</v>
      </c>
      <c r="AY285" s="3">
        <v>14</v>
      </c>
      <c r="AZ285" s="3">
        <v>14</v>
      </c>
      <c r="BA285" s="3">
        <v>14</v>
      </c>
      <c r="BB285" t="s">
        <v>1316</v>
      </c>
      <c r="BC285" t="s">
        <v>1317</v>
      </c>
    </row>
    <row r="286" spans="1:55" x14ac:dyDescent="0.25">
      <c r="A286" t="s">
        <v>210</v>
      </c>
      <c r="B286" s="3">
        <v>5</v>
      </c>
      <c r="C286" s="14">
        <f>M286/H286</f>
        <v>1.2617626307203973</v>
      </c>
      <c r="D286" s="12">
        <f>_xlfn.T.TEST(T286:W286,X286:AC286,2,3)</f>
        <v>7.8234679829280503E-3</v>
      </c>
      <c r="E286" t="s">
        <v>1491</v>
      </c>
      <c r="F286" t="s">
        <v>1906</v>
      </c>
      <c r="G286" t="s">
        <v>211</v>
      </c>
      <c r="H286" s="10">
        <f>AVERAGE(I286:L286)</f>
        <v>206602.62890625</v>
      </c>
      <c r="I286" s="5">
        <v>218956.078125</v>
      </c>
      <c r="J286" s="5">
        <v>183013.625</v>
      </c>
      <c r="K286" s="5">
        <v>220156.484375</v>
      </c>
      <c r="L286" s="5">
        <v>204284.328125</v>
      </c>
      <c r="M286" s="10">
        <f>AVERAGE(N286:S286)</f>
        <v>260683.4765625</v>
      </c>
      <c r="N286" s="5">
        <v>275812.375</v>
      </c>
      <c r="O286" s="5">
        <v>225191.328125</v>
      </c>
      <c r="P286" s="5">
        <v>299694.21875</v>
      </c>
      <c r="Q286" s="5">
        <v>279541.9375</v>
      </c>
      <c r="R286" s="5">
        <v>258769.140625</v>
      </c>
      <c r="S286" s="5">
        <v>225091.859375</v>
      </c>
      <c r="T286" s="8">
        <f>LOG(I286,2)</f>
        <v>17.740281973366834</v>
      </c>
      <c r="U286" s="8">
        <f>LOG(J286,2)</f>
        <v>17.481591532717779</v>
      </c>
      <c r="V286" s="8">
        <f>LOG(K286,2)</f>
        <v>17.748169811729497</v>
      </c>
      <c r="W286" s="8">
        <f>LOG(L286,2)</f>
        <v>17.640219004971065</v>
      </c>
      <c r="X286" s="8">
        <f>LOG(N286,2)</f>
        <v>18.073327662799247</v>
      </c>
      <c r="Y286" s="8">
        <f>LOG(O286,2)</f>
        <v>17.780791746295698</v>
      </c>
      <c r="Z286" s="8">
        <f>LOG(P286,2)</f>
        <v>18.193131728254428</v>
      </c>
      <c r="AA286" s="8">
        <f>LOG(Q286,2)</f>
        <v>18.092705210044279</v>
      </c>
      <c r="AB286" s="8">
        <f>LOG(R286,2)</f>
        <v>17.981306054202257</v>
      </c>
      <c r="AC286" s="8">
        <f>LOG(S286,2)</f>
        <v>17.780154355965941</v>
      </c>
      <c r="AD286" s="3">
        <v>3</v>
      </c>
      <c r="AE286" s="3">
        <v>5</v>
      </c>
      <c r="AF286" s="3">
        <v>4</v>
      </c>
      <c r="AG286" s="3">
        <v>2</v>
      </c>
      <c r="AH286" s="3">
        <v>3</v>
      </c>
      <c r="AI286" s="3">
        <v>1</v>
      </c>
      <c r="AJ286" s="3">
        <v>5</v>
      </c>
      <c r="AK286" s="3">
        <v>4</v>
      </c>
      <c r="AL286" s="3">
        <v>4</v>
      </c>
      <c r="AM286" s="3">
        <v>5</v>
      </c>
      <c r="AN286" s="3">
        <v>5</v>
      </c>
      <c r="AO286" s="3">
        <v>4</v>
      </c>
      <c r="AP286" s="3">
        <v>5</v>
      </c>
      <c r="AQ286" s="3">
        <v>5</v>
      </c>
      <c r="AR286" s="3">
        <v>5</v>
      </c>
      <c r="AS286" s="3">
        <v>5</v>
      </c>
      <c r="AT286" s="3">
        <v>5</v>
      </c>
      <c r="AU286" s="3">
        <v>5</v>
      </c>
      <c r="AV286" s="3">
        <v>5</v>
      </c>
      <c r="AW286" s="3">
        <v>5</v>
      </c>
      <c r="AX286" s="3">
        <v>5</v>
      </c>
      <c r="AY286" s="3">
        <v>5</v>
      </c>
      <c r="AZ286" s="3">
        <v>5</v>
      </c>
      <c r="BA286" s="3">
        <v>5</v>
      </c>
      <c r="BB286" t="s">
        <v>209</v>
      </c>
      <c r="BC286" t="s">
        <v>210</v>
      </c>
    </row>
    <row r="287" spans="1:55" x14ac:dyDescent="0.25">
      <c r="A287" t="s">
        <v>756</v>
      </c>
      <c r="B287" s="3">
        <v>14</v>
      </c>
      <c r="C287" s="14">
        <f>M287/H287</f>
        <v>0.90169484291656621</v>
      </c>
      <c r="D287" s="12">
        <f>_xlfn.T.TEST(T287:W287,X287:AC287,2,3)</f>
        <v>2.7428847673690929E-2</v>
      </c>
      <c r="E287" t="s">
        <v>1677</v>
      </c>
      <c r="F287" t="s">
        <v>1906</v>
      </c>
      <c r="G287" t="s">
        <v>757</v>
      </c>
      <c r="H287" s="10">
        <f>AVERAGE(I287:L287)</f>
        <v>657521.296875</v>
      </c>
      <c r="I287" s="5">
        <v>614745.6875</v>
      </c>
      <c r="J287" s="5">
        <v>694389.625</v>
      </c>
      <c r="K287" s="5">
        <v>676291.3125</v>
      </c>
      <c r="L287" s="5">
        <v>644658.5625</v>
      </c>
      <c r="M287" s="10">
        <f>AVERAGE(N287:S287)</f>
        <v>592883.5625</v>
      </c>
      <c r="N287" s="5">
        <v>593056.375</v>
      </c>
      <c r="O287" s="5">
        <v>598237.125</v>
      </c>
      <c r="P287" s="5">
        <v>601218.5625</v>
      </c>
      <c r="Q287" s="5">
        <v>572955</v>
      </c>
      <c r="R287" s="5">
        <v>591323.625</v>
      </c>
      <c r="S287" s="5">
        <v>600510.6875</v>
      </c>
      <c r="T287" s="8">
        <f>LOG(I287,2)</f>
        <v>19.229630183649491</v>
      </c>
      <c r="U287" s="8">
        <f>LOG(J287,2)</f>
        <v>19.405385866814729</v>
      </c>
      <c r="V287" s="8">
        <f>LOG(K287,2)</f>
        <v>19.367285295750992</v>
      </c>
      <c r="W287" s="8">
        <f>LOG(L287,2)</f>
        <v>19.298175727045667</v>
      </c>
      <c r="X287" s="8">
        <f>LOG(N287,2)</f>
        <v>19.17780972603299</v>
      </c>
      <c r="Y287" s="8">
        <f>LOG(O287,2)</f>
        <v>19.190357917477598</v>
      </c>
      <c r="Z287" s="8">
        <f>LOG(P287,2)</f>
        <v>19.197530027292682</v>
      </c>
      <c r="AA287" s="8">
        <f>LOG(Q287,2)</f>
        <v>19.128062308312121</v>
      </c>
      <c r="AB287" s="8">
        <f>LOG(R287,2)</f>
        <v>19.173588392313025</v>
      </c>
      <c r="AC287" s="8">
        <f>LOG(S287,2)</f>
        <v>19.195830396747475</v>
      </c>
      <c r="AD287" s="3">
        <v>14</v>
      </c>
      <c r="AE287" s="3">
        <v>15</v>
      </c>
      <c r="AF287" s="3">
        <v>14</v>
      </c>
      <c r="AG287" s="3">
        <v>15</v>
      </c>
      <c r="AH287" s="3">
        <v>11</v>
      </c>
      <c r="AI287" s="3">
        <v>11</v>
      </c>
      <c r="AJ287" s="3">
        <v>15</v>
      </c>
      <c r="AK287" s="3">
        <v>15</v>
      </c>
      <c r="AL287" s="3">
        <v>15</v>
      </c>
      <c r="AM287" s="3">
        <v>15</v>
      </c>
      <c r="AN287" s="3">
        <v>15</v>
      </c>
      <c r="AO287" s="3">
        <v>15</v>
      </c>
      <c r="AP287" s="3">
        <v>14</v>
      </c>
      <c r="AQ287" s="3">
        <v>14</v>
      </c>
      <c r="AR287" s="3">
        <v>14</v>
      </c>
      <c r="AS287" s="3">
        <v>14</v>
      </c>
      <c r="AT287" s="3">
        <v>14</v>
      </c>
      <c r="AU287" s="3">
        <v>14</v>
      </c>
      <c r="AV287" s="3">
        <v>14</v>
      </c>
      <c r="AW287" s="3">
        <v>14</v>
      </c>
      <c r="AX287" s="3">
        <v>14</v>
      </c>
      <c r="AY287" s="3">
        <v>14</v>
      </c>
      <c r="AZ287" s="3">
        <v>14</v>
      </c>
      <c r="BA287" s="3">
        <v>14</v>
      </c>
      <c r="BB287" t="s">
        <v>755</v>
      </c>
      <c r="BC287" t="s">
        <v>756</v>
      </c>
    </row>
    <row r="288" spans="1:55" x14ac:dyDescent="0.25">
      <c r="A288" t="s">
        <v>441</v>
      </c>
      <c r="B288" s="3">
        <v>16</v>
      </c>
      <c r="C288" s="14">
        <f>M288/H288</f>
        <v>0.87172890403001579</v>
      </c>
      <c r="D288" s="12">
        <f>_xlfn.T.TEST(T288:W288,X288:AC288,2,3)</f>
        <v>3.9267320270383266E-2</v>
      </c>
      <c r="E288" t="s">
        <v>1569</v>
      </c>
      <c r="F288" t="s">
        <v>1906</v>
      </c>
      <c r="G288" t="s">
        <v>442</v>
      </c>
      <c r="H288" s="10">
        <f>AVERAGE(I288:L288)</f>
        <v>1465920.90625</v>
      </c>
      <c r="I288" s="5">
        <v>1372699.875</v>
      </c>
      <c r="J288" s="5">
        <v>1446435.5</v>
      </c>
      <c r="K288" s="5">
        <v>1549298.375</v>
      </c>
      <c r="L288" s="5">
        <v>1495249.875</v>
      </c>
      <c r="M288" s="10">
        <f>AVERAGE(N288:S288)</f>
        <v>1277885.625</v>
      </c>
      <c r="N288" s="5">
        <v>1125963.625</v>
      </c>
      <c r="O288" s="5">
        <v>1203132.625</v>
      </c>
      <c r="P288" s="5">
        <v>1368210.125</v>
      </c>
      <c r="Q288" s="5">
        <v>1512045.125</v>
      </c>
      <c r="R288" s="5">
        <v>1351895.875</v>
      </c>
      <c r="S288" s="5">
        <v>1106066.375</v>
      </c>
      <c r="T288" s="8">
        <f>LOG(I288,2)</f>
        <v>20.388584800650627</v>
      </c>
      <c r="U288" s="8">
        <f>LOG(J288,2)</f>
        <v>20.464070560821998</v>
      </c>
      <c r="V288" s="8">
        <f>LOG(K288,2)</f>
        <v>20.563183584774592</v>
      </c>
      <c r="W288" s="8">
        <f>LOG(L288,2)</f>
        <v>20.511955166322924</v>
      </c>
      <c r="X288" s="8">
        <f>LOG(N288,2)</f>
        <v>20.102728790277155</v>
      </c>
      <c r="Y288" s="8">
        <f>LOG(O288,2)</f>
        <v>20.198364253304128</v>
      </c>
      <c r="Z288" s="8">
        <f>LOG(P288,2)</f>
        <v>20.383858380700172</v>
      </c>
      <c r="AA288" s="8">
        <f>LOG(Q288,2)</f>
        <v>20.528069764863503</v>
      </c>
      <c r="AB288" s="8">
        <f>LOG(R288,2)</f>
        <v>20.366552606738583</v>
      </c>
      <c r="AC288" s="8">
        <f>LOG(S288,2)</f>
        <v>20.077006533567715</v>
      </c>
      <c r="AD288" s="3">
        <v>13</v>
      </c>
      <c r="AE288" s="3">
        <v>18</v>
      </c>
      <c r="AF288" s="3">
        <v>15</v>
      </c>
      <c r="AG288" s="3">
        <v>15</v>
      </c>
      <c r="AH288" s="3">
        <v>10</v>
      </c>
      <c r="AI288" s="3">
        <v>14</v>
      </c>
      <c r="AJ288" s="3">
        <v>13</v>
      </c>
      <c r="AK288" s="3">
        <v>16</v>
      </c>
      <c r="AL288" s="3">
        <v>16</v>
      </c>
      <c r="AM288" s="3">
        <v>16</v>
      </c>
      <c r="AN288" s="3">
        <v>17</v>
      </c>
      <c r="AO288" s="3">
        <v>15</v>
      </c>
      <c r="AP288" s="3">
        <v>16</v>
      </c>
      <c r="AQ288" s="3">
        <v>16</v>
      </c>
      <c r="AR288" s="3">
        <v>16</v>
      </c>
      <c r="AS288" s="3">
        <v>16</v>
      </c>
      <c r="AT288" s="3">
        <v>16</v>
      </c>
      <c r="AU288" s="3">
        <v>16</v>
      </c>
      <c r="AV288" s="3">
        <v>16</v>
      </c>
      <c r="AW288" s="3">
        <v>16</v>
      </c>
      <c r="AX288" s="3">
        <v>16</v>
      </c>
      <c r="AY288" s="3">
        <v>16</v>
      </c>
      <c r="AZ288" s="3">
        <v>16</v>
      </c>
      <c r="BA288" s="3">
        <v>16</v>
      </c>
      <c r="BB288" t="s">
        <v>440</v>
      </c>
      <c r="BC288" t="s">
        <v>441</v>
      </c>
    </row>
    <row r="289" spans="1:55" x14ac:dyDescent="0.25">
      <c r="A289" t="s">
        <v>804</v>
      </c>
      <c r="B289" s="3">
        <v>15</v>
      </c>
      <c r="C289" s="14">
        <f>M289/H289</f>
        <v>1.1524352538924085</v>
      </c>
      <c r="D289" s="12">
        <f>_xlfn.T.TEST(T289:W289,X289:AC289,2,3)</f>
        <v>4.2435294391681914E-2</v>
      </c>
      <c r="E289" t="s">
        <v>1693</v>
      </c>
      <c r="F289" t="s">
        <v>1906</v>
      </c>
      <c r="G289" t="s">
        <v>805</v>
      </c>
      <c r="H289" s="10">
        <f>AVERAGE(I289:L289)</f>
        <v>773667.40625</v>
      </c>
      <c r="I289" s="5">
        <v>847059.25</v>
      </c>
      <c r="J289" s="5">
        <v>706835</v>
      </c>
      <c r="K289" s="5">
        <v>720697.625</v>
      </c>
      <c r="L289" s="5">
        <v>820077.75</v>
      </c>
      <c r="M289" s="10">
        <f>AVERAGE(N289:S289)</f>
        <v>891601.59375</v>
      </c>
      <c r="N289" s="5">
        <v>898806.5</v>
      </c>
      <c r="O289" s="5">
        <v>934800.875</v>
      </c>
      <c r="P289" s="5">
        <v>912065.75</v>
      </c>
      <c r="Q289" s="5">
        <v>831019.75</v>
      </c>
      <c r="R289" s="5">
        <v>914900.1875</v>
      </c>
      <c r="S289" s="5">
        <v>858016.5</v>
      </c>
      <c r="T289" s="8">
        <f>LOG(I289,2)</f>
        <v>19.692103360985481</v>
      </c>
      <c r="U289" s="8">
        <f>LOG(J289,2)</f>
        <v>19.431013953313691</v>
      </c>
      <c r="V289" s="8">
        <f>LOG(K289,2)</f>
        <v>19.459034565507235</v>
      </c>
      <c r="W289" s="8">
        <f>LOG(L289,2)</f>
        <v>19.645401169804085</v>
      </c>
      <c r="X289" s="8">
        <f>LOG(N289,2)</f>
        <v>19.777651032292258</v>
      </c>
      <c r="Y289" s="8">
        <f>LOG(O289,2)</f>
        <v>19.834299558961458</v>
      </c>
      <c r="Z289" s="8">
        <f>LOG(P289,2)</f>
        <v>19.798778305164298</v>
      </c>
      <c r="AA289" s="8">
        <f>LOG(Q289,2)</f>
        <v>19.664523238903516</v>
      </c>
      <c r="AB289" s="8">
        <f>LOG(R289,2)</f>
        <v>19.803254833294275</v>
      </c>
      <c r="AC289" s="8">
        <f>LOG(S289,2)</f>
        <v>19.710645866030269</v>
      </c>
      <c r="AD289" s="3">
        <v>10</v>
      </c>
      <c r="AE289" s="3">
        <v>12</v>
      </c>
      <c r="AF289" s="3">
        <v>12</v>
      </c>
      <c r="AG289" s="3">
        <v>11</v>
      </c>
      <c r="AH289" s="3">
        <v>10</v>
      </c>
      <c r="AI289" s="3">
        <v>9</v>
      </c>
      <c r="AJ289" s="3">
        <v>13</v>
      </c>
      <c r="AK289" s="3">
        <v>13</v>
      </c>
      <c r="AL289" s="3">
        <v>13</v>
      </c>
      <c r="AM289" s="3">
        <v>12</v>
      </c>
      <c r="AN289" s="3">
        <v>14</v>
      </c>
      <c r="AO289" s="3">
        <v>13</v>
      </c>
      <c r="AP289" s="3">
        <v>15</v>
      </c>
      <c r="AQ289" s="3">
        <v>15</v>
      </c>
      <c r="AR289" s="3">
        <v>15</v>
      </c>
      <c r="AS289" s="3">
        <v>15</v>
      </c>
      <c r="AT289" s="3">
        <v>15</v>
      </c>
      <c r="AU289" s="3">
        <v>15</v>
      </c>
      <c r="AV289" s="3">
        <v>15</v>
      </c>
      <c r="AW289" s="3">
        <v>15</v>
      </c>
      <c r="AX289" s="3">
        <v>15</v>
      </c>
      <c r="AY289" s="3">
        <v>15</v>
      </c>
      <c r="AZ289" s="3">
        <v>15</v>
      </c>
      <c r="BA289" s="3">
        <v>15</v>
      </c>
      <c r="BB289" t="s">
        <v>803</v>
      </c>
      <c r="BC289" t="s">
        <v>804</v>
      </c>
    </row>
    <row r="290" spans="1:55" x14ac:dyDescent="0.25">
      <c r="A290" t="s">
        <v>732</v>
      </c>
      <c r="B290" s="3">
        <v>11</v>
      </c>
      <c r="C290" s="14">
        <f>M290/H290</f>
        <v>0.87221179821642925</v>
      </c>
      <c r="D290" s="12">
        <f>_xlfn.T.TEST(T290:W290,X290:AC290,2,3)</f>
        <v>4.0713223860584256E-2</v>
      </c>
      <c r="E290" t="s">
        <v>1669</v>
      </c>
      <c r="F290" t="s">
        <v>1906</v>
      </c>
      <c r="G290" t="s">
        <v>733</v>
      </c>
      <c r="H290" s="10">
        <f>AVERAGE(I290:L290)</f>
        <v>250819.1171875</v>
      </c>
      <c r="I290" s="5">
        <v>248650.15625</v>
      </c>
      <c r="J290" s="5">
        <v>238789.609375</v>
      </c>
      <c r="K290" s="5">
        <v>261616.296875</v>
      </c>
      <c r="L290" s="5">
        <v>254220.40625</v>
      </c>
      <c r="M290" s="10">
        <f>AVERAGE(N290:S290)</f>
        <v>218767.39322916666</v>
      </c>
      <c r="N290" s="5">
        <v>225881.984375</v>
      </c>
      <c r="O290" s="5">
        <v>200455.421875</v>
      </c>
      <c r="P290" s="5">
        <v>273227.625</v>
      </c>
      <c r="Q290" s="5">
        <v>206409.03125</v>
      </c>
      <c r="R290" s="5">
        <v>217224.03125</v>
      </c>
      <c r="S290" s="5">
        <v>189406.265625</v>
      </c>
      <c r="T290" s="8">
        <f>LOG(I290,2)</f>
        <v>17.923757812157135</v>
      </c>
      <c r="U290" s="8">
        <f>LOG(J290,2)</f>
        <v>17.865380535372442</v>
      </c>
      <c r="V290" s="8">
        <f>LOG(K290,2)</f>
        <v>17.997092887935004</v>
      </c>
      <c r="W290" s="8">
        <f>LOG(L290,2)</f>
        <v>17.955720314433787</v>
      </c>
      <c r="X290" s="8">
        <f>LOG(N290,2)</f>
        <v>17.785209685011548</v>
      </c>
      <c r="Y290" s="8">
        <f>LOG(O290,2)</f>
        <v>17.612921914157418</v>
      </c>
      <c r="Z290" s="8">
        <f>LOG(P290,2)</f>
        <v>18.059743830816174</v>
      </c>
      <c r="AA290" s="8">
        <f>LOG(Q290,2)</f>
        <v>17.655146570462225</v>
      </c>
      <c r="AB290" s="8">
        <f>LOG(R290,2)</f>
        <v>17.728824190136141</v>
      </c>
      <c r="AC290" s="8">
        <f>LOG(S290,2)</f>
        <v>17.531124530885144</v>
      </c>
      <c r="AD290" s="3">
        <v>6</v>
      </c>
      <c r="AE290" s="3">
        <v>6</v>
      </c>
      <c r="AF290" s="3">
        <v>7</v>
      </c>
      <c r="AG290" s="3">
        <v>7</v>
      </c>
      <c r="AH290" s="3">
        <v>5</v>
      </c>
      <c r="AI290" s="3">
        <v>2</v>
      </c>
      <c r="AJ290" s="3">
        <v>12</v>
      </c>
      <c r="AK290" s="3">
        <v>9</v>
      </c>
      <c r="AL290" s="3">
        <v>8</v>
      </c>
      <c r="AM290" s="3">
        <v>10</v>
      </c>
      <c r="AN290" s="3">
        <v>9</v>
      </c>
      <c r="AO290" s="3">
        <v>8</v>
      </c>
      <c r="AP290" s="3">
        <v>11</v>
      </c>
      <c r="AQ290" s="3">
        <v>11</v>
      </c>
      <c r="AR290" s="3">
        <v>11</v>
      </c>
      <c r="AS290" s="3">
        <v>11</v>
      </c>
      <c r="AT290" s="3">
        <v>11</v>
      </c>
      <c r="AU290" s="3">
        <v>11</v>
      </c>
      <c r="AV290" s="3">
        <v>11</v>
      </c>
      <c r="AW290" s="3">
        <v>11</v>
      </c>
      <c r="AX290" s="3">
        <v>11</v>
      </c>
      <c r="AY290" s="3">
        <v>11</v>
      </c>
      <c r="AZ290" s="3">
        <v>11</v>
      </c>
      <c r="BA290" s="3">
        <v>11</v>
      </c>
      <c r="BB290" t="s">
        <v>731</v>
      </c>
      <c r="BC290" t="s">
        <v>732</v>
      </c>
    </row>
    <row r="291" spans="1:55" x14ac:dyDescent="0.25">
      <c r="A291" t="s">
        <v>1143</v>
      </c>
      <c r="B291" s="3">
        <v>8</v>
      </c>
      <c r="C291" s="14">
        <f>M291/H291</f>
        <v>0.86162732677525145</v>
      </c>
      <c r="D291" s="12">
        <f>_xlfn.T.TEST(T291:W291,X291:AC291,2,3)</f>
        <v>3.8231878890808615E-3</v>
      </c>
      <c r="E291" t="s">
        <v>1805</v>
      </c>
      <c r="F291" t="s">
        <v>1906</v>
      </c>
      <c r="G291" t="s">
        <v>1144</v>
      </c>
      <c r="H291" s="10">
        <f>AVERAGE(I291:L291)</f>
        <v>575963.953125</v>
      </c>
      <c r="I291" s="5">
        <v>565173</v>
      </c>
      <c r="J291" s="5">
        <v>583662.125</v>
      </c>
      <c r="K291" s="5">
        <v>573057.75</v>
      </c>
      <c r="L291" s="5">
        <v>581962.9375</v>
      </c>
      <c r="M291" s="10">
        <f>AVERAGE(N291:S291)</f>
        <v>496266.28125</v>
      </c>
      <c r="N291" s="5">
        <v>517807.625</v>
      </c>
      <c r="O291" s="5">
        <v>443184.78125</v>
      </c>
      <c r="P291" s="5">
        <v>482196.65625</v>
      </c>
      <c r="Q291" s="5">
        <v>507155.21875</v>
      </c>
      <c r="R291" s="5">
        <v>476012.71875</v>
      </c>
      <c r="S291" s="5">
        <v>551240.6875</v>
      </c>
      <c r="T291" s="8">
        <f>LOG(I291,2)</f>
        <v>19.108333019909558</v>
      </c>
      <c r="U291" s="8">
        <f>LOG(J291,2)</f>
        <v>19.154773926334276</v>
      </c>
      <c r="V291" s="8">
        <f>LOG(K291,2)</f>
        <v>19.128321008602931</v>
      </c>
      <c r="W291" s="8">
        <f>LOG(L291,2)</f>
        <v>19.150567751990405</v>
      </c>
      <c r="X291" s="8">
        <f>LOG(N291,2)</f>
        <v>18.982056684303441</v>
      </c>
      <c r="Y291" s="8">
        <f>LOG(O291,2)</f>
        <v>18.757548815227956</v>
      </c>
      <c r="Z291" s="8">
        <f>LOG(P291,2)</f>
        <v>18.879262121170971</v>
      </c>
      <c r="AA291" s="8">
        <f>LOG(Q291,2)</f>
        <v>18.952067837146938</v>
      </c>
      <c r="AB291" s="8">
        <f>LOG(R291,2)</f>
        <v>18.860640596357445</v>
      </c>
      <c r="AC291" s="8">
        <f>LOG(S291,2)</f>
        <v>19.072322852842024</v>
      </c>
      <c r="AD291" s="3">
        <v>8</v>
      </c>
      <c r="AE291" s="3">
        <v>8</v>
      </c>
      <c r="AF291" s="3">
        <v>8</v>
      </c>
      <c r="AG291" s="3">
        <v>8</v>
      </c>
      <c r="AH291" s="3">
        <v>7</v>
      </c>
      <c r="AI291" s="3">
        <v>8</v>
      </c>
      <c r="AJ291" s="3">
        <v>8</v>
      </c>
      <c r="AK291" s="3">
        <v>8</v>
      </c>
      <c r="AL291" s="3">
        <v>8</v>
      </c>
      <c r="AM291" s="3">
        <v>8</v>
      </c>
      <c r="AN291" s="3">
        <v>8</v>
      </c>
      <c r="AO291" s="3">
        <v>8</v>
      </c>
      <c r="AP291" s="3">
        <v>8</v>
      </c>
      <c r="AQ291" s="3">
        <v>8</v>
      </c>
      <c r="AR291" s="3">
        <v>8</v>
      </c>
      <c r="AS291" s="3">
        <v>8</v>
      </c>
      <c r="AT291" s="3">
        <v>8</v>
      </c>
      <c r="AU291" s="3">
        <v>8</v>
      </c>
      <c r="AV291" s="3">
        <v>8</v>
      </c>
      <c r="AW291" s="3">
        <v>8</v>
      </c>
      <c r="AX291" s="3">
        <v>8</v>
      </c>
      <c r="AY291" s="3">
        <v>8</v>
      </c>
      <c r="AZ291" s="3">
        <v>8</v>
      </c>
      <c r="BA291" s="3">
        <v>8</v>
      </c>
      <c r="BB291" t="s">
        <v>1142</v>
      </c>
      <c r="BC291" t="s">
        <v>1143</v>
      </c>
    </row>
    <row r="292" spans="1:55" x14ac:dyDescent="0.25">
      <c r="A292" t="s">
        <v>1269</v>
      </c>
      <c r="B292" s="3">
        <v>7</v>
      </c>
      <c r="C292" s="14">
        <f>M292/H292</f>
        <v>0.84439356078081074</v>
      </c>
      <c r="D292" s="12">
        <f>_xlfn.T.TEST(T292:W292,X292:AC292,2,3)</f>
        <v>1.613842752108835E-4</v>
      </c>
      <c r="E292" t="s">
        <v>1843</v>
      </c>
      <c r="F292" t="s">
        <v>1906</v>
      </c>
      <c r="G292" t="s">
        <v>1270</v>
      </c>
      <c r="H292" s="10">
        <f>AVERAGE(I292:L292)</f>
        <v>562728.359375</v>
      </c>
      <c r="I292" s="5">
        <v>578579.625</v>
      </c>
      <c r="J292" s="5">
        <v>555803.8125</v>
      </c>
      <c r="K292" s="5">
        <v>538410.25</v>
      </c>
      <c r="L292" s="5">
        <v>578119.75</v>
      </c>
      <c r="M292" s="10">
        <f>AVERAGE(N292:S292)</f>
        <v>475164.203125</v>
      </c>
      <c r="N292" s="5">
        <v>451556.96875</v>
      </c>
      <c r="O292" s="5">
        <v>496462.3125</v>
      </c>
      <c r="P292" s="5">
        <v>464011.40625</v>
      </c>
      <c r="Q292" s="5">
        <v>492722.25</v>
      </c>
      <c r="R292" s="5">
        <v>484509.0625</v>
      </c>
      <c r="S292" s="5">
        <v>461723.21875</v>
      </c>
      <c r="T292" s="8">
        <f>LOG(I292,2)</f>
        <v>19.142155993298811</v>
      </c>
      <c r="U292" s="8">
        <f>LOG(J292,2)</f>
        <v>19.084216205081763</v>
      </c>
      <c r="V292" s="8">
        <f>LOG(K292,2)</f>
        <v>19.038346349993155</v>
      </c>
      <c r="W292" s="8">
        <f>LOG(L292,2)</f>
        <v>19.141008833662998</v>
      </c>
      <c r="X292" s="8">
        <f>LOG(N292,2)</f>
        <v>18.784548485063013</v>
      </c>
      <c r="Y292" s="8">
        <f>LOG(O292,2)</f>
        <v>18.921324678327355</v>
      </c>
      <c r="Z292" s="8">
        <f>LOG(P292,2)</f>
        <v>18.823800744311324</v>
      </c>
      <c r="AA292" s="8">
        <f>LOG(Q292,2)</f>
        <v>18.910415095751766</v>
      </c>
      <c r="AB292" s="8">
        <f>LOG(R292,2)</f>
        <v>18.886164125219651</v>
      </c>
      <c r="AC292" s="8">
        <f>LOG(S292,2)</f>
        <v>18.816668757686593</v>
      </c>
      <c r="AD292" s="3">
        <v>5</v>
      </c>
      <c r="AE292" s="3">
        <v>7</v>
      </c>
      <c r="AF292" s="3">
        <v>6</v>
      </c>
      <c r="AG292" s="3">
        <v>5</v>
      </c>
      <c r="AH292" s="3">
        <v>4</v>
      </c>
      <c r="AI292" s="3">
        <v>4</v>
      </c>
      <c r="AJ292" s="3">
        <v>7</v>
      </c>
      <c r="AK292" s="3">
        <v>7</v>
      </c>
      <c r="AL292" s="3">
        <v>5</v>
      </c>
      <c r="AM292" s="3">
        <v>7</v>
      </c>
      <c r="AN292" s="3">
        <v>6</v>
      </c>
      <c r="AO292" s="3">
        <v>6</v>
      </c>
      <c r="AP292" s="3">
        <v>7</v>
      </c>
      <c r="AQ292" s="3">
        <v>7</v>
      </c>
      <c r="AR292" s="3">
        <v>7</v>
      </c>
      <c r="AS292" s="3">
        <v>7</v>
      </c>
      <c r="AT292" s="3">
        <v>7</v>
      </c>
      <c r="AU292" s="3">
        <v>7</v>
      </c>
      <c r="AV292" s="3">
        <v>7</v>
      </c>
      <c r="AW292" s="3">
        <v>7</v>
      </c>
      <c r="AX292" s="3">
        <v>7</v>
      </c>
      <c r="AY292" s="3">
        <v>7</v>
      </c>
      <c r="AZ292" s="3">
        <v>7</v>
      </c>
      <c r="BA292" s="3">
        <v>7</v>
      </c>
      <c r="BB292" t="s">
        <v>1268</v>
      </c>
      <c r="BC292" t="s">
        <v>1269</v>
      </c>
    </row>
    <row r="293" spans="1:55" x14ac:dyDescent="0.25">
      <c r="A293" t="s">
        <v>330</v>
      </c>
      <c r="B293" s="3">
        <v>33</v>
      </c>
      <c r="C293" s="14">
        <f>M293/H293</f>
        <v>0.92868423192863314</v>
      </c>
      <c r="D293" s="12">
        <f>_xlfn.T.TEST(T293:W293,X293:AC293,2,3)</f>
        <v>1.0178902745064504E-3</v>
      </c>
      <c r="E293" t="s">
        <v>1531</v>
      </c>
      <c r="F293" t="s">
        <v>1906</v>
      </c>
      <c r="G293" t="s">
        <v>331</v>
      </c>
      <c r="H293" s="10">
        <f>AVERAGE(I293:L293)</f>
        <v>31059106</v>
      </c>
      <c r="I293" s="5">
        <v>31323904</v>
      </c>
      <c r="J293" s="5">
        <v>31013232</v>
      </c>
      <c r="K293" s="5">
        <v>31011786</v>
      </c>
      <c r="L293" s="5">
        <v>30887502</v>
      </c>
      <c r="M293" s="10">
        <f>AVERAGE(N293:S293)</f>
        <v>28844102</v>
      </c>
      <c r="N293" s="5">
        <v>28670284</v>
      </c>
      <c r="O293" s="5">
        <v>28832024</v>
      </c>
      <c r="P293" s="5">
        <v>29768072</v>
      </c>
      <c r="Q293" s="5">
        <v>29583026</v>
      </c>
      <c r="R293" s="5">
        <v>28732016</v>
      </c>
      <c r="S293" s="5">
        <v>27479190</v>
      </c>
      <c r="T293" s="8">
        <f>LOG(I293,2)</f>
        <v>24.900760695820065</v>
      </c>
      <c r="U293" s="8">
        <f>LOG(J293,2)</f>
        <v>24.886380546414912</v>
      </c>
      <c r="V293" s="8">
        <f>LOG(K293,2)</f>
        <v>24.886313278815589</v>
      </c>
      <c r="W293" s="8">
        <f>LOG(L293,2)</f>
        <v>24.880519863181703</v>
      </c>
      <c r="X293" s="8">
        <f>LOG(N293,2)</f>
        <v>24.773052859803656</v>
      </c>
      <c r="Y293" s="8">
        <f>LOG(O293,2)</f>
        <v>24.781168781386647</v>
      </c>
      <c r="Z293" s="8">
        <f>LOG(P293,2)</f>
        <v>24.827262449236841</v>
      </c>
      <c r="AA293" s="8">
        <f>LOG(Q293,2)</f>
        <v>24.818266295144504</v>
      </c>
      <c r="AB293" s="8">
        <f>LOG(R293,2)</f>
        <v>24.776155888239739</v>
      </c>
      <c r="AC293" s="8">
        <f>LOG(S293,2)</f>
        <v>24.71183614288698</v>
      </c>
      <c r="AD293" s="3">
        <v>30</v>
      </c>
      <c r="AE293" s="3">
        <v>32</v>
      </c>
      <c r="AF293" s="3">
        <v>31</v>
      </c>
      <c r="AG293" s="3">
        <v>32</v>
      </c>
      <c r="AH293" s="3">
        <v>28</v>
      </c>
      <c r="AI293" s="3">
        <v>28</v>
      </c>
      <c r="AJ293" s="3">
        <v>32</v>
      </c>
      <c r="AK293" s="3">
        <v>31</v>
      </c>
      <c r="AL293" s="3">
        <v>32</v>
      </c>
      <c r="AM293" s="3">
        <v>32</v>
      </c>
      <c r="AN293" s="3">
        <v>31</v>
      </c>
      <c r="AO293" s="3">
        <v>31</v>
      </c>
      <c r="AP293" s="3">
        <v>33</v>
      </c>
      <c r="AQ293" s="3">
        <v>33</v>
      </c>
      <c r="AR293" s="3">
        <v>33</v>
      </c>
      <c r="AS293" s="3">
        <v>33</v>
      </c>
      <c r="AT293" s="3">
        <v>33</v>
      </c>
      <c r="AU293" s="3">
        <v>33</v>
      </c>
      <c r="AV293" s="3">
        <v>33</v>
      </c>
      <c r="AW293" s="3">
        <v>33</v>
      </c>
      <c r="AX293" s="3">
        <v>33</v>
      </c>
      <c r="AY293" s="3">
        <v>33</v>
      </c>
      <c r="AZ293" s="3">
        <v>33</v>
      </c>
      <c r="BA293" s="3">
        <v>33</v>
      </c>
      <c r="BB293" t="s">
        <v>329</v>
      </c>
      <c r="BC293" t="s">
        <v>330</v>
      </c>
    </row>
    <row r="294" spans="1:55" x14ac:dyDescent="0.25">
      <c r="A294" t="s">
        <v>951</v>
      </c>
      <c r="B294" s="3">
        <v>29</v>
      </c>
      <c r="C294" s="14">
        <f>M294/H294</f>
        <v>0.88078605911644203</v>
      </c>
      <c r="D294" s="12">
        <f>_xlfn.T.TEST(T294:W294,X294:AC294,2,3)</f>
        <v>1.5562483172120077E-2</v>
      </c>
      <c r="E294" t="s">
        <v>1743</v>
      </c>
      <c r="F294" t="s">
        <v>1906</v>
      </c>
      <c r="G294" t="s">
        <v>952</v>
      </c>
      <c r="H294" s="10">
        <f>AVERAGE(I294:L294)</f>
        <v>4309192.4375</v>
      </c>
      <c r="I294" s="5">
        <v>3952438.75</v>
      </c>
      <c r="J294" s="5">
        <v>4551354.5</v>
      </c>
      <c r="K294" s="5">
        <v>4435851</v>
      </c>
      <c r="L294" s="5">
        <v>4297125.5</v>
      </c>
      <c r="M294" s="10">
        <f>AVERAGE(N294:S294)</f>
        <v>3795476.625</v>
      </c>
      <c r="N294" s="5">
        <v>3798997.5</v>
      </c>
      <c r="O294" s="5">
        <v>3550210.75</v>
      </c>
      <c r="P294" s="5">
        <v>4090203.5</v>
      </c>
      <c r="Q294" s="5">
        <v>3779186</v>
      </c>
      <c r="R294" s="5">
        <v>3964519.5</v>
      </c>
      <c r="S294" s="5">
        <v>3589742.5</v>
      </c>
      <c r="T294" s="8">
        <f>LOG(I294,2)</f>
        <v>21.914311674980326</v>
      </c>
      <c r="U294" s="8">
        <f>LOG(J294,2)</f>
        <v>22.117864529937879</v>
      </c>
      <c r="V294" s="8">
        <f>LOG(K294,2)</f>
        <v>22.0807794755877</v>
      </c>
      <c r="W294" s="8">
        <f>LOG(L294,2)</f>
        <v>22.034940481782467</v>
      </c>
      <c r="X294" s="8">
        <f>LOG(N294,2)</f>
        <v>21.857187331935481</v>
      </c>
      <c r="Y294" s="8">
        <f>LOG(O294,2)</f>
        <v>21.75947323871759</v>
      </c>
      <c r="Z294" s="8">
        <f>LOG(P294,2)</f>
        <v>21.963741192720352</v>
      </c>
      <c r="AA294" s="8">
        <f>LOG(Q294,2)</f>
        <v>21.849644094715917</v>
      </c>
      <c r="AB294" s="8">
        <f>LOG(R294,2)</f>
        <v>21.91871459112372</v>
      </c>
      <c r="AC294" s="8">
        <f>LOG(S294,2)</f>
        <v>21.77544892944583</v>
      </c>
      <c r="AD294" s="3">
        <v>29</v>
      </c>
      <c r="AE294" s="3">
        <v>29</v>
      </c>
      <c r="AF294" s="3">
        <v>27</v>
      </c>
      <c r="AG294" s="3">
        <v>27</v>
      </c>
      <c r="AH294" s="3">
        <v>27</v>
      </c>
      <c r="AI294" s="3">
        <v>26</v>
      </c>
      <c r="AJ294" s="3">
        <v>29</v>
      </c>
      <c r="AK294" s="3">
        <v>29</v>
      </c>
      <c r="AL294" s="3">
        <v>28</v>
      </c>
      <c r="AM294" s="3">
        <v>28</v>
      </c>
      <c r="AN294" s="3">
        <v>28</v>
      </c>
      <c r="AO294" s="3">
        <v>27</v>
      </c>
      <c r="AP294" s="3">
        <v>29</v>
      </c>
      <c r="AQ294" s="3">
        <v>29</v>
      </c>
      <c r="AR294" s="3">
        <v>29</v>
      </c>
      <c r="AS294" s="3">
        <v>29</v>
      </c>
      <c r="AT294" s="3">
        <v>29</v>
      </c>
      <c r="AU294" s="3">
        <v>29</v>
      </c>
      <c r="AV294" s="3">
        <v>29</v>
      </c>
      <c r="AW294" s="3">
        <v>29</v>
      </c>
      <c r="AX294" s="3">
        <v>29</v>
      </c>
      <c r="AY294" s="3">
        <v>29</v>
      </c>
      <c r="AZ294" s="3">
        <v>29</v>
      </c>
      <c r="BA294" s="3">
        <v>29</v>
      </c>
      <c r="BB294" t="s">
        <v>950</v>
      </c>
      <c r="BC294" t="s">
        <v>951</v>
      </c>
    </row>
    <row r="295" spans="1:55" x14ac:dyDescent="0.25">
      <c r="A295" t="s">
        <v>888</v>
      </c>
      <c r="B295" s="3">
        <v>10</v>
      </c>
      <c r="C295" s="14">
        <f>M295/H295</f>
        <v>0.81814514166733288</v>
      </c>
      <c r="D295" s="12">
        <f>_xlfn.T.TEST(T295:W295,X295:AC295,2,3)</f>
        <v>4.3482275949324439E-2</v>
      </c>
      <c r="E295" t="s">
        <v>1721</v>
      </c>
      <c r="F295" t="s">
        <v>1906</v>
      </c>
      <c r="G295" t="s">
        <v>889</v>
      </c>
      <c r="H295" s="10">
        <f>AVERAGE(I295:L295)</f>
        <v>863043</v>
      </c>
      <c r="I295" s="5">
        <v>853334.4375</v>
      </c>
      <c r="J295" s="5">
        <v>733728.4375</v>
      </c>
      <c r="K295" s="5">
        <v>995819.75</v>
      </c>
      <c r="L295" s="5">
        <v>869289.375</v>
      </c>
      <c r="M295" s="10">
        <f>AVERAGE(N295:S295)</f>
        <v>706094.4375</v>
      </c>
      <c r="N295" s="5">
        <v>600017.9375</v>
      </c>
      <c r="O295" s="5">
        <v>725514.1875</v>
      </c>
      <c r="P295" s="5">
        <v>681668.625</v>
      </c>
      <c r="Q295" s="5">
        <v>822231.5625</v>
      </c>
      <c r="R295" s="5">
        <v>621714.5</v>
      </c>
      <c r="S295" s="5">
        <v>785419.8125</v>
      </c>
      <c r="T295" s="8">
        <f>LOG(I295,2)</f>
        <v>19.70275174559557</v>
      </c>
      <c r="U295" s="8">
        <f>LOG(J295,2)</f>
        <v>19.484886675972742</v>
      </c>
      <c r="V295" s="8">
        <f>LOG(K295,2)</f>
        <v>19.925525102960382</v>
      </c>
      <c r="W295" s="8">
        <f>LOG(L295,2)</f>
        <v>19.729476985634101</v>
      </c>
      <c r="X295" s="8">
        <f>LOG(N295,2)</f>
        <v>19.194646105083763</v>
      </c>
      <c r="Y295" s="8">
        <f>LOG(O295,2)</f>
        <v>19.468644301045526</v>
      </c>
      <c r="Z295" s="8">
        <f>LOG(P295,2)</f>
        <v>19.378711056425882</v>
      </c>
      <c r="AA295" s="8">
        <f>LOG(Q295,2)</f>
        <v>19.649185227253589</v>
      </c>
      <c r="AB295" s="8">
        <f>LOG(R295,2)</f>
        <v>19.245892701107167</v>
      </c>
      <c r="AC295" s="8">
        <f>LOG(S295,2)</f>
        <v>19.583104465406468</v>
      </c>
      <c r="AD295" s="3">
        <v>10</v>
      </c>
      <c r="AE295" s="3">
        <v>9</v>
      </c>
      <c r="AF295" s="3">
        <v>10</v>
      </c>
      <c r="AG295" s="3">
        <v>9</v>
      </c>
      <c r="AH295" s="3">
        <v>6</v>
      </c>
      <c r="AI295" s="3">
        <v>8</v>
      </c>
      <c r="AJ295" s="3">
        <v>9</v>
      </c>
      <c r="AK295" s="3">
        <v>10</v>
      </c>
      <c r="AL295" s="3">
        <v>10</v>
      </c>
      <c r="AM295" s="3">
        <v>10</v>
      </c>
      <c r="AN295" s="3">
        <v>10</v>
      </c>
      <c r="AO295" s="3">
        <v>11</v>
      </c>
      <c r="AP295" s="3">
        <v>10</v>
      </c>
      <c r="AQ295" s="3">
        <v>10</v>
      </c>
      <c r="AR295" s="3">
        <v>10</v>
      </c>
      <c r="AS295" s="3">
        <v>10</v>
      </c>
      <c r="AT295" s="3">
        <v>10</v>
      </c>
      <c r="AU295" s="3">
        <v>10</v>
      </c>
      <c r="AV295" s="3">
        <v>10</v>
      </c>
      <c r="AW295" s="3">
        <v>10</v>
      </c>
      <c r="AX295" s="3">
        <v>10</v>
      </c>
      <c r="AY295" s="3">
        <v>10</v>
      </c>
      <c r="AZ295" s="3">
        <v>10</v>
      </c>
      <c r="BA295" s="3">
        <v>10</v>
      </c>
      <c r="BB295" t="s">
        <v>887</v>
      </c>
      <c r="BC295" t="s">
        <v>888</v>
      </c>
    </row>
    <row r="296" spans="1:55" x14ac:dyDescent="0.25">
      <c r="A296" t="s">
        <v>1149</v>
      </c>
      <c r="B296" s="3">
        <v>3</v>
      </c>
      <c r="C296" s="14">
        <f>M296/H296</f>
        <v>1.4613901530270894</v>
      </c>
      <c r="D296" s="12">
        <f>_xlfn.T.TEST(T296:W296,X296:AC296,2,3)</f>
        <v>2.3562934657869556E-3</v>
      </c>
      <c r="E296" t="s">
        <v>1808</v>
      </c>
      <c r="F296" t="s">
        <v>1906</v>
      </c>
      <c r="G296" t="s">
        <v>1150</v>
      </c>
      <c r="H296" s="10">
        <f>AVERAGE(I296:L296)</f>
        <v>8922.7333984375</v>
      </c>
      <c r="I296" s="5">
        <v>7829.669921875</v>
      </c>
      <c r="J296" s="5">
        <v>9936.8603515625</v>
      </c>
      <c r="K296" s="5">
        <v>9704.994140625</v>
      </c>
      <c r="L296" s="5">
        <v>8219.4091796875</v>
      </c>
      <c r="M296" s="10">
        <f>AVERAGE(N296:S296)</f>
        <v>13039.5947265625</v>
      </c>
      <c r="N296" s="5">
        <v>13136.71875</v>
      </c>
      <c r="O296" s="5">
        <v>10428.5498046875</v>
      </c>
      <c r="P296" s="5">
        <v>14374.5673828125</v>
      </c>
      <c r="Q296" s="5">
        <v>13110.712890625</v>
      </c>
      <c r="R296" s="5">
        <v>15530.1259765625</v>
      </c>
      <c r="S296" s="5">
        <v>11656.8935546875</v>
      </c>
      <c r="T296" s="8">
        <f>LOG(I296,2)</f>
        <v>12.934735773262489</v>
      </c>
      <c r="U296" s="8">
        <f>LOG(J296,2)</f>
        <v>13.278574374806364</v>
      </c>
      <c r="V296" s="8">
        <f>LOG(K296,2)</f>
        <v>13.24451162657642</v>
      </c>
      <c r="W296" s="8">
        <f>LOG(L296,2)</f>
        <v>13.004818979765036</v>
      </c>
      <c r="X296" s="8">
        <f>LOG(N296,2)</f>
        <v>13.681317348188669</v>
      </c>
      <c r="Y296" s="8">
        <f>LOG(O296,2)</f>
        <v>13.348250930019882</v>
      </c>
      <c r="Z296" s="8">
        <f>LOG(P296,2)</f>
        <v>13.811230916889045</v>
      </c>
      <c r="AA296" s="8">
        <f>LOG(Q296,2)</f>
        <v>13.678458513301882</v>
      </c>
      <c r="AB296" s="8">
        <f>LOG(R296,2)</f>
        <v>13.922781912109491</v>
      </c>
      <c r="AC296" s="8">
        <f>LOG(S296,2)</f>
        <v>13.508895755536235</v>
      </c>
      <c r="AD296" s="3">
        <v>1</v>
      </c>
      <c r="AE296" s="3">
        <v>0</v>
      </c>
      <c r="AF296" s="3">
        <v>2</v>
      </c>
      <c r="AG296" s="3">
        <v>1</v>
      </c>
      <c r="AH296" s="3">
        <v>0</v>
      </c>
      <c r="AI296" s="3">
        <v>0</v>
      </c>
      <c r="AJ296" s="3">
        <v>2</v>
      </c>
      <c r="AK296" s="3">
        <v>2</v>
      </c>
      <c r="AL296" s="3">
        <v>3</v>
      </c>
      <c r="AM296" s="3">
        <v>3</v>
      </c>
      <c r="AN296" s="3">
        <v>2</v>
      </c>
      <c r="AO296" s="3">
        <v>2</v>
      </c>
      <c r="AP296" s="3">
        <v>3</v>
      </c>
      <c r="AQ296" s="3">
        <v>3</v>
      </c>
      <c r="AR296" s="3">
        <v>3</v>
      </c>
      <c r="AS296" s="3">
        <v>3</v>
      </c>
      <c r="AT296" s="3">
        <v>3</v>
      </c>
      <c r="AU296" s="3">
        <v>3</v>
      </c>
      <c r="AV296" s="3">
        <v>3</v>
      </c>
      <c r="AW296" s="3">
        <v>3</v>
      </c>
      <c r="AX296" s="3">
        <v>3</v>
      </c>
      <c r="AY296" s="3">
        <v>3</v>
      </c>
      <c r="AZ296" s="3">
        <v>3</v>
      </c>
      <c r="BA296" s="3">
        <v>3</v>
      </c>
      <c r="BB296" t="s">
        <v>1148</v>
      </c>
      <c r="BC296" t="s">
        <v>1149</v>
      </c>
    </row>
    <row r="297" spans="1:55" x14ac:dyDescent="0.25">
      <c r="A297" t="s">
        <v>633</v>
      </c>
      <c r="B297" s="3">
        <v>12</v>
      </c>
      <c r="C297" s="14">
        <f>M297/H297</f>
        <v>1.1454624960874888</v>
      </c>
      <c r="D297" s="12">
        <f>_xlfn.T.TEST(T297:W297,X297:AC297,2,3)</f>
        <v>2.2788050019057281E-2</v>
      </c>
      <c r="E297" t="s">
        <v>1636</v>
      </c>
      <c r="F297" t="s">
        <v>1906</v>
      </c>
      <c r="G297" t="s">
        <v>634</v>
      </c>
      <c r="H297" s="10">
        <f>AVERAGE(I297:L297)</f>
        <v>21241686</v>
      </c>
      <c r="I297" s="5">
        <v>22939788</v>
      </c>
      <c r="J297" s="5">
        <v>21158928</v>
      </c>
      <c r="K297" s="5">
        <v>19259514</v>
      </c>
      <c r="L297" s="5">
        <v>21608514</v>
      </c>
      <c r="M297" s="10">
        <f>AVERAGE(N297:S297)</f>
        <v>24331554.666666668</v>
      </c>
      <c r="N297" s="5">
        <v>24846198</v>
      </c>
      <c r="O297" s="5">
        <v>24273608</v>
      </c>
      <c r="P297" s="5">
        <v>21476392</v>
      </c>
      <c r="Q297" s="5">
        <v>24649530</v>
      </c>
      <c r="R297" s="5">
        <v>25080602</v>
      </c>
      <c r="S297" s="5">
        <v>25662998</v>
      </c>
      <c r="T297" s="8">
        <f>LOG(I297,2)</f>
        <v>24.451348722838077</v>
      </c>
      <c r="U297" s="8">
        <f>LOG(J297,2)</f>
        <v>24.334763200535829</v>
      </c>
      <c r="V297" s="8">
        <f>LOG(K297,2)</f>
        <v>24.19906796247929</v>
      </c>
      <c r="W297" s="8">
        <f>LOG(L297,2)</f>
        <v>24.365096526851147</v>
      </c>
      <c r="X297" s="8">
        <f>LOG(N297,2)</f>
        <v>24.566521769673347</v>
      </c>
      <c r="Y297" s="8">
        <f>LOG(O297,2)</f>
        <v>24.532885229100987</v>
      </c>
      <c r="Z297" s="8">
        <f>LOG(P297,2)</f>
        <v>24.35624830739895</v>
      </c>
      <c r="AA297" s="8">
        <f>LOG(Q297,2)</f>
        <v>24.55505680277685</v>
      </c>
      <c r="AB297" s="8">
        <f>LOG(R297,2)</f>
        <v>24.580068641218766</v>
      </c>
      <c r="AC297" s="8">
        <f>LOG(S297,2)</f>
        <v>24.613186382849722</v>
      </c>
      <c r="AD297" s="3">
        <v>14</v>
      </c>
      <c r="AE297" s="3">
        <v>16</v>
      </c>
      <c r="AF297" s="3">
        <v>15</v>
      </c>
      <c r="AG297" s="3">
        <v>15</v>
      </c>
      <c r="AH297" s="3">
        <v>12</v>
      </c>
      <c r="AI297" s="3">
        <v>13</v>
      </c>
      <c r="AJ297" s="3">
        <v>16</v>
      </c>
      <c r="AK297" s="3">
        <v>13</v>
      </c>
      <c r="AL297" s="3">
        <v>15</v>
      </c>
      <c r="AM297" s="3">
        <v>15</v>
      </c>
      <c r="AN297" s="3">
        <v>16</v>
      </c>
      <c r="AO297" s="3">
        <v>14</v>
      </c>
      <c r="AP297" s="3">
        <v>12</v>
      </c>
      <c r="AQ297" s="3">
        <v>12</v>
      </c>
      <c r="AR297" s="3">
        <v>12</v>
      </c>
      <c r="AS297" s="3">
        <v>12</v>
      </c>
      <c r="AT297" s="3">
        <v>12</v>
      </c>
      <c r="AU297" s="3">
        <v>12</v>
      </c>
      <c r="AV297" s="3">
        <v>12</v>
      </c>
      <c r="AW297" s="3">
        <v>12</v>
      </c>
      <c r="AX297" s="3">
        <v>12</v>
      </c>
      <c r="AY297" s="3">
        <v>12</v>
      </c>
      <c r="AZ297" s="3">
        <v>12</v>
      </c>
      <c r="BA297" s="3">
        <v>12</v>
      </c>
      <c r="BB297" t="s">
        <v>632</v>
      </c>
      <c r="BC297" t="s">
        <v>633</v>
      </c>
    </row>
    <row r="298" spans="1:55" x14ac:dyDescent="0.25">
      <c r="A298" t="s">
        <v>1230</v>
      </c>
      <c r="B298" s="3">
        <v>2</v>
      </c>
      <c r="C298" s="14">
        <f>M298/H298</f>
        <v>1.2129123954807777</v>
      </c>
      <c r="D298" s="12">
        <f>_xlfn.T.TEST(T298:W298,X298:AC298,2,3)</f>
        <v>6.9308145353510269E-3</v>
      </c>
      <c r="E298" t="s">
        <v>1830</v>
      </c>
      <c r="F298" t="s">
        <v>1906</v>
      </c>
      <c r="G298" t="s">
        <v>1231</v>
      </c>
      <c r="H298" s="10">
        <f>AVERAGE(I298:L298)</f>
        <v>19090.60205078125</v>
      </c>
      <c r="I298" s="5">
        <v>17555.587890625</v>
      </c>
      <c r="J298" s="5">
        <v>20880.53125</v>
      </c>
      <c r="K298" s="5">
        <v>19575.24609375</v>
      </c>
      <c r="L298" s="5">
        <v>18351.04296875</v>
      </c>
      <c r="M298" s="10">
        <f>AVERAGE(N298:S298)</f>
        <v>23155.227864583332</v>
      </c>
      <c r="N298" s="5">
        <v>27008.685546875</v>
      </c>
      <c r="O298" s="5">
        <v>21018.17578125</v>
      </c>
      <c r="P298" s="5">
        <v>22941.181640625</v>
      </c>
      <c r="Q298" s="5">
        <v>23074.20703125</v>
      </c>
      <c r="R298" s="5">
        <v>22216.22265625</v>
      </c>
      <c r="S298" s="5">
        <v>22672.89453125</v>
      </c>
      <c r="T298" s="8">
        <f>LOG(I298,2)</f>
        <v>14.099642688652654</v>
      </c>
      <c r="U298" s="8">
        <f>LOG(J298,2)</f>
        <v>14.349870797491272</v>
      </c>
      <c r="V298" s="8">
        <f>LOG(K298,2)</f>
        <v>14.256742824281652</v>
      </c>
      <c r="W298" s="8">
        <f>LOG(L298,2)</f>
        <v>14.163574439516234</v>
      </c>
      <c r="X298" s="8">
        <f>LOG(N298,2)</f>
        <v>14.721135808320806</v>
      </c>
      <c r="Y298" s="8">
        <f>LOG(O298,2)</f>
        <v>14.359349839261025</v>
      </c>
      <c r="Z298" s="8">
        <f>LOG(P298,2)</f>
        <v>14.48565208228791</v>
      </c>
      <c r="AA298" s="8">
        <f>LOG(Q298,2)</f>
        <v>14.493993448580172</v>
      </c>
      <c r="AB298" s="8">
        <f>LOG(R298,2)</f>
        <v>14.439325920923006</v>
      </c>
      <c r="AC298" s="8">
        <f>LOG(S298,2)</f>
        <v>14.468680963804561</v>
      </c>
      <c r="AD298" s="3">
        <v>2</v>
      </c>
      <c r="AE298" s="3">
        <v>3</v>
      </c>
      <c r="AF298" s="3">
        <v>1</v>
      </c>
      <c r="AG298" s="3">
        <v>3</v>
      </c>
      <c r="AH298" s="3">
        <v>0</v>
      </c>
      <c r="AI298" s="3">
        <v>0</v>
      </c>
      <c r="AJ298" s="3">
        <v>4</v>
      </c>
      <c r="AK298" s="3">
        <v>3</v>
      </c>
      <c r="AL298" s="3">
        <v>4</v>
      </c>
      <c r="AM298" s="3">
        <v>3</v>
      </c>
      <c r="AN298" s="3">
        <v>3</v>
      </c>
      <c r="AO298" s="3">
        <v>2</v>
      </c>
      <c r="AP298" s="3">
        <v>2</v>
      </c>
      <c r="AQ298" s="3">
        <v>2</v>
      </c>
      <c r="AR298" s="3">
        <v>2</v>
      </c>
      <c r="AS298" s="3">
        <v>2</v>
      </c>
      <c r="AT298" s="3">
        <v>2</v>
      </c>
      <c r="AU298" s="3">
        <v>2</v>
      </c>
      <c r="AV298" s="3">
        <v>2</v>
      </c>
      <c r="AW298" s="3">
        <v>2</v>
      </c>
      <c r="AX298" s="3">
        <v>2</v>
      </c>
      <c r="AY298" s="3">
        <v>2</v>
      </c>
      <c r="AZ298" s="3">
        <v>2</v>
      </c>
      <c r="BA298" s="3">
        <v>2</v>
      </c>
      <c r="BB298" t="s">
        <v>1229</v>
      </c>
      <c r="BC298" t="s">
        <v>1230</v>
      </c>
    </row>
    <row r="299" spans="1:55" x14ac:dyDescent="0.25">
      <c r="A299" t="s">
        <v>675</v>
      </c>
      <c r="B299" s="3">
        <v>2</v>
      </c>
      <c r="C299" s="14">
        <f>M299/H299</f>
        <v>0.73289564069740032</v>
      </c>
      <c r="D299" s="12">
        <f>_xlfn.T.TEST(T299:W299,X299:AC299,2,3)</f>
        <v>2.4382830872078175E-2</v>
      </c>
      <c r="E299" t="s">
        <v>1650</v>
      </c>
      <c r="F299" t="s">
        <v>1906</v>
      </c>
      <c r="G299" t="s">
        <v>676</v>
      </c>
      <c r="H299" s="10">
        <f>AVERAGE(I299:L299)</f>
        <v>19247.25439453125</v>
      </c>
      <c r="I299" s="5">
        <v>15027.12890625</v>
      </c>
      <c r="J299" s="5">
        <v>19425.357421875</v>
      </c>
      <c r="K299" s="5">
        <v>21260.84375</v>
      </c>
      <c r="L299" s="5">
        <v>21275.6875</v>
      </c>
      <c r="M299" s="10">
        <f>AVERAGE(N299:S299)</f>
        <v>14106.228841145834</v>
      </c>
      <c r="N299" s="5">
        <v>13548.443359375</v>
      </c>
      <c r="O299" s="5">
        <v>15038.9951171875</v>
      </c>
      <c r="P299" s="5">
        <v>16429.0703125</v>
      </c>
      <c r="Q299" s="5">
        <v>14634.998046875</v>
      </c>
      <c r="R299" s="5">
        <v>15046.8173828125</v>
      </c>
      <c r="S299" s="5">
        <v>9939.048828125</v>
      </c>
      <c r="T299" s="8">
        <f>LOG(I299,2)</f>
        <v>13.875281772809894</v>
      </c>
      <c r="U299" s="8">
        <f>LOG(J299,2)</f>
        <v>14.245653523666224</v>
      </c>
      <c r="V299" s="8">
        <f>LOG(K299,2)</f>
        <v>14.375911231817634</v>
      </c>
      <c r="W299" s="8">
        <f>LOG(L299,2)</f>
        <v>14.376918131287486</v>
      </c>
      <c r="X299" s="8">
        <f>LOG(N299,2)</f>
        <v>13.725839483031349</v>
      </c>
      <c r="Y299" s="8">
        <f>LOG(O299,2)</f>
        <v>13.876420551093998</v>
      </c>
      <c r="Z299" s="8">
        <f>LOG(P299,2)</f>
        <v>14.003963222984449</v>
      </c>
      <c r="AA299" s="8">
        <f>LOG(Q299,2)</f>
        <v>13.837134932760142</v>
      </c>
      <c r="AB299" s="8">
        <f>LOG(R299,2)</f>
        <v>13.877170748156484</v>
      </c>
      <c r="AC299" s="8">
        <f>LOG(S299,2)</f>
        <v>13.278892076428768</v>
      </c>
      <c r="AD299" s="3">
        <v>1</v>
      </c>
      <c r="AE299" s="3">
        <v>1</v>
      </c>
      <c r="AF299" s="3">
        <v>1</v>
      </c>
      <c r="AG299" s="3">
        <v>1</v>
      </c>
      <c r="AH299" s="3">
        <v>1</v>
      </c>
      <c r="AI299" s="3">
        <v>1</v>
      </c>
      <c r="AJ299" s="3">
        <v>1</v>
      </c>
      <c r="AK299" s="3">
        <v>2</v>
      </c>
      <c r="AL299" s="3">
        <v>2</v>
      </c>
      <c r="AM299" s="3">
        <v>1</v>
      </c>
      <c r="AN299" s="3">
        <v>2</v>
      </c>
      <c r="AO299" s="3">
        <v>0</v>
      </c>
      <c r="AP299" s="3">
        <v>2</v>
      </c>
      <c r="AQ299" s="3">
        <v>2</v>
      </c>
      <c r="AR299" s="3">
        <v>2</v>
      </c>
      <c r="AS299" s="3">
        <v>2</v>
      </c>
      <c r="AT299" s="3">
        <v>2</v>
      </c>
      <c r="AU299" s="3">
        <v>2</v>
      </c>
      <c r="AV299" s="3">
        <v>2</v>
      </c>
      <c r="AW299" s="3">
        <v>2</v>
      </c>
      <c r="AX299" s="3">
        <v>2</v>
      </c>
      <c r="AY299" s="3">
        <v>2</v>
      </c>
      <c r="AZ299" s="3">
        <v>2</v>
      </c>
      <c r="BA299" s="3">
        <v>2</v>
      </c>
      <c r="BB299" t="s">
        <v>674</v>
      </c>
      <c r="BC299" t="s">
        <v>675</v>
      </c>
    </row>
    <row r="300" spans="1:55" x14ac:dyDescent="0.25">
      <c r="A300" t="s">
        <v>162</v>
      </c>
      <c r="B300" s="3">
        <v>46</v>
      </c>
      <c r="C300" s="14">
        <f>M300/H300</f>
        <v>0.94768874890022625</v>
      </c>
      <c r="D300" s="12">
        <f>_xlfn.T.TEST(T300:W300,X300:AC300,2,3)</f>
        <v>3.4315538396931716E-2</v>
      </c>
      <c r="E300" t="s">
        <v>1472</v>
      </c>
      <c r="F300" t="s">
        <v>1906</v>
      </c>
      <c r="G300" t="s">
        <v>163</v>
      </c>
      <c r="H300" s="10">
        <f>AVERAGE(I300:L300)</f>
        <v>118090198</v>
      </c>
      <c r="I300" s="5">
        <v>117802408</v>
      </c>
      <c r="J300" s="5">
        <v>117411008</v>
      </c>
      <c r="K300" s="5">
        <v>121420392</v>
      </c>
      <c r="L300" s="5">
        <v>115726984</v>
      </c>
      <c r="M300" s="10">
        <f>AVERAGE(N300:S300)</f>
        <v>111912752</v>
      </c>
      <c r="N300" s="5">
        <v>111434248</v>
      </c>
      <c r="O300" s="5">
        <v>111657504</v>
      </c>
      <c r="P300" s="5">
        <v>120794784</v>
      </c>
      <c r="Q300" s="5">
        <v>111136056</v>
      </c>
      <c r="R300" s="5">
        <v>111609264</v>
      </c>
      <c r="S300" s="5">
        <v>104844656</v>
      </c>
      <c r="T300" s="8">
        <f>LOG(I300,2)</f>
        <v>26.811793788709988</v>
      </c>
      <c r="U300" s="8">
        <f>LOG(J300,2)</f>
        <v>26.80699243537061</v>
      </c>
      <c r="V300" s="8">
        <f>LOG(K300,2)</f>
        <v>26.855435495080513</v>
      </c>
      <c r="W300" s="8">
        <f>LOG(L300,2)</f>
        <v>26.786150055212616</v>
      </c>
      <c r="X300" s="8">
        <f>LOG(N300,2)</f>
        <v>26.731617455208458</v>
      </c>
      <c r="Y300" s="8">
        <f>LOG(O300,2)</f>
        <v>26.734504970579895</v>
      </c>
      <c r="Z300" s="8">
        <f>LOG(P300,2)</f>
        <v>26.847982918564867</v>
      </c>
      <c r="AA300" s="8">
        <f>LOG(Q300,2)</f>
        <v>26.727751706999456</v>
      </c>
      <c r="AB300" s="8">
        <f>LOG(R300,2)</f>
        <v>26.733881540496867</v>
      </c>
      <c r="AC300" s="8">
        <f>LOG(S300,2)</f>
        <v>26.64367808730707</v>
      </c>
      <c r="AD300" s="3">
        <v>40</v>
      </c>
      <c r="AE300" s="3">
        <v>45</v>
      </c>
      <c r="AF300" s="3">
        <v>43</v>
      </c>
      <c r="AG300" s="3">
        <v>44</v>
      </c>
      <c r="AH300" s="3">
        <v>39</v>
      </c>
      <c r="AI300" s="3">
        <v>39</v>
      </c>
      <c r="AJ300" s="3">
        <v>44</v>
      </c>
      <c r="AK300" s="3">
        <v>41</v>
      </c>
      <c r="AL300" s="3">
        <v>42</v>
      </c>
      <c r="AM300" s="3">
        <v>45</v>
      </c>
      <c r="AN300" s="3">
        <v>43</v>
      </c>
      <c r="AO300" s="3">
        <v>42</v>
      </c>
      <c r="AP300" s="3">
        <v>46</v>
      </c>
      <c r="AQ300" s="3">
        <v>46</v>
      </c>
      <c r="AR300" s="3">
        <v>46</v>
      </c>
      <c r="AS300" s="3">
        <v>46</v>
      </c>
      <c r="AT300" s="3">
        <v>46</v>
      </c>
      <c r="AU300" s="3">
        <v>46</v>
      </c>
      <c r="AV300" s="3">
        <v>46</v>
      </c>
      <c r="AW300" s="3">
        <v>46</v>
      </c>
      <c r="AX300" s="3">
        <v>46</v>
      </c>
      <c r="AY300" s="3">
        <v>46</v>
      </c>
      <c r="AZ300" s="3">
        <v>46</v>
      </c>
      <c r="BA300" s="3">
        <v>46</v>
      </c>
      <c r="BB300" t="s">
        <v>161</v>
      </c>
      <c r="BC300" t="s">
        <v>162</v>
      </c>
    </row>
    <row r="301" spans="1:55" x14ac:dyDescent="0.25">
      <c r="A301" t="s">
        <v>1104</v>
      </c>
      <c r="B301" s="3">
        <v>4</v>
      </c>
      <c r="C301" s="14">
        <f>M301/H301</f>
        <v>1.3555501108116714</v>
      </c>
      <c r="D301" s="12">
        <f>_xlfn.T.TEST(T301:W301,X301:AC301,2,3)</f>
        <v>3.3192967443555288E-4</v>
      </c>
      <c r="E301" t="s">
        <v>1794</v>
      </c>
      <c r="F301" t="s">
        <v>1906</v>
      </c>
      <c r="G301" t="s">
        <v>1105</v>
      </c>
      <c r="H301" s="10">
        <f>AVERAGE(I301:L301)</f>
        <v>810861.015625</v>
      </c>
      <c r="I301" s="5">
        <v>822112.0625</v>
      </c>
      <c r="J301" s="5">
        <v>867900.625</v>
      </c>
      <c r="K301" s="5">
        <v>751623.4375</v>
      </c>
      <c r="L301" s="5">
        <v>801807.9375</v>
      </c>
      <c r="M301" s="10">
        <f>AVERAGE(N301:S301)</f>
        <v>1099162.7395833333</v>
      </c>
      <c r="N301" s="5">
        <v>1084409.125</v>
      </c>
      <c r="O301" s="5">
        <v>1039982.9375</v>
      </c>
      <c r="P301" s="5">
        <v>1139815</v>
      </c>
      <c r="Q301" s="5">
        <v>1109727</v>
      </c>
      <c r="R301" s="5">
        <v>1157301.375</v>
      </c>
      <c r="S301" s="5">
        <v>1063741</v>
      </c>
      <c r="T301" s="8">
        <f>LOG(I301,2)</f>
        <v>19.648975536219346</v>
      </c>
      <c r="U301" s="8">
        <f>LOG(J301,2)</f>
        <v>19.727170337351712</v>
      </c>
      <c r="V301" s="8">
        <f>LOG(K301,2)</f>
        <v>19.519650528738456</v>
      </c>
      <c r="W301" s="8">
        <f>LOG(L301,2)</f>
        <v>19.612897173959926</v>
      </c>
      <c r="X301" s="8">
        <f>LOG(N301,2)</f>
        <v>20.048477727539456</v>
      </c>
      <c r="Y301" s="8">
        <f>LOG(O301,2)</f>
        <v>19.988128428280863</v>
      </c>
      <c r="Z301" s="8">
        <f>LOG(P301,2)</f>
        <v>20.120368253151778</v>
      </c>
      <c r="AA301" s="8">
        <f>LOG(Q301,2)</f>
        <v>20.081773377261975</v>
      </c>
      <c r="AB301" s="8">
        <f>LOG(R301,2)</f>
        <v>20.142333177590242</v>
      </c>
      <c r="AC301" s="8">
        <f>LOG(S301,2)</f>
        <v>20.020715495068274</v>
      </c>
      <c r="AD301" s="3">
        <v>4</v>
      </c>
      <c r="AE301" s="3">
        <v>4</v>
      </c>
      <c r="AF301" s="3">
        <v>4</v>
      </c>
      <c r="AG301" s="3">
        <v>4</v>
      </c>
      <c r="AH301" s="3">
        <v>3</v>
      </c>
      <c r="AI301" s="3">
        <v>4</v>
      </c>
      <c r="AJ301" s="3">
        <v>4</v>
      </c>
      <c r="AK301" s="3">
        <v>4</v>
      </c>
      <c r="AL301" s="3">
        <v>4</v>
      </c>
      <c r="AM301" s="3">
        <v>4</v>
      </c>
      <c r="AN301" s="3">
        <v>4</v>
      </c>
      <c r="AO301" s="3">
        <v>4</v>
      </c>
      <c r="AP301" s="3">
        <v>4</v>
      </c>
      <c r="AQ301" s="3">
        <v>4</v>
      </c>
      <c r="AR301" s="3">
        <v>4</v>
      </c>
      <c r="AS301" s="3">
        <v>4</v>
      </c>
      <c r="AT301" s="3">
        <v>4</v>
      </c>
      <c r="AU301" s="3">
        <v>4</v>
      </c>
      <c r="AV301" s="3">
        <v>4</v>
      </c>
      <c r="AW301" s="3">
        <v>4</v>
      </c>
      <c r="AX301" s="3">
        <v>4</v>
      </c>
      <c r="AY301" s="3">
        <v>4</v>
      </c>
      <c r="AZ301" s="3">
        <v>4</v>
      </c>
      <c r="BA301" s="3">
        <v>4</v>
      </c>
      <c r="BB301" t="s">
        <v>1103</v>
      </c>
      <c r="BC301" t="s">
        <v>1104</v>
      </c>
    </row>
    <row r="302" spans="1:55" x14ac:dyDescent="0.25">
      <c r="A302" t="s">
        <v>192</v>
      </c>
      <c r="B302" s="3">
        <v>3</v>
      </c>
      <c r="C302" s="14">
        <f>M302/H302</f>
        <v>1.2530654408801192</v>
      </c>
      <c r="D302" s="12">
        <f>_xlfn.T.TEST(T302:W302,X302:AC302,2,3)</f>
        <v>4.8614161765627703E-2</v>
      </c>
      <c r="E302" t="s">
        <v>1483</v>
      </c>
      <c r="F302" t="s">
        <v>1906</v>
      </c>
      <c r="G302" t="s">
        <v>193</v>
      </c>
      <c r="H302" s="10">
        <f>AVERAGE(I302:L302)</f>
        <v>77830.12890625</v>
      </c>
      <c r="I302" s="5">
        <v>79428.6640625</v>
      </c>
      <c r="J302" s="5">
        <v>77808.1875</v>
      </c>
      <c r="K302" s="5">
        <v>75717.765625</v>
      </c>
      <c r="L302" s="5">
        <v>78365.8984375</v>
      </c>
      <c r="M302" s="10">
        <f>AVERAGE(N302:S302)</f>
        <v>97526.244791666672</v>
      </c>
      <c r="N302" s="5">
        <v>115313.0625</v>
      </c>
      <c r="O302" s="5">
        <v>76817.875</v>
      </c>
      <c r="P302" s="5">
        <v>99408.5546875</v>
      </c>
      <c r="Q302" s="5">
        <v>105544.03125</v>
      </c>
      <c r="R302" s="5">
        <v>114658.109375</v>
      </c>
      <c r="S302" s="5">
        <v>73415.8359375</v>
      </c>
      <c r="T302" s="8">
        <f>LOG(I302,2)</f>
        <v>16.277372117876588</v>
      </c>
      <c r="U302" s="8">
        <f>LOG(J302,2)</f>
        <v>16.247634352809158</v>
      </c>
      <c r="V302" s="8">
        <f>LOG(K302,2)</f>
        <v>16.208344218360569</v>
      </c>
      <c r="W302" s="8">
        <f>LOG(L302,2)</f>
        <v>16.257938369884283</v>
      </c>
      <c r="X302" s="8">
        <f>LOG(N302,2)</f>
        <v>16.815196423129468</v>
      </c>
      <c r="Y302" s="8">
        <f>LOG(O302,2)</f>
        <v>16.229154434939325</v>
      </c>
      <c r="Z302" s="8">
        <f>LOG(P302,2)</f>
        <v>16.601082389024892</v>
      </c>
      <c r="AA302" s="8">
        <f>LOG(Q302,2)</f>
        <v>16.687485467811516</v>
      </c>
      <c r="AB302" s="8">
        <f>LOG(R302,2)</f>
        <v>16.806978869838378</v>
      </c>
      <c r="AC302" s="8">
        <f>LOG(S302,2)</f>
        <v>16.16380366828977</v>
      </c>
      <c r="AD302" s="3">
        <v>2</v>
      </c>
      <c r="AE302" s="3">
        <v>3</v>
      </c>
      <c r="AF302" s="3">
        <v>3</v>
      </c>
      <c r="AG302" s="3">
        <v>3</v>
      </c>
      <c r="AH302" s="3">
        <v>2</v>
      </c>
      <c r="AI302" s="3">
        <v>1</v>
      </c>
      <c r="AJ302" s="3">
        <v>3</v>
      </c>
      <c r="AK302" s="3">
        <v>2</v>
      </c>
      <c r="AL302" s="3">
        <v>3</v>
      </c>
      <c r="AM302" s="3">
        <v>3</v>
      </c>
      <c r="AN302" s="3">
        <v>3</v>
      </c>
      <c r="AO302" s="3">
        <v>3</v>
      </c>
      <c r="AP302" s="3">
        <v>3</v>
      </c>
      <c r="AQ302" s="3">
        <v>3</v>
      </c>
      <c r="AR302" s="3">
        <v>3</v>
      </c>
      <c r="AS302" s="3">
        <v>3</v>
      </c>
      <c r="AT302" s="3">
        <v>3</v>
      </c>
      <c r="AU302" s="3">
        <v>3</v>
      </c>
      <c r="AV302" s="3">
        <v>3</v>
      </c>
      <c r="AW302" s="3">
        <v>3</v>
      </c>
      <c r="AX302" s="3">
        <v>3</v>
      </c>
      <c r="AY302" s="3">
        <v>3</v>
      </c>
      <c r="AZ302" s="3">
        <v>3</v>
      </c>
      <c r="BA302" s="3">
        <v>3</v>
      </c>
      <c r="BB302" t="s">
        <v>191</v>
      </c>
      <c r="BC302" t="s">
        <v>192</v>
      </c>
    </row>
    <row r="303" spans="1:55" x14ac:dyDescent="0.25">
      <c r="A303" t="s">
        <v>516</v>
      </c>
      <c r="B303" s="3">
        <v>2</v>
      </c>
      <c r="C303" s="14">
        <f>M303/H303</f>
        <v>1.6732766353348418</v>
      </c>
      <c r="D303" s="12">
        <f>_xlfn.T.TEST(T303:W303,X303:AC303,2,3)</f>
        <v>5.1130287456152322E-3</v>
      </c>
      <c r="E303" t="s">
        <v>1595</v>
      </c>
      <c r="F303" t="s">
        <v>1906</v>
      </c>
      <c r="G303" t="s">
        <v>517</v>
      </c>
      <c r="H303" s="10">
        <f>AVERAGE(I303:L303)</f>
        <v>15130.01904296875</v>
      </c>
      <c r="I303" s="5">
        <v>14024.4833984375</v>
      </c>
      <c r="J303" s="5">
        <v>14357.482421875</v>
      </c>
      <c r="K303" s="5">
        <v>16303.7041015625</v>
      </c>
      <c r="L303" s="5">
        <v>15834.40625</v>
      </c>
      <c r="M303" s="10">
        <f>AVERAGE(N303:S303)</f>
        <v>25316.707356770832</v>
      </c>
      <c r="N303" s="5">
        <v>31514.54296875</v>
      </c>
      <c r="O303" s="5">
        <v>18069.478515625</v>
      </c>
      <c r="P303" s="5">
        <v>21655.41796875</v>
      </c>
      <c r="Q303" s="5">
        <v>22396.06640625</v>
      </c>
      <c r="R303" s="5">
        <v>21839.9921875</v>
      </c>
      <c r="S303" s="5">
        <v>36424.74609375</v>
      </c>
      <c r="T303" s="8">
        <f>LOG(I303,2)</f>
        <v>13.775660008690899</v>
      </c>
      <c r="U303" s="8">
        <f>LOG(J303,2)</f>
        <v>13.809515174956882</v>
      </c>
      <c r="V303" s="8">
        <f>LOG(K303,2)</f>
        <v>13.992912152708856</v>
      </c>
      <c r="W303" s="8">
        <f>LOG(L303,2)</f>
        <v>13.950775150531562</v>
      </c>
      <c r="X303" s="8">
        <f>LOG(N303,2)</f>
        <v>14.943730120133415</v>
      </c>
      <c r="Y303" s="8">
        <f>LOG(O303,2)</f>
        <v>14.141267250235753</v>
      </c>
      <c r="Z303" s="8">
        <f>LOG(P303,2)</f>
        <v>14.402440397515939</v>
      </c>
      <c r="AA303" s="8">
        <f>LOG(Q303,2)</f>
        <v>14.450957742433369</v>
      </c>
      <c r="AB303" s="8">
        <f>LOG(R303,2)</f>
        <v>14.414684719733177</v>
      </c>
      <c r="AC303" s="8">
        <f>LOG(S303,2)</f>
        <v>15.152631295269179</v>
      </c>
      <c r="AD303" s="3">
        <v>2</v>
      </c>
      <c r="AE303" s="3">
        <v>2</v>
      </c>
      <c r="AF303" s="3">
        <v>2</v>
      </c>
      <c r="AG303" s="3">
        <v>2</v>
      </c>
      <c r="AH303" s="3">
        <v>2</v>
      </c>
      <c r="AI303" s="3">
        <v>2</v>
      </c>
      <c r="AJ303" s="3">
        <v>4</v>
      </c>
      <c r="AK303" s="3">
        <v>2</v>
      </c>
      <c r="AL303" s="3">
        <v>3</v>
      </c>
      <c r="AM303" s="3">
        <v>3</v>
      </c>
      <c r="AN303" s="3">
        <v>4</v>
      </c>
      <c r="AO303" s="3">
        <v>4</v>
      </c>
      <c r="AP303" s="3">
        <v>2</v>
      </c>
      <c r="AQ303" s="3">
        <v>2</v>
      </c>
      <c r="AR303" s="3">
        <v>2</v>
      </c>
      <c r="AS303" s="3">
        <v>2</v>
      </c>
      <c r="AT303" s="3">
        <v>2</v>
      </c>
      <c r="AU303" s="3">
        <v>2</v>
      </c>
      <c r="AV303" s="3">
        <v>2</v>
      </c>
      <c r="AW303" s="3">
        <v>2</v>
      </c>
      <c r="AX303" s="3">
        <v>2</v>
      </c>
      <c r="AY303" s="3">
        <v>2</v>
      </c>
      <c r="AZ303" s="3">
        <v>2</v>
      </c>
      <c r="BA303" s="3">
        <v>2</v>
      </c>
      <c r="BB303" t="s">
        <v>515</v>
      </c>
      <c r="BC303" t="s">
        <v>516</v>
      </c>
    </row>
    <row r="304" spans="1:55" x14ac:dyDescent="0.25">
      <c r="A304" t="s">
        <v>231</v>
      </c>
      <c r="B304" s="3">
        <v>21</v>
      </c>
      <c r="C304" s="14">
        <f>M304/H304</f>
        <v>0.72781968752787207</v>
      </c>
      <c r="D304" s="12">
        <f>_xlfn.T.TEST(T304:W304,X304:AC304,2,3)</f>
        <v>2.7126983017588995E-5</v>
      </c>
      <c r="E304" t="s">
        <v>1498</v>
      </c>
      <c r="F304" t="s">
        <v>1904</v>
      </c>
      <c r="G304" t="s">
        <v>232</v>
      </c>
      <c r="H304" s="10">
        <f>AVERAGE(I304:L304)</f>
        <v>590728.6875</v>
      </c>
      <c r="I304" s="5">
        <v>592321.75</v>
      </c>
      <c r="J304" s="5">
        <v>611582.3125</v>
      </c>
      <c r="K304" s="5">
        <v>553347.625</v>
      </c>
      <c r="L304" s="5">
        <v>605663.0625</v>
      </c>
      <c r="M304" s="10">
        <f>AVERAGE(N304:S304)</f>
        <v>429943.96875</v>
      </c>
      <c r="N304" s="5">
        <v>450981.5</v>
      </c>
      <c r="O304" s="5">
        <v>458201.8125</v>
      </c>
      <c r="P304" s="5">
        <v>448670.375</v>
      </c>
      <c r="Q304" s="5">
        <v>398126</v>
      </c>
      <c r="R304" s="5">
        <v>438585.78125</v>
      </c>
      <c r="S304" s="5">
        <v>385098.34375</v>
      </c>
      <c r="T304" s="8">
        <f>LOG(I304,2)</f>
        <v>19.176021537171145</v>
      </c>
      <c r="U304" s="8">
        <f>LOG(J304,2)</f>
        <v>19.222187157725575</v>
      </c>
      <c r="V304" s="8">
        <f>LOG(K304,2)</f>
        <v>19.077826572073459</v>
      </c>
      <c r="W304" s="8">
        <f>LOG(L304,2)</f>
        <v>19.208155903042112</v>
      </c>
      <c r="X304" s="8">
        <f>LOG(N304,2)</f>
        <v>18.78270872741707</v>
      </c>
      <c r="Y304" s="8">
        <f>LOG(O304,2)</f>
        <v>18.805623639931408</v>
      </c>
      <c r="Z304" s="8">
        <f>LOG(P304,2)</f>
        <v>18.775296402708754</v>
      </c>
      <c r="AA304" s="8">
        <f>LOG(Q304,2)</f>
        <v>18.602865565525008</v>
      </c>
      <c r="AB304" s="8">
        <f>LOG(R304,2)</f>
        <v>18.742499515694497</v>
      </c>
      <c r="AC304" s="8">
        <f>LOG(S304,2)</f>
        <v>18.55486739277088</v>
      </c>
      <c r="AD304" s="3">
        <v>18</v>
      </c>
      <c r="AE304" s="3">
        <v>21</v>
      </c>
      <c r="AF304" s="3">
        <v>15</v>
      </c>
      <c r="AG304" s="3">
        <v>18</v>
      </c>
      <c r="AH304" s="3">
        <v>14</v>
      </c>
      <c r="AI304" s="3">
        <v>10</v>
      </c>
      <c r="AJ304" s="3">
        <v>20</v>
      </c>
      <c r="AK304" s="3">
        <v>21</v>
      </c>
      <c r="AL304" s="3">
        <v>18</v>
      </c>
      <c r="AM304" s="3">
        <v>14</v>
      </c>
      <c r="AN304" s="3">
        <v>18</v>
      </c>
      <c r="AO304" s="3">
        <v>16</v>
      </c>
      <c r="AP304" s="3">
        <v>21</v>
      </c>
      <c r="AQ304" s="3">
        <v>21</v>
      </c>
      <c r="AR304" s="3">
        <v>21</v>
      </c>
      <c r="AS304" s="3">
        <v>21</v>
      </c>
      <c r="AT304" s="3">
        <v>21</v>
      </c>
      <c r="AU304" s="3">
        <v>21</v>
      </c>
      <c r="AV304" s="3">
        <v>21</v>
      </c>
      <c r="AW304" s="3">
        <v>21</v>
      </c>
      <c r="AX304" s="3">
        <v>21</v>
      </c>
      <c r="AY304" s="3">
        <v>21</v>
      </c>
      <c r="AZ304" s="3">
        <v>21</v>
      </c>
      <c r="BA304" s="3">
        <v>21</v>
      </c>
      <c r="BB304" t="s">
        <v>230</v>
      </c>
      <c r="BC304" t="s">
        <v>231</v>
      </c>
    </row>
    <row r="305" spans="1:55" x14ac:dyDescent="0.25">
      <c r="A305" t="s">
        <v>738</v>
      </c>
      <c r="B305" s="3">
        <v>20</v>
      </c>
      <c r="C305" s="14">
        <f>M305/H305</f>
        <v>0.92445163202183389</v>
      </c>
      <c r="D305" s="12">
        <f>_xlfn.T.TEST(T305:W305,X305:AC305,2,3)</f>
        <v>1.435412711580643E-2</v>
      </c>
      <c r="E305" t="s">
        <v>1671</v>
      </c>
      <c r="F305" t="s">
        <v>1904</v>
      </c>
      <c r="G305" t="s">
        <v>739</v>
      </c>
      <c r="H305" s="10">
        <f>AVERAGE(I305:L305)</f>
        <v>1257184.53125</v>
      </c>
      <c r="I305" s="5">
        <v>1264896.5</v>
      </c>
      <c r="J305" s="5">
        <v>1208723.375</v>
      </c>
      <c r="K305" s="5">
        <v>1308257.25</v>
      </c>
      <c r="L305" s="5">
        <v>1246861</v>
      </c>
      <c r="M305" s="10">
        <f>AVERAGE(N305:S305)</f>
        <v>1162206.2916666667</v>
      </c>
      <c r="N305" s="5">
        <v>1176209.125</v>
      </c>
      <c r="O305" s="5">
        <v>1241155.875</v>
      </c>
      <c r="P305" s="5">
        <v>1197556</v>
      </c>
      <c r="Q305" s="5">
        <v>1100189.5</v>
      </c>
      <c r="R305" s="5">
        <v>1102598</v>
      </c>
      <c r="S305" s="5">
        <v>1155529.25</v>
      </c>
      <c r="T305" s="8">
        <f>LOG(I305,2)</f>
        <v>20.270587910729478</v>
      </c>
      <c r="U305" s="8">
        <f>LOG(J305,2)</f>
        <v>20.205052680595255</v>
      </c>
      <c r="V305" s="8">
        <f>LOG(K305,2)</f>
        <v>20.319214823316027</v>
      </c>
      <c r="W305" s="8">
        <f>LOG(L305,2)</f>
        <v>20.249869211887059</v>
      </c>
      <c r="X305" s="8">
        <f>LOG(N305,2)</f>
        <v>20.165713157370924</v>
      </c>
      <c r="Y305" s="8">
        <f>LOG(O305,2)</f>
        <v>20.243252882187868</v>
      </c>
      <c r="Z305" s="8">
        <f>LOG(P305,2)</f>
        <v>20.191661690031594</v>
      </c>
      <c r="AA305" s="8">
        <f>LOG(Q305,2)</f>
        <v>20.06932060867781</v>
      </c>
      <c r="AB305" s="8">
        <f>LOG(R305,2)</f>
        <v>20.072475458966963</v>
      </c>
      <c r="AC305" s="8">
        <f>LOG(S305,2)</f>
        <v>20.140122348641491</v>
      </c>
      <c r="AD305" s="3">
        <v>18</v>
      </c>
      <c r="AE305" s="3">
        <v>20</v>
      </c>
      <c r="AF305" s="3">
        <v>15</v>
      </c>
      <c r="AG305" s="3">
        <v>17</v>
      </c>
      <c r="AH305" s="3">
        <v>12</v>
      </c>
      <c r="AI305" s="3">
        <v>11</v>
      </c>
      <c r="AJ305" s="3">
        <v>20</v>
      </c>
      <c r="AK305" s="3">
        <v>20</v>
      </c>
      <c r="AL305" s="3">
        <v>17</v>
      </c>
      <c r="AM305" s="3">
        <v>18</v>
      </c>
      <c r="AN305" s="3">
        <v>18</v>
      </c>
      <c r="AO305" s="3">
        <v>15</v>
      </c>
      <c r="AP305" s="3">
        <v>20</v>
      </c>
      <c r="AQ305" s="3">
        <v>20</v>
      </c>
      <c r="AR305" s="3">
        <v>20</v>
      </c>
      <c r="AS305" s="3">
        <v>20</v>
      </c>
      <c r="AT305" s="3">
        <v>20</v>
      </c>
      <c r="AU305" s="3">
        <v>20</v>
      </c>
      <c r="AV305" s="3">
        <v>20</v>
      </c>
      <c r="AW305" s="3">
        <v>20</v>
      </c>
      <c r="AX305" s="3">
        <v>20</v>
      </c>
      <c r="AY305" s="3">
        <v>20</v>
      </c>
      <c r="AZ305" s="3">
        <v>20</v>
      </c>
      <c r="BA305" s="3">
        <v>20</v>
      </c>
      <c r="BB305" t="s">
        <v>737</v>
      </c>
      <c r="BC305" t="s">
        <v>738</v>
      </c>
    </row>
    <row r="306" spans="1:55" x14ac:dyDescent="0.25">
      <c r="A306" t="s">
        <v>1167</v>
      </c>
      <c r="B306" s="3">
        <v>6</v>
      </c>
      <c r="C306" s="14">
        <f>M306/H306</f>
        <v>0.78078187762146978</v>
      </c>
      <c r="D306" s="12">
        <f>_xlfn.T.TEST(T306:W306,X306:AC306,2,3)</f>
        <v>2.0890496458068784E-3</v>
      </c>
      <c r="E306" t="s">
        <v>1812</v>
      </c>
      <c r="F306" t="s">
        <v>1904</v>
      </c>
      <c r="G306" t="s">
        <v>1168</v>
      </c>
      <c r="H306" s="10">
        <f>AVERAGE(I306:L306)</f>
        <v>126091.5703125</v>
      </c>
      <c r="I306" s="5">
        <v>139705.9375</v>
      </c>
      <c r="J306" s="5">
        <v>115597.8671875</v>
      </c>
      <c r="K306" s="5">
        <v>123998.5859375</v>
      </c>
      <c r="L306" s="5">
        <v>125063.890625</v>
      </c>
      <c r="M306" s="10">
        <f>AVERAGE(N306:S306)</f>
        <v>98450.013020833328</v>
      </c>
      <c r="N306" s="5">
        <v>107984.3359375</v>
      </c>
      <c r="O306" s="5">
        <v>103506.6875</v>
      </c>
      <c r="P306" s="5">
        <v>90220.625</v>
      </c>
      <c r="Q306" s="5">
        <v>87736.609375</v>
      </c>
      <c r="R306" s="5">
        <v>100198.75</v>
      </c>
      <c r="S306" s="5">
        <v>101053.0703125</v>
      </c>
      <c r="T306" s="8">
        <f>LOG(I306,2)</f>
        <v>17.092033811002192</v>
      </c>
      <c r="U306" s="8">
        <f>LOG(J306,2)</f>
        <v>16.818755254399949</v>
      </c>
      <c r="V306" s="8">
        <f>LOG(K306,2)</f>
        <v>16.919964142850667</v>
      </c>
      <c r="W306" s="8">
        <f>LOG(L306,2)</f>
        <v>16.932305778439989</v>
      </c>
      <c r="X306" s="8">
        <f>LOG(N306,2)</f>
        <v>16.720462526600915</v>
      </c>
      <c r="Y306" s="8">
        <f>LOG(O306,2)</f>
        <v>16.65936445676434</v>
      </c>
      <c r="Z306" s="8">
        <f>LOG(P306,2)</f>
        <v>16.461169659857184</v>
      </c>
      <c r="AA306" s="8">
        <f>LOG(Q306,2)</f>
        <v>16.420891333314938</v>
      </c>
      <c r="AB306" s="8">
        <f>LOG(R306,2)</f>
        <v>16.612504985165046</v>
      </c>
      <c r="AC306" s="8">
        <f>LOG(S306,2)</f>
        <v>16.624753630467428</v>
      </c>
      <c r="AD306" s="3">
        <v>5</v>
      </c>
      <c r="AE306" s="3">
        <v>7</v>
      </c>
      <c r="AF306" s="3">
        <v>4</v>
      </c>
      <c r="AG306" s="3">
        <v>6</v>
      </c>
      <c r="AH306" s="3">
        <v>2</v>
      </c>
      <c r="AI306" s="3">
        <v>3</v>
      </c>
      <c r="AJ306" s="3">
        <v>6</v>
      </c>
      <c r="AK306" s="3">
        <v>5</v>
      </c>
      <c r="AL306" s="3">
        <v>3</v>
      </c>
      <c r="AM306" s="3">
        <v>4</v>
      </c>
      <c r="AN306" s="3">
        <v>5</v>
      </c>
      <c r="AO306" s="3">
        <v>4</v>
      </c>
      <c r="AP306" s="3">
        <v>6</v>
      </c>
      <c r="AQ306" s="3">
        <v>6</v>
      </c>
      <c r="AR306" s="3">
        <v>6</v>
      </c>
      <c r="AS306" s="3">
        <v>6</v>
      </c>
      <c r="AT306" s="3">
        <v>6</v>
      </c>
      <c r="AU306" s="3">
        <v>6</v>
      </c>
      <c r="AV306" s="3">
        <v>6</v>
      </c>
      <c r="AW306" s="3">
        <v>6</v>
      </c>
      <c r="AX306" s="3">
        <v>6</v>
      </c>
      <c r="AY306" s="3">
        <v>6</v>
      </c>
      <c r="AZ306" s="3">
        <v>6</v>
      </c>
      <c r="BA306" s="3">
        <v>6</v>
      </c>
      <c r="BB306" t="s">
        <v>1166</v>
      </c>
      <c r="BC306" t="s">
        <v>1167</v>
      </c>
    </row>
    <row r="307" spans="1:55" x14ac:dyDescent="0.25">
      <c r="A307" t="s">
        <v>1044</v>
      </c>
      <c r="B307" s="3">
        <v>5</v>
      </c>
      <c r="C307" s="14">
        <f>M307/H307</f>
        <v>1.3548441954332895</v>
      </c>
      <c r="D307" s="12">
        <f>_xlfn.T.TEST(T307:W307,X307:AC307,2,3)</f>
        <v>1.5150558099100385E-3</v>
      </c>
      <c r="E307" t="s">
        <v>1775</v>
      </c>
      <c r="F307" t="s">
        <v>1906</v>
      </c>
      <c r="G307" t="s">
        <v>1045</v>
      </c>
      <c r="H307" s="10">
        <f>AVERAGE(I307:L307)</f>
        <v>67677.412109375</v>
      </c>
      <c r="I307" s="5">
        <v>69415.234375</v>
      </c>
      <c r="J307" s="5">
        <v>71882.40625</v>
      </c>
      <c r="K307" s="5">
        <v>64336.35546875</v>
      </c>
      <c r="L307" s="5">
        <v>65075.65234375</v>
      </c>
      <c r="M307" s="10">
        <f>AVERAGE(N307:S307)</f>
        <v>91692.348958333328</v>
      </c>
      <c r="N307" s="5">
        <v>91230.5625</v>
      </c>
      <c r="O307" s="5">
        <v>103130.59375</v>
      </c>
      <c r="P307" s="5">
        <v>103593.09375</v>
      </c>
      <c r="Q307" s="5">
        <v>84854.2734375</v>
      </c>
      <c r="R307" s="5">
        <v>94026.4296875</v>
      </c>
      <c r="S307" s="5">
        <v>73319.140625</v>
      </c>
      <c r="T307" s="8">
        <f>LOG(I307,2)</f>
        <v>16.082964701507159</v>
      </c>
      <c r="U307" s="8">
        <f>LOG(J307,2)</f>
        <v>16.133351083150195</v>
      </c>
      <c r="V307" s="8">
        <f>LOG(K307,2)</f>
        <v>15.973346591945383</v>
      </c>
      <c r="W307" s="8">
        <f>LOG(L307,2)</f>
        <v>15.989830248389763</v>
      </c>
      <c r="X307" s="8">
        <f>LOG(N307,2)</f>
        <v>16.477229591887138</v>
      </c>
      <c r="Y307" s="8">
        <f>LOG(O307,2)</f>
        <v>16.654112846949424</v>
      </c>
      <c r="Z307" s="8">
        <f>LOG(P307,2)</f>
        <v>16.660568300388487</v>
      </c>
      <c r="AA307" s="8">
        <f>LOG(Q307,2)</f>
        <v>16.372699698266576</v>
      </c>
      <c r="AB307" s="8">
        <f>LOG(R307,2)</f>
        <v>16.520778717399821</v>
      </c>
      <c r="AC307" s="8">
        <f>LOG(S307,2)</f>
        <v>16.161902255671155</v>
      </c>
      <c r="AD307" s="3">
        <v>1</v>
      </c>
      <c r="AE307" s="3">
        <v>1</v>
      </c>
      <c r="AF307" s="3">
        <v>1</v>
      </c>
      <c r="AG307" s="3">
        <v>1</v>
      </c>
      <c r="AH307" s="3">
        <v>1</v>
      </c>
      <c r="AI307" s="3">
        <v>1</v>
      </c>
      <c r="AJ307" s="3">
        <v>3</v>
      </c>
      <c r="AK307" s="3">
        <v>3</v>
      </c>
      <c r="AL307" s="3">
        <v>3</v>
      </c>
      <c r="AM307" s="3">
        <v>3</v>
      </c>
      <c r="AN307" s="3">
        <v>3</v>
      </c>
      <c r="AO307" s="3">
        <v>1</v>
      </c>
      <c r="AP307" s="3">
        <v>5</v>
      </c>
      <c r="AQ307" s="3">
        <v>5</v>
      </c>
      <c r="AR307" s="3">
        <v>5</v>
      </c>
      <c r="AS307" s="3">
        <v>5</v>
      </c>
      <c r="AT307" s="3">
        <v>5</v>
      </c>
      <c r="AU307" s="3">
        <v>5</v>
      </c>
      <c r="AV307" s="3">
        <v>5</v>
      </c>
      <c r="AW307" s="3">
        <v>5</v>
      </c>
      <c r="AX307" s="3">
        <v>5</v>
      </c>
      <c r="AY307" s="3">
        <v>5</v>
      </c>
      <c r="AZ307" s="3">
        <v>5</v>
      </c>
      <c r="BA307" s="3">
        <v>5</v>
      </c>
      <c r="BB307" t="s">
        <v>1043</v>
      </c>
      <c r="BC307" t="s">
        <v>1044</v>
      </c>
    </row>
    <row r="308" spans="1:55" x14ac:dyDescent="0.25">
      <c r="A308" t="s">
        <v>1155</v>
      </c>
      <c r="B308" s="3">
        <v>2</v>
      </c>
      <c r="C308" s="14">
        <f>M308/H308</f>
        <v>1.4132359365118754</v>
      </c>
      <c r="D308" s="12">
        <f>_xlfn.T.TEST(T308:W308,X308:AC308,2,3)</f>
        <v>1.4202459897755189E-4</v>
      </c>
      <c r="E308" t="s">
        <v>1807</v>
      </c>
      <c r="F308" t="s">
        <v>1906</v>
      </c>
      <c r="G308" t="s">
        <v>1156</v>
      </c>
      <c r="H308" s="10">
        <f>AVERAGE(I308:L308)</f>
        <v>13671.853271484375</v>
      </c>
      <c r="I308" s="5">
        <v>14500.3388671875</v>
      </c>
      <c r="J308" s="5">
        <v>14408.55078125</v>
      </c>
      <c r="K308" s="5">
        <v>12814.697265625</v>
      </c>
      <c r="L308" s="5">
        <v>12963.826171875</v>
      </c>
      <c r="M308" s="10">
        <f>AVERAGE(N308:S308)</f>
        <v>19321.554361979168</v>
      </c>
      <c r="N308" s="5">
        <v>17793.1640625</v>
      </c>
      <c r="O308" s="5">
        <v>19205.78125</v>
      </c>
      <c r="P308" s="5">
        <v>21175.970703125</v>
      </c>
      <c r="Q308" s="5">
        <v>16800.240234375</v>
      </c>
      <c r="R308" s="5">
        <v>19937.638671875</v>
      </c>
      <c r="S308" s="5">
        <v>21016.53125</v>
      </c>
      <c r="T308" s="8">
        <f>LOG(I308,2)</f>
        <v>13.823798995396444</v>
      </c>
      <c r="U308" s="8">
        <f>LOG(J308,2)</f>
        <v>13.81463761541977</v>
      </c>
      <c r="V308" s="8">
        <f>LOG(K308,2)</f>
        <v>13.645511776357605</v>
      </c>
      <c r="W308" s="8">
        <f>LOG(L308,2)</f>
        <v>13.66220396077486</v>
      </c>
      <c r="X308" s="8">
        <f>LOG(N308,2)</f>
        <v>14.119035459653617</v>
      </c>
      <c r="Y308" s="8">
        <f>LOG(O308,2)</f>
        <v>14.229253030352885</v>
      </c>
      <c r="Z308" s="8">
        <f>LOG(P308,2)</f>
        <v>14.370140483533673</v>
      </c>
      <c r="AA308" s="8">
        <f>LOG(Q308,2)</f>
        <v>14.036194242462024</v>
      </c>
      <c r="AB308" s="8">
        <f>LOG(R308,2)</f>
        <v>14.283206932810938</v>
      </c>
      <c r="AC308" s="8">
        <f>LOG(S308,2)</f>
        <v>14.359236953636371</v>
      </c>
      <c r="AD308" s="3">
        <v>1</v>
      </c>
      <c r="AE308" s="3">
        <v>0</v>
      </c>
      <c r="AF308" s="3">
        <v>0</v>
      </c>
      <c r="AG308" s="3">
        <v>0</v>
      </c>
      <c r="AH308" s="3">
        <v>0</v>
      </c>
      <c r="AI308" s="3">
        <v>1</v>
      </c>
      <c r="AJ308" s="3">
        <v>1</v>
      </c>
      <c r="AK308" s="3">
        <v>2</v>
      </c>
      <c r="AL308" s="3">
        <v>2</v>
      </c>
      <c r="AM308" s="3">
        <v>2</v>
      </c>
      <c r="AN308" s="3">
        <v>2</v>
      </c>
      <c r="AO308" s="3">
        <v>1</v>
      </c>
      <c r="AP308" s="3">
        <v>2</v>
      </c>
      <c r="AQ308" s="3">
        <v>2</v>
      </c>
      <c r="AR308" s="3">
        <v>2</v>
      </c>
      <c r="AS308" s="3">
        <v>2</v>
      </c>
      <c r="AT308" s="3">
        <v>2</v>
      </c>
      <c r="AU308" s="3">
        <v>2</v>
      </c>
      <c r="AV308" s="3">
        <v>2</v>
      </c>
      <c r="AW308" s="3">
        <v>2</v>
      </c>
      <c r="AX308" s="3">
        <v>2</v>
      </c>
      <c r="AY308" s="3">
        <v>2</v>
      </c>
      <c r="AZ308" s="3">
        <v>2</v>
      </c>
      <c r="BA308" s="3">
        <v>2</v>
      </c>
      <c r="BB308" t="s">
        <v>1154</v>
      </c>
      <c r="BC308" t="s">
        <v>1155</v>
      </c>
    </row>
    <row r="309" spans="1:55" x14ac:dyDescent="0.25">
      <c r="A309" t="s">
        <v>774</v>
      </c>
      <c r="B309" s="3">
        <v>2</v>
      </c>
      <c r="C309" s="14">
        <f>M309/H309</f>
        <v>1.6858665156196977</v>
      </c>
      <c r="D309" s="12">
        <f>_xlfn.T.TEST(T309:W309,X309:AC309,2,3)</f>
        <v>5.4464383392389855E-3</v>
      </c>
      <c r="E309" t="s">
        <v>1683</v>
      </c>
      <c r="F309" t="s">
        <v>1906</v>
      </c>
      <c r="G309" t="s">
        <v>775</v>
      </c>
      <c r="H309" s="10">
        <f>AVERAGE(I309:L309)</f>
        <v>23700.89208984375</v>
      </c>
      <c r="I309" s="5">
        <v>24618.77734375</v>
      </c>
      <c r="J309" s="5">
        <v>22512.98828125</v>
      </c>
      <c r="K309" s="5">
        <v>26827.357421875</v>
      </c>
      <c r="L309" s="5">
        <v>20844.4453125</v>
      </c>
      <c r="M309" s="10">
        <f>AVERAGE(N309:S309)</f>
        <v>39956.540364583336</v>
      </c>
      <c r="N309" s="5">
        <v>26682.41015625</v>
      </c>
      <c r="O309" s="5">
        <v>30020.0390625</v>
      </c>
      <c r="P309" s="5">
        <v>53336.08203125</v>
      </c>
      <c r="Q309" s="5">
        <v>50335.7265625</v>
      </c>
      <c r="R309" s="5">
        <v>41394.96875</v>
      </c>
      <c r="S309" s="5">
        <v>37970.015625</v>
      </c>
      <c r="T309" s="8">
        <f>LOG(I309,2)</f>
        <v>14.587471493771936</v>
      </c>
      <c r="U309" s="8">
        <f>LOG(J309,2)</f>
        <v>14.458469946443849</v>
      </c>
      <c r="V309" s="8">
        <f>LOG(K309,2)</f>
        <v>14.71141733119901</v>
      </c>
      <c r="W309" s="8">
        <f>LOG(L309,2)</f>
        <v>14.347375360928039</v>
      </c>
      <c r="X309" s="8">
        <f>LOG(N309,2)</f>
        <v>14.703601367039903</v>
      </c>
      <c r="Y309" s="8">
        <f>LOG(O309,2)</f>
        <v>14.873638233764492</v>
      </c>
      <c r="Z309" s="8">
        <f>LOG(P309,2)</f>
        <v>15.702824230653334</v>
      </c>
      <c r="AA309" s="8">
        <f>LOG(Q309,2)</f>
        <v>15.61929511832103</v>
      </c>
      <c r="AB309" s="8">
        <f>LOG(R309,2)</f>
        <v>15.337167809097275</v>
      </c>
      <c r="AC309" s="8">
        <f>LOG(S309,2)</f>
        <v>15.212572972188449</v>
      </c>
      <c r="AD309" s="3">
        <v>3</v>
      </c>
      <c r="AE309" s="3">
        <v>3</v>
      </c>
      <c r="AF309" s="3">
        <v>3</v>
      </c>
      <c r="AG309" s="3">
        <v>3</v>
      </c>
      <c r="AH309" s="3">
        <v>2</v>
      </c>
      <c r="AI309" s="3">
        <v>1</v>
      </c>
      <c r="AJ309" s="3">
        <v>4</v>
      </c>
      <c r="AK309" s="3">
        <v>3</v>
      </c>
      <c r="AL309" s="3">
        <v>4</v>
      </c>
      <c r="AM309" s="3">
        <v>3</v>
      </c>
      <c r="AN309" s="3">
        <v>6</v>
      </c>
      <c r="AO309" s="3">
        <v>3</v>
      </c>
      <c r="AP309" s="3">
        <v>2</v>
      </c>
      <c r="AQ309" s="3">
        <v>2</v>
      </c>
      <c r="AR309" s="3">
        <v>2</v>
      </c>
      <c r="AS309" s="3">
        <v>2</v>
      </c>
      <c r="AT309" s="3">
        <v>2</v>
      </c>
      <c r="AU309" s="3">
        <v>2</v>
      </c>
      <c r="AV309" s="3">
        <v>2</v>
      </c>
      <c r="AW309" s="3">
        <v>2</v>
      </c>
      <c r="AX309" s="3">
        <v>2</v>
      </c>
      <c r="AY309" s="3">
        <v>2</v>
      </c>
      <c r="AZ309" s="3">
        <v>2</v>
      </c>
      <c r="BA309" s="3">
        <v>2</v>
      </c>
      <c r="BB309" t="s">
        <v>773</v>
      </c>
      <c r="BC309" t="s">
        <v>774</v>
      </c>
    </row>
    <row r="310" spans="1:55" x14ac:dyDescent="0.25">
      <c r="A310" t="s">
        <v>42</v>
      </c>
      <c r="B310" s="3">
        <v>2</v>
      </c>
      <c r="C310" s="14">
        <f>M310/H310</f>
        <v>1.2384729741393847</v>
      </c>
      <c r="D310" s="12">
        <f>_xlfn.T.TEST(T310:W310,X310:AC310,2,3)</f>
        <v>3.4756931358435487E-2</v>
      </c>
      <c r="E310" t="s">
        <v>1431</v>
      </c>
      <c r="F310" t="s">
        <v>1906</v>
      </c>
      <c r="G310" t="s">
        <v>43</v>
      </c>
      <c r="H310" s="10">
        <f>AVERAGE(I310:L310)</f>
        <v>22778.8671875</v>
      </c>
      <c r="I310" s="5">
        <v>25818.9453125</v>
      </c>
      <c r="J310" s="5">
        <v>21197.3203125</v>
      </c>
      <c r="K310" s="5">
        <v>21284.0859375</v>
      </c>
      <c r="L310" s="5">
        <v>22815.1171875</v>
      </c>
      <c r="M310" s="10">
        <f>AVERAGE(N310:S310)</f>
        <v>28211.011393229168</v>
      </c>
      <c r="N310" s="5">
        <v>35015.453125</v>
      </c>
      <c r="O310" s="5">
        <v>27171.4375</v>
      </c>
      <c r="P310" s="5">
        <v>22035.916015625</v>
      </c>
      <c r="Q310" s="5">
        <v>31900.203125</v>
      </c>
      <c r="R310" s="5">
        <v>27462.609375</v>
      </c>
      <c r="S310" s="5">
        <v>25680.44921875</v>
      </c>
      <c r="T310" s="8">
        <f>LOG(I310,2)</f>
        <v>14.656142448223077</v>
      </c>
      <c r="U310" s="8">
        <f>LOG(J310,2)</f>
        <v>14.371594275648391</v>
      </c>
      <c r="V310" s="8">
        <f>LOG(K310,2)</f>
        <v>14.377487513279499</v>
      </c>
      <c r="W310" s="8">
        <f>LOG(L310,2)</f>
        <v>14.47770244360656</v>
      </c>
      <c r="X310" s="8">
        <f>LOG(N310,2)</f>
        <v>15.095704136653339</v>
      </c>
      <c r="Y310" s="8">
        <f>LOG(O310,2)</f>
        <v>14.72980327264932</v>
      </c>
      <c r="Z310" s="8">
        <f>LOG(P310,2)</f>
        <v>14.427569249104744</v>
      </c>
      <c r="AA310" s="8">
        <f>LOG(Q310,2)</f>
        <v>14.961277989950165</v>
      </c>
      <c r="AB310" s="8">
        <f>LOG(R310,2)</f>
        <v>14.745181090013418</v>
      </c>
      <c r="AC310" s="8">
        <f>LOG(S310,2)</f>
        <v>14.648382818769576</v>
      </c>
      <c r="AD310" s="3">
        <v>1</v>
      </c>
      <c r="AE310" s="3">
        <v>1</v>
      </c>
      <c r="AF310" s="3">
        <v>1</v>
      </c>
      <c r="AG310" s="3">
        <v>1</v>
      </c>
      <c r="AH310" s="3">
        <v>0</v>
      </c>
      <c r="AI310" s="3">
        <v>1</v>
      </c>
      <c r="AJ310" s="3">
        <v>1</v>
      </c>
      <c r="AK310" s="3">
        <v>2</v>
      </c>
      <c r="AL310" s="3">
        <v>2</v>
      </c>
      <c r="AM310" s="3">
        <v>4</v>
      </c>
      <c r="AN310" s="3">
        <v>3</v>
      </c>
      <c r="AO310" s="3">
        <v>2</v>
      </c>
      <c r="AP310" s="3">
        <v>2</v>
      </c>
      <c r="AQ310" s="3">
        <v>2</v>
      </c>
      <c r="AR310" s="3">
        <v>2</v>
      </c>
      <c r="AS310" s="3">
        <v>2</v>
      </c>
      <c r="AT310" s="3">
        <v>2</v>
      </c>
      <c r="AU310" s="3">
        <v>2</v>
      </c>
      <c r="AV310" s="3">
        <v>2</v>
      </c>
      <c r="AW310" s="3">
        <v>2</v>
      </c>
      <c r="AX310" s="3">
        <v>2</v>
      </c>
      <c r="AY310" s="3">
        <v>2</v>
      </c>
      <c r="AZ310" s="3">
        <v>2</v>
      </c>
      <c r="BA310" s="3">
        <v>2</v>
      </c>
      <c r="BB310" t="s">
        <v>41</v>
      </c>
      <c r="BC310" t="s">
        <v>42</v>
      </c>
    </row>
    <row r="311" spans="1:55" x14ac:dyDescent="0.25">
      <c r="A311" t="s">
        <v>1338</v>
      </c>
      <c r="B311" s="3">
        <v>3</v>
      </c>
      <c r="C311" s="14">
        <f>M311/H311</f>
        <v>0.89039961654697186</v>
      </c>
      <c r="D311" s="12">
        <f>_xlfn.T.TEST(T311:W311,X311:AC311,2,3)</f>
        <v>1.6465434193805382E-2</v>
      </c>
      <c r="E311" t="s">
        <v>1864</v>
      </c>
      <c r="F311" t="s">
        <v>1906</v>
      </c>
      <c r="G311" t="s">
        <v>1339</v>
      </c>
      <c r="H311" s="10">
        <f>AVERAGE(I311:L311)</f>
        <v>56213.42578125</v>
      </c>
      <c r="I311" s="5">
        <v>55692.98046875</v>
      </c>
      <c r="J311" s="5">
        <v>54495.7109375</v>
      </c>
      <c r="K311" s="5">
        <v>60357.9296875</v>
      </c>
      <c r="L311" s="5">
        <v>54307.08203125</v>
      </c>
      <c r="M311" s="10">
        <f>AVERAGE(N311:S311)</f>
        <v>50052.412760416664</v>
      </c>
      <c r="N311" s="5">
        <v>46337.01953125</v>
      </c>
      <c r="O311" s="5">
        <v>44926.28515625</v>
      </c>
      <c r="P311" s="5">
        <v>51484.05078125</v>
      </c>
      <c r="Q311" s="5">
        <v>54086.00390625</v>
      </c>
      <c r="R311" s="5">
        <v>52362.68359375</v>
      </c>
      <c r="S311" s="5">
        <v>51118.43359375</v>
      </c>
      <c r="T311" s="8">
        <f>LOG(I311,2)</f>
        <v>15.765207881601256</v>
      </c>
      <c r="U311" s="8">
        <f>LOG(J311,2)</f>
        <v>15.733855067187696</v>
      </c>
      <c r="V311" s="8">
        <f>LOG(K311,2)</f>
        <v>15.881255700973998</v>
      </c>
      <c r="W311" s="8">
        <f>LOG(L311,2)</f>
        <v>15.728852727581595</v>
      </c>
      <c r="X311" s="8">
        <f>LOG(N311,2)</f>
        <v>15.499877630360503</v>
      </c>
      <c r="Y311" s="8">
        <f>LOG(O311,2)</f>
        <v>15.455272153446701</v>
      </c>
      <c r="Z311" s="8">
        <f>LOG(P311,2)</f>
        <v>15.65183794927181</v>
      </c>
      <c r="AA311" s="8">
        <f>LOG(Q311,2)</f>
        <v>15.722967688806309</v>
      </c>
      <c r="AB311" s="8">
        <f>LOG(R311,2)</f>
        <v>15.676251417019445</v>
      </c>
      <c r="AC311" s="8">
        <f>LOG(S311,2)</f>
        <v>15.64155600845657</v>
      </c>
      <c r="AD311" s="3">
        <v>3</v>
      </c>
      <c r="AE311" s="3">
        <v>2</v>
      </c>
      <c r="AF311" s="3">
        <v>3</v>
      </c>
      <c r="AG311" s="3">
        <v>3</v>
      </c>
      <c r="AH311" s="3">
        <v>1</v>
      </c>
      <c r="AI311" s="3">
        <v>2</v>
      </c>
      <c r="AJ311" s="3">
        <v>2</v>
      </c>
      <c r="AK311" s="3">
        <v>2</v>
      </c>
      <c r="AL311" s="3">
        <v>2</v>
      </c>
      <c r="AM311" s="3">
        <v>2</v>
      </c>
      <c r="AN311" s="3">
        <v>2</v>
      </c>
      <c r="AO311" s="3">
        <v>3</v>
      </c>
      <c r="AP311" s="3">
        <v>3</v>
      </c>
      <c r="AQ311" s="3">
        <v>3</v>
      </c>
      <c r="AR311" s="3">
        <v>3</v>
      </c>
      <c r="AS311" s="3">
        <v>3</v>
      </c>
      <c r="AT311" s="3">
        <v>3</v>
      </c>
      <c r="AU311" s="3">
        <v>3</v>
      </c>
      <c r="AV311" s="3">
        <v>3</v>
      </c>
      <c r="AW311" s="3">
        <v>3</v>
      </c>
      <c r="AX311" s="3">
        <v>3</v>
      </c>
      <c r="AY311" s="3">
        <v>3</v>
      </c>
      <c r="AZ311" s="3">
        <v>3</v>
      </c>
      <c r="BA311" s="3">
        <v>3</v>
      </c>
      <c r="BB311" t="s">
        <v>1337</v>
      </c>
      <c r="BC311" t="s">
        <v>1338</v>
      </c>
    </row>
    <row r="312" spans="1:55" x14ac:dyDescent="0.25">
      <c r="A312" t="s">
        <v>1197</v>
      </c>
      <c r="B312" s="3">
        <v>6</v>
      </c>
      <c r="C312" s="14">
        <f>M312/H312</f>
        <v>0.9211840079365673</v>
      </c>
      <c r="D312" s="12">
        <f>_xlfn.T.TEST(T312:W312,X312:AC312,2,3)</f>
        <v>4.0729313907241799E-2</v>
      </c>
      <c r="E312" t="s">
        <v>1821</v>
      </c>
      <c r="F312" t="s">
        <v>1906</v>
      </c>
      <c r="G312" t="s">
        <v>1198</v>
      </c>
      <c r="H312" s="10">
        <f>AVERAGE(I312:L312)</f>
        <v>167431.75</v>
      </c>
      <c r="I312" s="5">
        <v>157379.09375</v>
      </c>
      <c r="J312" s="5">
        <v>169622.0625</v>
      </c>
      <c r="K312" s="5">
        <v>176530.1875</v>
      </c>
      <c r="L312" s="5">
        <v>166195.65625</v>
      </c>
      <c r="M312" s="10">
        <f>AVERAGE(N312:S312)</f>
        <v>154235.45052083334</v>
      </c>
      <c r="N312" s="5">
        <v>146961.515625</v>
      </c>
      <c r="O312" s="5">
        <v>148497.171875</v>
      </c>
      <c r="P312" s="5">
        <v>165372.734375</v>
      </c>
      <c r="Q312" s="5">
        <v>159550.53125</v>
      </c>
      <c r="R312" s="5">
        <v>144047.15625</v>
      </c>
      <c r="S312" s="5">
        <v>160983.59375</v>
      </c>
      <c r="T312" s="8">
        <f>LOG(I312,2)</f>
        <v>17.263884380298556</v>
      </c>
      <c r="U312" s="8">
        <f>LOG(J312,2)</f>
        <v>17.371964305831106</v>
      </c>
      <c r="V312" s="8">
        <f>LOG(K312,2)</f>
        <v>17.429555386729813</v>
      </c>
      <c r="W312" s="8">
        <f>LOG(L312,2)</f>
        <v>17.342523150236541</v>
      </c>
      <c r="X312" s="8">
        <f>LOG(N312,2)</f>
        <v>17.165078884696293</v>
      </c>
      <c r="Y312" s="8">
        <f>LOG(O312,2)</f>
        <v>17.180075929632785</v>
      </c>
      <c r="Z312" s="8">
        <f>LOG(P312,2)</f>
        <v>17.335361865992361</v>
      </c>
      <c r="AA312" s="8">
        <f>LOG(Q312,2)</f>
        <v>17.283653886754848</v>
      </c>
      <c r="AB312" s="8">
        <f>LOG(R312,2)</f>
        <v>17.136181653820266</v>
      </c>
      <c r="AC312" s="8">
        <f>LOG(S312,2)</f>
        <v>17.296554141524727</v>
      </c>
      <c r="AD312" s="3">
        <v>5</v>
      </c>
      <c r="AE312" s="3">
        <v>6</v>
      </c>
      <c r="AF312" s="3">
        <v>6</v>
      </c>
      <c r="AG312" s="3">
        <v>5</v>
      </c>
      <c r="AH312" s="3">
        <v>1</v>
      </c>
      <c r="AI312" s="3">
        <v>3</v>
      </c>
      <c r="AJ312" s="3">
        <v>6</v>
      </c>
      <c r="AK312" s="3">
        <v>5</v>
      </c>
      <c r="AL312" s="3">
        <v>5</v>
      </c>
      <c r="AM312" s="3">
        <v>5</v>
      </c>
      <c r="AN312" s="3">
        <v>5</v>
      </c>
      <c r="AO312" s="3">
        <v>5</v>
      </c>
      <c r="AP312" s="3">
        <v>6</v>
      </c>
      <c r="AQ312" s="3">
        <v>6</v>
      </c>
      <c r="AR312" s="3">
        <v>6</v>
      </c>
      <c r="AS312" s="3">
        <v>6</v>
      </c>
      <c r="AT312" s="3">
        <v>6</v>
      </c>
      <c r="AU312" s="3">
        <v>6</v>
      </c>
      <c r="AV312" s="3">
        <v>6</v>
      </c>
      <c r="AW312" s="3">
        <v>6</v>
      </c>
      <c r="AX312" s="3">
        <v>6</v>
      </c>
      <c r="AY312" s="3">
        <v>6</v>
      </c>
      <c r="AZ312" s="3">
        <v>6</v>
      </c>
      <c r="BA312" s="3">
        <v>6</v>
      </c>
      <c r="BB312" t="s">
        <v>1196</v>
      </c>
      <c r="BC312" t="s">
        <v>1197</v>
      </c>
    </row>
    <row r="313" spans="1:55" x14ac:dyDescent="0.25">
      <c r="A313" t="s">
        <v>1383</v>
      </c>
      <c r="B313" s="3">
        <v>5</v>
      </c>
      <c r="C313" s="14">
        <f>M313/H313</f>
        <v>0.84831602534751627</v>
      </c>
      <c r="D313" s="12">
        <f>_xlfn.T.TEST(T313:W313,X313:AC313,2,3)</f>
        <v>1.1858650218740567E-2</v>
      </c>
      <c r="E313" t="s">
        <v>1879</v>
      </c>
      <c r="F313" t="s">
        <v>1906</v>
      </c>
      <c r="G313" t="s">
        <v>1384</v>
      </c>
      <c r="H313" s="10">
        <f>AVERAGE(I313:L313)</f>
        <v>102511.6875</v>
      </c>
      <c r="I313" s="5">
        <v>97232.4375</v>
      </c>
      <c r="J313" s="5">
        <v>97188.8046875</v>
      </c>
      <c r="K313" s="5">
        <v>113571.9453125</v>
      </c>
      <c r="L313" s="5">
        <v>102053.5625</v>
      </c>
      <c r="M313" s="10">
        <f>AVERAGE(N313:S313)</f>
        <v>86962.307291666672</v>
      </c>
      <c r="N313" s="5">
        <v>80210.6484375</v>
      </c>
      <c r="O313" s="5">
        <v>88425.140625</v>
      </c>
      <c r="P313" s="5">
        <v>82415.2265625</v>
      </c>
      <c r="Q313" s="5">
        <v>98807.5</v>
      </c>
      <c r="R313" s="5">
        <v>81812.265625</v>
      </c>
      <c r="S313" s="5">
        <v>90103.0625</v>
      </c>
      <c r="T313" s="8">
        <f>LOG(I313,2)</f>
        <v>16.569150068005282</v>
      </c>
      <c r="U313" s="8">
        <f>LOG(J313,2)</f>
        <v>16.568502516919175</v>
      </c>
      <c r="V313" s="8">
        <f>LOG(K313,2)</f>
        <v>16.793246976910286</v>
      </c>
      <c r="W313" s="8">
        <f>LOG(L313,2)</f>
        <v>16.63896701948628</v>
      </c>
      <c r="X313" s="8">
        <f>LOG(N313,2)</f>
        <v>16.29150615523465</v>
      </c>
      <c r="Y313" s="8">
        <f>LOG(O313,2)</f>
        <v>16.432168987836164</v>
      </c>
      <c r="Z313" s="8">
        <f>LOG(P313,2)</f>
        <v>16.330623285608539</v>
      </c>
      <c r="AA313" s="8">
        <f>LOG(Q313,2)</f>
        <v>16.592332933526826</v>
      </c>
      <c r="AB313" s="8">
        <f>LOG(R313,2)</f>
        <v>16.320029533594223</v>
      </c>
      <c r="AC313" s="8">
        <f>LOG(S313,2)</f>
        <v>16.459288521975346</v>
      </c>
      <c r="AD313" s="3">
        <v>4</v>
      </c>
      <c r="AE313" s="3">
        <v>3</v>
      </c>
      <c r="AF313" s="3">
        <v>4</v>
      </c>
      <c r="AG313" s="3">
        <v>3</v>
      </c>
      <c r="AH313" s="3">
        <v>2</v>
      </c>
      <c r="AI313" s="3">
        <v>3</v>
      </c>
      <c r="AJ313" s="3">
        <v>3</v>
      </c>
      <c r="AK313" s="3">
        <v>5</v>
      </c>
      <c r="AL313" s="3">
        <v>3</v>
      </c>
      <c r="AM313" s="3">
        <v>3</v>
      </c>
      <c r="AN313" s="3">
        <v>3</v>
      </c>
      <c r="AO313" s="3">
        <v>4</v>
      </c>
      <c r="AP313" s="3">
        <v>5</v>
      </c>
      <c r="AQ313" s="3">
        <v>5</v>
      </c>
      <c r="AR313" s="3">
        <v>5</v>
      </c>
      <c r="AS313" s="3">
        <v>5</v>
      </c>
      <c r="AT313" s="3">
        <v>5</v>
      </c>
      <c r="AU313" s="3">
        <v>5</v>
      </c>
      <c r="AV313" s="3">
        <v>5</v>
      </c>
      <c r="AW313" s="3">
        <v>5</v>
      </c>
      <c r="AX313" s="3">
        <v>5</v>
      </c>
      <c r="AY313" s="3">
        <v>5</v>
      </c>
      <c r="AZ313" s="3">
        <v>5</v>
      </c>
      <c r="BA313" s="3">
        <v>5</v>
      </c>
      <c r="BB313" t="s">
        <v>1382</v>
      </c>
      <c r="BC313" t="s">
        <v>1383</v>
      </c>
    </row>
    <row r="314" spans="1:55" x14ac:dyDescent="0.25">
      <c r="A314" t="s">
        <v>531</v>
      </c>
      <c r="B314" s="3">
        <v>11</v>
      </c>
      <c r="C314" s="14">
        <f>M314/H314</f>
        <v>0.90431494976068039</v>
      </c>
      <c r="D314" s="12">
        <f>_xlfn.T.TEST(T314:W314,X314:AC314,2,3)</f>
        <v>2.2956134085834804E-2</v>
      </c>
      <c r="E314" t="s">
        <v>1600</v>
      </c>
      <c r="F314" t="s">
        <v>1906</v>
      </c>
      <c r="G314" t="s">
        <v>532</v>
      </c>
      <c r="H314" s="10">
        <f>AVERAGE(I314:L314)</f>
        <v>461794.6171875</v>
      </c>
      <c r="I314" s="5">
        <v>469062.34375</v>
      </c>
      <c r="J314" s="5">
        <v>457045.625</v>
      </c>
      <c r="K314" s="5">
        <v>473905.875</v>
      </c>
      <c r="L314" s="5">
        <v>447164.625</v>
      </c>
      <c r="M314" s="10">
        <f>AVERAGE(N314:S314)</f>
        <v>417607.77604166669</v>
      </c>
      <c r="N314" s="5">
        <v>418279</v>
      </c>
      <c r="O314" s="5">
        <v>369454.28125</v>
      </c>
      <c r="P314" s="5">
        <v>443008.84375</v>
      </c>
      <c r="Q314" s="5">
        <v>454580.09375</v>
      </c>
      <c r="R314" s="5">
        <v>429943.09375</v>
      </c>
      <c r="S314" s="5">
        <v>390381.34375</v>
      </c>
      <c r="T314" s="8">
        <f>LOG(I314,2)</f>
        <v>18.839420160592095</v>
      </c>
      <c r="U314" s="8">
        <f>LOG(J314,2)</f>
        <v>18.801978665268763</v>
      </c>
      <c r="V314" s="8">
        <f>LOG(K314,2)</f>
        <v>18.854241020574722</v>
      </c>
      <c r="W314" s="8">
        <f>LOG(L314,2)</f>
        <v>18.770446536151656</v>
      </c>
      <c r="X314" s="8">
        <f>LOG(N314,2)</f>
        <v>18.674106042687999</v>
      </c>
      <c r="Y314" s="8">
        <f>LOG(O314,2)</f>
        <v>18.495036321095686</v>
      </c>
      <c r="Z314" s="8">
        <f>LOG(P314,2)</f>
        <v>18.756975973909917</v>
      </c>
      <c r="AA314" s="8">
        <f>LOG(Q314,2)</f>
        <v>18.794174983764265</v>
      </c>
      <c r="AB314" s="8">
        <f>LOG(R314,2)</f>
        <v>18.713786195187353</v>
      </c>
      <c r="AC314" s="8">
        <f>LOG(S314,2)</f>
        <v>18.574524582864036</v>
      </c>
      <c r="AD314" s="3">
        <v>6</v>
      </c>
      <c r="AE314" s="3">
        <v>10</v>
      </c>
      <c r="AF314" s="3">
        <v>8</v>
      </c>
      <c r="AG314" s="3">
        <v>7</v>
      </c>
      <c r="AH314" s="3">
        <v>4</v>
      </c>
      <c r="AI314" s="3">
        <v>4</v>
      </c>
      <c r="AJ314" s="3">
        <v>9</v>
      </c>
      <c r="AK314" s="3">
        <v>9</v>
      </c>
      <c r="AL314" s="3">
        <v>7</v>
      </c>
      <c r="AM314" s="3">
        <v>9</v>
      </c>
      <c r="AN314" s="3">
        <v>12</v>
      </c>
      <c r="AO314" s="3">
        <v>8</v>
      </c>
      <c r="AP314" s="3">
        <v>11</v>
      </c>
      <c r="AQ314" s="3">
        <v>11</v>
      </c>
      <c r="AR314" s="3">
        <v>11</v>
      </c>
      <c r="AS314" s="3">
        <v>11</v>
      </c>
      <c r="AT314" s="3">
        <v>11</v>
      </c>
      <c r="AU314" s="3">
        <v>11</v>
      </c>
      <c r="AV314" s="3">
        <v>11</v>
      </c>
      <c r="AW314" s="3">
        <v>11</v>
      </c>
      <c r="AX314" s="3">
        <v>11</v>
      </c>
      <c r="AY314" s="3">
        <v>11</v>
      </c>
      <c r="AZ314" s="3">
        <v>11</v>
      </c>
      <c r="BA314" s="3">
        <v>11</v>
      </c>
      <c r="BB314" t="s">
        <v>530</v>
      </c>
      <c r="BC314" t="s">
        <v>531</v>
      </c>
    </row>
    <row r="315" spans="1:55" x14ac:dyDescent="0.25">
      <c r="A315" t="s">
        <v>402</v>
      </c>
      <c r="B315" s="3">
        <v>2</v>
      </c>
      <c r="C315" s="14">
        <f>M315/H315</f>
        <v>3.9433608099461512</v>
      </c>
      <c r="D315" s="12">
        <f>_xlfn.T.TEST(T315:W315,X315:AC315,2,3)</f>
        <v>2.0781467622138172E-2</v>
      </c>
      <c r="E315" t="s">
        <v>1556</v>
      </c>
      <c r="F315" t="s">
        <v>1906</v>
      </c>
      <c r="G315" t="s">
        <v>403</v>
      </c>
      <c r="H315" s="10">
        <f>AVERAGE(I315:L315)</f>
        <v>14102.72509765625</v>
      </c>
      <c r="I315" s="5">
        <v>11178.171875</v>
      </c>
      <c r="J315" s="5">
        <v>16038.283203125</v>
      </c>
      <c r="K315" s="5">
        <v>12889.0927734375</v>
      </c>
      <c r="L315" s="5">
        <v>16305.3525390625</v>
      </c>
      <c r="M315" s="10">
        <f>AVERAGE(N315:S315)</f>
        <v>55612.133463541664</v>
      </c>
      <c r="N315" s="5">
        <v>25786.96484375</v>
      </c>
      <c r="O315" s="5">
        <v>88152.6953125</v>
      </c>
      <c r="P315" s="5">
        <v>90493.8125</v>
      </c>
      <c r="Q315" s="5">
        <v>14573.8828125</v>
      </c>
      <c r="R315" s="5">
        <v>92355.8203125</v>
      </c>
      <c r="S315" s="5">
        <v>22309.625</v>
      </c>
      <c r="T315" s="8">
        <f>LOG(I315,2)</f>
        <v>13.448396642638622</v>
      </c>
      <c r="U315" s="8">
        <f>LOG(J315,2)</f>
        <v>13.969232098219047</v>
      </c>
      <c r="V315" s="8">
        <f>LOG(K315,2)</f>
        <v>13.653863099624131</v>
      </c>
      <c r="W315" s="8">
        <f>LOG(L315,2)</f>
        <v>13.993058013574119</v>
      </c>
      <c r="X315" s="8">
        <f>LOG(N315,2)</f>
        <v>14.65435435575702</v>
      </c>
      <c r="Y315" s="8">
        <f>LOG(O315,2)</f>
        <v>16.427717060887648</v>
      </c>
      <c r="Z315" s="8">
        <f>LOG(P315,2)</f>
        <v>16.465531531074149</v>
      </c>
      <c r="AA315" s="8">
        <f>LOG(Q315,2)</f>
        <v>13.831097674800908</v>
      </c>
      <c r="AB315" s="8">
        <f>LOG(R315,2)</f>
        <v>16.49491526302446</v>
      </c>
      <c r="AC315" s="8">
        <f>LOG(S315,2)</f>
        <v>14.44537864323517</v>
      </c>
      <c r="AD315" s="3">
        <v>3</v>
      </c>
      <c r="AE315" s="3">
        <v>5</v>
      </c>
      <c r="AF315" s="3">
        <v>3</v>
      </c>
      <c r="AG315" s="3">
        <v>4</v>
      </c>
      <c r="AH315" s="3">
        <v>2</v>
      </c>
      <c r="AI315" s="3">
        <v>2</v>
      </c>
      <c r="AJ315" s="3">
        <v>6</v>
      </c>
      <c r="AK315" s="3">
        <v>2</v>
      </c>
      <c r="AL315" s="3">
        <v>4</v>
      </c>
      <c r="AM315" s="3">
        <v>4</v>
      </c>
      <c r="AN315" s="3">
        <v>7</v>
      </c>
      <c r="AO315" s="3">
        <v>5</v>
      </c>
      <c r="AP315" s="3">
        <v>2</v>
      </c>
      <c r="AQ315" s="3">
        <v>2</v>
      </c>
      <c r="AR315" s="3">
        <v>2</v>
      </c>
      <c r="AS315" s="3">
        <v>2</v>
      </c>
      <c r="AT315" s="3">
        <v>2</v>
      </c>
      <c r="AU315" s="3">
        <v>2</v>
      </c>
      <c r="AV315" s="3">
        <v>2</v>
      </c>
      <c r="AW315" s="3">
        <v>2</v>
      </c>
      <c r="AX315" s="3">
        <v>2</v>
      </c>
      <c r="AY315" s="3">
        <v>2</v>
      </c>
      <c r="AZ315" s="3">
        <v>2</v>
      </c>
      <c r="BA315" s="3">
        <v>2</v>
      </c>
      <c r="BB315" t="s">
        <v>401</v>
      </c>
      <c r="BC315" t="s">
        <v>402</v>
      </c>
    </row>
    <row r="316" spans="1:55" x14ac:dyDescent="0.25">
      <c r="A316" t="s">
        <v>525</v>
      </c>
      <c r="B316" s="3">
        <v>7</v>
      </c>
      <c r="C316" s="14">
        <f>M316/H316</f>
        <v>1.0568016391584327</v>
      </c>
      <c r="D316" s="12">
        <f>_xlfn.T.TEST(T316:W316,X316:AC316,2,3)</f>
        <v>3.3898879755182867E-2</v>
      </c>
      <c r="E316" t="s">
        <v>1598</v>
      </c>
      <c r="F316" t="s">
        <v>1906</v>
      </c>
      <c r="G316" t="s">
        <v>526</v>
      </c>
      <c r="H316" s="10">
        <f>AVERAGE(I316:L316)</f>
        <v>720306.109375</v>
      </c>
      <c r="I316" s="5">
        <v>738938.5625</v>
      </c>
      <c r="J316" s="5">
        <v>694348.25</v>
      </c>
      <c r="K316" s="5">
        <v>721582.0625</v>
      </c>
      <c r="L316" s="5">
        <v>726355.5625</v>
      </c>
      <c r="M316" s="10">
        <f>AVERAGE(N316:S316)</f>
        <v>761220.67708333337</v>
      </c>
      <c r="N316" s="5">
        <v>796745.0625</v>
      </c>
      <c r="O316" s="5">
        <v>740986</v>
      </c>
      <c r="P316" s="5">
        <v>796539.9375</v>
      </c>
      <c r="Q316" s="5">
        <v>727805.6875</v>
      </c>
      <c r="R316" s="5">
        <v>772961.4375</v>
      </c>
      <c r="S316" s="5">
        <v>732285.9375</v>
      </c>
      <c r="T316" s="8">
        <f>LOG(I316,2)</f>
        <v>19.495094893935189</v>
      </c>
      <c r="U316" s="8">
        <f>LOG(J316,2)</f>
        <v>19.40529990169718</v>
      </c>
      <c r="V316" s="8">
        <f>LOG(K316,2)</f>
        <v>19.460803950136615</v>
      </c>
      <c r="W316" s="8">
        <f>LOG(L316,2)</f>
        <v>19.470316417536573</v>
      </c>
      <c r="X316" s="8">
        <f>LOG(N316,2)</f>
        <v>19.603758647958191</v>
      </c>
      <c r="Y316" s="8">
        <f>LOG(O316,2)</f>
        <v>19.499086759314242</v>
      </c>
      <c r="Z316" s="8">
        <f>LOG(P316,2)</f>
        <v>19.603387172896419</v>
      </c>
      <c r="AA316" s="8">
        <f>LOG(Q316,2)</f>
        <v>19.47319379972464</v>
      </c>
      <c r="AB316" s="8">
        <f>LOG(R316,2)</f>
        <v>19.560036915345979</v>
      </c>
      <c r="AC316" s="8">
        <f>LOG(S316,2)</f>
        <v>19.482047565656238</v>
      </c>
      <c r="AD316" s="3">
        <v>7</v>
      </c>
      <c r="AE316" s="3">
        <v>7</v>
      </c>
      <c r="AF316" s="3">
        <v>6</v>
      </c>
      <c r="AG316" s="3">
        <v>7</v>
      </c>
      <c r="AH316" s="3">
        <v>6</v>
      </c>
      <c r="AI316" s="3">
        <v>6</v>
      </c>
      <c r="AJ316" s="3">
        <v>7</v>
      </c>
      <c r="AK316" s="3">
        <v>7</v>
      </c>
      <c r="AL316" s="3">
        <v>7</v>
      </c>
      <c r="AM316" s="3">
        <v>7</v>
      </c>
      <c r="AN316" s="3">
        <v>7</v>
      </c>
      <c r="AO316" s="3">
        <v>7</v>
      </c>
      <c r="AP316" s="3">
        <v>7</v>
      </c>
      <c r="AQ316" s="3">
        <v>7</v>
      </c>
      <c r="AR316" s="3">
        <v>7</v>
      </c>
      <c r="AS316" s="3">
        <v>7</v>
      </c>
      <c r="AT316" s="3">
        <v>7</v>
      </c>
      <c r="AU316" s="3">
        <v>7</v>
      </c>
      <c r="AV316" s="3">
        <v>7</v>
      </c>
      <c r="AW316" s="3">
        <v>7</v>
      </c>
      <c r="AX316" s="3">
        <v>7</v>
      </c>
      <c r="AY316" s="3">
        <v>7</v>
      </c>
      <c r="AZ316" s="3">
        <v>7</v>
      </c>
      <c r="BA316" s="3">
        <v>7</v>
      </c>
      <c r="BB316" t="s">
        <v>524</v>
      </c>
      <c r="BC316" t="s">
        <v>525</v>
      </c>
    </row>
    <row r="317" spans="1:55" x14ac:dyDescent="0.25">
      <c r="A317" t="s">
        <v>594</v>
      </c>
      <c r="B317" s="3">
        <v>3</v>
      </c>
      <c r="C317" s="14">
        <f>M317/H317</f>
        <v>1.204766451282822</v>
      </c>
      <c r="D317" s="12">
        <f>_xlfn.T.TEST(T317:W317,X317:AC317,2,3)</f>
        <v>4.4610085458311029E-2</v>
      </c>
      <c r="E317" t="s">
        <v>1623</v>
      </c>
      <c r="F317" t="s">
        <v>1906</v>
      </c>
      <c r="G317" t="s">
        <v>595</v>
      </c>
      <c r="H317" s="10">
        <f>AVERAGE(I317:L317)</f>
        <v>77413.572265625</v>
      </c>
      <c r="I317" s="5">
        <v>89721.28125</v>
      </c>
      <c r="J317" s="5">
        <v>66516.125</v>
      </c>
      <c r="K317" s="5">
        <v>75652.2109375</v>
      </c>
      <c r="L317" s="5">
        <v>77764.671875</v>
      </c>
      <c r="M317" s="10">
        <f>AVERAGE(N317:S317)</f>
        <v>93265.274739583328</v>
      </c>
      <c r="N317" s="5">
        <v>107383.4375</v>
      </c>
      <c r="O317" s="5">
        <v>84151.6796875</v>
      </c>
      <c r="P317" s="5">
        <v>89161.953125</v>
      </c>
      <c r="Q317" s="5">
        <v>88192.453125</v>
      </c>
      <c r="R317" s="5">
        <v>95121.578125</v>
      </c>
      <c r="S317" s="5">
        <v>95580.546875</v>
      </c>
      <c r="T317" s="8">
        <f>LOG(I317,2)</f>
        <v>16.453162602289982</v>
      </c>
      <c r="U317" s="8">
        <f>LOG(J317,2)</f>
        <v>16.021416504186053</v>
      </c>
      <c r="V317" s="8">
        <f>LOG(K317,2)</f>
        <v>16.207094625401336</v>
      </c>
      <c r="W317" s="8">
        <f>LOG(L317,2)</f>
        <v>16.246827274013047</v>
      </c>
      <c r="X317" s="8">
        <f>LOG(N317,2)</f>
        <v>16.712411967953447</v>
      </c>
      <c r="Y317" s="8">
        <f>LOG(O317,2)</f>
        <v>16.36070444792751</v>
      </c>
      <c r="Z317" s="8">
        <f>LOG(P317,2)</f>
        <v>16.444140599252648</v>
      </c>
      <c r="AA317" s="8">
        <f>LOG(Q317,2)</f>
        <v>16.428367585162466</v>
      </c>
      <c r="AB317" s="8">
        <f>LOG(R317,2)</f>
        <v>16.537485030022264</v>
      </c>
      <c r="AC317" s="8">
        <f>LOG(S317,2)</f>
        <v>16.54442940170166</v>
      </c>
      <c r="AD317" s="3">
        <v>2</v>
      </c>
      <c r="AE317" s="3">
        <v>2</v>
      </c>
      <c r="AF317" s="3">
        <v>2</v>
      </c>
      <c r="AG317" s="3">
        <v>2</v>
      </c>
      <c r="AH317" s="3">
        <v>2</v>
      </c>
      <c r="AI317" s="3">
        <v>2</v>
      </c>
      <c r="AJ317" s="3">
        <v>3</v>
      </c>
      <c r="AK317" s="3">
        <v>2</v>
      </c>
      <c r="AL317" s="3">
        <v>2</v>
      </c>
      <c r="AM317" s="3">
        <v>3</v>
      </c>
      <c r="AN317" s="3">
        <v>3</v>
      </c>
      <c r="AO317" s="3">
        <v>2</v>
      </c>
      <c r="AP317" s="3">
        <v>3</v>
      </c>
      <c r="AQ317" s="3">
        <v>3</v>
      </c>
      <c r="AR317" s="3">
        <v>3</v>
      </c>
      <c r="AS317" s="3">
        <v>3</v>
      </c>
      <c r="AT317" s="3">
        <v>3</v>
      </c>
      <c r="AU317" s="3">
        <v>3</v>
      </c>
      <c r="AV317" s="3">
        <v>3</v>
      </c>
      <c r="AW317" s="3">
        <v>3</v>
      </c>
      <c r="AX317" s="3">
        <v>3</v>
      </c>
      <c r="AY317" s="3">
        <v>3</v>
      </c>
      <c r="AZ317" s="3">
        <v>3</v>
      </c>
      <c r="BA317" s="3">
        <v>3</v>
      </c>
      <c r="BB317" t="s">
        <v>593</v>
      </c>
      <c r="BC317" t="s">
        <v>594</v>
      </c>
    </row>
    <row r="318" spans="1:55" x14ac:dyDescent="0.25">
      <c r="A318" t="s">
        <v>900</v>
      </c>
      <c r="B318" s="3">
        <v>9</v>
      </c>
      <c r="C318" s="14">
        <f>M318/H318</f>
        <v>0.85581927629495025</v>
      </c>
      <c r="D318" s="12">
        <f>_xlfn.T.TEST(T318:W318,X318:AC318,2,3)</f>
        <v>6.6157175640221442E-3</v>
      </c>
      <c r="E318" t="s">
        <v>1725</v>
      </c>
      <c r="F318" t="s">
        <v>1906</v>
      </c>
      <c r="G318" t="s">
        <v>901</v>
      </c>
      <c r="H318" s="10">
        <f>AVERAGE(I318:L318)</f>
        <v>490871.6640625</v>
      </c>
      <c r="I318" s="5">
        <v>524794</v>
      </c>
      <c r="J318" s="5">
        <v>458142.03125</v>
      </c>
      <c r="K318" s="5">
        <v>474411.21875</v>
      </c>
      <c r="L318" s="5">
        <v>506139.40625</v>
      </c>
      <c r="M318" s="10">
        <f>AVERAGE(N318:S318)</f>
        <v>420097.43229166669</v>
      </c>
      <c r="N318" s="5">
        <v>423731.96875</v>
      </c>
      <c r="O318" s="5">
        <v>470265.40625</v>
      </c>
      <c r="P318" s="5">
        <v>416403.25</v>
      </c>
      <c r="Q318" s="5">
        <v>415828.4375</v>
      </c>
      <c r="R318" s="5">
        <v>384532.15625</v>
      </c>
      <c r="S318" s="5">
        <v>409823.375</v>
      </c>
      <c r="T318" s="8">
        <f>LOG(I318,2)</f>
        <v>19.001391700071679</v>
      </c>
      <c r="U318" s="8">
        <f>LOG(J318,2)</f>
        <v>18.805435400301441</v>
      </c>
      <c r="V318" s="8">
        <f>LOG(K318,2)</f>
        <v>18.855778601191759</v>
      </c>
      <c r="W318" s="8">
        <f>LOG(L318,2)</f>
        <v>18.94917527636353</v>
      </c>
      <c r="X318" s="8">
        <f>LOG(N318,2)</f>
        <v>18.692792452365012</v>
      </c>
      <c r="Y318" s="8">
        <f>LOG(O318,2)</f>
        <v>18.843115682739011</v>
      </c>
      <c r="Z318" s="8">
        <f>LOG(P318,2)</f>
        <v>18.667621803258065</v>
      </c>
      <c r="AA318" s="8">
        <f>LOG(Q318,2)</f>
        <v>18.665628898427556</v>
      </c>
      <c r="AB318" s="8">
        <f>LOG(R318,2)</f>
        <v>18.552744722097561</v>
      </c>
      <c r="AC318" s="8">
        <f>LOG(S318,2)</f>
        <v>18.644642747792407</v>
      </c>
      <c r="AD318" s="3">
        <v>7</v>
      </c>
      <c r="AE318" s="3">
        <v>8</v>
      </c>
      <c r="AF318" s="3">
        <v>8</v>
      </c>
      <c r="AG318" s="3">
        <v>8</v>
      </c>
      <c r="AH318" s="3">
        <v>5</v>
      </c>
      <c r="AI318" s="3">
        <v>5</v>
      </c>
      <c r="AJ318" s="3">
        <v>8</v>
      </c>
      <c r="AK318" s="3">
        <v>8</v>
      </c>
      <c r="AL318" s="3">
        <v>7</v>
      </c>
      <c r="AM318" s="3">
        <v>8</v>
      </c>
      <c r="AN318" s="3">
        <v>9</v>
      </c>
      <c r="AO318" s="3">
        <v>8</v>
      </c>
      <c r="AP318" s="3">
        <v>9</v>
      </c>
      <c r="AQ318" s="3">
        <v>9</v>
      </c>
      <c r="AR318" s="3">
        <v>9</v>
      </c>
      <c r="AS318" s="3">
        <v>9</v>
      </c>
      <c r="AT318" s="3">
        <v>9</v>
      </c>
      <c r="AU318" s="3">
        <v>9</v>
      </c>
      <c r="AV318" s="3">
        <v>9</v>
      </c>
      <c r="AW318" s="3">
        <v>9</v>
      </c>
      <c r="AX318" s="3">
        <v>9</v>
      </c>
      <c r="AY318" s="3">
        <v>9</v>
      </c>
      <c r="AZ318" s="3">
        <v>9</v>
      </c>
      <c r="BA318" s="3">
        <v>9</v>
      </c>
      <c r="BB318" t="s">
        <v>899</v>
      </c>
      <c r="BC318" t="s">
        <v>900</v>
      </c>
    </row>
    <row r="319" spans="1:55" x14ac:dyDescent="0.25">
      <c r="A319" t="s">
        <v>783</v>
      </c>
      <c r="B319" s="3">
        <v>5</v>
      </c>
      <c r="C319" s="14">
        <f>M319/H319</f>
        <v>1.2334241573124152</v>
      </c>
      <c r="D319" s="12">
        <f>_xlfn.T.TEST(T319:W319,X319:AC319,2,3)</f>
        <v>1.2321972963917119E-3</v>
      </c>
      <c r="E319" t="s">
        <v>1686</v>
      </c>
      <c r="F319" t="s">
        <v>1906</v>
      </c>
      <c r="G319" t="s">
        <v>784</v>
      </c>
      <c r="H319" s="10">
        <f>AVERAGE(I319:L319)</f>
        <v>284696.75</v>
      </c>
      <c r="I319" s="5">
        <v>281583.59375</v>
      </c>
      <c r="J319" s="5">
        <v>308312.46875</v>
      </c>
      <c r="K319" s="5">
        <v>280597.875</v>
      </c>
      <c r="L319" s="5">
        <v>268293.0625</v>
      </c>
      <c r="M319" s="10">
        <f>AVERAGE(N319:S319)</f>
        <v>351151.84895833331</v>
      </c>
      <c r="N319" s="5">
        <v>371690.03125</v>
      </c>
      <c r="O319" s="5">
        <v>353849.875</v>
      </c>
      <c r="P319" s="5">
        <v>331454.375</v>
      </c>
      <c r="Q319" s="5">
        <v>355274.1875</v>
      </c>
      <c r="R319" s="5">
        <v>363675.46875</v>
      </c>
      <c r="S319" s="5">
        <v>330967.15625</v>
      </c>
      <c r="T319" s="8">
        <f>LOG(I319,2)</f>
        <v>18.103203753351526</v>
      </c>
      <c r="U319" s="8">
        <f>LOG(J319,2)</f>
        <v>18.2340337104276</v>
      </c>
      <c r="V319" s="8">
        <f>LOG(K319,2)</f>
        <v>18.098144557740419</v>
      </c>
      <c r="W319" s="8">
        <f>LOG(L319,2)</f>
        <v>18.03345022442754</v>
      </c>
      <c r="X319" s="8">
        <f>LOG(N319,2)</f>
        <v>18.503740469983676</v>
      </c>
      <c r="Y319" s="8">
        <f>LOG(O319,2)</f>
        <v>18.432777884093092</v>
      </c>
      <c r="Z319" s="8">
        <f>LOG(P319,2)</f>
        <v>18.338450770140199</v>
      </c>
      <c r="AA319" s="8">
        <f>LOG(Q319,2)</f>
        <v>18.438573347686489</v>
      </c>
      <c r="AB319" s="8">
        <f>LOG(R319,2)</f>
        <v>18.472292088417515</v>
      </c>
      <c r="AC319" s="8">
        <f>LOG(S319,2)</f>
        <v>18.336328531752571</v>
      </c>
      <c r="AD319" s="3">
        <v>5</v>
      </c>
      <c r="AE319" s="3">
        <v>5</v>
      </c>
      <c r="AF319" s="3">
        <v>4</v>
      </c>
      <c r="AG319" s="3">
        <v>5</v>
      </c>
      <c r="AH319" s="3">
        <v>4</v>
      </c>
      <c r="AI319" s="3">
        <v>3</v>
      </c>
      <c r="AJ319" s="3">
        <v>4</v>
      </c>
      <c r="AK319" s="3">
        <v>4</v>
      </c>
      <c r="AL319" s="3">
        <v>4</v>
      </c>
      <c r="AM319" s="3">
        <v>4</v>
      </c>
      <c r="AN319" s="3">
        <v>5</v>
      </c>
      <c r="AO319" s="3">
        <v>4</v>
      </c>
      <c r="AP319" s="3">
        <v>5</v>
      </c>
      <c r="AQ319" s="3">
        <v>5</v>
      </c>
      <c r="AR319" s="3">
        <v>5</v>
      </c>
      <c r="AS319" s="3">
        <v>5</v>
      </c>
      <c r="AT319" s="3">
        <v>5</v>
      </c>
      <c r="AU319" s="3">
        <v>5</v>
      </c>
      <c r="AV319" s="3">
        <v>5</v>
      </c>
      <c r="AW319" s="3">
        <v>5</v>
      </c>
      <c r="AX319" s="3">
        <v>5</v>
      </c>
      <c r="AY319" s="3">
        <v>5</v>
      </c>
      <c r="AZ319" s="3">
        <v>5</v>
      </c>
      <c r="BA319" s="3">
        <v>5</v>
      </c>
      <c r="BB319" t="s">
        <v>782</v>
      </c>
      <c r="BC319" t="s">
        <v>783</v>
      </c>
    </row>
    <row r="320" spans="1:55" x14ac:dyDescent="0.25">
      <c r="A320" t="s">
        <v>777</v>
      </c>
      <c r="B320" s="3">
        <v>2</v>
      </c>
      <c r="C320" s="14">
        <f>M320/H320</f>
        <v>1.1904869418755215</v>
      </c>
      <c r="D320" s="12">
        <f>_xlfn.T.TEST(T320:W320,X320:AC320,2,3)</f>
        <v>9.8595097791205778E-3</v>
      </c>
      <c r="E320" t="s">
        <v>1684</v>
      </c>
      <c r="F320" t="s">
        <v>1906</v>
      </c>
      <c r="G320" t="s">
        <v>778</v>
      </c>
      <c r="H320" s="10">
        <f>AVERAGE(I320:L320)</f>
        <v>80493.744140625</v>
      </c>
      <c r="I320" s="5">
        <v>74916.5</v>
      </c>
      <c r="J320" s="5">
        <v>84231.0859375</v>
      </c>
      <c r="K320" s="5">
        <v>77028.4609375</v>
      </c>
      <c r="L320" s="5">
        <v>85798.9296875</v>
      </c>
      <c r="M320" s="10">
        <f>AVERAGE(N320:S320)</f>
        <v>95826.751302083328</v>
      </c>
      <c r="N320" s="5">
        <v>106883.6484375</v>
      </c>
      <c r="O320" s="5">
        <v>82856.8046875</v>
      </c>
      <c r="P320" s="5">
        <v>104867.90625</v>
      </c>
      <c r="Q320" s="5">
        <v>93295.25</v>
      </c>
      <c r="R320" s="5">
        <v>96549.359375</v>
      </c>
      <c r="S320" s="5">
        <v>90507.5390625</v>
      </c>
      <c r="T320" s="8">
        <f>LOG(I320,2)</f>
        <v>16.192995879896657</v>
      </c>
      <c r="U320" s="8">
        <f>LOG(J320,2)</f>
        <v>16.362065145516219</v>
      </c>
      <c r="V320" s="8">
        <f>LOG(K320,2)</f>
        <v>16.233103979471593</v>
      </c>
      <c r="W320" s="8">
        <f>LOG(L320,2)</f>
        <v>16.388672030256004</v>
      </c>
      <c r="X320" s="8">
        <f>LOG(N320,2)</f>
        <v>16.705681634113397</v>
      </c>
      <c r="Y320" s="8">
        <f>LOG(O320,2)</f>
        <v>16.338332564452802</v>
      </c>
      <c r="Z320" s="8">
        <f>LOG(P320,2)</f>
        <v>16.678213697840125</v>
      </c>
      <c r="AA320" s="8">
        <f>LOG(Q320,2)</f>
        <v>16.509516009652295</v>
      </c>
      <c r="AB320" s="8">
        <f>LOG(R320,2)</f>
        <v>16.558979066176676</v>
      </c>
      <c r="AC320" s="8">
        <f>LOG(S320,2)</f>
        <v>16.465750349812396</v>
      </c>
      <c r="AD320" s="3">
        <v>11</v>
      </c>
      <c r="AE320" s="3">
        <v>12</v>
      </c>
      <c r="AF320" s="3">
        <v>10</v>
      </c>
      <c r="AG320" s="3">
        <v>11</v>
      </c>
      <c r="AH320" s="3">
        <v>11</v>
      </c>
      <c r="AI320" s="3">
        <v>7</v>
      </c>
      <c r="AJ320" s="3">
        <v>12</v>
      </c>
      <c r="AK320" s="3">
        <v>12</v>
      </c>
      <c r="AL320" s="3">
        <v>13</v>
      </c>
      <c r="AM320" s="3">
        <v>13</v>
      </c>
      <c r="AN320" s="3">
        <v>12</v>
      </c>
      <c r="AO320" s="3">
        <v>11</v>
      </c>
      <c r="AP320" s="3">
        <v>2</v>
      </c>
      <c r="AQ320" s="3">
        <v>2</v>
      </c>
      <c r="AR320" s="3">
        <v>2</v>
      </c>
      <c r="AS320" s="3">
        <v>2</v>
      </c>
      <c r="AT320" s="3">
        <v>2</v>
      </c>
      <c r="AU320" s="3">
        <v>2</v>
      </c>
      <c r="AV320" s="3">
        <v>2</v>
      </c>
      <c r="AW320" s="3">
        <v>2</v>
      </c>
      <c r="AX320" s="3">
        <v>2</v>
      </c>
      <c r="AY320" s="3">
        <v>2</v>
      </c>
      <c r="AZ320" s="3">
        <v>2</v>
      </c>
      <c r="BA320" s="3">
        <v>2</v>
      </c>
      <c r="BB320" t="s">
        <v>776</v>
      </c>
      <c r="BC320" t="s">
        <v>777</v>
      </c>
    </row>
    <row r="321" spans="1:55" x14ac:dyDescent="0.25">
      <c r="A321" t="s">
        <v>954</v>
      </c>
      <c r="B321" s="3">
        <v>16</v>
      </c>
      <c r="C321" s="14">
        <f>M321/H321</f>
        <v>0.80530553263988391</v>
      </c>
      <c r="D321" s="12">
        <f>_xlfn.T.TEST(T321:W321,X321:AC321,2,3)</f>
        <v>3.3236995356395154E-4</v>
      </c>
      <c r="E321" t="s">
        <v>1744</v>
      </c>
      <c r="F321" t="s">
        <v>1906</v>
      </c>
      <c r="G321" t="s">
        <v>955</v>
      </c>
      <c r="H321" s="10">
        <f>AVERAGE(I321:L321)</f>
        <v>245659.33984375</v>
      </c>
      <c r="I321" s="5">
        <v>228354.046875</v>
      </c>
      <c r="J321" s="5">
        <v>247517.015625</v>
      </c>
      <c r="K321" s="5">
        <v>252951.890625</v>
      </c>
      <c r="L321" s="5">
        <v>253814.40625</v>
      </c>
      <c r="M321" s="10">
        <f>AVERAGE(N321:S321)</f>
        <v>197830.82552083334</v>
      </c>
      <c r="N321" s="5">
        <v>181773.984375</v>
      </c>
      <c r="O321" s="5">
        <v>211847.546875</v>
      </c>
      <c r="P321" s="5">
        <v>204141.40625</v>
      </c>
      <c r="Q321" s="5">
        <v>203593.625</v>
      </c>
      <c r="R321" s="5">
        <v>184868.359375</v>
      </c>
      <c r="S321" s="5">
        <v>200760.03125</v>
      </c>
      <c r="T321" s="8">
        <f>LOG(I321,2)</f>
        <v>17.800912831723736</v>
      </c>
      <c r="U321" s="8">
        <f>LOG(J321,2)</f>
        <v>17.917168181503783</v>
      </c>
      <c r="V321" s="8">
        <f>LOG(K321,2)</f>
        <v>17.948503496681891</v>
      </c>
      <c r="W321" s="8">
        <f>LOG(L321,2)</f>
        <v>17.953414431856913</v>
      </c>
      <c r="X321" s="8">
        <f>LOG(N321,2)</f>
        <v>17.471786209178443</v>
      </c>
      <c r="Y321" s="8">
        <f>LOG(O321,2)</f>
        <v>17.692666897300697</v>
      </c>
      <c r="Z321" s="8">
        <f>LOG(P321,2)</f>
        <v>17.639209310079881</v>
      </c>
      <c r="AA321" s="8">
        <f>LOG(Q321,2)</f>
        <v>17.63533286234906</v>
      </c>
      <c r="AB321" s="8">
        <f>LOG(R321,2)</f>
        <v>17.496138799887881</v>
      </c>
      <c r="AC321" s="8">
        <f>LOG(S321,2)</f>
        <v>17.615112550214597</v>
      </c>
      <c r="AD321" s="3">
        <v>11</v>
      </c>
      <c r="AE321" s="3">
        <v>13</v>
      </c>
      <c r="AF321" s="3">
        <v>13</v>
      </c>
      <c r="AG321" s="3">
        <v>12</v>
      </c>
      <c r="AH321" s="3">
        <v>5</v>
      </c>
      <c r="AI321" s="3">
        <v>8</v>
      </c>
      <c r="AJ321" s="3">
        <v>13</v>
      </c>
      <c r="AK321" s="3">
        <v>13</v>
      </c>
      <c r="AL321" s="3">
        <v>10</v>
      </c>
      <c r="AM321" s="3">
        <v>16</v>
      </c>
      <c r="AN321" s="3">
        <v>14</v>
      </c>
      <c r="AO321" s="3">
        <v>13</v>
      </c>
      <c r="AP321" s="3">
        <v>16</v>
      </c>
      <c r="AQ321" s="3">
        <v>16</v>
      </c>
      <c r="AR321" s="3">
        <v>16</v>
      </c>
      <c r="AS321" s="3">
        <v>16</v>
      </c>
      <c r="AT321" s="3">
        <v>16</v>
      </c>
      <c r="AU321" s="3">
        <v>16</v>
      </c>
      <c r="AV321" s="3">
        <v>16</v>
      </c>
      <c r="AW321" s="3">
        <v>16</v>
      </c>
      <c r="AX321" s="3">
        <v>16</v>
      </c>
      <c r="AY321" s="3">
        <v>16</v>
      </c>
      <c r="AZ321" s="3">
        <v>16</v>
      </c>
      <c r="BA321" s="3">
        <v>16</v>
      </c>
      <c r="BB321" t="s">
        <v>953</v>
      </c>
      <c r="BC321" t="s">
        <v>954</v>
      </c>
    </row>
    <row r="322" spans="1:55" x14ac:dyDescent="0.25">
      <c r="A322" t="s">
        <v>840</v>
      </c>
      <c r="B322" s="3">
        <v>17</v>
      </c>
      <c r="C322" s="14">
        <f>M322/H322</f>
        <v>1.0882665357840711</v>
      </c>
      <c r="D322" s="12">
        <f>_xlfn.T.TEST(T322:W322,X322:AC322,2,3)</f>
        <v>8.0609602275146033E-3</v>
      </c>
      <c r="E322" t="s">
        <v>1705</v>
      </c>
      <c r="F322" t="s">
        <v>1906</v>
      </c>
      <c r="G322" t="s">
        <v>841</v>
      </c>
      <c r="H322" s="10">
        <f>AVERAGE(I322:L322)</f>
        <v>2036749.03125</v>
      </c>
      <c r="I322" s="5">
        <v>2050267.375</v>
      </c>
      <c r="J322" s="5">
        <v>2118250.25</v>
      </c>
      <c r="K322" s="5">
        <v>1960394.75</v>
      </c>
      <c r="L322" s="5">
        <v>2018083.75</v>
      </c>
      <c r="M322" s="10">
        <f>AVERAGE(N322:S322)</f>
        <v>2216525.8125</v>
      </c>
      <c r="N322" s="5">
        <v>2324032.25</v>
      </c>
      <c r="O322" s="5">
        <v>2064202.875</v>
      </c>
      <c r="P322" s="5">
        <v>2224143</v>
      </c>
      <c r="Q322" s="5">
        <v>2288772.75</v>
      </c>
      <c r="R322" s="5">
        <v>2241163</v>
      </c>
      <c r="S322" s="5">
        <v>2156841</v>
      </c>
      <c r="T322" s="8">
        <f>LOG(I322,2)</f>
        <v>20.96738063292479</v>
      </c>
      <c r="U322" s="8">
        <f>LOG(J322,2)</f>
        <v>21.014441608657656</v>
      </c>
      <c r="V322" s="8">
        <f>LOG(K322,2)</f>
        <v>20.902712757606075</v>
      </c>
      <c r="W322" s="8">
        <f>LOG(L322,2)</f>
        <v>20.944554616514989</v>
      </c>
      <c r="X322" s="8">
        <f>LOG(N322,2)</f>
        <v>21.148198658114914</v>
      </c>
      <c r="Y322" s="8">
        <f>LOG(O322,2)</f>
        <v>20.977153338715649</v>
      </c>
      <c r="Z322" s="8">
        <f>LOG(P322,2)</f>
        <v>21.084818117618763</v>
      </c>
      <c r="AA322" s="8">
        <f>LOG(Q322,2)</f>
        <v>21.126142795553914</v>
      </c>
      <c r="AB322" s="8">
        <f>LOG(R322,2)</f>
        <v>21.095816149337086</v>
      </c>
      <c r="AC322" s="8">
        <f>LOG(S322,2)</f>
        <v>21.040488395814926</v>
      </c>
      <c r="AD322" s="3">
        <v>17</v>
      </c>
      <c r="AE322" s="3">
        <v>17</v>
      </c>
      <c r="AF322" s="3">
        <v>17</v>
      </c>
      <c r="AG322" s="3">
        <v>17</v>
      </c>
      <c r="AH322" s="3">
        <v>16</v>
      </c>
      <c r="AI322" s="3">
        <v>15</v>
      </c>
      <c r="AJ322" s="3">
        <v>16</v>
      </c>
      <c r="AK322" s="3">
        <v>17</v>
      </c>
      <c r="AL322" s="3">
        <v>17</v>
      </c>
      <c r="AM322" s="3">
        <v>17</v>
      </c>
      <c r="AN322" s="3">
        <v>17</v>
      </c>
      <c r="AO322" s="3">
        <v>16</v>
      </c>
      <c r="AP322" s="3">
        <v>17</v>
      </c>
      <c r="AQ322" s="3">
        <v>17</v>
      </c>
      <c r="AR322" s="3">
        <v>17</v>
      </c>
      <c r="AS322" s="3">
        <v>17</v>
      </c>
      <c r="AT322" s="3">
        <v>17</v>
      </c>
      <c r="AU322" s="3">
        <v>17</v>
      </c>
      <c r="AV322" s="3">
        <v>17</v>
      </c>
      <c r="AW322" s="3">
        <v>17</v>
      </c>
      <c r="AX322" s="3">
        <v>17</v>
      </c>
      <c r="AY322" s="3">
        <v>17</v>
      </c>
      <c r="AZ322" s="3">
        <v>17</v>
      </c>
      <c r="BA322" s="3">
        <v>17</v>
      </c>
      <c r="BB322" t="s">
        <v>839</v>
      </c>
      <c r="BC322" t="s">
        <v>840</v>
      </c>
    </row>
    <row r="323" spans="1:55" x14ac:dyDescent="0.25">
      <c r="A323" t="s">
        <v>1170</v>
      </c>
      <c r="B323" s="3">
        <v>10</v>
      </c>
      <c r="C323" s="14">
        <f>M323/H323</f>
        <v>1.1546723356147803</v>
      </c>
      <c r="D323" s="12">
        <f>_xlfn.T.TEST(T323:W323,X323:AC323,2,3)</f>
        <v>1.5320117818200567E-2</v>
      </c>
      <c r="E323" t="s">
        <v>1813</v>
      </c>
      <c r="F323" t="s">
        <v>1906</v>
      </c>
      <c r="G323" t="s">
        <v>1171</v>
      </c>
      <c r="H323" s="10">
        <f>AVERAGE(I323:L323)</f>
        <v>1041992.25</v>
      </c>
      <c r="I323" s="5">
        <v>1118563.25</v>
      </c>
      <c r="J323" s="5">
        <v>948092.1875</v>
      </c>
      <c r="K323" s="5">
        <v>1067278.25</v>
      </c>
      <c r="L323" s="5">
        <v>1034035.3125</v>
      </c>
      <c r="M323" s="10">
        <f>AVERAGE(N323:S323)</f>
        <v>1203159.625</v>
      </c>
      <c r="N323" s="5">
        <v>1301516.375</v>
      </c>
      <c r="O323" s="5">
        <v>1129055.25</v>
      </c>
      <c r="P323" s="5">
        <v>1139442.875</v>
      </c>
      <c r="Q323" s="5">
        <v>1266040.875</v>
      </c>
      <c r="R323" s="5">
        <v>1205891.125</v>
      </c>
      <c r="S323" s="5">
        <v>1177011.25</v>
      </c>
      <c r="T323" s="8">
        <f>LOG(I323,2)</f>
        <v>20.093215406303571</v>
      </c>
      <c r="U323" s="8">
        <f>LOG(J323,2)</f>
        <v>19.854667820462073</v>
      </c>
      <c r="V323" s="8">
        <f>LOG(K323,2)</f>
        <v>20.025504919396734</v>
      </c>
      <c r="W323" s="8">
        <f>LOG(L323,2)</f>
        <v>19.97985402412473</v>
      </c>
      <c r="X323" s="8">
        <f>LOG(N323,2)</f>
        <v>20.311762032416702</v>
      </c>
      <c r="Y323" s="8">
        <f>LOG(O323,2)</f>
        <v>20.106684655037135</v>
      </c>
      <c r="Z323" s="8">
        <f>LOG(P323,2)</f>
        <v>20.119897167450812</v>
      </c>
      <c r="AA323" s="8">
        <f>LOG(Q323,2)</f>
        <v>20.271892553243543</v>
      </c>
      <c r="AB323" s="8">
        <f>LOG(R323,2)</f>
        <v>20.20166822738048</v>
      </c>
      <c r="AC323" s="8">
        <f>LOG(S323,2)</f>
        <v>20.166696679200655</v>
      </c>
      <c r="AD323" s="3">
        <v>9</v>
      </c>
      <c r="AE323" s="3">
        <v>8</v>
      </c>
      <c r="AF323" s="3">
        <v>9</v>
      </c>
      <c r="AG323" s="3">
        <v>9</v>
      </c>
      <c r="AH323" s="3">
        <v>9</v>
      </c>
      <c r="AI323" s="3">
        <v>8</v>
      </c>
      <c r="AJ323" s="3">
        <v>10</v>
      </c>
      <c r="AK323" s="3">
        <v>9</v>
      </c>
      <c r="AL323" s="3">
        <v>11</v>
      </c>
      <c r="AM323" s="3">
        <v>10</v>
      </c>
      <c r="AN323" s="3">
        <v>10</v>
      </c>
      <c r="AO323" s="3">
        <v>10</v>
      </c>
      <c r="AP323" s="3">
        <v>10</v>
      </c>
      <c r="AQ323" s="3">
        <v>10</v>
      </c>
      <c r="AR323" s="3">
        <v>10</v>
      </c>
      <c r="AS323" s="3">
        <v>10</v>
      </c>
      <c r="AT323" s="3">
        <v>10</v>
      </c>
      <c r="AU323" s="3">
        <v>10</v>
      </c>
      <c r="AV323" s="3">
        <v>10</v>
      </c>
      <c r="AW323" s="3">
        <v>10</v>
      </c>
      <c r="AX323" s="3">
        <v>10</v>
      </c>
      <c r="AY323" s="3">
        <v>10</v>
      </c>
      <c r="AZ323" s="3">
        <v>10</v>
      </c>
      <c r="BA323" s="3">
        <v>10</v>
      </c>
      <c r="BB323" t="s">
        <v>1169</v>
      </c>
      <c r="BC323" t="s">
        <v>1170</v>
      </c>
    </row>
    <row r="324" spans="1:55" x14ac:dyDescent="0.25">
      <c r="A324" t="s">
        <v>1404</v>
      </c>
      <c r="B324" s="3">
        <v>3</v>
      </c>
      <c r="C324" s="14">
        <f>M324/H324</f>
        <v>1.4016826049049449</v>
      </c>
      <c r="D324" s="12">
        <f>_xlfn.T.TEST(T324:W324,X324:AC324,2,3)</f>
        <v>2.0913125060384053E-3</v>
      </c>
      <c r="E324" t="s">
        <v>1885</v>
      </c>
      <c r="F324" t="s">
        <v>1906</v>
      </c>
      <c r="G324" t="s">
        <v>1405</v>
      </c>
      <c r="H324" s="10">
        <f>AVERAGE(I324:L324)</f>
        <v>15716.6943359375</v>
      </c>
      <c r="I324" s="5">
        <v>16788.517578125</v>
      </c>
      <c r="J324" s="5">
        <v>16563.8984375</v>
      </c>
      <c r="K324" s="5">
        <v>13377.2412109375</v>
      </c>
      <c r="L324" s="5">
        <v>16137.1201171875</v>
      </c>
      <c r="M324" s="10">
        <f>AVERAGE(N324:S324)</f>
        <v>22029.817057291668</v>
      </c>
      <c r="N324" s="5">
        <v>23967.00390625</v>
      </c>
      <c r="O324" s="5">
        <v>21892.72265625</v>
      </c>
      <c r="P324" s="5">
        <v>18480.791015625</v>
      </c>
      <c r="Q324" s="5">
        <v>21365.86328125</v>
      </c>
      <c r="R324" s="5">
        <v>23171.33203125</v>
      </c>
      <c r="S324" s="5">
        <v>23301.189453125</v>
      </c>
      <c r="T324" s="8">
        <f>LOG(I324,2)</f>
        <v>14.03518722583944</v>
      </c>
      <c r="U324" s="8">
        <f>LOG(J324,2)</f>
        <v>14.015754641429027</v>
      </c>
      <c r="V324" s="8">
        <f>LOG(K324,2)</f>
        <v>13.70749299914031</v>
      </c>
      <c r="W324" s="8">
        <f>LOG(L324,2)</f>
        <v>13.978095513098923</v>
      </c>
      <c r="X324" s="8">
        <f>LOG(N324,2)</f>
        <v>14.548761949789869</v>
      </c>
      <c r="Y324" s="8">
        <f>LOG(O324,2)</f>
        <v>14.418163763872426</v>
      </c>
      <c r="Z324" s="8">
        <f>LOG(P324,2)</f>
        <v>14.173738887921189</v>
      </c>
      <c r="AA324" s="8">
        <f>LOG(Q324,2)</f>
        <v>14.383019989403337</v>
      </c>
      <c r="AB324" s="8">
        <f>LOG(R324,2)</f>
        <v>14.500053361155793</v>
      </c>
      <c r="AC324" s="8">
        <f>LOG(S324,2)</f>
        <v>14.508115981395758</v>
      </c>
      <c r="AD324" s="3">
        <v>2</v>
      </c>
      <c r="AE324" s="3">
        <v>2</v>
      </c>
      <c r="AF324" s="3">
        <v>1</v>
      </c>
      <c r="AG324" s="3">
        <v>1</v>
      </c>
      <c r="AH324" s="3">
        <v>2</v>
      </c>
      <c r="AI324" s="3">
        <v>1</v>
      </c>
      <c r="AJ324" s="3">
        <v>3</v>
      </c>
      <c r="AK324" s="3">
        <v>1</v>
      </c>
      <c r="AL324" s="3">
        <v>1</v>
      </c>
      <c r="AM324" s="3">
        <v>3</v>
      </c>
      <c r="AN324" s="3">
        <v>3</v>
      </c>
      <c r="AO324" s="3">
        <v>4</v>
      </c>
      <c r="AP324" s="3">
        <v>3</v>
      </c>
      <c r="AQ324" s="3">
        <v>3</v>
      </c>
      <c r="AR324" s="3">
        <v>3</v>
      </c>
      <c r="AS324" s="3">
        <v>3</v>
      </c>
      <c r="AT324" s="3">
        <v>3</v>
      </c>
      <c r="AU324" s="3">
        <v>3</v>
      </c>
      <c r="AV324" s="3">
        <v>3</v>
      </c>
      <c r="AW324" s="3">
        <v>3</v>
      </c>
      <c r="AX324" s="3">
        <v>3</v>
      </c>
      <c r="AY324" s="3">
        <v>3</v>
      </c>
      <c r="AZ324" s="3">
        <v>3</v>
      </c>
      <c r="BA324" s="3">
        <v>3</v>
      </c>
      <c r="BB324" t="s">
        <v>1403</v>
      </c>
      <c r="BC324" t="s">
        <v>1404</v>
      </c>
    </row>
    <row r="325" spans="1:55" x14ac:dyDescent="0.25">
      <c r="A325" t="s">
        <v>474</v>
      </c>
      <c r="B325" s="3">
        <v>3</v>
      </c>
      <c r="C325" s="14">
        <f>M325/H325</f>
        <v>1.4560983744561831</v>
      </c>
      <c r="D325" s="12">
        <f>_xlfn.T.TEST(T325:W325,X325:AC325,2,3)</f>
        <v>9.1644482046530809E-4</v>
      </c>
      <c r="E325" t="s">
        <v>1580</v>
      </c>
      <c r="F325" t="s">
        <v>1906</v>
      </c>
      <c r="G325" t="s">
        <v>475</v>
      </c>
      <c r="H325" s="10">
        <f>AVERAGE(I325:L325)</f>
        <v>19020.197265625</v>
      </c>
      <c r="I325" s="5">
        <v>21090.458984375</v>
      </c>
      <c r="J325" s="5">
        <v>19059.41015625</v>
      </c>
      <c r="K325" s="5">
        <v>16518.73828125</v>
      </c>
      <c r="L325" s="5">
        <v>19412.181640625</v>
      </c>
      <c r="M325" s="10">
        <f>AVERAGE(N325:S325)</f>
        <v>27695.2783203125</v>
      </c>
      <c r="N325" s="5">
        <v>31428.568359375</v>
      </c>
      <c r="O325" s="5">
        <v>29367.6953125</v>
      </c>
      <c r="P325" s="5">
        <v>23916.369140625</v>
      </c>
      <c r="Q325" s="5">
        <v>28346.90234375</v>
      </c>
      <c r="R325" s="5">
        <v>25891.203125</v>
      </c>
      <c r="S325" s="5">
        <v>27220.931640625</v>
      </c>
      <c r="T325" s="8">
        <f>LOG(I325,2)</f>
        <v>14.364302871896619</v>
      </c>
      <c r="U325" s="8">
        <f>LOG(J325,2)</f>
        <v>14.21821585148248</v>
      </c>
      <c r="V325" s="8">
        <f>LOG(K325,2)</f>
        <v>14.011815875937611</v>
      </c>
      <c r="W325" s="8">
        <f>LOG(L325,2)</f>
        <v>14.244674644187384</v>
      </c>
      <c r="X325" s="8">
        <f>LOG(N325,2)</f>
        <v>14.939788935240948</v>
      </c>
      <c r="Y325" s="8">
        <f>LOG(O325,2)</f>
        <v>14.841942431331042</v>
      </c>
      <c r="Z325" s="8">
        <f>LOG(P325,2)</f>
        <v>14.545710763215306</v>
      </c>
      <c r="AA325" s="8">
        <f>LOG(Q325,2)</f>
        <v>14.790903470361442</v>
      </c>
      <c r="AB325" s="8">
        <f>LOG(R325,2)</f>
        <v>14.660174386198898</v>
      </c>
      <c r="AC325" s="8">
        <f>LOG(S325,2)</f>
        <v>14.732428823698806</v>
      </c>
      <c r="AD325" s="3">
        <v>2</v>
      </c>
      <c r="AE325" s="3">
        <v>1</v>
      </c>
      <c r="AF325" s="3">
        <v>2</v>
      </c>
      <c r="AG325" s="3">
        <v>3</v>
      </c>
      <c r="AH325" s="3">
        <v>3</v>
      </c>
      <c r="AI325" s="3">
        <v>2</v>
      </c>
      <c r="AJ325" s="3">
        <v>3</v>
      </c>
      <c r="AK325" s="3">
        <v>3</v>
      </c>
      <c r="AL325" s="3">
        <v>2</v>
      </c>
      <c r="AM325" s="3">
        <v>2</v>
      </c>
      <c r="AN325" s="3">
        <v>2</v>
      </c>
      <c r="AO325" s="3">
        <v>3</v>
      </c>
      <c r="AP325" s="3">
        <v>3</v>
      </c>
      <c r="AQ325" s="3">
        <v>3</v>
      </c>
      <c r="AR325" s="3">
        <v>3</v>
      </c>
      <c r="AS325" s="3">
        <v>3</v>
      </c>
      <c r="AT325" s="3">
        <v>3</v>
      </c>
      <c r="AU325" s="3">
        <v>3</v>
      </c>
      <c r="AV325" s="3">
        <v>3</v>
      </c>
      <c r="AW325" s="3">
        <v>3</v>
      </c>
      <c r="AX325" s="3">
        <v>3</v>
      </c>
      <c r="AY325" s="3">
        <v>3</v>
      </c>
      <c r="AZ325" s="3">
        <v>3</v>
      </c>
      <c r="BA325" s="3">
        <v>3</v>
      </c>
      <c r="BB325" t="s">
        <v>473</v>
      </c>
      <c r="BC325" t="s">
        <v>474</v>
      </c>
    </row>
    <row r="326" spans="1:55" x14ac:dyDescent="0.25">
      <c r="A326" t="s">
        <v>582</v>
      </c>
      <c r="B326" s="3">
        <v>11</v>
      </c>
      <c r="C326" s="14">
        <f>M326/H326</f>
        <v>0.91156473899282986</v>
      </c>
      <c r="D326" s="12">
        <f>_xlfn.T.TEST(T326:W326,X326:AC326,2,3)</f>
        <v>7.7421315089799608E-3</v>
      </c>
      <c r="E326" t="s">
        <v>1619</v>
      </c>
      <c r="F326" t="s">
        <v>1906</v>
      </c>
      <c r="G326" t="s">
        <v>583</v>
      </c>
      <c r="H326" s="10">
        <f>AVERAGE(I326:L326)</f>
        <v>524217.0703125</v>
      </c>
      <c r="I326" s="5">
        <v>498491.65625</v>
      </c>
      <c r="J326" s="5">
        <v>531405.375</v>
      </c>
      <c r="K326" s="5">
        <v>534740.4375</v>
      </c>
      <c r="L326" s="5">
        <v>532230.8125</v>
      </c>
      <c r="M326" s="10">
        <f>AVERAGE(N326:S326)</f>
        <v>477857.796875</v>
      </c>
      <c r="N326" s="5">
        <v>453462.125</v>
      </c>
      <c r="O326" s="5">
        <v>482545.34375</v>
      </c>
      <c r="P326" s="5">
        <v>468008.84375</v>
      </c>
      <c r="Q326" s="5">
        <v>510634.21875</v>
      </c>
      <c r="R326" s="5">
        <v>452850.28125</v>
      </c>
      <c r="S326" s="5">
        <v>499645.96875</v>
      </c>
      <c r="T326" s="8">
        <f>LOG(I326,2)</f>
        <v>18.927209831442454</v>
      </c>
      <c r="U326" s="8">
        <f>LOG(J326,2)</f>
        <v>19.019453294750416</v>
      </c>
      <c r="V326" s="8">
        <f>LOG(K326,2)</f>
        <v>19.028479253052602</v>
      </c>
      <c r="W326" s="8">
        <f>LOG(L326,2)</f>
        <v>19.021692509325618</v>
      </c>
      <c r="X326" s="8">
        <f>LOG(N326,2)</f>
        <v>18.790622530468287</v>
      </c>
      <c r="Y326" s="8">
        <f>LOG(O326,2)</f>
        <v>18.880304990143141</v>
      </c>
      <c r="Z326" s="8">
        <f>LOG(P326,2)</f>
        <v>18.836176266454292</v>
      </c>
      <c r="AA326" s="8">
        <f>LOG(Q326,2)</f>
        <v>18.961930693667917</v>
      </c>
      <c r="AB326" s="8">
        <f>LOG(R326,2)</f>
        <v>18.788674628018903</v>
      </c>
      <c r="AC326" s="8">
        <f>LOG(S326,2)</f>
        <v>18.930546689246597</v>
      </c>
      <c r="AD326" s="3">
        <v>9</v>
      </c>
      <c r="AE326" s="3">
        <v>12</v>
      </c>
      <c r="AF326" s="3">
        <v>10</v>
      </c>
      <c r="AG326" s="3">
        <v>10</v>
      </c>
      <c r="AH326" s="3">
        <v>6</v>
      </c>
      <c r="AI326" s="3">
        <v>8</v>
      </c>
      <c r="AJ326" s="3">
        <v>11</v>
      </c>
      <c r="AK326" s="3">
        <v>10</v>
      </c>
      <c r="AL326" s="3">
        <v>10</v>
      </c>
      <c r="AM326" s="3">
        <v>10</v>
      </c>
      <c r="AN326" s="3">
        <v>10</v>
      </c>
      <c r="AO326" s="3">
        <v>10</v>
      </c>
      <c r="AP326" s="3">
        <v>11</v>
      </c>
      <c r="AQ326" s="3">
        <v>11</v>
      </c>
      <c r="AR326" s="3">
        <v>11</v>
      </c>
      <c r="AS326" s="3">
        <v>11</v>
      </c>
      <c r="AT326" s="3">
        <v>11</v>
      </c>
      <c r="AU326" s="3">
        <v>11</v>
      </c>
      <c r="AV326" s="3">
        <v>11</v>
      </c>
      <c r="AW326" s="3">
        <v>11</v>
      </c>
      <c r="AX326" s="3">
        <v>11</v>
      </c>
      <c r="AY326" s="3">
        <v>11</v>
      </c>
      <c r="AZ326" s="3">
        <v>11</v>
      </c>
      <c r="BA326" s="3">
        <v>11</v>
      </c>
      <c r="BB326" t="s">
        <v>581</v>
      </c>
      <c r="BC326" t="s">
        <v>582</v>
      </c>
    </row>
    <row r="327" spans="1:55" x14ac:dyDescent="0.25">
      <c r="A327" t="s">
        <v>417</v>
      </c>
      <c r="B327" s="3">
        <v>7</v>
      </c>
      <c r="C327" s="14">
        <f>M327/H327</f>
        <v>0.87380441944117859</v>
      </c>
      <c r="D327" s="12">
        <f>_xlfn.T.TEST(T327:W327,X327:AC327,2,3)</f>
        <v>6.1361717629361684E-3</v>
      </c>
      <c r="E327" t="s">
        <v>1561</v>
      </c>
      <c r="F327" t="s">
        <v>1906</v>
      </c>
      <c r="G327" t="s">
        <v>418</v>
      </c>
      <c r="H327" s="10">
        <f>AVERAGE(I327:L327)</f>
        <v>89588.296875</v>
      </c>
      <c r="I327" s="5">
        <v>86334.0234375</v>
      </c>
      <c r="J327" s="5">
        <v>88197.9765625</v>
      </c>
      <c r="K327" s="5">
        <v>92998.734375</v>
      </c>
      <c r="L327" s="5">
        <v>90822.453125</v>
      </c>
      <c r="M327" s="10">
        <f>AVERAGE(N327:S327)</f>
        <v>78282.649739583328</v>
      </c>
      <c r="N327" s="5">
        <v>76857.53125</v>
      </c>
      <c r="O327" s="5">
        <v>72346.9765625</v>
      </c>
      <c r="P327" s="5">
        <v>84660.40625</v>
      </c>
      <c r="Q327" s="5">
        <v>85970.2109375</v>
      </c>
      <c r="R327" s="5">
        <v>78598.9375</v>
      </c>
      <c r="S327" s="5">
        <v>71261.8359375</v>
      </c>
      <c r="T327" s="8">
        <f>LOG(I327,2)</f>
        <v>16.397641603741924</v>
      </c>
      <c r="U327" s="8">
        <f>LOG(J327,2)</f>
        <v>16.428457937410109</v>
      </c>
      <c r="V327" s="8">
        <f>LOG(K327,2)</f>
        <v>16.504923462185868</v>
      </c>
      <c r="W327" s="8">
        <f>LOG(L327,2)</f>
        <v>16.470761384198461</v>
      </c>
      <c r="X327" s="8">
        <f>LOG(N327,2)</f>
        <v>16.229899015713585</v>
      </c>
      <c r="Y327" s="8">
        <f>LOG(O327,2)</f>
        <v>16.142645106196841</v>
      </c>
      <c r="Z327" s="8">
        <f>LOG(P327,2)</f>
        <v>16.369399791114525</v>
      </c>
      <c r="AA327" s="8">
        <f>LOG(Q327,2)</f>
        <v>16.391549225670442</v>
      </c>
      <c r="AB327" s="8">
        <f>LOG(R327,2)</f>
        <v>16.262222189821607</v>
      </c>
      <c r="AC327" s="8">
        <f>LOG(S327,2)</f>
        <v>16.120842032032826</v>
      </c>
      <c r="AD327" s="3">
        <v>4</v>
      </c>
      <c r="AE327" s="3">
        <v>7</v>
      </c>
      <c r="AF327" s="3">
        <v>6</v>
      </c>
      <c r="AG327" s="3">
        <v>6</v>
      </c>
      <c r="AH327" s="3">
        <v>4</v>
      </c>
      <c r="AI327" s="3">
        <v>3</v>
      </c>
      <c r="AJ327" s="3">
        <v>5</v>
      </c>
      <c r="AK327" s="3">
        <v>6</v>
      </c>
      <c r="AL327" s="3">
        <v>6</v>
      </c>
      <c r="AM327" s="3">
        <v>5</v>
      </c>
      <c r="AN327" s="3">
        <v>6</v>
      </c>
      <c r="AO327" s="3">
        <v>6</v>
      </c>
      <c r="AP327" s="3">
        <v>7</v>
      </c>
      <c r="AQ327" s="3">
        <v>7</v>
      </c>
      <c r="AR327" s="3">
        <v>7</v>
      </c>
      <c r="AS327" s="3">
        <v>7</v>
      </c>
      <c r="AT327" s="3">
        <v>7</v>
      </c>
      <c r="AU327" s="3">
        <v>7</v>
      </c>
      <c r="AV327" s="3">
        <v>7</v>
      </c>
      <c r="AW327" s="3">
        <v>7</v>
      </c>
      <c r="AX327" s="3">
        <v>7</v>
      </c>
      <c r="AY327" s="3">
        <v>7</v>
      </c>
      <c r="AZ327" s="3">
        <v>7</v>
      </c>
      <c r="BA327" s="3">
        <v>7</v>
      </c>
      <c r="BB327" t="s">
        <v>416</v>
      </c>
      <c r="BC327" t="s">
        <v>417</v>
      </c>
    </row>
    <row r="328" spans="1:55" x14ac:dyDescent="0.25">
      <c r="A328" t="s">
        <v>171</v>
      </c>
      <c r="B328" s="3">
        <v>6</v>
      </c>
      <c r="C328" s="14">
        <f>M328/H328</f>
        <v>1.3420958892384312</v>
      </c>
      <c r="D328" s="12">
        <f>_xlfn.T.TEST(T328:W328,X328:AC328,2,3)</f>
        <v>1.6002827309481024E-4</v>
      </c>
      <c r="E328" t="s">
        <v>1476</v>
      </c>
      <c r="F328" t="s">
        <v>1906</v>
      </c>
      <c r="G328" t="s">
        <v>172</v>
      </c>
      <c r="H328" s="10">
        <f>AVERAGE(I328:L328)</f>
        <v>86329.39453125</v>
      </c>
      <c r="I328" s="5">
        <v>89762.4921875</v>
      </c>
      <c r="J328" s="5">
        <v>88689.5078125</v>
      </c>
      <c r="K328" s="5">
        <v>85906.4375</v>
      </c>
      <c r="L328" s="5">
        <v>80959.140625</v>
      </c>
      <c r="M328" s="10">
        <f>AVERAGE(N328:S328)</f>
        <v>115862.32552083333</v>
      </c>
      <c r="N328" s="5">
        <v>120469.078125</v>
      </c>
      <c r="O328" s="5">
        <v>109006.25</v>
      </c>
      <c r="P328" s="5">
        <v>106885.7421875</v>
      </c>
      <c r="Q328" s="5">
        <v>123602.71875</v>
      </c>
      <c r="R328" s="5">
        <v>104960.921875</v>
      </c>
      <c r="S328" s="5">
        <v>130249.2421875</v>
      </c>
      <c r="T328" s="8">
        <f>LOG(I328,2)</f>
        <v>16.453825111385573</v>
      </c>
      <c r="U328" s="8">
        <f>LOG(J328,2)</f>
        <v>16.436475819789287</v>
      </c>
      <c r="V328" s="8">
        <f>LOG(K328,2)</f>
        <v>16.390478625014907</v>
      </c>
      <c r="W328" s="8">
        <f>LOG(L328,2)</f>
        <v>16.30490635556696</v>
      </c>
      <c r="X328" s="8">
        <f>LOG(N328,2)</f>
        <v>16.878303358978702</v>
      </c>
      <c r="Y328" s="8">
        <f>LOG(O328,2)</f>
        <v>16.734051330406949</v>
      </c>
      <c r="Z328" s="8">
        <f>LOG(P328,2)</f>
        <v>16.705709894873586</v>
      </c>
      <c r="AA328" s="8">
        <f>LOG(Q328,2)</f>
        <v>16.915350951368456</v>
      </c>
      <c r="AB328" s="8">
        <f>LOG(R328,2)</f>
        <v>16.679492770795939</v>
      </c>
      <c r="AC328" s="8">
        <f>LOG(S328,2)</f>
        <v>16.990915453117054</v>
      </c>
      <c r="AD328" s="3">
        <v>6</v>
      </c>
      <c r="AE328" s="3">
        <v>4</v>
      </c>
      <c r="AF328" s="3">
        <v>3</v>
      </c>
      <c r="AG328" s="3">
        <v>3</v>
      </c>
      <c r="AH328" s="3">
        <v>4</v>
      </c>
      <c r="AI328" s="3">
        <v>1</v>
      </c>
      <c r="AJ328" s="3">
        <v>6</v>
      </c>
      <c r="AK328" s="3">
        <v>4</v>
      </c>
      <c r="AL328" s="3">
        <v>5</v>
      </c>
      <c r="AM328" s="3">
        <v>5</v>
      </c>
      <c r="AN328" s="3">
        <v>4</v>
      </c>
      <c r="AO328" s="3">
        <v>6</v>
      </c>
      <c r="AP328" s="3">
        <v>6</v>
      </c>
      <c r="AQ328" s="3">
        <v>6</v>
      </c>
      <c r="AR328" s="3">
        <v>6</v>
      </c>
      <c r="AS328" s="3">
        <v>6</v>
      </c>
      <c r="AT328" s="3">
        <v>6</v>
      </c>
      <c r="AU328" s="3">
        <v>6</v>
      </c>
      <c r="AV328" s="3">
        <v>6</v>
      </c>
      <c r="AW328" s="3">
        <v>6</v>
      </c>
      <c r="AX328" s="3">
        <v>6</v>
      </c>
      <c r="AY328" s="3">
        <v>6</v>
      </c>
      <c r="AZ328" s="3">
        <v>6</v>
      </c>
      <c r="BA328" s="3">
        <v>6</v>
      </c>
      <c r="BB328" t="s">
        <v>170</v>
      </c>
      <c r="BC328" t="s">
        <v>171</v>
      </c>
    </row>
    <row r="329" spans="1:55" x14ac:dyDescent="0.25">
      <c r="A329" t="s">
        <v>144</v>
      </c>
      <c r="B329" s="3">
        <v>29</v>
      </c>
      <c r="C329" s="14">
        <f>M329/H329</f>
        <v>0.77641765598120438</v>
      </c>
      <c r="D329" s="12">
        <f>_xlfn.T.TEST(T329:W329,X329:AC329,2,3)</f>
        <v>3.1427647952710566E-3</v>
      </c>
      <c r="E329" t="s">
        <v>1466</v>
      </c>
      <c r="F329" t="s">
        <v>1906</v>
      </c>
      <c r="G329" t="s">
        <v>145</v>
      </c>
      <c r="H329" s="10">
        <f>AVERAGE(I329:L329)</f>
        <v>1905520.21875</v>
      </c>
      <c r="I329" s="5">
        <v>2155946.5</v>
      </c>
      <c r="J329" s="5">
        <v>1824614.125</v>
      </c>
      <c r="K329" s="5">
        <v>1776286.625</v>
      </c>
      <c r="L329" s="5">
        <v>1865233.625</v>
      </c>
      <c r="M329" s="10">
        <f>AVERAGE(N329:S329)</f>
        <v>1479479.5416666667</v>
      </c>
      <c r="N329" s="5">
        <v>1367154</v>
      </c>
      <c r="O329" s="5">
        <v>1702571.875</v>
      </c>
      <c r="P329" s="5">
        <v>1540318.625</v>
      </c>
      <c r="Q329" s="5">
        <v>1343634.125</v>
      </c>
      <c r="R329" s="5">
        <v>1473639.5</v>
      </c>
      <c r="S329" s="5">
        <v>1449559.125</v>
      </c>
      <c r="T329" s="8">
        <f>LOG(I329,2)</f>
        <v>21.039889947255805</v>
      </c>
      <c r="U329" s="8">
        <f>LOG(J329,2)</f>
        <v>20.799159959995698</v>
      </c>
      <c r="V329" s="8">
        <f>LOG(K329,2)</f>
        <v>20.760432965821721</v>
      </c>
      <c r="W329" s="8">
        <f>LOG(L329,2)</f>
        <v>20.8309249121478</v>
      </c>
      <c r="X329" s="8">
        <f>LOG(N329,2)</f>
        <v>20.382744330572919</v>
      </c>
      <c r="Y329" s="8">
        <f>LOG(O329,2)</f>
        <v>20.699284273004864</v>
      </c>
      <c r="Z329" s="8">
        <f>LOG(P329,2)</f>
        <v>20.554797382036785</v>
      </c>
      <c r="AA329" s="8">
        <f>LOG(Q329,2)</f>
        <v>20.357708911377994</v>
      </c>
      <c r="AB329" s="8">
        <f>LOG(R329,2)</f>
        <v>20.490952206937155</v>
      </c>
      <c r="AC329" s="8">
        <f>LOG(S329,2)</f>
        <v>20.467182748949536</v>
      </c>
      <c r="AD329" s="3">
        <v>26</v>
      </c>
      <c r="AE329" s="3">
        <v>29</v>
      </c>
      <c r="AF329" s="3">
        <v>27</v>
      </c>
      <c r="AG329" s="3">
        <v>27</v>
      </c>
      <c r="AH329" s="3">
        <v>22</v>
      </c>
      <c r="AI329" s="3">
        <v>19</v>
      </c>
      <c r="AJ329" s="3">
        <v>30</v>
      </c>
      <c r="AK329" s="3">
        <v>30</v>
      </c>
      <c r="AL329" s="3">
        <v>25</v>
      </c>
      <c r="AM329" s="3">
        <v>25</v>
      </c>
      <c r="AN329" s="3">
        <v>29</v>
      </c>
      <c r="AO329" s="3">
        <v>25</v>
      </c>
      <c r="AP329" s="3">
        <v>29</v>
      </c>
      <c r="AQ329" s="3">
        <v>29</v>
      </c>
      <c r="AR329" s="3">
        <v>29</v>
      </c>
      <c r="AS329" s="3">
        <v>29</v>
      </c>
      <c r="AT329" s="3">
        <v>29</v>
      </c>
      <c r="AU329" s="3">
        <v>29</v>
      </c>
      <c r="AV329" s="3">
        <v>29</v>
      </c>
      <c r="AW329" s="3">
        <v>29</v>
      </c>
      <c r="AX329" s="3">
        <v>29</v>
      </c>
      <c r="AY329" s="3">
        <v>29</v>
      </c>
      <c r="AZ329" s="3">
        <v>29</v>
      </c>
      <c r="BA329" s="3">
        <v>29</v>
      </c>
      <c r="BB329" t="s">
        <v>143</v>
      </c>
      <c r="BC329" t="s">
        <v>144</v>
      </c>
    </row>
    <row r="330" spans="1:55" x14ac:dyDescent="0.25">
      <c r="A330" t="s">
        <v>1179</v>
      </c>
      <c r="B330" s="3">
        <v>3</v>
      </c>
      <c r="C330" s="14">
        <f>M330/H330</f>
        <v>1.1772658440769681</v>
      </c>
      <c r="D330" s="12">
        <f>_xlfn.T.TEST(T330:W330,X330:AC330,2,3)</f>
        <v>1.5525167727723398E-2</v>
      </c>
      <c r="E330" t="s">
        <v>1816</v>
      </c>
      <c r="F330" t="s">
        <v>1906</v>
      </c>
      <c r="G330" t="s">
        <v>1180</v>
      </c>
      <c r="H330" s="10">
        <f>AVERAGE(I330:L330)</f>
        <v>19654.169921875</v>
      </c>
      <c r="I330" s="5">
        <v>20510.09765625</v>
      </c>
      <c r="J330" s="5">
        <v>21200.689453125</v>
      </c>
      <c r="K330" s="5">
        <v>17761.890625</v>
      </c>
      <c r="L330" s="5">
        <v>19144.001953125</v>
      </c>
      <c r="M330" s="10">
        <f>AVERAGE(N330:S330)</f>
        <v>23138.182942708332</v>
      </c>
      <c r="N330" s="5">
        <v>22286.6796875</v>
      </c>
      <c r="O330" s="5">
        <v>21085.837890625</v>
      </c>
      <c r="P330" s="5">
        <v>26015.400390625</v>
      </c>
      <c r="Q330" s="5">
        <v>23183.064453125</v>
      </c>
      <c r="R330" s="5">
        <v>22059.779296875</v>
      </c>
      <c r="S330" s="5">
        <v>24198.3359375</v>
      </c>
      <c r="T330" s="8">
        <f>LOG(I330,2)</f>
        <v>14.324046740594527</v>
      </c>
      <c r="U330" s="8">
        <f>LOG(J330,2)</f>
        <v>14.371823561999749</v>
      </c>
      <c r="V330" s="8">
        <f>LOG(K330,2)</f>
        <v>14.116497533880493</v>
      </c>
      <c r="W330" s="8">
        <f>LOG(L330,2)</f>
        <v>14.224604828726317</v>
      </c>
      <c r="X330" s="8">
        <f>LOG(N330,2)</f>
        <v>14.443894076668123</v>
      </c>
      <c r="Y330" s="8">
        <f>LOG(O330,2)</f>
        <v>14.363986730862093</v>
      </c>
      <c r="Z330" s="8">
        <f>LOG(P330,2)</f>
        <v>14.667078290866515</v>
      </c>
      <c r="AA330" s="8">
        <f>LOG(Q330,2)</f>
        <v>14.500783661127397</v>
      </c>
      <c r="AB330" s="8">
        <f>LOG(R330,2)</f>
        <v>14.429130736711896</v>
      </c>
      <c r="AC330" s="8">
        <f>LOG(S330,2)</f>
        <v>14.562620219724485</v>
      </c>
      <c r="AD330" s="3">
        <v>1</v>
      </c>
      <c r="AE330" s="3">
        <v>2</v>
      </c>
      <c r="AF330" s="3">
        <v>2</v>
      </c>
      <c r="AG330" s="3">
        <v>2</v>
      </c>
      <c r="AH330" s="3">
        <v>0</v>
      </c>
      <c r="AI330" s="3">
        <v>1</v>
      </c>
      <c r="AJ330" s="3">
        <v>3</v>
      </c>
      <c r="AK330" s="3">
        <v>2</v>
      </c>
      <c r="AL330" s="3">
        <v>3</v>
      </c>
      <c r="AM330" s="3">
        <v>3</v>
      </c>
      <c r="AN330" s="3">
        <v>3</v>
      </c>
      <c r="AO330" s="3">
        <v>3</v>
      </c>
      <c r="AP330" s="3">
        <v>3</v>
      </c>
      <c r="AQ330" s="3">
        <v>3</v>
      </c>
      <c r="AR330" s="3">
        <v>3</v>
      </c>
      <c r="AS330" s="3">
        <v>3</v>
      </c>
      <c r="AT330" s="3">
        <v>3</v>
      </c>
      <c r="AU330" s="3">
        <v>3</v>
      </c>
      <c r="AV330" s="3">
        <v>3</v>
      </c>
      <c r="AW330" s="3">
        <v>3</v>
      </c>
      <c r="AX330" s="3">
        <v>3</v>
      </c>
      <c r="AY330" s="3">
        <v>3</v>
      </c>
      <c r="AZ330" s="3">
        <v>3</v>
      </c>
      <c r="BA330" s="3">
        <v>3</v>
      </c>
      <c r="BB330" t="s">
        <v>1178</v>
      </c>
      <c r="BC330" t="s">
        <v>1179</v>
      </c>
    </row>
    <row r="331" spans="1:55" x14ac:dyDescent="0.25">
      <c r="A331" t="s">
        <v>1023</v>
      </c>
      <c r="B331" s="3">
        <v>3</v>
      </c>
      <c r="C331" s="14">
        <f>M331/H331</f>
        <v>1.2291366979802043</v>
      </c>
      <c r="D331" s="12">
        <f>_xlfn.T.TEST(T331:W331,X331:AC331,2,3)</f>
        <v>8.7856990177776449E-3</v>
      </c>
      <c r="E331" t="s">
        <v>1768</v>
      </c>
      <c r="F331" t="s">
        <v>1906</v>
      </c>
      <c r="G331" t="s">
        <v>1024</v>
      </c>
      <c r="H331" s="10">
        <f>AVERAGE(I331:L331)</f>
        <v>37430.5625</v>
      </c>
      <c r="I331" s="5">
        <v>40370.6796875</v>
      </c>
      <c r="J331" s="5">
        <v>35647.98046875</v>
      </c>
      <c r="K331" s="5">
        <v>35044.37109375</v>
      </c>
      <c r="L331" s="5">
        <v>38659.21875</v>
      </c>
      <c r="M331" s="10">
        <f>AVERAGE(N331:S331)</f>
        <v>46007.277994791664</v>
      </c>
      <c r="N331" s="5">
        <v>41843.76171875</v>
      </c>
      <c r="O331" s="5">
        <v>48287.78125</v>
      </c>
      <c r="P331" s="5">
        <v>48115.7734375</v>
      </c>
      <c r="Q331" s="5">
        <v>47217.79296875</v>
      </c>
      <c r="R331" s="5">
        <v>52651.87109375</v>
      </c>
      <c r="S331" s="5">
        <v>37926.6875</v>
      </c>
      <c r="T331" s="8">
        <f>LOG(I331,2)</f>
        <v>15.301020256026801</v>
      </c>
      <c r="U331" s="8">
        <f>LOG(J331,2)</f>
        <v>15.121532726898907</v>
      </c>
      <c r="V331" s="8">
        <f>LOG(K331,2)</f>
        <v>15.096895113449033</v>
      </c>
      <c r="W331" s="8">
        <f>LOG(L331,2)</f>
        <v>15.238524862497222</v>
      </c>
      <c r="X331" s="8">
        <f>LOG(N331,2)</f>
        <v>15.352724934027149</v>
      </c>
      <c r="Y331" s="8">
        <f>LOG(O331,2)</f>
        <v>15.559370554943204</v>
      </c>
      <c r="Z331" s="8">
        <f>LOG(P331,2)</f>
        <v>15.554222299109076</v>
      </c>
      <c r="AA331" s="8">
        <f>LOG(Q331,2)</f>
        <v>15.527042988937851</v>
      </c>
      <c r="AB331" s="8">
        <f>LOG(R331,2)</f>
        <v>15.684197180880382</v>
      </c>
      <c r="AC331" s="8">
        <f>LOG(S331,2)</f>
        <v>15.210925752341327</v>
      </c>
      <c r="AD331" s="3">
        <v>0</v>
      </c>
      <c r="AE331" s="3">
        <v>1</v>
      </c>
      <c r="AF331" s="3">
        <v>2</v>
      </c>
      <c r="AG331" s="3">
        <v>0</v>
      </c>
      <c r="AH331" s="3">
        <v>0</v>
      </c>
      <c r="AI331" s="3">
        <v>0</v>
      </c>
      <c r="AJ331" s="3">
        <v>2</v>
      </c>
      <c r="AK331" s="3">
        <v>2</v>
      </c>
      <c r="AL331" s="3">
        <v>3</v>
      </c>
      <c r="AM331" s="3">
        <v>4</v>
      </c>
      <c r="AN331" s="3">
        <v>2</v>
      </c>
      <c r="AO331" s="3">
        <v>2</v>
      </c>
      <c r="AP331" s="3">
        <v>3</v>
      </c>
      <c r="AQ331" s="3">
        <v>3</v>
      </c>
      <c r="AR331" s="3">
        <v>3</v>
      </c>
      <c r="AS331" s="3">
        <v>3</v>
      </c>
      <c r="AT331" s="3">
        <v>3</v>
      </c>
      <c r="AU331" s="3">
        <v>3</v>
      </c>
      <c r="AV331" s="3">
        <v>3</v>
      </c>
      <c r="AW331" s="3">
        <v>3</v>
      </c>
      <c r="AX331" s="3">
        <v>3</v>
      </c>
      <c r="AY331" s="3">
        <v>3</v>
      </c>
      <c r="AZ331" s="3">
        <v>3</v>
      </c>
      <c r="BA331" s="3">
        <v>3</v>
      </c>
      <c r="BB331" t="s">
        <v>1022</v>
      </c>
      <c r="BC331" t="s">
        <v>1023</v>
      </c>
    </row>
    <row r="332" spans="1:55" x14ac:dyDescent="0.25">
      <c r="A332" t="s">
        <v>1395</v>
      </c>
      <c r="B332" s="3">
        <v>2</v>
      </c>
      <c r="C332" s="14">
        <f>M332/H332</f>
        <v>1.6343243064164437</v>
      </c>
      <c r="D332" s="12">
        <f>_xlfn.T.TEST(T332:W332,X332:AC332,2,3)</f>
        <v>1.3757371470882785E-3</v>
      </c>
      <c r="E332" t="s">
        <v>1882</v>
      </c>
      <c r="F332" t="s">
        <v>1906</v>
      </c>
      <c r="G332" t="s">
        <v>1396</v>
      </c>
      <c r="H332" s="10">
        <f>AVERAGE(I332:L332)</f>
        <v>94719.609375</v>
      </c>
      <c r="I332" s="5">
        <v>107188.84375</v>
      </c>
      <c r="J332" s="5">
        <v>103667.328125</v>
      </c>
      <c r="K332" s="5">
        <v>81576.0234375</v>
      </c>
      <c r="L332" s="5">
        <v>86446.2421875</v>
      </c>
      <c r="M332" s="10">
        <f>AVERAGE(N332:S332)</f>
        <v>154802.55989583334</v>
      </c>
      <c r="N332" s="5">
        <v>145141.265625</v>
      </c>
      <c r="O332" s="5">
        <v>202552.734375</v>
      </c>
      <c r="P332" s="5">
        <v>137034.6875</v>
      </c>
      <c r="Q332" s="5">
        <v>119087.59375</v>
      </c>
      <c r="R332" s="5">
        <v>157940.90625</v>
      </c>
      <c r="S332" s="5">
        <v>167058.171875</v>
      </c>
      <c r="T332" s="8">
        <f>LOG(I332,2)</f>
        <v>16.709795231873255</v>
      </c>
      <c r="U332" s="8">
        <f>LOG(J332,2)</f>
        <v>16.66160175934111</v>
      </c>
      <c r="V332" s="8">
        <f>LOG(K332,2)</f>
        <v>16.315857561761703</v>
      </c>
      <c r="W332" s="8">
        <f>LOG(L332,2)</f>
        <v>16.399515630920881</v>
      </c>
      <c r="X332" s="8">
        <f>LOG(N332,2)</f>
        <v>17.1470982298761</v>
      </c>
      <c r="Y332" s="8">
        <f>LOG(O332,2)</f>
        <v>17.627938035356621</v>
      </c>
      <c r="Z332" s="8">
        <f>LOG(P332,2)</f>
        <v>17.06418160229385</v>
      </c>
      <c r="AA332" s="8">
        <f>LOG(Q332,2)</f>
        <v>16.861663599077747</v>
      </c>
      <c r="AB332" s="8">
        <f>LOG(R332,2)</f>
        <v>17.269025347984332</v>
      </c>
      <c r="AC332" s="8">
        <f>LOG(S332,2)</f>
        <v>17.349991030202677</v>
      </c>
      <c r="AD332" s="3">
        <v>2</v>
      </c>
      <c r="AE332" s="3">
        <v>2</v>
      </c>
      <c r="AF332" s="3">
        <v>2</v>
      </c>
      <c r="AG332" s="3">
        <v>1</v>
      </c>
      <c r="AH332" s="3">
        <v>0</v>
      </c>
      <c r="AI332" s="3">
        <v>1</v>
      </c>
      <c r="AJ332" s="3">
        <v>2</v>
      </c>
      <c r="AK332" s="3">
        <v>2</v>
      </c>
      <c r="AL332" s="3">
        <v>2</v>
      </c>
      <c r="AM332" s="3">
        <v>2</v>
      </c>
      <c r="AN332" s="3">
        <v>2</v>
      </c>
      <c r="AO332" s="3">
        <v>1</v>
      </c>
      <c r="AP332" s="3">
        <v>2</v>
      </c>
      <c r="AQ332" s="3">
        <v>2</v>
      </c>
      <c r="AR332" s="3">
        <v>2</v>
      </c>
      <c r="AS332" s="3">
        <v>2</v>
      </c>
      <c r="AT332" s="3">
        <v>2</v>
      </c>
      <c r="AU332" s="3">
        <v>2</v>
      </c>
      <c r="AV332" s="3">
        <v>2</v>
      </c>
      <c r="AW332" s="3">
        <v>2</v>
      </c>
      <c r="AX332" s="3">
        <v>2</v>
      </c>
      <c r="AY332" s="3">
        <v>2</v>
      </c>
      <c r="AZ332" s="3">
        <v>2</v>
      </c>
      <c r="BA332" s="3">
        <v>2</v>
      </c>
      <c r="BB332" t="s">
        <v>1394</v>
      </c>
      <c r="BC332" t="s">
        <v>1395</v>
      </c>
    </row>
    <row r="333" spans="1:55" x14ac:dyDescent="0.25">
      <c r="A333" t="s">
        <v>1422</v>
      </c>
      <c r="B333" s="3">
        <v>13</v>
      </c>
      <c r="C333" s="14">
        <f>M333/H333</f>
        <v>0.89776841570657429</v>
      </c>
      <c r="D333" s="12">
        <f>_xlfn.T.TEST(T333:W333,X333:AC333,2,3)</f>
        <v>8.8510612020237835E-3</v>
      </c>
      <c r="E333" t="s">
        <v>1891</v>
      </c>
      <c r="F333" t="s">
        <v>1906</v>
      </c>
      <c r="G333" t="s">
        <v>1423</v>
      </c>
      <c r="H333" s="10">
        <f>AVERAGE(I333:L333)</f>
        <v>531503.3515625</v>
      </c>
      <c r="I333" s="5">
        <v>542418.3125</v>
      </c>
      <c r="J333" s="5">
        <v>532028.5625</v>
      </c>
      <c r="K333" s="5">
        <v>498218.65625</v>
      </c>
      <c r="L333" s="5">
        <v>553347.875</v>
      </c>
      <c r="M333" s="10">
        <f>AVERAGE(N333:S333)</f>
        <v>477166.921875</v>
      </c>
      <c r="N333" s="5">
        <v>462187.375</v>
      </c>
      <c r="O333" s="5">
        <v>502644.03125</v>
      </c>
      <c r="P333" s="5">
        <v>506684.96875</v>
      </c>
      <c r="Q333" s="5">
        <v>462388.53125</v>
      </c>
      <c r="R333" s="5">
        <v>472860.15625</v>
      </c>
      <c r="S333" s="5">
        <v>456236.46875</v>
      </c>
      <c r="T333" s="8">
        <f>LOG(I333,2)</f>
        <v>19.04904636033541</v>
      </c>
      <c r="U333" s="8">
        <f>LOG(J333,2)</f>
        <v>19.021144174807951</v>
      </c>
      <c r="V333" s="8">
        <f>LOG(K333,2)</f>
        <v>18.926419520052931</v>
      </c>
      <c r="W333" s="8">
        <f>LOG(L333,2)</f>
        <v>19.077827223876525</v>
      </c>
      <c r="X333" s="8">
        <f>LOG(N333,2)</f>
        <v>18.81811832646725</v>
      </c>
      <c r="Y333" s="8">
        <f>LOG(O333,2)</f>
        <v>18.939177530222878</v>
      </c>
      <c r="Z333" s="8">
        <f>LOG(P333,2)</f>
        <v>18.950729505129733</v>
      </c>
      <c r="AA333" s="8">
        <f>LOG(Q333,2)</f>
        <v>18.818746089157013</v>
      </c>
      <c r="AB333" s="8">
        <f>LOG(R333,2)</f>
        <v>18.851054058181706</v>
      </c>
      <c r="AC333" s="8">
        <f>LOG(S333,2)</f>
        <v>18.799422245904761</v>
      </c>
      <c r="AD333" s="3">
        <v>10</v>
      </c>
      <c r="AE333" s="3">
        <v>9</v>
      </c>
      <c r="AF333" s="3">
        <v>8</v>
      </c>
      <c r="AG333" s="3">
        <v>10</v>
      </c>
      <c r="AH333" s="3">
        <v>6</v>
      </c>
      <c r="AI333" s="3">
        <v>8</v>
      </c>
      <c r="AJ333" s="3">
        <v>11</v>
      </c>
      <c r="AK333" s="3">
        <v>11</v>
      </c>
      <c r="AL333" s="3">
        <v>11</v>
      </c>
      <c r="AM333" s="3">
        <v>13</v>
      </c>
      <c r="AN333" s="3">
        <v>9</v>
      </c>
      <c r="AO333" s="3">
        <v>9</v>
      </c>
      <c r="AP333" s="3">
        <v>13</v>
      </c>
      <c r="AQ333" s="3">
        <v>13</v>
      </c>
      <c r="AR333" s="3">
        <v>13</v>
      </c>
      <c r="AS333" s="3">
        <v>13</v>
      </c>
      <c r="AT333" s="3">
        <v>13</v>
      </c>
      <c r="AU333" s="3">
        <v>13</v>
      </c>
      <c r="AV333" s="3">
        <v>13</v>
      </c>
      <c r="AW333" s="3">
        <v>13</v>
      </c>
      <c r="AX333" s="3">
        <v>13</v>
      </c>
      <c r="AY333" s="3">
        <v>13</v>
      </c>
      <c r="AZ333" s="3">
        <v>13</v>
      </c>
      <c r="BA333" s="3">
        <v>13</v>
      </c>
      <c r="BB333" t="s">
        <v>1421</v>
      </c>
      <c r="BC333" t="s">
        <v>1422</v>
      </c>
    </row>
    <row r="334" spans="1:55" x14ac:dyDescent="0.25">
      <c r="A334" t="s">
        <v>717</v>
      </c>
      <c r="B334" s="3">
        <v>2</v>
      </c>
      <c r="C334" s="14">
        <f>M334/H334</f>
        <v>0.80595924476383318</v>
      </c>
      <c r="D334" s="12">
        <f>_xlfn.T.TEST(T334:W334,X334:AC334,2,3)</f>
        <v>1.4519061068374254E-3</v>
      </c>
      <c r="E334" t="s">
        <v>1664</v>
      </c>
      <c r="F334" t="s">
        <v>1906</v>
      </c>
      <c r="G334" t="s">
        <v>718</v>
      </c>
      <c r="H334" s="10">
        <f>AVERAGE(I334:L334)</f>
        <v>136249.875</v>
      </c>
      <c r="I334" s="5">
        <v>144727.40625</v>
      </c>
      <c r="J334" s="5">
        <v>133334.84375</v>
      </c>
      <c r="K334" s="5">
        <v>132702.546875</v>
      </c>
      <c r="L334" s="5">
        <v>134234.703125</v>
      </c>
      <c r="M334" s="10">
        <f>AVERAGE(N334:S334)</f>
        <v>109811.84635416667</v>
      </c>
      <c r="N334" s="5">
        <v>107381.9453125</v>
      </c>
      <c r="O334" s="5">
        <v>92816.453125</v>
      </c>
      <c r="P334" s="5">
        <v>108482.0703125</v>
      </c>
      <c r="Q334" s="5">
        <v>117260.109375</v>
      </c>
      <c r="R334" s="5">
        <v>122593.28125</v>
      </c>
      <c r="S334" s="5">
        <v>110337.21875</v>
      </c>
      <c r="T334" s="8">
        <f>LOG(I334,2)</f>
        <v>17.142978617571806</v>
      </c>
      <c r="U334" s="8">
        <f>LOG(J334,2)</f>
        <v>17.024694316652848</v>
      </c>
      <c r="V334" s="8">
        <f>LOG(K334,2)</f>
        <v>17.017836534132652</v>
      </c>
      <c r="W334" s="8">
        <f>LOG(L334,2)</f>
        <v>17.034398167987614</v>
      </c>
      <c r="X334" s="8">
        <f>LOG(N334,2)</f>
        <v>16.712391920295133</v>
      </c>
      <c r="Y334" s="8">
        <f>LOG(O334,2)</f>
        <v>16.502092947163746</v>
      </c>
      <c r="Z334" s="8">
        <f>LOG(P334,2)</f>
        <v>16.727097091219466</v>
      </c>
      <c r="AA334" s="8">
        <f>LOG(Q334,2)</f>
        <v>16.839352781966053</v>
      </c>
      <c r="AB334" s="8">
        <f>LOG(R334,2)</f>
        <v>16.903520388433556</v>
      </c>
      <c r="AC334" s="8">
        <f>LOG(S334,2)</f>
        <v>16.751559994729963</v>
      </c>
      <c r="AD334" s="3">
        <v>1</v>
      </c>
      <c r="AE334" s="3">
        <v>0</v>
      </c>
      <c r="AF334" s="3">
        <v>1</v>
      </c>
      <c r="AG334" s="3">
        <v>0</v>
      </c>
      <c r="AH334" s="3">
        <v>0</v>
      </c>
      <c r="AI334" s="3">
        <v>1</v>
      </c>
      <c r="AJ334" s="3">
        <v>0</v>
      </c>
      <c r="AK334" s="3">
        <v>2</v>
      </c>
      <c r="AL334" s="3">
        <v>2</v>
      </c>
      <c r="AM334" s="3">
        <v>1</v>
      </c>
      <c r="AN334" s="3">
        <v>0</v>
      </c>
      <c r="AO334" s="3">
        <v>1</v>
      </c>
      <c r="AP334" s="3">
        <v>2</v>
      </c>
      <c r="AQ334" s="3">
        <v>2</v>
      </c>
      <c r="AR334" s="3">
        <v>2</v>
      </c>
      <c r="AS334" s="3">
        <v>2</v>
      </c>
      <c r="AT334" s="3">
        <v>2</v>
      </c>
      <c r="AU334" s="3">
        <v>2</v>
      </c>
      <c r="AV334" s="3">
        <v>2</v>
      </c>
      <c r="AW334" s="3">
        <v>2</v>
      </c>
      <c r="AX334" s="3">
        <v>2</v>
      </c>
      <c r="AY334" s="3">
        <v>2</v>
      </c>
      <c r="AZ334" s="3">
        <v>2</v>
      </c>
      <c r="BA334" s="3">
        <v>2</v>
      </c>
      <c r="BB334" t="s">
        <v>716</v>
      </c>
      <c r="BC334" t="s">
        <v>717</v>
      </c>
    </row>
    <row r="335" spans="1:55" x14ac:dyDescent="0.25">
      <c r="A335" t="s">
        <v>663</v>
      </c>
      <c r="B335" s="3">
        <v>3</v>
      </c>
      <c r="C335" s="14">
        <f>M335/H335</f>
        <v>0.8974932282075555</v>
      </c>
      <c r="D335" s="12">
        <f>_xlfn.T.TEST(T335:W335,X335:AC335,2,3)</f>
        <v>2.5719460820337256E-2</v>
      </c>
      <c r="E335" t="s">
        <v>1646</v>
      </c>
      <c r="F335" t="s">
        <v>1906</v>
      </c>
      <c r="G335" t="s">
        <v>664</v>
      </c>
      <c r="H335" s="10">
        <f>AVERAGE(I335:L335)</f>
        <v>59167.2197265625</v>
      </c>
      <c r="I335" s="5">
        <v>59715.15234375</v>
      </c>
      <c r="J335" s="5">
        <v>60029.37109375</v>
      </c>
      <c r="K335" s="5">
        <v>56631.69140625</v>
      </c>
      <c r="L335" s="5">
        <v>60292.6640625</v>
      </c>
      <c r="M335" s="10">
        <f>AVERAGE(N335:S335)</f>
        <v>53102.179036458336</v>
      </c>
      <c r="N335" s="5">
        <v>56566.890625</v>
      </c>
      <c r="O335" s="5">
        <v>56509.18359375</v>
      </c>
      <c r="P335" s="5">
        <v>50320.3125</v>
      </c>
      <c r="Q335" s="5">
        <v>45352.8671875</v>
      </c>
      <c r="R335" s="5">
        <v>55640.8828125</v>
      </c>
      <c r="S335" s="5">
        <v>54222.9375</v>
      </c>
      <c r="T335" s="8">
        <f>LOG(I335,2)</f>
        <v>15.865809432270785</v>
      </c>
      <c r="U335" s="8">
        <f>LOG(J335,2)</f>
        <v>15.873380932993507</v>
      </c>
      <c r="V335" s="8">
        <f>LOG(K335,2)</f>
        <v>15.789321998673344</v>
      </c>
      <c r="W335" s="8">
        <f>LOG(L335,2)</f>
        <v>15.879694856558968</v>
      </c>
      <c r="X335" s="8">
        <f>LOG(N335,2)</f>
        <v>15.787670250492591</v>
      </c>
      <c r="Y335" s="8">
        <f>LOG(O335,2)</f>
        <v>15.786197725811984</v>
      </c>
      <c r="Z335" s="8">
        <f>LOG(P335,2)</f>
        <v>15.618853261242018</v>
      </c>
      <c r="AA335" s="8">
        <f>LOG(Q335,2)</f>
        <v>15.468906139706373</v>
      </c>
      <c r="AB335" s="8">
        <f>LOG(R335,2)</f>
        <v>15.763857689780284</v>
      </c>
      <c r="AC335" s="8">
        <f>LOG(S335,2)</f>
        <v>15.72661565211067</v>
      </c>
      <c r="AD335" s="3">
        <v>5</v>
      </c>
      <c r="AE335" s="3">
        <v>6</v>
      </c>
      <c r="AF335" s="3">
        <v>5</v>
      </c>
      <c r="AG335" s="3">
        <v>4</v>
      </c>
      <c r="AH335" s="3">
        <v>4</v>
      </c>
      <c r="AI335" s="3">
        <v>5</v>
      </c>
      <c r="AJ335" s="3">
        <v>7</v>
      </c>
      <c r="AK335" s="3">
        <v>5</v>
      </c>
      <c r="AL335" s="3">
        <v>5</v>
      </c>
      <c r="AM335" s="3">
        <v>5</v>
      </c>
      <c r="AN335" s="3">
        <v>7</v>
      </c>
      <c r="AO335" s="3">
        <v>5</v>
      </c>
      <c r="AP335" s="3">
        <v>3</v>
      </c>
      <c r="AQ335" s="3">
        <v>3</v>
      </c>
      <c r="AR335" s="3">
        <v>3</v>
      </c>
      <c r="AS335" s="3">
        <v>3</v>
      </c>
      <c r="AT335" s="3">
        <v>3</v>
      </c>
      <c r="AU335" s="3">
        <v>3</v>
      </c>
      <c r="AV335" s="3">
        <v>3</v>
      </c>
      <c r="AW335" s="3">
        <v>3</v>
      </c>
      <c r="AX335" s="3">
        <v>3</v>
      </c>
      <c r="AY335" s="3">
        <v>3</v>
      </c>
      <c r="AZ335" s="3">
        <v>3</v>
      </c>
      <c r="BA335" s="3">
        <v>3</v>
      </c>
      <c r="BB335" t="s">
        <v>662</v>
      </c>
      <c r="BC335" t="s">
        <v>663</v>
      </c>
    </row>
    <row r="336" spans="1:55" x14ac:dyDescent="0.25">
      <c r="A336" t="s">
        <v>816</v>
      </c>
      <c r="B336" s="3">
        <v>20</v>
      </c>
      <c r="C336" s="14">
        <f>M336/H336</f>
        <v>1.0757592750316249</v>
      </c>
      <c r="D336" s="12">
        <f>_xlfn.T.TEST(T336:W336,X336:AC336,2,3)</f>
        <v>4.270829820853863E-2</v>
      </c>
      <c r="E336" t="s">
        <v>1697</v>
      </c>
      <c r="F336" t="s">
        <v>1906</v>
      </c>
      <c r="G336" t="s">
        <v>817</v>
      </c>
      <c r="H336" s="10">
        <f>AVERAGE(I336:L336)</f>
        <v>887188.125</v>
      </c>
      <c r="I336" s="5">
        <v>889481.25</v>
      </c>
      <c r="J336" s="5">
        <v>887841.25</v>
      </c>
      <c r="K336" s="5">
        <v>847623.625</v>
      </c>
      <c r="L336" s="5">
        <v>923806.375</v>
      </c>
      <c r="M336" s="10">
        <f>AVERAGE(N336:S336)</f>
        <v>954400.85416666663</v>
      </c>
      <c r="N336" s="5">
        <v>1019201.4375</v>
      </c>
      <c r="O336" s="5">
        <v>898005.1875</v>
      </c>
      <c r="P336" s="5">
        <v>1032276.375</v>
      </c>
      <c r="Q336" s="5">
        <v>912967.3125</v>
      </c>
      <c r="R336" s="5">
        <v>942287.5</v>
      </c>
      <c r="S336" s="5">
        <v>921667.3125</v>
      </c>
      <c r="T336" s="8">
        <f>LOG(I336,2)</f>
        <v>19.762604668667723</v>
      </c>
      <c r="U336" s="8">
        <f>LOG(J336,2)</f>
        <v>19.759942213723765</v>
      </c>
      <c r="V336" s="8">
        <f>LOG(K336,2)</f>
        <v>19.693064273561887</v>
      </c>
      <c r="W336" s="8">
        <f>LOG(L336,2)</f>
        <v>19.817230976403316</v>
      </c>
      <c r="X336" s="8">
        <f>LOG(N336,2)</f>
        <v>19.959007786835439</v>
      </c>
      <c r="Y336" s="8">
        <f>LOG(O336,2)</f>
        <v>19.776364253433201</v>
      </c>
      <c r="Z336" s="8">
        <f>LOG(P336,2)</f>
        <v>19.977397849640727</v>
      </c>
      <c r="AA336" s="8">
        <f>LOG(Q336,2)</f>
        <v>19.800203681920841</v>
      </c>
      <c r="AB336" s="8">
        <f>LOG(R336,2)</f>
        <v>19.845807780073322</v>
      </c>
      <c r="AC336" s="8">
        <f>LOG(S336,2)</f>
        <v>19.813886559992717</v>
      </c>
      <c r="AD336" s="3">
        <v>20</v>
      </c>
      <c r="AE336" s="3">
        <v>20</v>
      </c>
      <c r="AF336" s="3">
        <v>18</v>
      </c>
      <c r="AG336" s="3">
        <v>19</v>
      </c>
      <c r="AH336" s="3">
        <v>16</v>
      </c>
      <c r="AI336" s="3">
        <v>16</v>
      </c>
      <c r="AJ336" s="3">
        <v>20</v>
      </c>
      <c r="AK336" s="3">
        <v>20</v>
      </c>
      <c r="AL336" s="3">
        <v>19</v>
      </c>
      <c r="AM336" s="3">
        <v>19</v>
      </c>
      <c r="AN336" s="3">
        <v>19</v>
      </c>
      <c r="AO336" s="3">
        <v>20</v>
      </c>
      <c r="AP336" s="3">
        <v>20</v>
      </c>
      <c r="AQ336" s="3">
        <v>20</v>
      </c>
      <c r="AR336" s="3">
        <v>20</v>
      </c>
      <c r="AS336" s="3">
        <v>20</v>
      </c>
      <c r="AT336" s="3">
        <v>20</v>
      </c>
      <c r="AU336" s="3">
        <v>20</v>
      </c>
      <c r="AV336" s="3">
        <v>20</v>
      </c>
      <c r="AW336" s="3">
        <v>20</v>
      </c>
      <c r="AX336" s="3">
        <v>20</v>
      </c>
      <c r="AY336" s="3">
        <v>20</v>
      </c>
      <c r="AZ336" s="3">
        <v>20</v>
      </c>
      <c r="BA336" s="3">
        <v>20</v>
      </c>
      <c r="BB336" t="s">
        <v>815</v>
      </c>
      <c r="BC336" t="s">
        <v>816</v>
      </c>
    </row>
    <row r="337" spans="1:55" x14ac:dyDescent="0.25">
      <c r="A337" t="s">
        <v>1347</v>
      </c>
      <c r="B337" s="3">
        <v>2</v>
      </c>
      <c r="C337" s="14">
        <f>M337/H337</f>
        <v>1.4420340195529786</v>
      </c>
      <c r="D337" s="12">
        <f>_xlfn.T.TEST(T337:W337,X337:AC337,2,3)</f>
        <v>3.9327504740232958E-2</v>
      </c>
      <c r="E337" t="s">
        <v>1867</v>
      </c>
      <c r="F337" t="s">
        <v>1904</v>
      </c>
      <c r="G337" t="s">
        <v>1348</v>
      </c>
      <c r="H337" s="10">
        <f>AVERAGE(I337:L337)</f>
        <v>27819.517578125</v>
      </c>
      <c r="I337" s="5">
        <v>34534.56640625</v>
      </c>
      <c r="J337" s="5">
        <v>23998.44140625</v>
      </c>
      <c r="K337" s="5">
        <v>26570.74609375</v>
      </c>
      <c r="L337" s="5">
        <v>26174.31640625</v>
      </c>
      <c r="M337" s="10">
        <f>AVERAGE(N337:S337)</f>
        <v>40116.690755208336</v>
      </c>
      <c r="N337" s="5">
        <v>56471.78515625</v>
      </c>
      <c r="O337" s="5">
        <v>26730.75390625</v>
      </c>
      <c r="P337" s="5">
        <v>48311.46484375</v>
      </c>
      <c r="Q337" s="5">
        <v>42992.5390625</v>
      </c>
      <c r="R337" s="5">
        <v>31387.984375</v>
      </c>
      <c r="S337" s="5">
        <v>34805.6171875</v>
      </c>
      <c r="T337" s="8">
        <f>LOG(I337,2)</f>
        <v>15.075753489763938</v>
      </c>
      <c r="U337" s="8">
        <f>LOG(J337,2)</f>
        <v>14.550653091696166</v>
      </c>
      <c r="V337" s="8">
        <f>LOG(K337,2)</f>
        <v>14.697551118128372</v>
      </c>
      <c r="W337" s="8">
        <f>LOG(L337,2)</f>
        <v>14.67586423837921</v>
      </c>
      <c r="X337" s="8">
        <f>LOG(N337,2)</f>
        <v>15.785242617303254</v>
      </c>
      <c r="Y337" s="8">
        <f>LOG(O337,2)</f>
        <v>14.706212907047016</v>
      </c>
      <c r="Z337" s="8">
        <f>LOG(P337,2)</f>
        <v>15.560077976694821</v>
      </c>
      <c r="AA337" s="8">
        <f>LOG(Q337,2)</f>
        <v>15.391798695376766</v>
      </c>
      <c r="AB337" s="8">
        <f>LOG(R337,2)</f>
        <v>14.937924766686796</v>
      </c>
      <c r="AC337" s="8">
        <f>LOG(S337,2)</f>
        <v>15.087032537191904</v>
      </c>
      <c r="AD337" s="3">
        <v>1</v>
      </c>
      <c r="AE337" s="3">
        <v>1</v>
      </c>
      <c r="AF337" s="3">
        <v>1</v>
      </c>
      <c r="AG337" s="3">
        <v>1</v>
      </c>
      <c r="AH337" s="3">
        <v>3</v>
      </c>
      <c r="AI337" s="3">
        <v>1</v>
      </c>
      <c r="AJ337" s="3">
        <v>3</v>
      </c>
      <c r="AK337" s="3">
        <v>1</v>
      </c>
      <c r="AL337" s="3">
        <v>2</v>
      </c>
      <c r="AM337" s="3">
        <v>2</v>
      </c>
      <c r="AN337" s="3">
        <v>1</v>
      </c>
      <c r="AO337" s="3">
        <v>1</v>
      </c>
      <c r="AP337" s="3">
        <v>2</v>
      </c>
      <c r="AQ337" s="3">
        <v>2</v>
      </c>
      <c r="AR337" s="3">
        <v>2</v>
      </c>
      <c r="AS337" s="3">
        <v>2</v>
      </c>
      <c r="AT337" s="3">
        <v>2</v>
      </c>
      <c r="AU337" s="3">
        <v>2</v>
      </c>
      <c r="AV337" s="3">
        <v>2</v>
      </c>
      <c r="AW337" s="3">
        <v>2</v>
      </c>
      <c r="AX337" s="3">
        <v>2</v>
      </c>
      <c r="AY337" s="3">
        <v>2</v>
      </c>
      <c r="AZ337" s="3">
        <v>2</v>
      </c>
      <c r="BA337" s="3">
        <v>2</v>
      </c>
      <c r="BB337" t="s">
        <v>1346</v>
      </c>
      <c r="BC337" t="s">
        <v>1347</v>
      </c>
    </row>
    <row r="338" spans="1:55" x14ac:dyDescent="0.25">
      <c r="A338" t="s">
        <v>966</v>
      </c>
      <c r="B338" s="3">
        <v>3</v>
      </c>
      <c r="C338" s="14">
        <f>M338/H338</f>
        <v>0.85818868228671874</v>
      </c>
      <c r="D338" s="12">
        <f>_xlfn.T.TEST(T338:W338,X338:AC338,2,3)</f>
        <v>4.3416478430297188E-2</v>
      </c>
      <c r="E338" t="s">
        <v>1748</v>
      </c>
      <c r="F338" t="s">
        <v>1906</v>
      </c>
      <c r="G338" t="s">
        <v>967</v>
      </c>
      <c r="H338" s="10">
        <f>AVERAGE(I338:L338)</f>
        <v>60541.8798828125</v>
      </c>
      <c r="I338" s="5">
        <v>54346.859375</v>
      </c>
      <c r="J338" s="5">
        <v>62759.02734375</v>
      </c>
      <c r="K338" s="5">
        <v>67744.1015625</v>
      </c>
      <c r="L338" s="5">
        <v>57317.53125</v>
      </c>
      <c r="M338" s="10">
        <f>AVERAGE(N338:S338)</f>
        <v>51956.356119791664</v>
      </c>
      <c r="N338" s="5">
        <v>48800.4375</v>
      </c>
      <c r="O338" s="5">
        <v>47331.1484375</v>
      </c>
      <c r="P338" s="5">
        <v>53564.9140625</v>
      </c>
      <c r="Q338" s="5">
        <v>56900.68359375</v>
      </c>
      <c r="R338" s="5">
        <v>55487.953125</v>
      </c>
      <c r="S338" s="5">
        <v>49653</v>
      </c>
      <c r="T338" s="8">
        <f>LOG(I338,2)</f>
        <v>15.729909045988251</v>
      </c>
      <c r="U338" s="8">
        <f>LOG(J338,2)</f>
        <v>15.937535372753766</v>
      </c>
      <c r="V338" s="8">
        <f>LOG(K338,2)</f>
        <v>16.04780771690918</v>
      </c>
      <c r="W338" s="8">
        <f>LOG(L338,2)</f>
        <v>15.806688851499754</v>
      </c>
      <c r="X338" s="8">
        <f>LOG(N338,2)</f>
        <v>15.574606461277183</v>
      </c>
      <c r="Y338" s="8">
        <f>LOG(O338,2)</f>
        <v>15.530502307435679</v>
      </c>
      <c r="Z338" s="8">
        <f>LOG(P338,2)</f>
        <v>15.709000699591682</v>
      </c>
      <c r="AA338" s="8">
        <f>LOG(Q338,2)</f>
        <v>15.796158364443151</v>
      </c>
      <c r="AB338" s="8">
        <f>LOG(R338,2)</f>
        <v>15.759886964465373</v>
      </c>
      <c r="AC338" s="8">
        <f>LOG(S338,2)</f>
        <v>15.599593266575408</v>
      </c>
      <c r="AD338" s="3">
        <v>2</v>
      </c>
      <c r="AE338" s="3">
        <v>3</v>
      </c>
      <c r="AF338" s="3">
        <v>3</v>
      </c>
      <c r="AG338" s="3">
        <v>3</v>
      </c>
      <c r="AH338" s="3">
        <v>1</v>
      </c>
      <c r="AI338" s="3">
        <v>2</v>
      </c>
      <c r="AJ338" s="3">
        <v>3</v>
      </c>
      <c r="AK338" s="3">
        <v>3</v>
      </c>
      <c r="AL338" s="3">
        <v>3</v>
      </c>
      <c r="AM338" s="3">
        <v>4</v>
      </c>
      <c r="AN338" s="3">
        <v>3</v>
      </c>
      <c r="AO338" s="3">
        <v>2</v>
      </c>
      <c r="AP338" s="3">
        <v>3</v>
      </c>
      <c r="AQ338" s="3">
        <v>3</v>
      </c>
      <c r="AR338" s="3">
        <v>3</v>
      </c>
      <c r="AS338" s="3">
        <v>3</v>
      </c>
      <c r="AT338" s="3">
        <v>3</v>
      </c>
      <c r="AU338" s="3">
        <v>3</v>
      </c>
      <c r="AV338" s="3">
        <v>3</v>
      </c>
      <c r="AW338" s="3">
        <v>3</v>
      </c>
      <c r="AX338" s="3">
        <v>3</v>
      </c>
      <c r="AY338" s="3">
        <v>3</v>
      </c>
      <c r="AZ338" s="3">
        <v>3</v>
      </c>
      <c r="BA338" s="3">
        <v>3</v>
      </c>
      <c r="BB338" t="s">
        <v>965</v>
      </c>
      <c r="BC338" t="s">
        <v>966</v>
      </c>
    </row>
    <row r="339" spans="1:55" x14ac:dyDescent="0.25">
      <c r="A339" t="s">
        <v>654</v>
      </c>
      <c r="B339" s="3">
        <v>18</v>
      </c>
      <c r="C339" s="14">
        <f>M339/H339</f>
        <v>0.72127018145533917</v>
      </c>
      <c r="D339" s="12">
        <f>_xlfn.T.TEST(T339:W339,X339:AC339,2,3)</f>
        <v>1.0958995848228107E-2</v>
      </c>
      <c r="E339" t="s">
        <v>1643</v>
      </c>
      <c r="F339" t="s">
        <v>1906</v>
      </c>
      <c r="G339" t="s">
        <v>655</v>
      </c>
      <c r="H339" s="10">
        <f>AVERAGE(I339:L339)</f>
        <v>356379.4453125</v>
      </c>
      <c r="I339" s="5">
        <v>430775.375</v>
      </c>
      <c r="J339" s="5">
        <v>308295.46875</v>
      </c>
      <c r="K339" s="5">
        <v>332136.0625</v>
      </c>
      <c r="L339" s="5">
        <v>354310.875</v>
      </c>
      <c r="M339" s="10">
        <f>AVERAGE(N339:S339)</f>
        <v>257045.8671875</v>
      </c>
      <c r="N339" s="5">
        <v>254353.0625</v>
      </c>
      <c r="O339" s="5">
        <v>261018.546875</v>
      </c>
      <c r="P339" s="5">
        <v>303063.5625</v>
      </c>
      <c r="Q339" s="5">
        <v>218042.953125</v>
      </c>
      <c r="R339" s="5">
        <v>264247.21875</v>
      </c>
      <c r="S339" s="5">
        <v>241549.859375</v>
      </c>
      <c r="T339" s="8">
        <f>LOG(I339,2)</f>
        <v>18.716576255932711</v>
      </c>
      <c r="U339" s="8">
        <f>LOG(J339,2)</f>
        <v>18.233954159665409</v>
      </c>
      <c r="V339" s="8">
        <f>LOG(K339,2)</f>
        <v>18.341414849988421</v>
      </c>
      <c r="W339" s="8">
        <f>LOG(L339,2)</f>
        <v>18.434656221766559</v>
      </c>
      <c r="X339" s="8">
        <f>LOG(N339,2)</f>
        <v>17.956472939295754</v>
      </c>
      <c r="Y339" s="8">
        <f>LOG(O339,2)</f>
        <v>17.993792796687632</v>
      </c>
      <c r="Z339" s="8">
        <f>LOG(P339,2)</f>
        <v>18.209260880961637</v>
      </c>
      <c r="AA339" s="8">
        <f>LOG(Q339,2)</f>
        <v>17.734252839513985</v>
      </c>
      <c r="AB339" s="8">
        <f>LOG(R339,2)</f>
        <v>18.011528761497189</v>
      </c>
      <c r="AC339" s="8">
        <f>LOG(S339,2)</f>
        <v>17.881961487301815</v>
      </c>
      <c r="AD339" s="3">
        <v>11</v>
      </c>
      <c r="AE339" s="3">
        <v>15</v>
      </c>
      <c r="AF339" s="3">
        <v>14</v>
      </c>
      <c r="AG339" s="3">
        <v>11</v>
      </c>
      <c r="AH339" s="3">
        <v>4</v>
      </c>
      <c r="AI339" s="3">
        <v>8</v>
      </c>
      <c r="AJ339" s="3">
        <v>17</v>
      </c>
      <c r="AK339" s="3">
        <v>20</v>
      </c>
      <c r="AL339" s="3">
        <v>15</v>
      </c>
      <c r="AM339" s="3">
        <v>14</v>
      </c>
      <c r="AN339" s="3">
        <v>15</v>
      </c>
      <c r="AO339" s="3">
        <v>15</v>
      </c>
      <c r="AP339" s="3">
        <v>18</v>
      </c>
      <c r="AQ339" s="3">
        <v>18</v>
      </c>
      <c r="AR339" s="3">
        <v>18</v>
      </c>
      <c r="AS339" s="3">
        <v>18</v>
      </c>
      <c r="AT339" s="3">
        <v>18</v>
      </c>
      <c r="AU339" s="3">
        <v>18</v>
      </c>
      <c r="AV339" s="3">
        <v>18</v>
      </c>
      <c r="AW339" s="3">
        <v>18</v>
      </c>
      <c r="AX339" s="3">
        <v>18</v>
      </c>
      <c r="AY339" s="3">
        <v>18</v>
      </c>
      <c r="AZ339" s="3">
        <v>18</v>
      </c>
      <c r="BA339" s="3">
        <v>18</v>
      </c>
      <c r="BB339" t="s">
        <v>653</v>
      </c>
      <c r="BC339" t="s">
        <v>654</v>
      </c>
    </row>
    <row r="340" spans="1:55" x14ac:dyDescent="0.25">
      <c r="A340" t="s">
        <v>915</v>
      </c>
      <c r="B340" s="3">
        <v>8</v>
      </c>
      <c r="C340" s="14">
        <f>M340/H340</f>
        <v>0.90992132117178248</v>
      </c>
      <c r="D340" s="12">
        <f>_xlfn.T.TEST(T340:W340,X340:AC340,2,3)</f>
        <v>3.0573394840407827E-2</v>
      </c>
      <c r="E340" t="s">
        <v>1730</v>
      </c>
      <c r="F340" t="s">
        <v>1906</v>
      </c>
      <c r="G340" t="s">
        <v>916</v>
      </c>
      <c r="H340" s="10">
        <f>AVERAGE(I340:L340)</f>
        <v>718738.859375</v>
      </c>
      <c r="I340" s="5">
        <v>756727.875</v>
      </c>
      <c r="J340" s="5">
        <v>719282.1875</v>
      </c>
      <c r="K340" s="5">
        <v>675361.25</v>
      </c>
      <c r="L340" s="5">
        <v>723584.125</v>
      </c>
      <c r="M340" s="10">
        <f>AVERAGE(N340:S340)</f>
        <v>653995.8125</v>
      </c>
      <c r="N340" s="5">
        <v>664413.375</v>
      </c>
      <c r="O340" s="5">
        <v>687660.6875</v>
      </c>
      <c r="P340" s="5">
        <v>679260.1875</v>
      </c>
      <c r="Q340" s="5">
        <v>651485.5625</v>
      </c>
      <c r="R340" s="5">
        <v>670199.875</v>
      </c>
      <c r="S340" s="5">
        <v>570955.1875</v>
      </c>
      <c r="T340" s="8">
        <f>LOG(I340,2)</f>
        <v>19.529415063988242</v>
      </c>
      <c r="U340" s="8">
        <f>LOG(J340,2)</f>
        <v>19.456198351691054</v>
      </c>
      <c r="V340" s="8">
        <f>LOG(K340,2)</f>
        <v>19.365299879075938</v>
      </c>
      <c r="W340" s="8">
        <f>LOG(L340,2)</f>
        <v>19.464801230882685</v>
      </c>
      <c r="X340" s="8">
        <f>LOG(N340,2)</f>
        <v>19.341721590259603</v>
      </c>
      <c r="Y340" s="8">
        <f>LOG(O340,2)</f>
        <v>19.391337345738808</v>
      </c>
      <c r="Z340" s="8">
        <f>LOG(P340,2)</f>
        <v>19.373604772492474</v>
      </c>
      <c r="AA340" s="8">
        <f>LOG(Q340,2)</f>
        <v>19.313373682178121</v>
      </c>
      <c r="AB340" s="8">
        <f>LOG(R340,2)</f>
        <v>19.354231891899971</v>
      </c>
      <c r="AC340" s="8">
        <f>LOG(S340,2)</f>
        <v>19.123017991813771</v>
      </c>
      <c r="AD340" s="3">
        <v>10</v>
      </c>
      <c r="AE340" s="3">
        <v>11</v>
      </c>
      <c r="AF340" s="3">
        <v>9</v>
      </c>
      <c r="AG340" s="3">
        <v>9</v>
      </c>
      <c r="AH340" s="3">
        <v>7</v>
      </c>
      <c r="AI340" s="3">
        <v>8</v>
      </c>
      <c r="AJ340" s="3">
        <v>9</v>
      </c>
      <c r="AK340" s="3">
        <v>10</v>
      </c>
      <c r="AL340" s="3">
        <v>10</v>
      </c>
      <c r="AM340" s="3">
        <v>9</v>
      </c>
      <c r="AN340" s="3">
        <v>11</v>
      </c>
      <c r="AO340" s="3">
        <v>9</v>
      </c>
      <c r="AP340" s="3">
        <v>8</v>
      </c>
      <c r="AQ340" s="3">
        <v>8</v>
      </c>
      <c r="AR340" s="3">
        <v>8</v>
      </c>
      <c r="AS340" s="3">
        <v>8</v>
      </c>
      <c r="AT340" s="3">
        <v>8</v>
      </c>
      <c r="AU340" s="3">
        <v>8</v>
      </c>
      <c r="AV340" s="3">
        <v>8</v>
      </c>
      <c r="AW340" s="3">
        <v>8</v>
      </c>
      <c r="AX340" s="3">
        <v>8</v>
      </c>
      <c r="AY340" s="3">
        <v>8</v>
      </c>
      <c r="AZ340" s="3">
        <v>8</v>
      </c>
      <c r="BA340" s="3">
        <v>8</v>
      </c>
      <c r="BB340" t="s">
        <v>914</v>
      </c>
      <c r="BC340" t="s">
        <v>915</v>
      </c>
    </row>
    <row r="341" spans="1:55" x14ac:dyDescent="0.25">
      <c r="A341" t="s">
        <v>1176</v>
      </c>
      <c r="B341" s="3">
        <v>4</v>
      </c>
      <c r="C341" s="14">
        <f>M341/H341</f>
        <v>1.2239346689522683</v>
      </c>
      <c r="D341" s="12">
        <f>_xlfn.T.TEST(T341:W341,X341:AC341,2,3)</f>
        <v>4.7398703948619336E-2</v>
      </c>
      <c r="E341" t="s">
        <v>1815</v>
      </c>
      <c r="F341" t="s">
        <v>1906</v>
      </c>
      <c r="G341" t="s">
        <v>1177</v>
      </c>
      <c r="H341" s="10">
        <f>AVERAGE(I341:L341)</f>
        <v>38838.013671875</v>
      </c>
      <c r="I341" s="5">
        <v>33551.23828125</v>
      </c>
      <c r="J341" s="5">
        <v>45038.91015625</v>
      </c>
      <c r="K341" s="5">
        <v>40914.2109375</v>
      </c>
      <c r="L341" s="5">
        <v>35847.6953125</v>
      </c>
      <c r="M341" s="10">
        <f>AVERAGE(N341:S341)</f>
        <v>47535.19140625</v>
      </c>
      <c r="N341" s="5">
        <v>46799.55078125</v>
      </c>
      <c r="O341" s="5">
        <v>41270.44140625</v>
      </c>
      <c r="P341" s="5">
        <v>56101.80859375</v>
      </c>
      <c r="Q341" s="5">
        <v>52651.6484375</v>
      </c>
      <c r="R341" s="5">
        <v>44495.890625</v>
      </c>
      <c r="S341" s="5">
        <v>43891.80859375</v>
      </c>
      <c r="T341" s="8">
        <f>LOG(I341,2)</f>
        <v>15.034078392748428</v>
      </c>
      <c r="U341" s="8">
        <f>LOG(J341,2)</f>
        <v>15.458884297305145</v>
      </c>
      <c r="V341" s="8">
        <f>LOG(K341,2)</f>
        <v>15.320314408244732</v>
      </c>
      <c r="W341" s="8">
        <f>LOG(L341,2)</f>
        <v>15.129592749017565</v>
      </c>
      <c r="X341" s="8">
        <f>LOG(N341,2)</f>
        <v>15.514207061307419</v>
      </c>
      <c r="Y341" s="8">
        <f>LOG(O341,2)</f>
        <v>15.332821248260338</v>
      </c>
      <c r="Z341" s="8">
        <f>LOG(P341,2)</f>
        <v>15.775759660315346</v>
      </c>
      <c r="AA341" s="8">
        <f>LOG(Q341,2)</f>
        <v>15.684191079943412</v>
      </c>
      <c r="AB341" s="8">
        <f>LOG(R341,2)</f>
        <v>15.441384483073673</v>
      </c>
      <c r="AC341" s="8">
        <f>LOG(S341,2)</f>
        <v>15.42166409826547</v>
      </c>
      <c r="AD341" s="3">
        <v>2</v>
      </c>
      <c r="AE341" s="3">
        <v>3</v>
      </c>
      <c r="AF341" s="3">
        <v>2</v>
      </c>
      <c r="AG341" s="3">
        <v>2</v>
      </c>
      <c r="AH341" s="3">
        <v>1</v>
      </c>
      <c r="AI341" s="3">
        <v>2</v>
      </c>
      <c r="AJ341" s="3">
        <v>3</v>
      </c>
      <c r="AK341" s="3">
        <v>2</v>
      </c>
      <c r="AL341" s="3">
        <v>3</v>
      </c>
      <c r="AM341" s="3">
        <v>3</v>
      </c>
      <c r="AN341" s="3">
        <v>3</v>
      </c>
      <c r="AO341" s="3">
        <v>3</v>
      </c>
      <c r="AP341" s="3">
        <v>4</v>
      </c>
      <c r="AQ341" s="3">
        <v>4</v>
      </c>
      <c r="AR341" s="3">
        <v>4</v>
      </c>
      <c r="AS341" s="3">
        <v>4</v>
      </c>
      <c r="AT341" s="3">
        <v>4</v>
      </c>
      <c r="AU341" s="3">
        <v>4</v>
      </c>
      <c r="AV341" s="3">
        <v>4</v>
      </c>
      <c r="AW341" s="3">
        <v>4</v>
      </c>
      <c r="AX341" s="3">
        <v>4</v>
      </c>
      <c r="AY341" s="3">
        <v>4</v>
      </c>
      <c r="AZ341" s="3">
        <v>4</v>
      </c>
      <c r="BA341" s="3">
        <v>4</v>
      </c>
      <c r="BB341" t="s">
        <v>1175</v>
      </c>
      <c r="BC341" t="s">
        <v>1176</v>
      </c>
    </row>
    <row r="342" spans="1:55" x14ac:dyDescent="0.25">
      <c r="A342" t="s">
        <v>1125</v>
      </c>
      <c r="B342" s="3">
        <v>7</v>
      </c>
      <c r="C342" s="14">
        <f>M342/H342</f>
        <v>1.1575024166707715</v>
      </c>
      <c r="D342" s="12">
        <f>_xlfn.T.TEST(T342:W342,X342:AC342,2,3)</f>
        <v>2.1720607678327574E-2</v>
      </c>
      <c r="E342" t="s">
        <v>1800</v>
      </c>
      <c r="F342" t="s">
        <v>1906</v>
      </c>
      <c r="G342" t="s">
        <v>1126</v>
      </c>
      <c r="H342" s="10">
        <f>AVERAGE(I342:L342)</f>
        <v>224502.58203125</v>
      </c>
      <c r="I342" s="5">
        <v>220606.71875</v>
      </c>
      <c r="J342" s="5">
        <v>213490.34375</v>
      </c>
      <c r="K342" s="5">
        <v>225678.875</v>
      </c>
      <c r="L342" s="5">
        <v>238234.390625</v>
      </c>
      <c r="M342" s="10">
        <f>AVERAGE(N342:S342)</f>
        <v>259862.28125</v>
      </c>
      <c r="N342" s="5">
        <v>261327.015625</v>
      </c>
      <c r="O342" s="5">
        <v>233996.359375</v>
      </c>
      <c r="P342" s="5">
        <v>248706.65625</v>
      </c>
      <c r="Q342" s="5">
        <v>298740.34375</v>
      </c>
      <c r="R342" s="5">
        <v>285967.6875</v>
      </c>
      <c r="S342" s="5">
        <v>230435.625</v>
      </c>
      <c r="T342" s="8">
        <f>LOG(I342,2)</f>
        <v>17.751117204439993</v>
      </c>
      <c r="U342" s="8">
        <f>LOG(J342,2)</f>
        <v>17.703811292109105</v>
      </c>
      <c r="V342" s="8">
        <f>LOG(K342,2)</f>
        <v>17.783911853714844</v>
      </c>
      <c r="W342" s="8">
        <f>LOG(L342,2)</f>
        <v>17.862022164728835</v>
      </c>
      <c r="X342" s="8">
        <f>LOG(N342,2)</f>
        <v>17.995496750619957</v>
      </c>
      <c r="Y342" s="8">
        <f>LOG(O342,2)</f>
        <v>17.836126558294673</v>
      </c>
      <c r="Z342" s="8">
        <f>LOG(P342,2)</f>
        <v>17.924085594015601</v>
      </c>
      <c r="AA342" s="8">
        <f>LOG(Q342,2)</f>
        <v>18.188532555733936</v>
      </c>
      <c r="AB342" s="8">
        <f>LOG(R342,2)</f>
        <v>18.125492615436546</v>
      </c>
      <c r="AC342" s="8">
        <f>LOG(S342,2)</f>
        <v>17.814004246936456</v>
      </c>
      <c r="AD342" s="3">
        <v>7</v>
      </c>
      <c r="AE342" s="3">
        <v>6</v>
      </c>
      <c r="AF342" s="3">
        <v>5</v>
      </c>
      <c r="AG342" s="3">
        <v>7</v>
      </c>
      <c r="AH342" s="3">
        <v>5</v>
      </c>
      <c r="AI342" s="3">
        <v>5</v>
      </c>
      <c r="AJ342" s="3">
        <v>8</v>
      </c>
      <c r="AK342" s="3">
        <v>7</v>
      </c>
      <c r="AL342" s="3">
        <v>7</v>
      </c>
      <c r="AM342" s="3">
        <v>7</v>
      </c>
      <c r="AN342" s="3">
        <v>8</v>
      </c>
      <c r="AO342" s="3">
        <v>7</v>
      </c>
      <c r="AP342" s="3">
        <v>7</v>
      </c>
      <c r="AQ342" s="3">
        <v>7</v>
      </c>
      <c r="AR342" s="3">
        <v>7</v>
      </c>
      <c r="AS342" s="3">
        <v>7</v>
      </c>
      <c r="AT342" s="3">
        <v>7</v>
      </c>
      <c r="AU342" s="3">
        <v>7</v>
      </c>
      <c r="AV342" s="3">
        <v>7</v>
      </c>
      <c r="AW342" s="3">
        <v>7</v>
      </c>
      <c r="AX342" s="3">
        <v>7</v>
      </c>
      <c r="AY342" s="3">
        <v>7</v>
      </c>
      <c r="AZ342" s="3">
        <v>7</v>
      </c>
      <c r="BA342" s="3">
        <v>7</v>
      </c>
      <c r="BB342" t="s">
        <v>1124</v>
      </c>
      <c r="BC342" t="s">
        <v>1125</v>
      </c>
    </row>
    <row r="343" spans="1:55" x14ac:dyDescent="0.25">
      <c r="A343" t="s">
        <v>519</v>
      </c>
      <c r="B343" s="3">
        <v>4</v>
      </c>
      <c r="C343" s="14">
        <f>M343/H343</f>
        <v>0.85971625834749388</v>
      </c>
      <c r="D343" s="12">
        <f>_xlfn.T.TEST(T343:W343,X343:AC343,2,3)</f>
        <v>2.526526331336644E-2</v>
      </c>
      <c r="E343" t="s">
        <v>1596</v>
      </c>
      <c r="F343" t="s">
        <v>1906</v>
      </c>
      <c r="G343" t="s">
        <v>520</v>
      </c>
      <c r="H343" s="10">
        <f>AVERAGE(I343:L343)</f>
        <v>64700.9443359375</v>
      </c>
      <c r="I343" s="5">
        <v>63782.43359375</v>
      </c>
      <c r="J343" s="5">
        <v>60818.26953125</v>
      </c>
      <c r="K343" s="5">
        <v>72695.1484375</v>
      </c>
      <c r="L343" s="5">
        <v>61507.92578125</v>
      </c>
      <c r="M343" s="10">
        <f>AVERAGE(N343:S343)</f>
        <v>55624.453776041664</v>
      </c>
      <c r="N343" s="5">
        <v>51923.34765625</v>
      </c>
      <c r="O343" s="5">
        <v>55966.7421875</v>
      </c>
      <c r="P343" s="5">
        <v>53484.52734375</v>
      </c>
      <c r="Q343" s="5">
        <v>60340.265625</v>
      </c>
      <c r="R343" s="5">
        <v>54484.1015625</v>
      </c>
      <c r="S343" s="5">
        <v>57547.73828125</v>
      </c>
      <c r="T343" s="8">
        <f>LOG(I343,2)</f>
        <v>15.960871523653493</v>
      </c>
      <c r="U343" s="8">
        <f>LOG(J343,2)</f>
        <v>15.89221714734531</v>
      </c>
      <c r="V343" s="8">
        <f>LOG(K343,2)</f>
        <v>16.149571463656958</v>
      </c>
      <c r="W343" s="8">
        <f>LOG(L343,2)</f>
        <v>15.908484704612077</v>
      </c>
      <c r="X343" s="8">
        <f>LOG(N343,2)</f>
        <v>15.664095780825178</v>
      </c>
      <c r="Y343" s="8">
        <f>LOG(O343,2)</f>
        <v>15.77228215074685</v>
      </c>
      <c r="Z343" s="8">
        <f>LOG(P343,2)</f>
        <v>15.706833971007775</v>
      </c>
      <c r="AA343" s="8">
        <f>LOG(Q343,2)</f>
        <v>15.880833426962583</v>
      </c>
      <c r="AB343" s="8">
        <f>LOG(R343,2)</f>
        <v>15.733547693052623</v>
      </c>
      <c r="AC343" s="8">
        <f>LOG(S343,2)</f>
        <v>15.812471608783694</v>
      </c>
      <c r="AD343" s="3">
        <v>2</v>
      </c>
      <c r="AE343" s="3">
        <v>4</v>
      </c>
      <c r="AF343" s="3">
        <v>4</v>
      </c>
      <c r="AG343" s="3">
        <v>4</v>
      </c>
      <c r="AH343" s="3">
        <v>0</v>
      </c>
      <c r="AI343" s="3">
        <v>2</v>
      </c>
      <c r="AJ343" s="3">
        <v>4</v>
      </c>
      <c r="AK343" s="3">
        <v>4</v>
      </c>
      <c r="AL343" s="3">
        <v>4</v>
      </c>
      <c r="AM343" s="3">
        <v>4</v>
      </c>
      <c r="AN343" s="3">
        <v>4</v>
      </c>
      <c r="AO343" s="3">
        <v>3</v>
      </c>
      <c r="AP343" s="3">
        <v>4</v>
      </c>
      <c r="AQ343" s="3">
        <v>4</v>
      </c>
      <c r="AR343" s="3">
        <v>4</v>
      </c>
      <c r="AS343" s="3">
        <v>4</v>
      </c>
      <c r="AT343" s="3">
        <v>4</v>
      </c>
      <c r="AU343" s="3">
        <v>4</v>
      </c>
      <c r="AV343" s="3">
        <v>4</v>
      </c>
      <c r="AW343" s="3">
        <v>4</v>
      </c>
      <c r="AX343" s="3">
        <v>4</v>
      </c>
      <c r="AY343" s="3">
        <v>4</v>
      </c>
      <c r="AZ343" s="3">
        <v>4</v>
      </c>
      <c r="BA343" s="3">
        <v>4</v>
      </c>
      <c r="BB343" t="s">
        <v>518</v>
      </c>
      <c r="BC343" t="s">
        <v>519</v>
      </c>
    </row>
    <row r="344" spans="1:55" x14ac:dyDescent="0.25">
      <c r="A344" t="s">
        <v>786</v>
      </c>
      <c r="B344" s="3">
        <v>2</v>
      </c>
      <c r="C344" s="14">
        <f>M344/H344</f>
        <v>1.161521711736992</v>
      </c>
      <c r="D344" s="12">
        <f>_xlfn.T.TEST(T344:W344,X344:AC344,2,3)</f>
        <v>1.1798730186750669E-2</v>
      </c>
      <c r="E344" t="s">
        <v>1687</v>
      </c>
      <c r="F344" t="s">
        <v>1906</v>
      </c>
      <c r="G344" t="s">
        <v>787</v>
      </c>
      <c r="H344" s="10">
        <f>AVERAGE(I344:L344)</f>
        <v>50524.123046875</v>
      </c>
      <c r="I344" s="5">
        <v>51914.26171875</v>
      </c>
      <c r="J344" s="5">
        <v>48087.7109375</v>
      </c>
      <c r="K344" s="5">
        <v>47399.1796875</v>
      </c>
      <c r="L344" s="5">
        <v>54695.33984375</v>
      </c>
      <c r="M344" s="10">
        <f>AVERAGE(N344:S344)</f>
        <v>58684.865885416664</v>
      </c>
      <c r="N344" s="5">
        <v>61419.63671875</v>
      </c>
      <c r="O344" s="5">
        <v>55149.546875</v>
      </c>
      <c r="P344" s="5">
        <v>60725.64453125</v>
      </c>
      <c r="Q344" s="5">
        <v>58001.109375</v>
      </c>
      <c r="R344" s="5">
        <v>60777.4140625</v>
      </c>
      <c r="S344" s="5">
        <v>56035.84375</v>
      </c>
      <c r="T344" s="8">
        <f>LOG(I344,2)</f>
        <v>15.663843305116513</v>
      </c>
      <c r="U344" s="8">
        <f>LOG(J344,2)</f>
        <v>15.553380632489697</v>
      </c>
      <c r="V344" s="8">
        <f>LOG(K344,2)</f>
        <v>15.532574470930022</v>
      </c>
      <c r="W344" s="8">
        <f>LOG(L344,2)</f>
        <v>15.739130297197663</v>
      </c>
      <c r="X344" s="8">
        <f>LOG(N344,2)</f>
        <v>15.906412358720813</v>
      </c>
      <c r="Y344" s="8">
        <f>LOG(O344,2)</f>
        <v>15.751061411805345</v>
      </c>
      <c r="Z344" s="8">
        <f>LOG(P344,2)</f>
        <v>15.890018277001834</v>
      </c>
      <c r="AA344" s="8">
        <f>LOG(Q344,2)</f>
        <v>15.823792874177672</v>
      </c>
      <c r="AB344" s="8">
        <f>LOG(R344,2)</f>
        <v>15.891247672399574</v>
      </c>
      <c r="AC344" s="8">
        <f>LOG(S344,2)</f>
        <v>15.77406233275517</v>
      </c>
      <c r="AD344" s="3">
        <v>7</v>
      </c>
      <c r="AE344" s="3">
        <v>8</v>
      </c>
      <c r="AF344" s="3">
        <v>6</v>
      </c>
      <c r="AG344" s="3">
        <v>7</v>
      </c>
      <c r="AH344" s="3">
        <v>5</v>
      </c>
      <c r="AI344" s="3">
        <v>6</v>
      </c>
      <c r="AJ344" s="3">
        <v>8</v>
      </c>
      <c r="AK344" s="3">
        <v>8</v>
      </c>
      <c r="AL344" s="3">
        <v>10</v>
      </c>
      <c r="AM344" s="3">
        <v>10</v>
      </c>
      <c r="AN344" s="3">
        <v>10</v>
      </c>
      <c r="AO344" s="3">
        <v>8</v>
      </c>
      <c r="AP344" s="3">
        <v>2</v>
      </c>
      <c r="AQ344" s="3">
        <v>2</v>
      </c>
      <c r="AR344" s="3">
        <v>2</v>
      </c>
      <c r="AS344" s="3">
        <v>2</v>
      </c>
      <c r="AT344" s="3">
        <v>2</v>
      </c>
      <c r="AU344" s="3">
        <v>2</v>
      </c>
      <c r="AV344" s="3">
        <v>2</v>
      </c>
      <c r="AW344" s="3">
        <v>2</v>
      </c>
      <c r="AX344" s="3">
        <v>2</v>
      </c>
      <c r="AY344" s="3">
        <v>2</v>
      </c>
      <c r="AZ344" s="3">
        <v>2</v>
      </c>
      <c r="BA344" s="3">
        <v>2</v>
      </c>
      <c r="BB344" t="s">
        <v>785</v>
      </c>
      <c r="BC344" t="s">
        <v>786</v>
      </c>
    </row>
    <row r="345" spans="1:55" x14ac:dyDescent="0.25">
      <c r="A345" t="s">
        <v>504</v>
      </c>
      <c r="B345" s="3">
        <v>9</v>
      </c>
      <c r="C345" s="14">
        <f>M345/H345</f>
        <v>1.1782489567369201</v>
      </c>
      <c r="D345" s="12">
        <f>_xlfn.T.TEST(T345:W345,X345:AC345,2,3)</f>
        <v>2.3821930025844477E-2</v>
      </c>
      <c r="E345" t="s">
        <v>1591</v>
      </c>
      <c r="F345" t="s">
        <v>1906</v>
      </c>
      <c r="G345" t="s">
        <v>505</v>
      </c>
      <c r="H345" s="10">
        <f>AVERAGE(I345:L345)</f>
        <v>145375.953125</v>
      </c>
      <c r="I345" s="5">
        <v>158015.46875</v>
      </c>
      <c r="J345" s="5">
        <v>145639.3125</v>
      </c>
      <c r="K345" s="5">
        <v>130963.625</v>
      </c>
      <c r="L345" s="5">
        <v>146885.40625</v>
      </c>
      <c r="M345" s="10">
        <f>AVERAGE(N345:S345)</f>
        <v>171289.06510416666</v>
      </c>
      <c r="N345" s="5">
        <v>177832.390625</v>
      </c>
      <c r="O345" s="5">
        <v>166849.65625</v>
      </c>
      <c r="P345" s="5">
        <v>183946.09375</v>
      </c>
      <c r="Q345" s="5">
        <v>148508.125</v>
      </c>
      <c r="R345" s="5">
        <v>195729.078125</v>
      </c>
      <c r="S345" s="5">
        <v>154869.046875</v>
      </c>
      <c r="T345" s="8">
        <f>LOG(I345,2)</f>
        <v>17.269706270792003</v>
      </c>
      <c r="U345" s="8">
        <f>LOG(J345,2)</f>
        <v>17.152040310010666</v>
      </c>
      <c r="V345" s="8">
        <f>LOG(K345,2)</f>
        <v>16.998806634907211</v>
      </c>
      <c r="W345" s="8">
        <f>LOG(L345,2)</f>
        <v>17.164331538971979</v>
      </c>
      <c r="X345" s="8">
        <f>LOG(N345,2)</f>
        <v>17.44015859690645</v>
      </c>
      <c r="Y345" s="8">
        <f>LOG(O345,2)</f>
        <v>17.348189188664978</v>
      </c>
      <c r="Z345" s="8">
        <f>LOG(P345,2)</f>
        <v>17.488923514230489</v>
      </c>
      <c r="AA345" s="8">
        <f>LOG(Q345,2)</f>
        <v>17.180182338638232</v>
      </c>
      <c r="AB345" s="8">
        <f>LOG(R345,2)</f>
        <v>17.578498577618728</v>
      </c>
      <c r="AC345" s="8">
        <f>LOG(S345,2)</f>
        <v>17.240689301054612</v>
      </c>
      <c r="AD345" s="3">
        <v>7</v>
      </c>
      <c r="AE345" s="3">
        <v>9</v>
      </c>
      <c r="AF345" s="3">
        <v>8</v>
      </c>
      <c r="AG345" s="3">
        <v>7</v>
      </c>
      <c r="AH345" s="3">
        <v>2</v>
      </c>
      <c r="AI345" s="3">
        <v>3</v>
      </c>
      <c r="AJ345" s="3">
        <v>9</v>
      </c>
      <c r="AK345" s="3">
        <v>9</v>
      </c>
      <c r="AL345" s="3">
        <v>9</v>
      </c>
      <c r="AM345" s="3">
        <v>8</v>
      </c>
      <c r="AN345" s="3">
        <v>11</v>
      </c>
      <c r="AO345" s="3">
        <v>9</v>
      </c>
      <c r="AP345" s="3">
        <v>9</v>
      </c>
      <c r="AQ345" s="3">
        <v>9</v>
      </c>
      <c r="AR345" s="3">
        <v>9</v>
      </c>
      <c r="AS345" s="3">
        <v>9</v>
      </c>
      <c r="AT345" s="3">
        <v>9</v>
      </c>
      <c r="AU345" s="3">
        <v>9</v>
      </c>
      <c r="AV345" s="3">
        <v>9</v>
      </c>
      <c r="AW345" s="3">
        <v>9</v>
      </c>
      <c r="AX345" s="3">
        <v>9</v>
      </c>
      <c r="AY345" s="3">
        <v>9</v>
      </c>
      <c r="AZ345" s="3">
        <v>9</v>
      </c>
      <c r="BA345" s="3">
        <v>9</v>
      </c>
      <c r="BB345" t="s">
        <v>503</v>
      </c>
      <c r="BC345" t="s">
        <v>504</v>
      </c>
    </row>
    <row r="346" spans="1:55" x14ac:dyDescent="0.25">
      <c r="A346" t="s">
        <v>1128</v>
      </c>
      <c r="B346" s="3">
        <v>2</v>
      </c>
      <c r="C346" s="14">
        <f>M346/H346</f>
        <v>1.1651281897984294</v>
      </c>
      <c r="D346" s="12">
        <f>_xlfn.T.TEST(T346:W346,X346:AC346,2,3)</f>
        <v>9.5192291767954868E-4</v>
      </c>
      <c r="E346" t="s">
        <v>1801</v>
      </c>
      <c r="F346" t="s">
        <v>1906</v>
      </c>
      <c r="G346" t="s">
        <v>1129</v>
      </c>
      <c r="H346" s="10">
        <f>AVERAGE(I346:L346)</f>
        <v>110550.314453125</v>
      </c>
      <c r="I346" s="5">
        <v>105534.5703125</v>
      </c>
      <c r="J346" s="5">
        <v>113453.5078125</v>
      </c>
      <c r="K346" s="5">
        <v>114461.9140625</v>
      </c>
      <c r="L346" s="5">
        <v>108751.265625</v>
      </c>
      <c r="M346" s="10">
        <f>AVERAGE(N346:S346)</f>
        <v>128805.28776041667</v>
      </c>
      <c r="N346" s="5">
        <v>136126.421875</v>
      </c>
      <c r="O346" s="5">
        <v>119843.4375</v>
      </c>
      <c r="P346" s="5">
        <v>122996.3984375</v>
      </c>
      <c r="Q346" s="5">
        <v>124939.546875</v>
      </c>
      <c r="R346" s="5">
        <v>131366.015625</v>
      </c>
      <c r="S346" s="5">
        <v>137559.90625</v>
      </c>
      <c r="T346" s="8">
        <f>LOG(I346,2)</f>
        <v>16.68735613923419</v>
      </c>
      <c r="U346" s="8">
        <f>LOG(J346,2)</f>
        <v>16.791741690106054</v>
      </c>
      <c r="V346" s="8">
        <f>LOG(K346,2)</f>
        <v>16.804508111767348</v>
      </c>
      <c r="W346" s="8">
        <f>LOG(L346,2)</f>
        <v>16.730672665285866</v>
      </c>
      <c r="X346" s="8">
        <f>LOG(N346,2)</f>
        <v>17.054587592773284</v>
      </c>
      <c r="Y346" s="8">
        <f>LOG(O346,2)</f>
        <v>16.870791385130815</v>
      </c>
      <c r="Z346" s="8">
        <f>LOG(P346,2)</f>
        <v>16.908256545835219</v>
      </c>
      <c r="AA346" s="8">
        <f>LOG(Q346,2)</f>
        <v>16.930870677162371</v>
      </c>
      <c r="AB346" s="8">
        <f>LOG(R346,2)</f>
        <v>17.003232573303723</v>
      </c>
      <c r="AC346" s="8">
        <f>LOG(S346,2)</f>
        <v>17.069700512187151</v>
      </c>
      <c r="AD346" s="3">
        <v>1</v>
      </c>
      <c r="AE346" s="3">
        <v>2</v>
      </c>
      <c r="AF346" s="3">
        <v>1</v>
      </c>
      <c r="AG346" s="3">
        <v>2</v>
      </c>
      <c r="AH346" s="3">
        <v>1</v>
      </c>
      <c r="AI346" s="3">
        <v>1</v>
      </c>
      <c r="AJ346" s="3">
        <v>2</v>
      </c>
      <c r="AK346" s="3">
        <v>2</v>
      </c>
      <c r="AL346" s="3">
        <v>2</v>
      </c>
      <c r="AM346" s="3">
        <v>2</v>
      </c>
      <c r="AN346" s="3">
        <v>1</v>
      </c>
      <c r="AO346" s="3">
        <v>1</v>
      </c>
      <c r="AP346" s="3">
        <v>2</v>
      </c>
      <c r="AQ346" s="3">
        <v>2</v>
      </c>
      <c r="AR346" s="3">
        <v>2</v>
      </c>
      <c r="AS346" s="3">
        <v>2</v>
      </c>
      <c r="AT346" s="3">
        <v>2</v>
      </c>
      <c r="AU346" s="3">
        <v>2</v>
      </c>
      <c r="AV346" s="3">
        <v>2</v>
      </c>
      <c r="AW346" s="3">
        <v>2</v>
      </c>
      <c r="AX346" s="3">
        <v>2</v>
      </c>
      <c r="AY346" s="3">
        <v>2</v>
      </c>
      <c r="AZ346" s="3">
        <v>2</v>
      </c>
      <c r="BA346" s="3">
        <v>2</v>
      </c>
      <c r="BB346" t="s">
        <v>1127</v>
      </c>
      <c r="BC346" t="s">
        <v>1128</v>
      </c>
    </row>
    <row r="347" spans="1:55" x14ac:dyDescent="0.25">
      <c r="A347" t="s">
        <v>1110</v>
      </c>
      <c r="B347" s="3">
        <v>7</v>
      </c>
      <c r="C347" s="14">
        <f>M347/H347</f>
        <v>0.89221569536017331</v>
      </c>
      <c r="D347" s="12">
        <f>_xlfn.T.TEST(T347:W347,X347:AC347,2,3)</f>
        <v>8.5851663311435379E-3</v>
      </c>
      <c r="E347" t="s">
        <v>1796</v>
      </c>
      <c r="F347" t="s">
        <v>1906</v>
      </c>
      <c r="G347" t="s">
        <v>1111</v>
      </c>
      <c r="H347" s="10">
        <f>AVERAGE(I347:L347)</f>
        <v>2498010</v>
      </c>
      <c r="I347" s="5">
        <v>2385840.5</v>
      </c>
      <c r="J347" s="5">
        <v>2478464.5</v>
      </c>
      <c r="K347" s="5">
        <v>2583944.5</v>
      </c>
      <c r="L347" s="5">
        <v>2543790.5</v>
      </c>
      <c r="M347" s="10">
        <f>AVERAGE(N347:S347)</f>
        <v>2228763.7291666665</v>
      </c>
      <c r="N347" s="5">
        <v>2122763.75</v>
      </c>
      <c r="O347" s="5">
        <v>2001649.875</v>
      </c>
      <c r="P347" s="5">
        <v>2289376</v>
      </c>
      <c r="Q347" s="5">
        <v>2374176</v>
      </c>
      <c r="R347" s="5">
        <v>2387754.5</v>
      </c>
      <c r="S347" s="5">
        <v>2196862.25</v>
      </c>
      <c r="T347" s="8">
        <f>LOG(I347,2)</f>
        <v>21.186066167449273</v>
      </c>
      <c r="U347" s="8">
        <f>LOG(J347,2)</f>
        <v>21.241015164004619</v>
      </c>
      <c r="V347" s="8">
        <f>LOG(K347,2)</f>
        <v>21.301143652345694</v>
      </c>
      <c r="W347" s="8">
        <f>LOG(L347,2)</f>
        <v>21.278548428210293</v>
      </c>
      <c r="X347" s="8">
        <f>LOG(N347,2)</f>
        <v>21.01751238679018</v>
      </c>
      <c r="Y347" s="8">
        <f>LOG(O347,2)</f>
        <v>20.932758211941501</v>
      </c>
      <c r="Z347" s="8">
        <f>LOG(P347,2)</f>
        <v>21.126522995427695</v>
      </c>
      <c r="AA347" s="8">
        <f>LOG(Q347,2)</f>
        <v>21.178995456669412</v>
      </c>
      <c r="AB347" s="8">
        <f>LOG(R347,2)</f>
        <v>21.187223081035885</v>
      </c>
      <c r="AC347" s="8">
        <f>LOG(S347,2)</f>
        <v>21.067012980518101</v>
      </c>
      <c r="AD347" s="3">
        <v>7</v>
      </c>
      <c r="AE347" s="3">
        <v>7</v>
      </c>
      <c r="AF347" s="3">
        <v>7</v>
      </c>
      <c r="AG347" s="3">
        <v>7</v>
      </c>
      <c r="AH347" s="3">
        <v>7</v>
      </c>
      <c r="AI347" s="3">
        <v>7</v>
      </c>
      <c r="AJ347" s="3">
        <v>7</v>
      </c>
      <c r="AK347" s="3">
        <v>7</v>
      </c>
      <c r="AL347" s="3">
        <v>7</v>
      </c>
      <c r="AM347" s="3">
        <v>7</v>
      </c>
      <c r="AN347" s="3">
        <v>7</v>
      </c>
      <c r="AO347" s="3">
        <v>7</v>
      </c>
      <c r="AP347" s="3">
        <v>7</v>
      </c>
      <c r="AQ347" s="3">
        <v>7</v>
      </c>
      <c r="AR347" s="3">
        <v>7</v>
      </c>
      <c r="AS347" s="3">
        <v>7</v>
      </c>
      <c r="AT347" s="3">
        <v>7</v>
      </c>
      <c r="AU347" s="3">
        <v>7</v>
      </c>
      <c r="AV347" s="3">
        <v>7</v>
      </c>
      <c r="AW347" s="3">
        <v>7</v>
      </c>
      <c r="AX347" s="3">
        <v>7</v>
      </c>
      <c r="AY347" s="3">
        <v>7</v>
      </c>
      <c r="AZ347" s="3">
        <v>7</v>
      </c>
      <c r="BA347" s="3">
        <v>7</v>
      </c>
      <c r="BB347" t="s">
        <v>1109</v>
      </c>
      <c r="BC347" t="s">
        <v>1110</v>
      </c>
    </row>
    <row r="348" spans="1:55" x14ac:dyDescent="0.25">
      <c r="A348" t="s">
        <v>765</v>
      </c>
      <c r="B348" s="3">
        <v>6</v>
      </c>
      <c r="C348" s="14">
        <f>M348/H348</f>
        <v>0.8824002922988472</v>
      </c>
      <c r="D348" s="12">
        <f>_xlfn.T.TEST(T348:W348,X348:AC348,2,3)</f>
        <v>1.0358753755439876E-2</v>
      </c>
      <c r="E348" t="s">
        <v>1680</v>
      </c>
      <c r="F348" t="s">
        <v>1906</v>
      </c>
      <c r="G348" t="s">
        <v>766</v>
      </c>
      <c r="H348" s="10">
        <f>AVERAGE(I348:L348)</f>
        <v>1133143.9375</v>
      </c>
      <c r="I348" s="5">
        <v>1200582.25</v>
      </c>
      <c r="J348" s="5">
        <v>1104987.875</v>
      </c>
      <c r="K348" s="5">
        <v>1161607.75</v>
      </c>
      <c r="L348" s="5">
        <v>1065397.875</v>
      </c>
      <c r="M348" s="10">
        <f>AVERAGE(N348:S348)</f>
        <v>999886.54166666663</v>
      </c>
      <c r="N348" s="5">
        <v>990993.625</v>
      </c>
      <c r="O348" s="5">
        <v>1003079.4375</v>
      </c>
      <c r="P348" s="5">
        <v>943864.3125</v>
      </c>
      <c r="Q348" s="5">
        <v>927059.375</v>
      </c>
      <c r="R348" s="5">
        <v>1103062.625</v>
      </c>
      <c r="S348" s="5">
        <v>1031259.875</v>
      </c>
      <c r="T348" s="8">
        <f>LOG(I348,2)</f>
        <v>20.195302813044407</v>
      </c>
      <c r="U348" s="8">
        <f>LOG(J348,2)</f>
        <v>20.075599108376771</v>
      </c>
      <c r="V348" s="8">
        <f>LOG(K348,2)</f>
        <v>20.147691553157241</v>
      </c>
      <c r="W348" s="8">
        <f>LOG(L348,2)</f>
        <v>20.022960877796905</v>
      </c>
      <c r="X348" s="8">
        <f>LOG(N348,2)</f>
        <v>19.918516251111473</v>
      </c>
      <c r="Y348" s="8">
        <f>LOG(O348,2)</f>
        <v>19.936004432053167</v>
      </c>
      <c r="Z348" s="8">
        <f>LOG(P348,2)</f>
        <v>19.848219950810634</v>
      </c>
      <c r="AA348" s="8">
        <f>LOG(Q348,2)</f>
        <v>19.822302215957389</v>
      </c>
      <c r="AB348" s="8">
        <f>LOG(R348,2)</f>
        <v>20.073083269783996</v>
      </c>
      <c r="AC348" s="8">
        <f>LOG(S348,2)</f>
        <v>19.975976503514453</v>
      </c>
      <c r="AD348" s="3">
        <v>6</v>
      </c>
      <c r="AE348" s="3">
        <v>6</v>
      </c>
      <c r="AF348" s="3">
        <v>6</v>
      </c>
      <c r="AG348" s="3">
        <v>6</v>
      </c>
      <c r="AH348" s="3">
        <v>6</v>
      </c>
      <c r="AI348" s="3">
        <v>6</v>
      </c>
      <c r="AJ348" s="3">
        <v>6</v>
      </c>
      <c r="AK348" s="3">
        <v>6</v>
      </c>
      <c r="AL348" s="3">
        <v>6</v>
      </c>
      <c r="AM348" s="3">
        <v>6</v>
      </c>
      <c r="AN348" s="3">
        <v>6</v>
      </c>
      <c r="AO348" s="3">
        <v>6</v>
      </c>
      <c r="AP348" s="3">
        <v>6</v>
      </c>
      <c r="AQ348" s="3">
        <v>6</v>
      </c>
      <c r="AR348" s="3">
        <v>6</v>
      </c>
      <c r="AS348" s="3">
        <v>6</v>
      </c>
      <c r="AT348" s="3">
        <v>6</v>
      </c>
      <c r="AU348" s="3">
        <v>6</v>
      </c>
      <c r="AV348" s="3">
        <v>6</v>
      </c>
      <c r="AW348" s="3">
        <v>6</v>
      </c>
      <c r="AX348" s="3">
        <v>6</v>
      </c>
      <c r="AY348" s="3">
        <v>6</v>
      </c>
      <c r="AZ348" s="3">
        <v>6</v>
      </c>
      <c r="BA348" s="3">
        <v>6</v>
      </c>
      <c r="BB348" t="s">
        <v>764</v>
      </c>
      <c r="BC348" t="s">
        <v>765</v>
      </c>
    </row>
    <row r="349" spans="1:55" x14ac:dyDescent="0.25">
      <c r="A349" t="s">
        <v>1266</v>
      </c>
      <c r="B349" s="3">
        <v>2</v>
      </c>
      <c r="C349" s="14">
        <f>M349/H349</f>
        <v>0.93624629767086109</v>
      </c>
      <c r="D349" s="12">
        <f>_xlfn.T.TEST(T349:W349,X349:AC349,2,3)</f>
        <v>2.3799980827776672E-2</v>
      </c>
      <c r="E349" t="s">
        <v>1842</v>
      </c>
      <c r="F349" t="s">
        <v>1906</v>
      </c>
      <c r="G349" t="s">
        <v>1267</v>
      </c>
      <c r="H349" s="10">
        <f>AVERAGE(I349:L349)</f>
        <v>1558868.78125</v>
      </c>
      <c r="I349" s="5">
        <v>1630589.625</v>
      </c>
      <c r="J349" s="5">
        <v>1500183.375</v>
      </c>
      <c r="K349" s="5">
        <v>1534525</v>
      </c>
      <c r="L349" s="5">
        <v>1570177.125</v>
      </c>
      <c r="M349" s="10">
        <f>AVERAGE(N349:S349)</f>
        <v>1459485.125</v>
      </c>
      <c r="N349" s="5">
        <v>1502037.875</v>
      </c>
      <c r="O349" s="5">
        <v>1424027.625</v>
      </c>
      <c r="P349" s="5">
        <v>1499156.5</v>
      </c>
      <c r="Q349" s="5">
        <v>1465856.125</v>
      </c>
      <c r="R349" s="5">
        <v>1463070.125</v>
      </c>
      <c r="S349" s="5">
        <v>1402762.5</v>
      </c>
      <c r="T349" s="8">
        <f>LOG(I349,2)</f>
        <v>20.636962310005437</v>
      </c>
      <c r="U349" s="8">
        <f>LOG(J349,2)</f>
        <v>20.516707428734374</v>
      </c>
      <c r="V349" s="8">
        <f>LOG(K349,2)</f>
        <v>20.549360719255141</v>
      </c>
      <c r="W349" s="8">
        <f>LOG(L349,2)</f>
        <v>20.582495881909569</v>
      </c>
      <c r="X349" s="8">
        <f>LOG(N349,2)</f>
        <v>20.51848976126141</v>
      </c>
      <c r="Y349" s="8">
        <f>LOG(O349,2)</f>
        <v>20.441545703032929</v>
      </c>
      <c r="Z349" s="8">
        <f>LOG(P349,2)</f>
        <v>20.515719566344824</v>
      </c>
      <c r="AA349" s="8">
        <f>LOG(Q349,2)</f>
        <v>20.483312078024312</v>
      </c>
      <c r="AB349" s="8">
        <f>LOG(R349,2)</f>
        <v>20.480567488879309</v>
      </c>
      <c r="AC349" s="8">
        <f>LOG(S349,2)</f>
        <v>20.419839338027845</v>
      </c>
      <c r="AD349" s="3">
        <v>2</v>
      </c>
      <c r="AE349" s="3">
        <v>2</v>
      </c>
      <c r="AF349" s="3">
        <v>2</v>
      </c>
      <c r="AG349" s="3">
        <v>2</v>
      </c>
      <c r="AH349" s="3">
        <v>2</v>
      </c>
      <c r="AI349" s="3">
        <v>2</v>
      </c>
      <c r="AJ349" s="3">
        <v>2</v>
      </c>
      <c r="AK349" s="3">
        <v>2</v>
      </c>
      <c r="AL349" s="3">
        <v>2</v>
      </c>
      <c r="AM349" s="3">
        <v>2</v>
      </c>
      <c r="AN349" s="3">
        <v>2</v>
      </c>
      <c r="AO349" s="3">
        <v>2</v>
      </c>
      <c r="AP349" s="3">
        <v>2</v>
      </c>
      <c r="AQ349" s="3">
        <v>2</v>
      </c>
      <c r="AR349" s="3">
        <v>2</v>
      </c>
      <c r="AS349" s="3">
        <v>2</v>
      </c>
      <c r="AT349" s="3">
        <v>2</v>
      </c>
      <c r="AU349" s="3">
        <v>2</v>
      </c>
      <c r="AV349" s="3">
        <v>2</v>
      </c>
      <c r="AW349" s="3">
        <v>2</v>
      </c>
      <c r="AX349" s="3">
        <v>2</v>
      </c>
      <c r="AY349" s="3">
        <v>2</v>
      </c>
      <c r="AZ349" s="3">
        <v>2</v>
      </c>
      <c r="BA349" s="3">
        <v>2</v>
      </c>
      <c r="BB349" t="s">
        <v>1265</v>
      </c>
      <c r="BC349" t="s">
        <v>1266</v>
      </c>
    </row>
    <row r="350" spans="1:55" x14ac:dyDescent="0.25">
      <c r="A350" t="s">
        <v>555</v>
      </c>
      <c r="B350" s="3">
        <v>7</v>
      </c>
      <c r="C350" s="14">
        <f>M350/H350</f>
        <v>0.92505755868150852</v>
      </c>
      <c r="D350" s="12">
        <f>_xlfn.T.TEST(T350:W350,X350:AC350,2,3)</f>
        <v>2.3937991900752402E-2</v>
      </c>
      <c r="E350" t="s">
        <v>1609</v>
      </c>
      <c r="F350" t="s">
        <v>1906</v>
      </c>
      <c r="G350" t="s">
        <v>556</v>
      </c>
      <c r="H350" s="10">
        <f>AVERAGE(I350:L350)</f>
        <v>1281016.03125</v>
      </c>
      <c r="I350" s="5">
        <v>1340846.5</v>
      </c>
      <c r="J350" s="5">
        <v>1217459.625</v>
      </c>
      <c r="K350" s="5">
        <v>1304810.5</v>
      </c>
      <c r="L350" s="5">
        <v>1260947.5</v>
      </c>
      <c r="M350" s="10">
        <f>AVERAGE(N350:S350)</f>
        <v>1185013.5625</v>
      </c>
      <c r="N350" s="5">
        <v>1185991.875</v>
      </c>
      <c r="O350" s="5">
        <v>1189717.75</v>
      </c>
      <c r="P350" s="5">
        <v>1174399.375</v>
      </c>
      <c r="Q350" s="5">
        <v>1134920.625</v>
      </c>
      <c r="R350" s="5">
        <v>1268864.625</v>
      </c>
      <c r="S350" s="5">
        <v>1156187.125</v>
      </c>
      <c r="T350" s="8">
        <f>LOG(I350,2)</f>
        <v>20.354712656406761</v>
      </c>
      <c r="U350" s="8">
        <f>LOG(J350,2)</f>
        <v>20.215442497871525</v>
      </c>
      <c r="V350" s="8">
        <f>LOG(K350,2)</f>
        <v>20.315408866110293</v>
      </c>
      <c r="W350" s="8">
        <f>LOG(L350,2)</f>
        <v>20.266076779116883</v>
      </c>
      <c r="X350" s="8">
        <f>LOG(N350,2)</f>
        <v>20.177662695618412</v>
      </c>
      <c r="Y350" s="8">
        <f>LOG(O350,2)</f>
        <v>20.182187916828948</v>
      </c>
      <c r="Z350" s="8">
        <f>LOG(P350,2)</f>
        <v>20.163491674834695</v>
      </c>
      <c r="AA350" s="8">
        <f>LOG(Q350,2)</f>
        <v>20.114159969991679</v>
      </c>
      <c r="AB350" s="8">
        <f>LOG(R350,2)</f>
        <v>20.275106725769298</v>
      </c>
      <c r="AC350" s="8">
        <f>LOG(S350,2)</f>
        <v>20.140943481403198</v>
      </c>
      <c r="AD350" s="3">
        <v>7</v>
      </c>
      <c r="AE350" s="3">
        <v>7</v>
      </c>
      <c r="AF350" s="3">
        <v>7</v>
      </c>
      <c r="AG350" s="3">
        <v>7</v>
      </c>
      <c r="AH350" s="3">
        <v>6</v>
      </c>
      <c r="AI350" s="3">
        <v>6</v>
      </c>
      <c r="AJ350" s="3">
        <v>7</v>
      </c>
      <c r="AK350" s="3">
        <v>7</v>
      </c>
      <c r="AL350" s="3">
        <v>7</v>
      </c>
      <c r="AM350" s="3">
        <v>7</v>
      </c>
      <c r="AN350" s="3">
        <v>7</v>
      </c>
      <c r="AO350" s="3">
        <v>7</v>
      </c>
      <c r="AP350" s="3">
        <v>7</v>
      </c>
      <c r="AQ350" s="3">
        <v>7</v>
      </c>
      <c r="AR350" s="3">
        <v>7</v>
      </c>
      <c r="AS350" s="3">
        <v>7</v>
      </c>
      <c r="AT350" s="3">
        <v>7</v>
      </c>
      <c r="AU350" s="3">
        <v>7</v>
      </c>
      <c r="AV350" s="3">
        <v>7</v>
      </c>
      <c r="AW350" s="3">
        <v>7</v>
      </c>
      <c r="AX350" s="3">
        <v>7</v>
      </c>
      <c r="AY350" s="3">
        <v>7</v>
      </c>
      <c r="AZ350" s="3">
        <v>7</v>
      </c>
      <c r="BA350" s="3">
        <v>7</v>
      </c>
      <c r="BB350" t="s">
        <v>554</v>
      </c>
      <c r="BC350" t="s">
        <v>555</v>
      </c>
    </row>
    <row r="351" spans="1:55" x14ac:dyDescent="0.25">
      <c r="A351" t="s">
        <v>1194</v>
      </c>
      <c r="B351" s="3">
        <v>6</v>
      </c>
      <c r="C351" s="14">
        <f>M351/H351</f>
        <v>0.91044483039462898</v>
      </c>
      <c r="D351" s="12">
        <f>_xlfn.T.TEST(T351:W351,X351:AC351,2,3)</f>
        <v>4.5678168093895535E-2</v>
      </c>
      <c r="E351" t="s">
        <v>1820</v>
      </c>
      <c r="F351" t="s">
        <v>1906</v>
      </c>
      <c r="G351" t="s">
        <v>1195</v>
      </c>
      <c r="H351" s="10">
        <f>AVERAGE(I351:L351)</f>
        <v>1678487.34375</v>
      </c>
      <c r="I351" s="5">
        <v>1762704.125</v>
      </c>
      <c r="J351" s="5">
        <v>1678690.625</v>
      </c>
      <c r="K351" s="5">
        <v>1660426.75</v>
      </c>
      <c r="L351" s="5">
        <v>1612127.875</v>
      </c>
      <c r="M351" s="10">
        <f>AVERAGE(N351:S351)</f>
        <v>1528170.125</v>
      </c>
      <c r="N351" s="5">
        <v>1459768.75</v>
      </c>
      <c r="O351" s="5">
        <v>1539061.875</v>
      </c>
      <c r="P351" s="5">
        <v>1590537.25</v>
      </c>
      <c r="Q351" s="5">
        <v>1307774.75</v>
      </c>
      <c r="R351" s="5">
        <v>1613692.375</v>
      </c>
      <c r="S351" s="5">
        <v>1658185.75</v>
      </c>
      <c r="T351" s="8">
        <f>LOG(I351,2)</f>
        <v>20.749358903756608</v>
      </c>
      <c r="U351" s="8">
        <f>LOG(J351,2)</f>
        <v>20.678904942002699</v>
      </c>
      <c r="V351" s="8">
        <f>LOG(K351,2)</f>
        <v>20.663122648838872</v>
      </c>
      <c r="W351" s="8">
        <f>LOG(L351,2)</f>
        <v>20.620534753209562</v>
      </c>
      <c r="X351" s="8">
        <f>LOG(N351,2)</f>
        <v>20.477308411270318</v>
      </c>
      <c r="Y351" s="8">
        <f>LOG(O351,2)</f>
        <v>20.553619802914426</v>
      </c>
      <c r="Z351" s="8">
        <f>LOG(P351,2)</f>
        <v>20.601082729168262</v>
      </c>
      <c r="AA351" s="8">
        <f>LOG(Q351,2)</f>
        <v>20.31868264300239</v>
      </c>
      <c r="AB351" s="8">
        <f>LOG(R351,2)</f>
        <v>20.621934147096084</v>
      </c>
      <c r="AC351" s="8">
        <f>LOG(S351,2)</f>
        <v>20.661174195936905</v>
      </c>
      <c r="AD351" s="3">
        <v>4</v>
      </c>
      <c r="AE351" s="3">
        <v>6</v>
      </c>
      <c r="AF351" s="3">
        <v>5</v>
      </c>
      <c r="AG351" s="3">
        <v>5</v>
      </c>
      <c r="AH351" s="3">
        <v>3</v>
      </c>
      <c r="AI351" s="3">
        <v>4</v>
      </c>
      <c r="AJ351" s="3">
        <v>5</v>
      </c>
      <c r="AK351" s="3">
        <v>5</v>
      </c>
      <c r="AL351" s="3">
        <v>6</v>
      </c>
      <c r="AM351" s="3">
        <v>5</v>
      </c>
      <c r="AN351" s="3">
        <v>5</v>
      </c>
      <c r="AO351" s="3">
        <v>4</v>
      </c>
      <c r="AP351" s="3">
        <v>6</v>
      </c>
      <c r="AQ351" s="3">
        <v>6</v>
      </c>
      <c r="AR351" s="3">
        <v>6</v>
      </c>
      <c r="AS351" s="3">
        <v>6</v>
      </c>
      <c r="AT351" s="3">
        <v>6</v>
      </c>
      <c r="AU351" s="3">
        <v>6</v>
      </c>
      <c r="AV351" s="3">
        <v>6</v>
      </c>
      <c r="AW351" s="3">
        <v>6</v>
      </c>
      <c r="AX351" s="3">
        <v>6</v>
      </c>
      <c r="AY351" s="3">
        <v>6</v>
      </c>
      <c r="AZ351" s="3">
        <v>6</v>
      </c>
      <c r="BA351" s="3">
        <v>6</v>
      </c>
      <c r="BB351" t="s">
        <v>1193</v>
      </c>
      <c r="BC351" t="s">
        <v>1194</v>
      </c>
    </row>
    <row r="352" spans="1:55" x14ac:dyDescent="0.25">
      <c r="A352" t="s">
        <v>1056</v>
      </c>
      <c r="B352" s="3">
        <v>2</v>
      </c>
      <c r="C352" s="14">
        <f>M352/H352</f>
        <v>0.82095945638760648</v>
      </c>
      <c r="D352" s="12">
        <f>_xlfn.T.TEST(T352:W352,X352:AC352,2,3)</f>
        <v>1.6996245120749487E-2</v>
      </c>
      <c r="E352" t="s">
        <v>1779</v>
      </c>
      <c r="F352" t="s">
        <v>1906</v>
      </c>
      <c r="G352" t="s">
        <v>1057</v>
      </c>
      <c r="H352" s="10">
        <f>AVERAGE(I352:L352)</f>
        <v>859550.859375</v>
      </c>
      <c r="I352" s="5">
        <v>961521.625</v>
      </c>
      <c r="J352" s="5">
        <v>766707.75</v>
      </c>
      <c r="K352" s="5">
        <v>867928.5</v>
      </c>
      <c r="L352" s="5">
        <v>842045.5625</v>
      </c>
      <c r="M352" s="10">
        <f>AVERAGE(N352:S352)</f>
        <v>705656.40625</v>
      </c>
      <c r="N352" s="5">
        <v>680296.625</v>
      </c>
      <c r="O352" s="5">
        <v>697940.375</v>
      </c>
      <c r="P352" s="5">
        <v>718948.5625</v>
      </c>
      <c r="Q352" s="5">
        <v>735084</v>
      </c>
      <c r="R352" s="5">
        <v>749165.625</v>
      </c>
      <c r="S352" s="5">
        <v>652503.25</v>
      </c>
      <c r="T352" s="8">
        <f>LOG(I352,2)</f>
        <v>19.874959779146472</v>
      </c>
      <c r="U352" s="8">
        <f>LOG(J352,2)</f>
        <v>19.54831723733778</v>
      </c>
      <c r="V352" s="8">
        <f>LOG(K352,2)</f>
        <v>19.727216672700841</v>
      </c>
      <c r="W352" s="8">
        <f>LOG(L352,2)</f>
        <v>19.683538773066239</v>
      </c>
      <c r="X352" s="8">
        <f>LOG(N352,2)</f>
        <v>19.375804406251582</v>
      </c>
      <c r="Y352" s="8">
        <f>LOG(O352,2)</f>
        <v>19.412744266794263</v>
      </c>
      <c r="Z352" s="8">
        <f>LOG(P352,2)</f>
        <v>19.455529030524549</v>
      </c>
      <c r="AA352" s="8">
        <f>LOG(Q352,2)</f>
        <v>19.487549594398097</v>
      </c>
      <c r="AB352" s="8">
        <f>LOG(R352,2)</f>
        <v>19.514925178369378</v>
      </c>
      <c r="AC352" s="8">
        <f>LOG(S352,2)</f>
        <v>19.315625561938806</v>
      </c>
      <c r="AD352" s="3">
        <v>2</v>
      </c>
      <c r="AE352" s="3">
        <v>2</v>
      </c>
      <c r="AF352" s="3">
        <v>2</v>
      </c>
      <c r="AG352" s="3">
        <v>2</v>
      </c>
      <c r="AH352" s="3">
        <v>2</v>
      </c>
      <c r="AI352" s="3">
        <v>2</v>
      </c>
      <c r="AJ352" s="3">
        <v>2</v>
      </c>
      <c r="AK352" s="3">
        <v>2</v>
      </c>
      <c r="AL352" s="3">
        <v>2</v>
      </c>
      <c r="AM352" s="3">
        <v>2</v>
      </c>
      <c r="AN352" s="3">
        <v>2</v>
      </c>
      <c r="AO352" s="3">
        <v>2</v>
      </c>
      <c r="AP352" s="3">
        <v>2</v>
      </c>
      <c r="AQ352" s="3">
        <v>2</v>
      </c>
      <c r="AR352" s="3">
        <v>2</v>
      </c>
      <c r="AS352" s="3">
        <v>2</v>
      </c>
      <c r="AT352" s="3">
        <v>2</v>
      </c>
      <c r="AU352" s="3">
        <v>2</v>
      </c>
      <c r="AV352" s="3">
        <v>2</v>
      </c>
      <c r="AW352" s="3">
        <v>2</v>
      </c>
      <c r="AX352" s="3">
        <v>2</v>
      </c>
      <c r="AY352" s="3">
        <v>2</v>
      </c>
      <c r="AZ352" s="3">
        <v>2</v>
      </c>
      <c r="BA352" s="3">
        <v>2</v>
      </c>
      <c r="BB352" t="s">
        <v>1055</v>
      </c>
      <c r="BC352" t="s">
        <v>1056</v>
      </c>
    </row>
    <row r="353" spans="1:55" x14ac:dyDescent="0.25">
      <c r="A353" t="s">
        <v>837</v>
      </c>
      <c r="B353" s="3">
        <v>4</v>
      </c>
      <c r="C353" s="14">
        <f>M353/H353</f>
        <v>0.84041310781794787</v>
      </c>
      <c r="D353" s="12">
        <f>_xlfn.T.TEST(T353:W353,X353:AC353,2,3)</f>
        <v>8.517085113317972E-3</v>
      </c>
      <c r="E353" t="s">
        <v>1704</v>
      </c>
      <c r="F353" t="s">
        <v>1906</v>
      </c>
      <c r="G353" t="s">
        <v>838</v>
      </c>
      <c r="H353" s="10">
        <f>AVERAGE(I353:L353)</f>
        <v>1235784.125</v>
      </c>
      <c r="I353" s="5">
        <v>1361468.5</v>
      </c>
      <c r="J353" s="5">
        <v>1154872.875</v>
      </c>
      <c r="K353" s="5">
        <v>1223508</v>
      </c>
      <c r="L353" s="5">
        <v>1203287.125</v>
      </c>
      <c r="M353" s="10">
        <f>AVERAGE(N353:S353)</f>
        <v>1038569.1770833334</v>
      </c>
      <c r="N353" s="5">
        <v>1024631</v>
      </c>
      <c r="O353" s="5">
        <v>1035921.375</v>
      </c>
      <c r="P353" s="5">
        <v>1026199.25</v>
      </c>
      <c r="Q353" s="5">
        <v>996310</v>
      </c>
      <c r="R353" s="5">
        <v>1132927.75</v>
      </c>
      <c r="S353" s="5">
        <v>1015425.6875</v>
      </c>
      <c r="T353" s="8">
        <f>LOG(I353,2)</f>
        <v>20.376732172771245</v>
      </c>
      <c r="U353" s="8">
        <f>LOG(J353,2)</f>
        <v>20.139302622090259</v>
      </c>
      <c r="V353" s="8">
        <f>LOG(K353,2)</f>
        <v>20.222592103943434</v>
      </c>
      <c r="W353" s="8">
        <f>LOG(L353,2)</f>
        <v>20.198549504762543</v>
      </c>
      <c r="X353" s="8">
        <f>LOG(N353,2)</f>
        <v>19.966673015331093</v>
      </c>
      <c r="Y353" s="8">
        <f>LOG(O353,2)</f>
        <v>19.98248307794503</v>
      </c>
      <c r="Z353" s="8">
        <f>LOG(P353,2)</f>
        <v>19.968879445569655</v>
      </c>
      <c r="AA353" s="8">
        <f>LOG(Q353,2)</f>
        <v>19.926235178454284</v>
      </c>
      <c r="AB353" s="8">
        <f>LOG(R353,2)</f>
        <v>20.111624428681807</v>
      </c>
      <c r="AC353" s="8">
        <f>LOG(S353,2)</f>
        <v>19.953653231215114</v>
      </c>
      <c r="AD353" s="3">
        <v>5</v>
      </c>
      <c r="AE353" s="3">
        <v>5</v>
      </c>
      <c r="AF353" s="3">
        <v>5</v>
      </c>
      <c r="AG353" s="3">
        <v>5</v>
      </c>
      <c r="AH353" s="3">
        <v>5</v>
      </c>
      <c r="AI353" s="3">
        <v>5</v>
      </c>
      <c r="AJ353" s="3">
        <v>5</v>
      </c>
      <c r="AK353" s="3">
        <v>5</v>
      </c>
      <c r="AL353" s="3">
        <v>5</v>
      </c>
      <c r="AM353" s="3">
        <v>5</v>
      </c>
      <c r="AN353" s="3">
        <v>5</v>
      </c>
      <c r="AO353" s="3">
        <v>5</v>
      </c>
      <c r="AP353" s="3">
        <v>4</v>
      </c>
      <c r="AQ353" s="3">
        <v>4</v>
      </c>
      <c r="AR353" s="3">
        <v>4</v>
      </c>
      <c r="AS353" s="3">
        <v>4</v>
      </c>
      <c r="AT353" s="3">
        <v>4</v>
      </c>
      <c r="AU353" s="3">
        <v>4</v>
      </c>
      <c r="AV353" s="3">
        <v>4</v>
      </c>
      <c r="AW353" s="3">
        <v>4</v>
      </c>
      <c r="AX353" s="3">
        <v>4</v>
      </c>
      <c r="AY353" s="3">
        <v>4</v>
      </c>
      <c r="AZ353" s="3">
        <v>4</v>
      </c>
      <c r="BA353" s="3">
        <v>4</v>
      </c>
      <c r="BB353" t="s">
        <v>836</v>
      </c>
      <c r="BC353" t="s">
        <v>837</v>
      </c>
    </row>
    <row r="354" spans="1:55" x14ac:dyDescent="0.25">
      <c r="A354" t="s">
        <v>546</v>
      </c>
      <c r="B354" s="3">
        <v>7</v>
      </c>
      <c r="C354" s="14">
        <f>M354/H354</f>
        <v>0.92052566789785628</v>
      </c>
      <c r="D354" s="12">
        <f>_xlfn.T.TEST(T354:W354,X354:AC354,2,3)</f>
        <v>1.3512258474571883E-2</v>
      </c>
      <c r="E354" t="s">
        <v>1605</v>
      </c>
      <c r="F354" t="s">
        <v>1906</v>
      </c>
      <c r="G354" t="s">
        <v>547</v>
      </c>
      <c r="H354" s="10">
        <f>AVERAGE(I354:L354)</f>
        <v>2557689</v>
      </c>
      <c r="I354" s="5">
        <v>2557782.25</v>
      </c>
      <c r="J354" s="5">
        <v>2497841</v>
      </c>
      <c r="K354" s="5">
        <v>2540287.5</v>
      </c>
      <c r="L354" s="5">
        <v>2634845.25</v>
      </c>
      <c r="M354" s="10">
        <f>AVERAGE(N354:S354)</f>
        <v>2354418.375</v>
      </c>
      <c r="N354" s="5">
        <v>2458582.25</v>
      </c>
      <c r="O354" s="5">
        <v>2242346.75</v>
      </c>
      <c r="P354" s="5">
        <v>2336227.25</v>
      </c>
      <c r="Q354" s="5">
        <v>2278483.75</v>
      </c>
      <c r="R354" s="5">
        <v>2573654.75</v>
      </c>
      <c r="S354" s="5">
        <v>2237215.5</v>
      </c>
      <c r="T354" s="8">
        <f>LOG(I354,2)</f>
        <v>21.286462018759984</v>
      </c>
      <c r="U354" s="8">
        <f>LOG(J354,2)</f>
        <v>21.25225021447973</v>
      </c>
      <c r="V354" s="8">
        <f>LOG(K354,2)</f>
        <v>21.276560354255498</v>
      </c>
      <c r="W354" s="8">
        <f>LOG(L354,2)</f>
        <v>21.329286801162517</v>
      </c>
      <c r="X354" s="8">
        <f>LOG(N354,2)</f>
        <v>21.229395189555806</v>
      </c>
      <c r="Y354" s="8">
        <f>LOG(O354,2)</f>
        <v>21.096577958896809</v>
      </c>
      <c r="Z354" s="8">
        <f>LOG(P354,2)</f>
        <v>21.155749184510451</v>
      </c>
      <c r="AA354" s="8">
        <f>LOG(Q354,2)</f>
        <v>21.119642650713498</v>
      </c>
      <c r="AB354" s="8">
        <f>LOG(R354,2)</f>
        <v>21.295387101565684</v>
      </c>
      <c r="AC354" s="8">
        <f>LOG(S354,2)</f>
        <v>21.093272800154402</v>
      </c>
      <c r="AD354" s="3">
        <v>14</v>
      </c>
      <c r="AE354" s="3">
        <v>14</v>
      </c>
      <c r="AF354" s="3">
        <v>14</v>
      </c>
      <c r="AG354" s="3">
        <v>14</v>
      </c>
      <c r="AH354" s="3">
        <v>13</v>
      </c>
      <c r="AI354" s="3">
        <v>13</v>
      </c>
      <c r="AJ354" s="3">
        <v>14</v>
      </c>
      <c r="AK354" s="3">
        <v>14</v>
      </c>
      <c r="AL354" s="3">
        <v>14</v>
      </c>
      <c r="AM354" s="3">
        <v>14</v>
      </c>
      <c r="AN354" s="3">
        <v>14</v>
      </c>
      <c r="AO354" s="3">
        <v>14</v>
      </c>
      <c r="AP354" s="3">
        <v>7</v>
      </c>
      <c r="AQ354" s="3">
        <v>7</v>
      </c>
      <c r="AR354" s="3">
        <v>7</v>
      </c>
      <c r="AS354" s="3">
        <v>7</v>
      </c>
      <c r="AT354" s="3">
        <v>7</v>
      </c>
      <c r="AU354" s="3">
        <v>7</v>
      </c>
      <c r="AV354" s="3">
        <v>7</v>
      </c>
      <c r="AW354" s="3">
        <v>7</v>
      </c>
      <c r="AX354" s="3">
        <v>7</v>
      </c>
      <c r="AY354" s="3">
        <v>7</v>
      </c>
      <c r="AZ354" s="3">
        <v>7</v>
      </c>
      <c r="BA354" s="3">
        <v>7</v>
      </c>
      <c r="BB354" t="s">
        <v>545</v>
      </c>
      <c r="BC354" t="s">
        <v>546</v>
      </c>
    </row>
    <row r="355" spans="1:55" x14ac:dyDescent="0.25">
      <c r="A355" t="s">
        <v>339</v>
      </c>
      <c r="B355" s="3">
        <v>5</v>
      </c>
      <c r="C355" s="14">
        <f>M355/H355</f>
        <v>0.87685650135188475</v>
      </c>
      <c r="D355" s="12">
        <f>_xlfn.T.TEST(T355:W355,X355:AC355,2,3)</f>
        <v>8.7160062899012351E-3</v>
      </c>
      <c r="E355" t="s">
        <v>1534</v>
      </c>
      <c r="F355" t="s">
        <v>1906</v>
      </c>
      <c r="G355" t="s">
        <v>340</v>
      </c>
      <c r="H355" s="10">
        <f>AVERAGE(I355:L355)</f>
        <v>2054793.3125</v>
      </c>
      <c r="I355" s="5">
        <v>2020267.125</v>
      </c>
      <c r="J355" s="5">
        <v>2120832.75</v>
      </c>
      <c r="K355" s="5">
        <v>2151461</v>
      </c>
      <c r="L355" s="5">
        <v>1926612.375</v>
      </c>
      <c r="M355" s="10">
        <f>AVERAGE(N355:S355)</f>
        <v>1801758.875</v>
      </c>
      <c r="N355" s="5">
        <v>1675876</v>
      </c>
      <c r="O355" s="5">
        <v>1833020</v>
      </c>
      <c r="P355" s="5">
        <v>1742395.25</v>
      </c>
      <c r="Q355" s="5">
        <v>1676756.125</v>
      </c>
      <c r="R355" s="5">
        <v>1873884.125</v>
      </c>
      <c r="S355" s="5">
        <v>2008621.75</v>
      </c>
      <c r="T355" s="8">
        <f>LOG(I355,2)</f>
        <v>20.94611463182288</v>
      </c>
      <c r="U355" s="8">
        <f>LOG(J355,2)</f>
        <v>21.016199422979302</v>
      </c>
      <c r="V355" s="8">
        <f>LOG(K355,2)</f>
        <v>21.036885257801632</v>
      </c>
      <c r="W355" s="8">
        <f>LOG(L355,2)</f>
        <v>20.877634906957763</v>
      </c>
      <c r="X355" s="8">
        <f>LOG(N355,2)</f>
        <v>20.676483975638767</v>
      </c>
      <c r="Y355" s="8">
        <f>LOG(O355,2)</f>
        <v>20.805791096469516</v>
      </c>
      <c r="Z355" s="8">
        <f>LOG(P355,2)</f>
        <v>20.732640495519419</v>
      </c>
      <c r="AA355" s="8">
        <f>LOG(Q355,2)</f>
        <v>20.677241441387878</v>
      </c>
      <c r="AB355" s="8">
        <f>LOG(R355,2)</f>
        <v>20.837600313433093</v>
      </c>
      <c r="AC355" s="8">
        <f>LOG(S355,2)</f>
        <v>20.937774480445061</v>
      </c>
      <c r="AD355" s="3">
        <v>10</v>
      </c>
      <c r="AE355" s="3">
        <v>10</v>
      </c>
      <c r="AF355" s="3">
        <v>10</v>
      </c>
      <c r="AG355" s="3">
        <v>10</v>
      </c>
      <c r="AH355" s="3">
        <v>9</v>
      </c>
      <c r="AI355" s="3">
        <v>9</v>
      </c>
      <c r="AJ355" s="3">
        <v>10</v>
      </c>
      <c r="AK355" s="3">
        <v>9</v>
      </c>
      <c r="AL355" s="3">
        <v>10</v>
      </c>
      <c r="AM355" s="3">
        <v>10</v>
      </c>
      <c r="AN355" s="3">
        <v>10</v>
      </c>
      <c r="AO355" s="3">
        <v>10</v>
      </c>
      <c r="AP355" s="3">
        <v>5</v>
      </c>
      <c r="AQ355" s="3">
        <v>5</v>
      </c>
      <c r="AR355" s="3">
        <v>5</v>
      </c>
      <c r="AS355" s="3">
        <v>5</v>
      </c>
      <c r="AT355" s="3">
        <v>5</v>
      </c>
      <c r="AU355" s="3">
        <v>5</v>
      </c>
      <c r="AV355" s="3">
        <v>5</v>
      </c>
      <c r="AW355" s="3">
        <v>5</v>
      </c>
      <c r="AX355" s="3">
        <v>5</v>
      </c>
      <c r="AY355" s="3">
        <v>5</v>
      </c>
      <c r="AZ355" s="3">
        <v>5</v>
      </c>
      <c r="BA355" s="3">
        <v>5</v>
      </c>
      <c r="BB355" t="s">
        <v>338</v>
      </c>
      <c r="BC355" t="s">
        <v>339</v>
      </c>
    </row>
    <row r="356" spans="1:55" x14ac:dyDescent="0.25">
      <c r="A356" t="s">
        <v>996</v>
      </c>
      <c r="B356" s="3">
        <v>2</v>
      </c>
      <c r="C356" s="14">
        <f>M356/H356</f>
        <v>1.2625833234388451</v>
      </c>
      <c r="D356" s="12">
        <f>_xlfn.T.TEST(T356:W356,X356:AC356,2,3)</f>
        <v>2.9886144225374254E-2</v>
      </c>
      <c r="E356" t="s">
        <v>1759</v>
      </c>
      <c r="F356" t="s">
        <v>1906</v>
      </c>
      <c r="G356" t="s">
        <v>997</v>
      </c>
      <c r="H356" s="10">
        <f>AVERAGE(I356:L356)</f>
        <v>6989.025634765625</v>
      </c>
      <c r="I356" s="5">
        <v>6777.01708984375</v>
      </c>
      <c r="J356" s="5">
        <v>6352.3671875</v>
      </c>
      <c r="K356" s="5">
        <v>6445.94970703125</v>
      </c>
      <c r="L356" s="5">
        <v>8380.7685546875</v>
      </c>
      <c r="M356" s="10">
        <f>AVERAGE(N356:S356)</f>
        <v>8824.2272135416661</v>
      </c>
      <c r="N356" s="5">
        <v>10891.0908203125</v>
      </c>
      <c r="O356" s="5">
        <v>8404.90234375</v>
      </c>
      <c r="P356" s="5">
        <v>8881.44140625</v>
      </c>
      <c r="Q356" s="5">
        <v>9114.580078125</v>
      </c>
      <c r="R356" s="5">
        <v>8496.8671875</v>
      </c>
      <c r="S356" s="5">
        <v>7156.4814453125</v>
      </c>
      <c r="T356" s="8">
        <f>LOG(I356,2)</f>
        <v>12.726434694213953</v>
      </c>
      <c r="U356" s="8">
        <f>LOG(J356,2)</f>
        <v>12.633078592022477</v>
      </c>
      <c r="V356" s="8">
        <f>LOG(K356,2)</f>
        <v>12.654177216823172</v>
      </c>
      <c r="W356" s="8">
        <f>LOG(L356,2)</f>
        <v>13.032866836366452</v>
      </c>
      <c r="X356" s="8">
        <f>LOG(N356,2)</f>
        <v>13.410860837024199</v>
      </c>
      <c r="Y356" s="8">
        <f>LOG(O356,2)</f>
        <v>13.037015341600499</v>
      </c>
      <c r="Z356" s="8">
        <f>LOG(P356,2)</f>
        <v>13.116578121247997</v>
      </c>
      <c r="AA356" s="8">
        <f>LOG(Q356,2)</f>
        <v>13.153960475412303</v>
      </c>
      <c r="AB356" s="8">
        <f>LOG(R356,2)</f>
        <v>13.052715299304724</v>
      </c>
      <c r="AC356" s="8">
        <f>LOG(S356,2)</f>
        <v>12.805034731219143</v>
      </c>
      <c r="AD356" s="3">
        <v>2</v>
      </c>
      <c r="AE356" s="3">
        <v>2</v>
      </c>
      <c r="AF356" s="3">
        <v>2</v>
      </c>
      <c r="AG356" s="3">
        <v>1</v>
      </c>
      <c r="AH356" s="3">
        <v>0</v>
      </c>
      <c r="AI356" s="3">
        <v>1</v>
      </c>
      <c r="AJ356" s="3">
        <v>2</v>
      </c>
      <c r="AK356" s="3">
        <v>2</v>
      </c>
      <c r="AL356" s="3">
        <v>2</v>
      </c>
      <c r="AM356" s="3">
        <v>2</v>
      </c>
      <c r="AN356" s="3">
        <v>2</v>
      </c>
      <c r="AO356" s="3">
        <v>1</v>
      </c>
      <c r="AP356" s="3">
        <v>2</v>
      </c>
      <c r="AQ356" s="3">
        <v>2</v>
      </c>
      <c r="AR356" s="3">
        <v>2</v>
      </c>
      <c r="AS356" s="3">
        <v>2</v>
      </c>
      <c r="AT356" s="3">
        <v>2</v>
      </c>
      <c r="AU356" s="3">
        <v>2</v>
      </c>
      <c r="AV356" s="3">
        <v>2</v>
      </c>
      <c r="AW356" s="3">
        <v>2</v>
      </c>
      <c r="AX356" s="3">
        <v>2</v>
      </c>
      <c r="AY356" s="3">
        <v>2</v>
      </c>
      <c r="AZ356" s="3">
        <v>2</v>
      </c>
      <c r="BA356" s="3">
        <v>2</v>
      </c>
      <c r="BB356" t="s">
        <v>995</v>
      </c>
      <c r="BC356" t="s">
        <v>996</v>
      </c>
    </row>
    <row r="357" spans="1:55" x14ac:dyDescent="0.25">
      <c r="A357" t="s">
        <v>1242</v>
      </c>
      <c r="B357" s="3">
        <v>45</v>
      </c>
      <c r="C357" s="14">
        <f>M357/H357</f>
        <v>0.84205894314391283</v>
      </c>
      <c r="D357" s="12">
        <f>_xlfn.T.TEST(T357:W357,X357:AC357,2,3)</f>
        <v>1.8583665022183512E-5</v>
      </c>
      <c r="E357" t="s">
        <v>1834</v>
      </c>
      <c r="F357" t="s">
        <v>1906</v>
      </c>
      <c r="G357" t="s">
        <v>1243</v>
      </c>
      <c r="H357" s="10">
        <f>AVERAGE(I357:L357)</f>
        <v>2511181.9375</v>
      </c>
      <c r="I357" s="5">
        <v>2505721.75</v>
      </c>
      <c r="J357" s="5">
        <v>2583898.25</v>
      </c>
      <c r="K357" s="5">
        <v>2430246.75</v>
      </c>
      <c r="L357" s="5">
        <v>2524861</v>
      </c>
      <c r="M357" s="10">
        <f>AVERAGE(N357:S357)</f>
        <v>2114563.2083333335</v>
      </c>
      <c r="N357" s="5">
        <v>2072556</v>
      </c>
      <c r="O357" s="5">
        <v>2227103</v>
      </c>
      <c r="P357" s="5">
        <v>2121228.75</v>
      </c>
      <c r="Q357" s="5">
        <v>2124916</v>
      </c>
      <c r="R357" s="5">
        <v>2063158</v>
      </c>
      <c r="S357" s="5">
        <v>2078417.5</v>
      </c>
      <c r="T357" s="8">
        <f>LOG(I357,2)</f>
        <v>21.256794787582166</v>
      </c>
      <c r="U357" s="8">
        <f>LOG(J357,2)</f>
        <v>21.301117829328675</v>
      </c>
      <c r="V357" s="8">
        <f>LOG(K357,2)</f>
        <v>21.212671371603228</v>
      </c>
      <c r="W357" s="8">
        <f>LOG(L357,2)</f>
        <v>21.267772535354727</v>
      </c>
      <c r="X357" s="8">
        <f>LOG(N357,2)</f>
        <v>20.982979652869474</v>
      </c>
      <c r="Y357" s="8">
        <f>LOG(O357,2)</f>
        <v>21.086736851362296</v>
      </c>
      <c r="Z357" s="8">
        <f>LOG(P357,2)</f>
        <v>21.016468776564981</v>
      </c>
      <c r="AA357" s="8">
        <f>LOG(Q357,2)</f>
        <v>21.018974380561005</v>
      </c>
      <c r="AB357" s="8">
        <f>LOG(R357,2)</f>
        <v>20.976422878715322</v>
      </c>
      <c r="AC357" s="8">
        <f>LOG(S357,2)</f>
        <v>20.987054052574862</v>
      </c>
      <c r="AD357" s="3">
        <v>40</v>
      </c>
      <c r="AE357" s="3">
        <v>44</v>
      </c>
      <c r="AF357" s="3">
        <v>40</v>
      </c>
      <c r="AG357" s="3">
        <v>41</v>
      </c>
      <c r="AH357" s="3">
        <v>34</v>
      </c>
      <c r="AI357" s="3">
        <v>35</v>
      </c>
      <c r="AJ357" s="3">
        <v>44</v>
      </c>
      <c r="AK357" s="3">
        <v>42</v>
      </c>
      <c r="AL357" s="3">
        <v>41</v>
      </c>
      <c r="AM357" s="3">
        <v>44</v>
      </c>
      <c r="AN357" s="3">
        <v>43</v>
      </c>
      <c r="AO357" s="3">
        <v>41</v>
      </c>
      <c r="AP357" s="3">
        <v>45</v>
      </c>
      <c r="AQ357" s="3">
        <v>45</v>
      </c>
      <c r="AR357" s="3">
        <v>45</v>
      </c>
      <c r="AS357" s="3">
        <v>45</v>
      </c>
      <c r="AT357" s="3">
        <v>45</v>
      </c>
      <c r="AU357" s="3">
        <v>45</v>
      </c>
      <c r="AV357" s="3">
        <v>45</v>
      </c>
      <c r="AW357" s="3">
        <v>45</v>
      </c>
      <c r="AX357" s="3">
        <v>45</v>
      </c>
      <c r="AY357" s="3">
        <v>45</v>
      </c>
      <c r="AZ357" s="3">
        <v>45</v>
      </c>
      <c r="BA357" s="3">
        <v>45</v>
      </c>
      <c r="BB357" t="s">
        <v>1241</v>
      </c>
      <c r="BC357" t="s">
        <v>1242</v>
      </c>
    </row>
    <row r="358" spans="1:55" x14ac:dyDescent="0.25">
      <c r="A358" t="s">
        <v>903</v>
      </c>
      <c r="B358" s="3">
        <v>15</v>
      </c>
      <c r="C358" s="14">
        <f>M358/H358</f>
        <v>0.92164816452483544</v>
      </c>
      <c r="D358" s="12">
        <f>_xlfn.T.TEST(T358:W358,X358:AC358,2,3)</f>
        <v>1.7927536441922059E-2</v>
      </c>
      <c r="E358" t="s">
        <v>1726</v>
      </c>
      <c r="F358" t="s">
        <v>1906</v>
      </c>
      <c r="G358" t="s">
        <v>904</v>
      </c>
      <c r="H358" s="10">
        <f>AVERAGE(I358:L358)</f>
        <v>492298.015625</v>
      </c>
      <c r="I358" s="5">
        <v>509012.625</v>
      </c>
      <c r="J358" s="5">
        <v>493123.375</v>
      </c>
      <c r="K358" s="5">
        <v>493377.65625</v>
      </c>
      <c r="L358" s="5">
        <v>473678.40625</v>
      </c>
      <c r="M358" s="10">
        <f>AVERAGE(N358:S358)</f>
        <v>453725.5625</v>
      </c>
      <c r="N358" s="5">
        <v>414396.65625</v>
      </c>
      <c r="O358" s="5">
        <v>481738.90625</v>
      </c>
      <c r="P358" s="5">
        <v>457568.09375</v>
      </c>
      <c r="Q358" s="5">
        <v>442828.9375</v>
      </c>
      <c r="R358" s="5">
        <v>481220.96875</v>
      </c>
      <c r="S358" s="5">
        <v>444599.8125</v>
      </c>
      <c r="T358" s="8">
        <f>LOG(I358,2)</f>
        <v>18.957341914232888</v>
      </c>
      <c r="U358" s="8">
        <f>LOG(J358,2)</f>
        <v>18.911589115426931</v>
      </c>
      <c r="V358" s="8">
        <f>LOG(K358,2)</f>
        <v>18.912332855767527</v>
      </c>
      <c r="W358" s="8">
        <f>LOG(L358,2)</f>
        <v>18.853548379190983</v>
      </c>
      <c r="X358" s="8">
        <f>LOG(N358,2)</f>
        <v>18.660652836459818</v>
      </c>
      <c r="Y358" s="8">
        <f>LOG(O358,2)</f>
        <v>18.877891918160937</v>
      </c>
      <c r="Z358" s="8">
        <f>LOG(P358,2)</f>
        <v>18.803626930850573</v>
      </c>
      <c r="AA358" s="8">
        <f>LOG(Q358,2)</f>
        <v>18.756389975290841</v>
      </c>
      <c r="AB358" s="8">
        <f>LOG(R358,2)</f>
        <v>18.87633998239664</v>
      </c>
      <c r="AC358" s="8">
        <f>LOG(S358,2)</f>
        <v>18.762147814377563</v>
      </c>
      <c r="AD358" s="3">
        <v>11</v>
      </c>
      <c r="AE358" s="3">
        <v>14</v>
      </c>
      <c r="AF358" s="3">
        <v>12</v>
      </c>
      <c r="AG358" s="3">
        <v>13</v>
      </c>
      <c r="AH358" s="3">
        <v>9</v>
      </c>
      <c r="AI358" s="3">
        <v>10</v>
      </c>
      <c r="AJ358" s="3">
        <v>13</v>
      </c>
      <c r="AK358" s="3">
        <v>12</v>
      </c>
      <c r="AL358" s="3">
        <v>13</v>
      </c>
      <c r="AM358" s="3">
        <v>14</v>
      </c>
      <c r="AN358" s="3">
        <v>12</v>
      </c>
      <c r="AO358" s="3">
        <v>13</v>
      </c>
      <c r="AP358" s="3">
        <v>15</v>
      </c>
      <c r="AQ358" s="3">
        <v>15</v>
      </c>
      <c r="AR358" s="3">
        <v>15</v>
      </c>
      <c r="AS358" s="3">
        <v>15</v>
      </c>
      <c r="AT358" s="3">
        <v>15</v>
      </c>
      <c r="AU358" s="3">
        <v>15</v>
      </c>
      <c r="AV358" s="3">
        <v>15</v>
      </c>
      <c r="AW358" s="3">
        <v>15</v>
      </c>
      <c r="AX358" s="3">
        <v>15</v>
      </c>
      <c r="AY358" s="3">
        <v>15</v>
      </c>
      <c r="AZ358" s="3">
        <v>15</v>
      </c>
      <c r="BA358" s="3">
        <v>15</v>
      </c>
      <c r="BB358" t="s">
        <v>902</v>
      </c>
      <c r="BC358" t="s">
        <v>903</v>
      </c>
    </row>
    <row r="359" spans="1:55" x14ac:dyDescent="0.25">
      <c r="A359" t="s">
        <v>621</v>
      </c>
      <c r="B359" s="3">
        <v>6</v>
      </c>
      <c r="C359" s="14">
        <f>M359/H359</f>
        <v>0.83255473497729782</v>
      </c>
      <c r="D359" s="12">
        <f>_xlfn.T.TEST(T359:W359,X359:AC359,2,3)</f>
        <v>1.8849323187227695E-3</v>
      </c>
      <c r="E359" t="s">
        <v>1632</v>
      </c>
      <c r="F359" t="s">
        <v>1906</v>
      </c>
      <c r="G359" t="s">
        <v>622</v>
      </c>
      <c r="H359" s="10">
        <f>AVERAGE(I359:L359)</f>
        <v>320755.34375</v>
      </c>
      <c r="I359" s="5">
        <v>335423.1875</v>
      </c>
      <c r="J359" s="5">
        <v>295801.59375</v>
      </c>
      <c r="K359" s="5">
        <v>329223.59375</v>
      </c>
      <c r="L359" s="5">
        <v>322573</v>
      </c>
      <c r="M359" s="10">
        <f>AVERAGE(N359:S359)</f>
        <v>267046.38020833331</v>
      </c>
      <c r="N359" s="5">
        <v>262513.03125</v>
      </c>
      <c r="O359" s="5">
        <v>257601.5</v>
      </c>
      <c r="P359" s="5">
        <v>302887.9375</v>
      </c>
      <c r="Q359" s="5">
        <v>261050.234375</v>
      </c>
      <c r="R359" s="5">
        <v>270033.40625</v>
      </c>
      <c r="S359" s="5">
        <v>248192.171875</v>
      </c>
      <c r="T359" s="8">
        <f>LOG(I359,2)</f>
        <v>18.355622898982972</v>
      </c>
      <c r="U359" s="8">
        <f>LOG(J359,2)</f>
        <v>18.174270299994237</v>
      </c>
      <c r="V359" s="8">
        <f>LOG(K359,2)</f>
        <v>18.328708204383492</v>
      </c>
      <c r="W359" s="8">
        <f>LOG(L359,2)</f>
        <v>18.299266161547013</v>
      </c>
      <c r="X359" s="8">
        <f>LOG(N359,2)</f>
        <v>18.00202951494175</v>
      </c>
      <c r="Y359" s="8">
        <f>LOG(O359,2)</f>
        <v>17.974781468651226</v>
      </c>
      <c r="Z359" s="8">
        <f>LOG(P359,2)</f>
        <v>18.208424598441827</v>
      </c>
      <c r="AA359" s="8">
        <f>LOG(Q359,2)</f>
        <v>17.993967928397499</v>
      </c>
      <c r="AB359" s="8">
        <f>LOG(R359,2)</f>
        <v>18.042778370786792</v>
      </c>
      <c r="AC359" s="8">
        <f>LOG(S359,2)</f>
        <v>17.921098087184621</v>
      </c>
      <c r="AD359" s="3">
        <v>5</v>
      </c>
      <c r="AE359" s="3">
        <v>7</v>
      </c>
      <c r="AF359" s="3">
        <v>6</v>
      </c>
      <c r="AG359" s="3">
        <v>6</v>
      </c>
      <c r="AH359" s="3">
        <v>4</v>
      </c>
      <c r="AI359" s="3">
        <v>4</v>
      </c>
      <c r="AJ359" s="3">
        <v>6</v>
      </c>
      <c r="AK359" s="3">
        <v>5</v>
      </c>
      <c r="AL359" s="3">
        <v>6</v>
      </c>
      <c r="AM359" s="3">
        <v>6</v>
      </c>
      <c r="AN359" s="3">
        <v>6</v>
      </c>
      <c r="AO359" s="3">
        <v>6</v>
      </c>
      <c r="AP359" s="3">
        <v>6</v>
      </c>
      <c r="AQ359" s="3">
        <v>6</v>
      </c>
      <c r="AR359" s="3">
        <v>6</v>
      </c>
      <c r="AS359" s="3">
        <v>6</v>
      </c>
      <c r="AT359" s="3">
        <v>6</v>
      </c>
      <c r="AU359" s="3">
        <v>6</v>
      </c>
      <c r="AV359" s="3">
        <v>6</v>
      </c>
      <c r="AW359" s="3">
        <v>6</v>
      </c>
      <c r="AX359" s="3">
        <v>6</v>
      </c>
      <c r="AY359" s="3">
        <v>6</v>
      </c>
      <c r="AZ359" s="3">
        <v>6</v>
      </c>
      <c r="BA359" s="3">
        <v>6</v>
      </c>
      <c r="BB359" t="s">
        <v>620</v>
      </c>
      <c r="BC359" t="s">
        <v>621</v>
      </c>
    </row>
    <row r="360" spans="1:55" x14ac:dyDescent="0.25">
      <c r="A360" t="s">
        <v>72</v>
      </c>
      <c r="B360" s="3">
        <v>7</v>
      </c>
      <c r="C360" s="14">
        <f>M360/H360</f>
        <v>0.89969214385083573</v>
      </c>
      <c r="D360" s="12">
        <f>_xlfn.T.TEST(T360:W360,X360:AC360,2,3)</f>
        <v>4.0522491964515586E-2</v>
      </c>
      <c r="E360" t="s">
        <v>1441</v>
      </c>
      <c r="F360" t="s">
        <v>1906</v>
      </c>
      <c r="G360" t="s">
        <v>73</v>
      </c>
      <c r="H360" s="10">
        <f>AVERAGE(I360:L360)</f>
        <v>255386.796875</v>
      </c>
      <c r="I360" s="5">
        <v>273640.28125</v>
      </c>
      <c r="J360" s="5">
        <v>234756.671875</v>
      </c>
      <c r="K360" s="5">
        <v>252849.65625</v>
      </c>
      <c r="L360" s="5">
        <v>260300.578125</v>
      </c>
      <c r="M360" s="10">
        <f>AVERAGE(N360:S360)</f>
        <v>229769.49479166666</v>
      </c>
      <c r="N360" s="5">
        <v>241261.09375</v>
      </c>
      <c r="O360" s="5">
        <v>235270.15625</v>
      </c>
      <c r="P360" s="5">
        <v>211870.03125</v>
      </c>
      <c r="Q360" s="5">
        <v>244651.65625</v>
      </c>
      <c r="R360" s="5">
        <v>210270.078125</v>
      </c>
      <c r="S360" s="5">
        <v>235293.953125</v>
      </c>
      <c r="T360" s="8">
        <f>LOG(I360,2)</f>
        <v>18.061921092387596</v>
      </c>
      <c r="U360" s="8">
        <f>LOG(J360,2)</f>
        <v>17.840806634847045</v>
      </c>
      <c r="V360" s="8">
        <f>LOG(K360,2)</f>
        <v>17.947920291554343</v>
      </c>
      <c r="W360" s="8">
        <f>LOG(L360,2)</f>
        <v>17.989818990393761</v>
      </c>
      <c r="X360" s="8">
        <f>LOG(N360,2)</f>
        <v>17.880235756838808</v>
      </c>
      <c r="Y360" s="8">
        <f>LOG(O360,2)</f>
        <v>17.843958802390535</v>
      </c>
      <c r="Z360" s="8">
        <f>LOG(P360,2)</f>
        <v>17.692820009175282</v>
      </c>
      <c r="AA360" s="8">
        <f>LOG(Q360,2)</f>
        <v>17.900369524040276</v>
      </c>
      <c r="AB360" s="8">
        <f>LOG(R360,2)</f>
        <v>17.681884040569319</v>
      </c>
      <c r="AC360" s="8">
        <f>LOG(S360,2)</f>
        <v>17.844104719314057</v>
      </c>
      <c r="AD360" s="3">
        <v>6</v>
      </c>
      <c r="AE360" s="3">
        <v>6</v>
      </c>
      <c r="AF360" s="3">
        <v>7</v>
      </c>
      <c r="AG360" s="3">
        <v>6</v>
      </c>
      <c r="AH360" s="3">
        <v>5</v>
      </c>
      <c r="AI360" s="3">
        <v>4</v>
      </c>
      <c r="AJ360" s="3">
        <v>5</v>
      </c>
      <c r="AK360" s="3">
        <v>6</v>
      </c>
      <c r="AL360" s="3">
        <v>6</v>
      </c>
      <c r="AM360" s="3">
        <v>5</v>
      </c>
      <c r="AN360" s="3">
        <v>5</v>
      </c>
      <c r="AO360" s="3">
        <v>5</v>
      </c>
      <c r="AP360" s="3">
        <v>7</v>
      </c>
      <c r="AQ360" s="3">
        <v>7</v>
      </c>
      <c r="AR360" s="3">
        <v>7</v>
      </c>
      <c r="AS360" s="3">
        <v>7</v>
      </c>
      <c r="AT360" s="3">
        <v>7</v>
      </c>
      <c r="AU360" s="3">
        <v>7</v>
      </c>
      <c r="AV360" s="3">
        <v>7</v>
      </c>
      <c r="AW360" s="3">
        <v>7</v>
      </c>
      <c r="AX360" s="3">
        <v>7</v>
      </c>
      <c r="AY360" s="3">
        <v>7</v>
      </c>
      <c r="AZ360" s="3">
        <v>7</v>
      </c>
      <c r="BA360" s="3">
        <v>7</v>
      </c>
      <c r="BB360" t="s">
        <v>71</v>
      </c>
      <c r="BC360" t="s">
        <v>72</v>
      </c>
    </row>
    <row r="361" spans="1:55" x14ac:dyDescent="0.25">
      <c r="A361" t="s">
        <v>540</v>
      </c>
      <c r="B361" s="3">
        <v>14</v>
      </c>
      <c r="C361" s="14">
        <f>M361/H361</f>
        <v>1.1810989610343683</v>
      </c>
      <c r="D361" s="12">
        <f>_xlfn.T.TEST(T361:W361,X361:AC361,2,3)</f>
        <v>1.0176893793166077E-2</v>
      </c>
      <c r="E361" t="s">
        <v>1603</v>
      </c>
      <c r="F361" t="s">
        <v>1906</v>
      </c>
      <c r="G361" t="s">
        <v>541</v>
      </c>
      <c r="H361" s="10">
        <f>AVERAGE(I361:L361)</f>
        <v>1560515.40625</v>
      </c>
      <c r="I361" s="5">
        <v>1707125.375</v>
      </c>
      <c r="J361" s="5">
        <v>1488740.875</v>
      </c>
      <c r="K361" s="5">
        <v>1463529</v>
      </c>
      <c r="L361" s="5">
        <v>1582666.375</v>
      </c>
      <c r="M361" s="10">
        <f>AVERAGE(N361:S361)</f>
        <v>1843123.125</v>
      </c>
      <c r="N361" s="5">
        <v>1979195.5</v>
      </c>
      <c r="O361" s="5">
        <v>1852046.875</v>
      </c>
      <c r="P361" s="5">
        <v>1916715.625</v>
      </c>
      <c r="Q361" s="5">
        <v>1847736.125</v>
      </c>
      <c r="R361" s="5">
        <v>1893908.25</v>
      </c>
      <c r="S361" s="5">
        <v>1569136.375</v>
      </c>
      <c r="T361" s="8">
        <f>LOG(I361,2)</f>
        <v>20.703137586241997</v>
      </c>
      <c r="U361" s="8">
        <f>LOG(J361,2)</f>
        <v>20.505661234671269</v>
      </c>
      <c r="V361" s="8">
        <f>LOG(K361,2)</f>
        <v>20.481019902526711</v>
      </c>
      <c r="W361" s="8">
        <f>LOG(L361,2)</f>
        <v>20.593925737711256</v>
      </c>
      <c r="X361" s="8">
        <f>LOG(N361,2)</f>
        <v>20.916482694569677</v>
      </c>
      <c r="Y361" s="8">
        <f>LOG(O361,2)</f>
        <v>20.820689182757221</v>
      </c>
      <c r="Z361" s="8">
        <f>LOG(P361,2)</f>
        <v>20.870204875638798</v>
      </c>
      <c r="AA361" s="8">
        <f>LOG(Q361,2)</f>
        <v>20.817327309662641</v>
      </c>
      <c r="AB361" s="8">
        <f>LOG(R361,2)</f>
        <v>20.852935010755498</v>
      </c>
      <c r="AC361" s="8">
        <f>LOG(S361,2)</f>
        <v>20.581539312953449</v>
      </c>
      <c r="AD361" s="3">
        <v>12</v>
      </c>
      <c r="AE361" s="3">
        <v>13</v>
      </c>
      <c r="AF361" s="3">
        <v>14</v>
      </c>
      <c r="AG361" s="3">
        <v>14</v>
      </c>
      <c r="AH361" s="3">
        <v>11</v>
      </c>
      <c r="AI361" s="3">
        <v>11</v>
      </c>
      <c r="AJ361" s="3">
        <v>14</v>
      </c>
      <c r="AK361" s="3">
        <v>13</v>
      </c>
      <c r="AL361" s="3">
        <v>14</v>
      </c>
      <c r="AM361" s="3">
        <v>14</v>
      </c>
      <c r="AN361" s="3">
        <v>14</v>
      </c>
      <c r="AO361" s="3">
        <v>13</v>
      </c>
      <c r="AP361" s="3">
        <v>14</v>
      </c>
      <c r="AQ361" s="3">
        <v>14</v>
      </c>
      <c r="AR361" s="3">
        <v>14</v>
      </c>
      <c r="AS361" s="3">
        <v>14</v>
      </c>
      <c r="AT361" s="3">
        <v>14</v>
      </c>
      <c r="AU361" s="3">
        <v>14</v>
      </c>
      <c r="AV361" s="3">
        <v>14</v>
      </c>
      <c r="AW361" s="3">
        <v>14</v>
      </c>
      <c r="AX361" s="3">
        <v>14</v>
      </c>
      <c r="AY361" s="3">
        <v>14</v>
      </c>
      <c r="AZ361" s="3">
        <v>14</v>
      </c>
      <c r="BA361" s="3">
        <v>14</v>
      </c>
      <c r="BB361" t="s">
        <v>539</v>
      </c>
      <c r="BC361" t="s">
        <v>540</v>
      </c>
    </row>
    <row r="362" spans="1:55" x14ac:dyDescent="0.25">
      <c r="A362" t="s">
        <v>948</v>
      </c>
      <c r="B362" s="3">
        <v>20</v>
      </c>
      <c r="C362" s="14">
        <f>M362/H362</f>
        <v>1.2530759392516191</v>
      </c>
      <c r="D362" s="12">
        <f>_xlfn.T.TEST(T362:W362,X362:AC362,2,3)</f>
        <v>5.4203637990686213E-3</v>
      </c>
      <c r="E362" t="s">
        <v>1742</v>
      </c>
      <c r="F362" t="s">
        <v>1906</v>
      </c>
      <c r="G362" t="s">
        <v>949</v>
      </c>
      <c r="H362" s="10">
        <f>AVERAGE(I362:L362)</f>
        <v>637307.453125</v>
      </c>
      <c r="I362" s="5">
        <v>586077.4375</v>
      </c>
      <c r="J362" s="5">
        <v>652858.5</v>
      </c>
      <c r="K362" s="5">
        <v>673140.5</v>
      </c>
      <c r="L362" s="5">
        <v>637153.375</v>
      </c>
      <c r="M362" s="10">
        <f>AVERAGE(N362:S362)</f>
        <v>798594.63541666663</v>
      </c>
      <c r="N362" s="5">
        <v>915539.375</v>
      </c>
      <c r="O362" s="5">
        <v>660362.3125</v>
      </c>
      <c r="P362" s="5">
        <v>749952.25</v>
      </c>
      <c r="Q362" s="5">
        <v>880795.8125</v>
      </c>
      <c r="R362" s="5">
        <v>829989.4375</v>
      </c>
      <c r="S362" s="5">
        <v>754928.625</v>
      </c>
      <c r="T362" s="8">
        <f>LOG(I362,2)</f>
        <v>19.160731772729889</v>
      </c>
      <c r="U362" s="8">
        <f>LOG(J362,2)</f>
        <v>19.316410811584628</v>
      </c>
      <c r="V362" s="8">
        <f>LOG(K362,2)</f>
        <v>19.360548134544061</v>
      </c>
      <c r="W362" s="8">
        <f>LOG(L362,2)</f>
        <v>19.28128117300535</v>
      </c>
      <c r="X362" s="8">
        <f>LOG(N362,2)</f>
        <v>19.80426240840664</v>
      </c>
      <c r="Y362" s="8">
        <f>LOG(O362,2)</f>
        <v>19.332898261070717</v>
      </c>
      <c r="Z362" s="8">
        <f>LOG(P362,2)</f>
        <v>19.516439215536995</v>
      </c>
      <c r="AA362" s="8">
        <f>LOG(Q362,2)</f>
        <v>19.748448084460978</v>
      </c>
      <c r="AB362" s="8">
        <f>LOG(R362,2)</f>
        <v>19.662733451181516</v>
      </c>
      <c r="AC362" s="8">
        <f>LOG(S362,2)</f>
        <v>19.525980725197485</v>
      </c>
      <c r="AD362" s="3">
        <v>11</v>
      </c>
      <c r="AE362" s="3">
        <v>16</v>
      </c>
      <c r="AF362" s="3">
        <v>16</v>
      </c>
      <c r="AG362" s="3">
        <v>14</v>
      </c>
      <c r="AH362" s="3">
        <v>12</v>
      </c>
      <c r="AI362" s="3">
        <v>9</v>
      </c>
      <c r="AJ362" s="3">
        <v>21</v>
      </c>
      <c r="AK362" s="3">
        <v>18</v>
      </c>
      <c r="AL362" s="3">
        <v>18</v>
      </c>
      <c r="AM362" s="3">
        <v>20</v>
      </c>
      <c r="AN362" s="3">
        <v>19</v>
      </c>
      <c r="AO362" s="3">
        <v>18</v>
      </c>
      <c r="AP362" s="3">
        <v>20</v>
      </c>
      <c r="AQ362" s="3">
        <v>20</v>
      </c>
      <c r="AR362" s="3">
        <v>20</v>
      </c>
      <c r="AS362" s="3">
        <v>20</v>
      </c>
      <c r="AT362" s="3">
        <v>20</v>
      </c>
      <c r="AU362" s="3">
        <v>20</v>
      </c>
      <c r="AV362" s="3">
        <v>20</v>
      </c>
      <c r="AW362" s="3">
        <v>20</v>
      </c>
      <c r="AX362" s="3">
        <v>20</v>
      </c>
      <c r="AY362" s="3">
        <v>20</v>
      </c>
      <c r="AZ362" s="3">
        <v>20</v>
      </c>
      <c r="BA362" s="3">
        <v>20</v>
      </c>
      <c r="BB362" t="s">
        <v>947</v>
      </c>
      <c r="BC362" t="s">
        <v>948</v>
      </c>
    </row>
    <row r="363" spans="1:55" x14ac:dyDescent="0.25">
      <c r="A363" t="s">
        <v>387</v>
      </c>
      <c r="B363" s="3">
        <v>5</v>
      </c>
      <c r="C363" s="14">
        <f>M363/H363</f>
        <v>0.5512403729161498</v>
      </c>
      <c r="D363" s="12">
        <f>_xlfn.T.TEST(T363:W363,X363:AC363,2,3)</f>
        <v>1.124256954700036E-5</v>
      </c>
      <c r="E363" t="s">
        <v>1550</v>
      </c>
      <c r="F363" t="s">
        <v>1903</v>
      </c>
      <c r="G363" t="s">
        <v>388</v>
      </c>
      <c r="H363" s="10">
        <f>AVERAGE(I363:L363)</f>
        <v>163392.82421875</v>
      </c>
      <c r="I363" s="5">
        <v>162229.75</v>
      </c>
      <c r="J363" s="5">
        <v>168650.578125</v>
      </c>
      <c r="K363" s="5">
        <v>145793.859375</v>
      </c>
      <c r="L363" s="5">
        <v>176897.109375</v>
      </c>
      <c r="M363" s="10">
        <f>AVERAGE(N363:S363)</f>
        <v>90068.721354166672</v>
      </c>
      <c r="N363" s="5">
        <v>90366.140625</v>
      </c>
      <c r="O363" s="5">
        <v>105014.234375</v>
      </c>
      <c r="P363" s="5">
        <v>90888.3671875</v>
      </c>
      <c r="Q363" s="5">
        <v>75528.6953125</v>
      </c>
      <c r="R363" s="5">
        <v>88109.53125</v>
      </c>
      <c r="S363" s="5">
        <v>90505.359375</v>
      </c>
      <c r="T363" s="8">
        <f>LOG(I363,2)</f>
        <v>17.307678882412677</v>
      </c>
      <c r="U363" s="8">
        <f>LOG(J363,2)</f>
        <v>17.363677738281382</v>
      </c>
      <c r="V363" s="8">
        <f>LOG(K363,2)</f>
        <v>17.15357043116752</v>
      </c>
      <c r="W363" s="8">
        <f>LOG(L363,2)</f>
        <v>17.432550947991327</v>
      </c>
      <c r="X363" s="8">
        <f>LOG(N363,2)</f>
        <v>16.463494688662813</v>
      </c>
      <c r="Y363" s="8">
        <f>LOG(O363,2)</f>
        <v>16.680225368712701</v>
      </c>
      <c r="Z363" s="8">
        <f>LOG(P363,2)</f>
        <v>16.471808035081452</v>
      </c>
      <c r="AA363" s="8">
        <f>LOG(Q363,2)</f>
        <v>16.204737245442079</v>
      </c>
      <c r="AB363" s="8">
        <f>LOG(R363,2)</f>
        <v>16.427010470696743</v>
      </c>
      <c r="AC363" s="8">
        <f>LOG(S363,2)</f>
        <v>16.465715605058026</v>
      </c>
      <c r="AD363" s="3">
        <v>4</v>
      </c>
      <c r="AE363" s="3">
        <v>5</v>
      </c>
      <c r="AF363" s="3">
        <v>4</v>
      </c>
      <c r="AG363" s="3">
        <v>5</v>
      </c>
      <c r="AH363" s="3">
        <v>4</v>
      </c>
      <c r="AI363" s="3">
        <v>5</v>
      </c>
      <c r="AJ363" s="3">
        <v>4</v>
      </c>
      <c r="AK363" s="3">
        <v>5</v>
      </c>
      <c r="AL363" s="3">
        <v>5</v>
      </c>
      <c r="AM363" s="3">
        <v>4</v>
      </c>
      <c r="AN363" s="3">
        <v>4</v>
      </c>
      <c r="AO363" s="3">
        <v>4</v>
      </c>
      <c r="AP363" s="3">
        <v>5</v>
      </c>
      <c r="AQ363" s="3">
        <v>5</v>
      </c>
      <c r="AR363" s="3">
        <v>5</v>
      </c>
      <c r="AS363" s="3">
        <v>5</v>
      </c>
      <c r="AT363" s="3">
        <v>5</v>
      </c>
      <c r="AU363" s="3">
        <v>5</v>
      </c>
      <c r="AV363" s="3">
        <v>5</v>
      </c>
      <c r="AW363" s="3">
        <v>5</v>
      </c>
      <c r="AX363" s="3">
        <v>5</v>
      </c>
      <c r="AY363" s="3">
        <v>5</v>
      </c>
      <c r="AZ363" s="3">
        <v>5</v>
      </c>
      <c r="BA363" s="3">
        <v>5</v>
      </c>
      <c r="BB363" t="s">
        <v>386</v>
      </c>
      <c r="BC363" t="s">
        <v>387</v>
      </c>
    </row>
    <row r="364" spans="1:55" x14ac:dyDescent="0.25">
      <c r="A364" t="s">
        <v>1158</v>
      </c>
      <c r="B364" s="3">
        <v>3</v>
      </c>
      <c r="C364" s="14">
        <f>M364/H364</f>
        <v>0.61962396185865365</v>
      </c>
      <c r="D364" s="12">
        <f>_xlfn.T.TEST(T364:W364,X364:AC364,2,3)</f>
        <v>1.4557657378910694E-2</v>
      </c>
      <c r="E364" t="s">
        <v>1607</v>
      </c>
      <c r="F364" t="s">
        <v>1906</v>
      </c>
      <c r="G364" t="s">
        <v>1159</v>
      </c>
      <c r="H364" s="10">
        <f>AVERAGE(I364:L364)</f>
        <v>81935.498046875</v>
      </c>
      <c r="I364" s="5">
        <v>104267.828125</v>
      </c>
      <c r="J364" s="5">
        <v>62355.0625</v>
      </c>
      <c r="K364" s="5">
        <v>83576.25</v>
      </c>
      <c r="L364" s="5">
        <v>77542.8515625</v>
      </c>
      <c r="M364" s="10">
        <f>AVERAGE(N364:S364)</f>
        <v>50769.197916666664</v>
      </c>
      <c r="N364" s="5">
        <v>77019.65625</v>
      </c>
      <c r="O364" s="5">
        <v>58967.84765625</v>
      </c>
      <c r="P364" s="5">
        <v>52738.9296875</v>
      </c>
      <c r="Q364" s="5">
        <v>39976.69140625</v>
      </c>
      <c r="R364" s="5">
        <v>40699.1171875</v>
      </c>
      <c r="S364" s="5">
        <v>35212.9453125</v>
      </c>
      <c r="T364" s="8">
        <f>LOG(I364,2)</f>
        <v>16.669934556893324</v>
      </c>
      <c r="U364" s="8">
        <f>LOG(J364,2)</f>
        <v>15.928219074282042</v>
      </c>
      <c r="V364" s="8">
        <f>LOG(K364,2)</f>
        <v>16.350805407080614</v>
      </c>
      <c r="W364" s="8">
        <f>LOG(L364,2)</f>
        <v>16.242706169312694</v>
      </c>
      <c r="X364" s="8">
        <f>LOG(N364,2)</f>
        <v>16.232939063739568</v>
      </c>
      <c r="Y364" s="8">
        <f>LOG(O364,2)</f>
        <v>15.847640915877777</v>
      </c>
      <c r="Z364" s="8">
        <f>LOG(P364,2)</f>
        <v>15.686580672211829</v>
      </c>
      <c r="AA364" s="8">
        <f>LOG(Q364,2)</f>
        <v>15.286871454700622</v>
      </c>
      <c r="AB364" s="8">
        <f>LOG(R364,2)</f>
        <v>15.312709880600458</v>
      </c>
      <c r="AC364" s="8">
        <f>LOG(S364,2)</f>
        <v>15.103818282979562</v>
      </c>
      <c r="AD364" s="3">
        <v>1</v>
      </c>
      <c r="AE364" s="3">
        <v>2</v>
      </c>
      <c r="AF364" s="3">
        <v>1</v>
      </c>
      <c r="AG364" s="3">
        <v>1</v>
      </c>
      <c r="AH364" s="3">
        <v>1</v>
      </c>
      <c r="AI364" s="3">
        <v>1</v>
      </c>
      <c r="AJ364" s="3">
        <v>1</v>
      </c>
      <c r="AK364" s="3">
        <v>3</v>
      </c>
      <c r="AL364" s="3">
        <v>2</v>
      </c>
      <c r="AM364" s="3">
        <v>1</v>
      </c>
      <c r="AN364" s="3">
        <v>2</v>
      </c>
      <c r="AO364" s="3">
        <v>1</v>
      </c>
      <c r="AP364" s="3">
        <v>3</v>
      </c>
      <c r="AQ364" s="3">
        <v>3</v>
      </c>
      <c r="AR364" s="3">
        <v>3</v>
      </c>
      <c r="AS364" s="3">
        <v>3</v>
      </c>
      <c r="AT364" s="3">
        <v>3</v>
      </c>
      <c r="AU364" s="3">
        <v>3</v>
      </c>
      <c r="AV364" s="3">
        <v>3</v>
      </c>
      <c r="AW364" s="3">
        <v>3</v>
      </c>
      <c r="AX364" s="3">
        <v>3</v>
      </c>
      <c r="AY364" s="3">
        <v>3</v>
      </c>
      <c r="AZ364" s="3">
        <v>3</v>
      </c>
      <c r="BA364" s="3">
        <v>3</v>
      </c>
      <c r="BB364" t="s">
        <v>1157</v>
      </c>
      <c r="BC364" t="s">
        <v>1158</v>
      </c>
    </row>
    <row r="365" spans="1:55" x14ac:dyDescent="0.25">
      <c r="A365" t="s">
        <v>351</v>
      </c>
      <c r="B365" s="3">
        <v>3</v>
      </c>
      <c r="C365" s="14">
        <f>M365/H365</f>
        <v>0.85980539567476022</v>
      </c>
      <c r="D365" s="12">
        <f>_xlfn.T.TEST(T365:W365,X365:AC365,2,3)</f>
        <v>2.8519719737169658E-2</v>
      </c>
      <c r="E365" t="s">
        <v>1538</v>
      </c>
      <c r="F365" t="s">
        <v>1906</v>
      </c>
      <c r="G365" t="s">
        <v>352</v>
      </c>
      <c r="H365" s="10">
        <f>AVERAGE(I365:L365)</f>
        <v>423814.2890625</v>
      </c>
      <c r="I365" s="5">
        <v>451396.3125</v>
      </c>
      <c r="J365" s="5">
        <v>395996.9375</v>
      </c>
      <c r="K365" s="5">
        <v>389418.0625</v>
      </c>
      <c r="L365" s="5">
        <v>458445.84375</v>
      </c>
      <c r="M365" s="10">
        <f>AVERAGE(N365:S365)</f>
        <v>364397.8125</v>
      </c>
      <c r="N365" s="5">
        <v>352497.09375</v>
      </c>
      <c r="O365" s="5">
        <v>356583.5</v>
      </c>
      <c r="P365" s="5">
        <v>394236.3125</v>
      </c>
      <c r="Q365" s="5">
        <v>341109.53125</v>
      </c>
      <c r="R365" s="5">
        <v>396705.21875</v>
      </c>
      <c r="S365" s="5">
        <v>345255.21875</v>
      </c>
      <c r="T365" s="8">
        <f>LOG(I365,2)</f>
        <v>18.784035107499808</v>
      </c>
      <c r="U365" s="8">
        <f>LOG(J365,2)</f>
        <v>18.595129747492589</v>
      </c>
      <c r="V365" s="8">
        <f>LOG(K365,2)</f>
        <v>18.570960277023072</v>
      </c>
      <c r="W365" s="8">
        <f>LOG(L365,2)</f>
        <v>18.806391792623696</v>
      </c>
      <c r="X365" s="8">
        <f>LOG(N365,2)</f>
        <v>18.427251837339032</v>
      </c>
      <c r="Y365" s="8">
        <f>LOG(O365,2)</f>
        <v>18.443880421878372</v>
      </c>
      <c r="Z365" s="8">
        <f>LOG(P365,2)</f>
        <v>18.588701141358332</v>
      </c>
      <c r="AA365" s="8">
        <f>LOG(Q365,2)</f>
        <v>18.379875541598615</v>
      </c>
      <c r="AB365" s="8">
        <f>LOG(R365,2)</f>
        <v>18.597707851035764</v>
      </c>
      <c r="AC365" s="8">
        <f>LOG(S365,2)</f>
        <v>18.397303696328802</v>
      </c>
      <c r="AD365" s="3">
        <v>3</v>
      </c>
      <c r="AE365" s="3">
        <v>3</v>
      </c>
      <c r="AF365" s="3">
        <v>3</v>
      </c>
      <c r="AG365" s="3">
        <v>3</v>
      </c>
      <c r="AH365" s="3">
        <v>2</v>
      </c>
      <c r="AI365" s="3">
        <v>2</v>
      </c>
      <c r="AJ365" s="3">
        <v>3</v>
      </c>
      <c r="AK365" s="3">
        <v>3</v>
      </c>
      <c r="AL365" s="3">
        <v>3</v>
      </c>
      <c r="AM365" s="3">
        <v>3</v>
      </c>
      <c r="AN365" s="3">
        <v>3</v>
      </c>
      <c r="AO365" s="3">
        <v>3</v>
      </c>
      <c r="AP365" s="3">
        <v>3</v>
      </c>
      <c r="AQ365" s="3">
        <v>3</v>
      </c>
      <c r="AR365" s="3">
        <v>3</v>
      </c>
      <c r="AS365" s="3">
        <v>3</v>
      </c>
      <c r="AT365" s="3">
        <v>3</v>
      </c>
      <c r="AU365" s="3">
        <v>3</v>
      </c>
      <c r="AV365" s="3">
        <v>3</v>
      </c>
      <c r="AW365" s="3">
        <v>3</v>
      </c>
      <c r="AX365" s="3">
        <v>3</v>
      </c>
      <c r="AY365" s="3">
        <v>3</v>
      </c>
      <c r="AZ365" s="3">
        <v>3</v>
      </c>
      <c r="BA365" s="3">
        <v>3</v>
      </c>
      <c r="BB365" t="s">
        <v>350</v>
      </c>
      <c r="BC365" t="s">
        <v>351</v>
      </c>
    </row>
    <row r="366" spans="1:55" x14ac:dyDescent="0.25">
      <c r="A366" t="s">
        <v>1311</v>
      </c>
      <c r="B366" s="3">
        <v>3</v>
      </c>
      <c r="C366" s="14">
        <f>M366/H366</f>
        <v>1.1548297613216787</v>
      </c>
      <c r="D366" s="12">
        <f>_xlfn.T.TEST(T366:W366,X366:AC366,2,3)</f>
        <v>8.5027720922967991E-3</v>
      </c>
      <c r="E366" t="s">
        <v>1855</v>
      </c>
      <c r="F366" t="s">
        <v>1906</v>
      </c>
      <c r="G366" t="s">
        <v>1312</v>
      </c>
      <c r="H366" s="10">
        <f>AVERAGE(I366:L366)</f>
        <v>70103.3984375</v>
      </c>
      <c r="I366" s="5">
        <v>66063.390625</v>
      </c>
      <c r="J366" s="5">
        <v>67439.5546875</v>
      </c>
      <c r="K366" s="5">
        <v>75461.484375</v>
      </c>
      <c r="L366" s="5">
        <v>71449.1640625</v>
      </c>
      <c r="M366" s="10">
        <f>AVERAGE(N366:S366)</f>
        <v>80957.490885416672</v>
      </c>
      <c r="N366" s="5">
        <v>78456.6875</v>
      </c>
      <c r="O366" s="5">
        <v>77949.4453125</v>
      </c>
      <c r="P366" s="5">
        <v>82962.265625</v>
      </c>
      <c r="Q366" s="5">
        <v>89747.125</v>
      </c>
      <c r="R366" s="5">
        <v>81152.5859375</v>
      </c>
      <c r="S366" s="5">
        <v>75476.8359375</v>
      </c>
      <c r="T366" s="8">
        <f>LOG(I366,2)</f>
        <v>16.011563395681247</v>
      </c>
      <c r="U366" s="8">
        <f>LOG(J366,2)</f>
        <v>16.041307389550436</v>
      </c>
      <c r="V366" s="8">
        <f>LOG(K366,2)</f>
        <v>16.203452858698117</v>
      </c>
      <c r="W366" s="8">
        <f>LOG(L366,2)</f>
        <v>16.124629511795096</v>
      </c>
      <c r="X366" s="8">
        <f>LOG(N366,2)</f>
        <v>16.259608804587113</v>
      </c>
      <c r="Y366" s="8">
        <f>LOG(O366,2)</f>
        <v>16.25025113630506</v>
      </c>
      <c r="Z366" s="8">
        <f>LOG(P366,2)</f>
        <v>16.340167672945046</v>
      </c>
      <c r="AA366" s="8">
        <f>LOG(Q366,2)</f>
        <v>16.453578103279821</v>
      </c>
      <c r="AB366" s="8">
        <f>LOG(R366,2)</f>
        <v>16.308349446716619</v>
      </c>
      <c r="AC366" s="8">
        <f>LOG(S366,2)</f>
        <v>16.203746324573707</v>
      </c>
      <c r="AD366" s="3">
        <v>3</v>
      </c>
      <c r="AE366" s="3">
        <v>3</v>
      </c>
      <c r="AF366" s="3">
        <v>3</v>
      </c>
      <c r="AG366" s="3">
        <v>3</v>
      </c>
      <c r="AH366" s="3">
        <v>1</v>
      </c>
      <c r="AI366" s="3">
        <v>1</v>
      </c>
      <c r="AJ366" s="3">
        <v>3</v>
      </c>
      <c r="AK366" s="3">
        <v>3</v>
      </c>
      <c r="AL366" s="3">
        <v>3</v>
      </c>
      <c r="AM366" s="3">
        <v>4</v>
      </c>
      <c r="AN366" s="3">
        <v>3</v>
      </c>
      <c r="AO366" s="3">
        <v>3</v>
      </c>
      <c r="AP366" s="3">
        <v>3</v>
      </c>
      <c r="AQ366" s="3">
        <v>3</v>
      </c>
      <c r="AR366" s="3">
        <v>3</v>
      </c>
      <c r="AS366" s="3">
        <v>3</v>
      </c>
      <c r="AT366" s="3">
        <v>3</v>
      </c>
      <c r="AU366" s="3">
        <v>3</v>
      </c>
      <c r="AV366" s="3">
        <v>3</v>
      </c>
      <c r="AW366" s="3">
        <v>3</v>
      </c>
      <c r="AX366" s="3">
        <v>3</v>
      </c>
      <c r="AY366" s="3">
        <v>3</v>
      </c>
      <c r="AZ366" s="3">
        <v>3</v>
      </c>
      <c r="BA366" s="3">
        <v>3</v>
      </c>
      <c r="BB366" t="s">
        <v>1310</v>
      </c>
      <c r="BC366" t="s">
        <v>1311</v>
      </c>
    </row>
    <row r="367" spans="1:55" x14ac:dyDescent="0.25">
      <c r="A367" t="s">
        <v>288</v>
      </c>
      <c r="B367" s="3">
        <v>18</v>
      </c>
      <c r="C367" s="14">
        <f>M367/H367</f>
        <v>0.87825465228313304</v>
      </c>
      <c r="D367" s="12">
        <f>_xlfn.T.TEST(T367:W367,X367:AC367,2,3)</f>
        <v>2.3197855122000328E-3</v>
      </c>
      <c r="E367" t="s">
        <v>1517</v>
      </c>
      <c r="F367" t="s">
        <v>1906</v>
      </c>
      <c r="G367" t="s">
        <v>289</v>
      </c>
      <c r="H367" s="10">
        <f>AVERAGE(I367:L367)</f>
        <v>3292161.5625</v>
      </c>
      <c r="I367" s="5">
        <v>3348164.75</v>
      </c>
      <c r="J367" s="5">
        <v>3216656.25</v>
      </c>
      <c r="K367" s="5">
        <v>3313307.25</v>
      </c>
      <c r="L367" s="5">
        <v>3290518</v>
      </c>
      <c r="M367" s="10">
        <f>AVERAGE(N367:S367)</f>
        <v>2891356.2083333335</v>
      </c>
      <c r="N367" s="5">
        <v>2861992</v>
      </c>
      <c r="O367" s="5">
        <v>2844437.5</v>
      </c>
      <c r="P367" s="5">
        <v>2912833.25</v>
      </c>
      <c r="Q367" s="5">
        <v>3105008.5</v>
      </c>
      <c r="R367" s="5">
        <v>2603100.25</v>
      </c>
      <c r="S367" s="5">
        <v>3020765.75</v>
      </c>
      <c r="T367" s="8">
        <f>LOG(I367,2)</f>
        <v>21.674939088299691</v>
      </c>
      <c r="U367" s="8">
        <f>LOG(J367,2)</f>
        <v>21.617130339036272</v>
      </c>
      <c r="V367" s="8">
        <f>LOG(K367,2)</f>
        <v>21.659840563113789</v>
      </c>
      <c r="W367" s="8">
        <f>LOG(L367,2)</f>
        <v>21.649883283134567</v>
      </c>
      <c r="X367" s="8">
        <f>LOG(N367,2)</f>
        <v>21.448588208692577</v>
      </c>
      <c r="Y367" s="8">
        <f>LOG(O367,2)</f>
        <v>21.439711950785508</v>
      </c>
      <c r="Z367" s="8">
        <f>LOG(P367,2)</f>
        <v>21.473991683681312</v>
      </c>
      <c r="AA367" s="8">
        <f>LOG(Q367,2)</f>
        <v>21.56616578717124</v>
      </c>
      <c r="AB367" s="8">
        <f>LOG(R367,2)</f>
        <v>21.311799442876737</v>
      </c>
      <c r="AC367" s="8">
        <f>LOG(S367,2)</f>
        <v>21.526482881686462</v>
      </c>
      <c r="AD367" s="3">
        <v>16</v>
      </c>
      <c r="AE367" s="3">
        <v>18</v>
      </c>
      <c r="AF367" s="3">
        <v>16</v>
      </c>
      <c r="AG367" s="3">
        <v>17</v>
      </c>
      <c r="AH367" s="3">
        <v>15</v>
      </c>
      <c r="AI367" s="3">
        <v>15</v>
      </c>
      <c r="AJ367" s="3">
        <v>18</v>
      </c>
      <c r="AK367" s="3">
        <v>16</v>
      </c>
      <c r="AL367" s="3">
        <v>15</v>
      </c>
      <c r="AM367" s="3">
        <v>18</v>
      </c>
      <c r="AN367" s="3">
        <v>17</v>
      </c>
      <c r="AO367" s="3">
        <v>17</v>
      </c>
      <c r="AP367" s="3">
        <v>18</v>
      </c>
      <c r="AQ367" s="3">
        <v>18</v>
      </c>
      <c r="AR367" s="3">
        <v>18</v>
      </c>
      <c r="AS367" s="3">
        <v>18</v>
      </c>
      <c r="AT367" s="3">
        <v>18</v>
      </c>
      <c r="AU367" s="3">
        <v>18</v>
      </c>
      <c r="AV367" s="3">
        <v>18</v>
      </c>
      <c r="AW367" s="3">
        <v>18</v>
      </c>
      <c r="AX367" s="3">
        <v>18</v>
      </c>
      <c r="AY367" s="3">
        <v>18</v>
      </c>
      <c r="AZ367" s="3">
        <v>18</v>
      </c>
      <c r="BA367" s="3">
        <v>18</v>
      </c>
      <c r="BB367" t="s">
        <v>287</v>
      </c>
      <c r="BC367" t="s">
        <v>288</v>
      </c>
    </row>
    <row r="368" spans="1:55" x14ac:dyDescent="0.25">
      <c r="A368" t="s">
        <v>300</v>
      </c>
      <c r="B368" s="3">
        <v>2</v>
      </c>
      <c r="C368" s="14">
        <f>M368/H368</f>
        <v>0.80129531591800163</v>
      </c>
      <c r="D368" s="12">
        <f>_xlfn.T.TEST(T368:W368,X368:AC368,2,3)</f>
        <v>3.1294979970752687E-2</v>
      </c>
      <c r="E368" t="s">
        <v>1521</v>
      </c>
      <c r="F368" t="s">
        <v>1906</v>
      </c>
      <c r="G368" t="s">
        <v>301</v>
      </c>
      <c r="H368" s="10">
        <f>AVERAGE(I368:L368)</f>
        <v>34909.3369140625</v>
      </c>
      <c r="I368" s="5">
        <v>29763.91015625</v>
      </c>
      <c r="J368" s="5">
        <v>39956.078125</v>
      </c>
      <c r="K368" s="5">
        <v>36777.671875</v>
      </c>
      <c r="L368" s="5">
        <v>33139.6875</v>
      </c>
      <c r="M368" s="10">
        <f>AVERAGE(N368:S368)</f>
        <v>27972.688151041668</v>
      </c>
      <c r="N368" s="5">
        <v>32240.158203125</v>
      </c>
      <c r="O368" s="5">
        <v>26310.14453125</v>
      </c>
      <c r="P368" s="5">
        <v>28380.19921875</v>
      </c>
      <c r="Q368" s="5">
        <v>24799.6796875</v>
      </c>
      <c r="R368" s="5">
        <v>24806.544921875</v>
      </c>
      <c r="S368" s="5">
        <v>31299.40234375</v>
      </c>
      <c r="T368" s="8">
        <f>LOG(I368,2)</f>
        <v>14.861276448753062</v>
      </c>
      <c r="U368" s="8">
        <f>LOG(J368,2)</f>
        <v>15.286127362397314</v>
      </c>
      <c r="V368" s="8">
        <f>LOG(K368,2)</f>
        <v>15.166542535734877</v>
      </c>
      <c r="W368" s="8">
        <f>LOG(L368,2)</f>
        <v>15.016272377874477</v>
      </c>
      <c r="X368" s="8">
        <f>LOG(N368,2)</f>
        <v>14.976571202767188</v>
      </c>
      <c r="Y368" s="8">
        <f>LOG(O368,2)</f>
        <v>14.683331553326719</v>
      </c>
      <c r="Z368" s="8">
        <f>LOG(P368,2)</f>
        <v>14.792597096181668</v>
      </c>
      <c r="AA368" s="8">
        <f>LOG(Q368,2)</f>
        <v>14.598033866442261</v>
      </c>
      <c r="AB368" s="8">
        <f>LOG(R368,2)</f>
        <v>14.598433188895385</v>
      </c>
      <c r="AC368" s="8">
        <f>LOG(S368,2)</f>
        <v>14.933847488977626</v>
      </c>
      <c r="AD368" s="3">
        <v>1</v>
      </c>
      <c r="AE368" s="3">
        <v>2</v>
      </c>
      <c r="AF368" s="3">
        <v>2</v>
      </c>
      <c r="AG368" s="3">
        <v>2</v>
      </c>
      <c r="AH368" s="3">
        <v>1</v>
      </c>
      <c r="AI368" s="3">
        <v>1</v>
      </c>
      <c r="AJ368" s="3">
        <v>2</v>
      </c>
      <c r="AK368" s="3">
        <v>2</v>
      </c>
      <c r="AL368" s="3">
        <v>1</v>
      </c>
      <c r="AM368" s="3">
        <v>2</v>
      </c>
      <c r="AN368" s="3">
        <v>2</v>
      </c>
      <c r="AO368" s="3">
        <v>2</v>
      </c>
      <c r="AP368" s="3">
        <v>2</v>
      </c>
      <c r="AQ368" s="3">
        <v>2</v>
      </c>
      <c r="AR368" s="3">
        <v>2</v>
      </c>
      <c r="AS368" s="3">
        <v>2</v>
      </c>
      <c r="AT368" s="3">
        <v>2</v>
      </c>
      <c r="AU368" s="3">
        <v>2</v>
      </c>
      <c r="AV368" s="3">
        <v>2</v>
      </c>
      <c r="AW368" s="3">
        <v>2</v>
      </c>
      <c r="AX368" s="3">
        <v>2</v>
      </c>
      <c r="AY368" s="3">
        <v>2</v>
      </c>
      <c r="AZ368" s="3">
        <v>2</v>
      </c>
      <c r="BA368" s="3">
        <v>2</v>
      </c>
      <c r="BB368" t="s">
        <v>299</v>
      </c>
      <c r="BC368" t="s">
        <v>300</v>
      </c>
    </row>
    <row r="369" spans="1:55" x14ac:dyDescent="0.25">
      <c r="A369" t="s">
        <v>363</v>
      </c>
      <c r="B369" s="3">
        <v>9</v>
      </c>
      <c r="C369" s="14">
        <f>M369/H369</f>
        <v>0.91602870690487215</v>
      </c>
      <c r="D369" s="12">
        <f>_xlfn.T.TEST(T369:W369,X369:AC369,2,3)</f>
        <v>1.2721666177472791E-2</v>
      </c>
      <c r="E369" t="s">
        <v>1542</v>
      </c>
      <c r="F369" t="s">
        <v>1906</v>
      </c>
      <c r="G369" t="s">
        <v>364</v>
      </c>
      <c r="H369" s="10">
        <f>AVERAGE(I369:L369)</f>
        <v>2501961.9375</v>
      </c>
      <c r="I369" s="5">
        <v>2521611.25</v>
      </c>
      <c r="J369" s="5">
        <v>2515494.25</v>
      </c>
      <c r="K369" s="5">
        <v>2451640.5</v>
      </c>
      <c r="L369" s="5">
        <v>2519101.75</v>
      </c>
      <c r="M369" s="10">
        <f>AVERAGE(N369:S369)</f>
        <v>2291868.9583333335</v>
      </c>
      <c r="N369" s="5">
        <v>2192552.5</v>
      </c>
      <c r="O369" s="5">
        <v>2178541.25</v>
      </c>
      <c r="P369" s="5">
        <v>2317758.5</v>
      </c>
      <c r="Q369" s="5">
        <v>2465270.75</v>
      </c>
      <c r="R369" s="5">
        <v>2158772.75</v>
      </c>
      <c r="S369" s="5">
        <v>2438318</v>
      </c>
      <c r="T369" s="8">
        <f>LOG(I369,2)</f>
        <v>21.265914445732928</v>
      </c>
      <c r="U369" s="8">
        <f>LOG(J369,2)</f>
        <v>21.262410461191291</v>
      </c>
      <c r="V369" s="8">
        <f>LOG(K369,2)</f>
        <v>21.225316012100109</v>
      </c>
      <c r="W369" s="8">
        <f>LOG(L369,2)</f>
        <v>21.2644779650191</v>
      </c>
      <c r="X369" s="8">
        <f>LOG(N369,2)</f>
        <v>21.064179957299924</v>
      </c>
      <c r="Y369" s="8">
        <f>LOG(O369,2)</f>
        <v>21.05493099981711</v>
      </c>
      <c r="Z369" s="8">
        <f>LOG(P369,2)</f>
        <v>21.14429882117194</v>
      </c>
      <c r="AA369" s="8">
        <f>LOG(Q369,2)</f>
        <v>21.233314669571193</v>
      </c>
      <c r="AB369" s="8">
        <f>LOG(R369,2)</f>
        <v>21.041779950848721</v>
      </c>
      <c r="AC369" s="8">
        <f>LOG(S369,2)</f>
        <v>21.217454860624944</v>
      </c>
      <c r="AD369" s="3">
        <v>7</v>
      </c>
      <c r="AE369" s="3">
        <v>9</v>
      </c>
      <c r="AF369" s="3">
        <v>8</v>
      </c>
      <c r="AG369" s="3">
        <v>8</v>
      </c>
      <c r="AH369" s="3">
        <v>6</v>
      </c>
      <c r="AI369" s="3">
        <v>5</v>
      </c>
      <c r="AJ369" s="3">
        <v>9</v>
      </c>
      <c r="AK369" s="3">
        <v>10</v>
      </c>
      <c r="AL369" s="3">
        <v>7</v>
      </c>
      <c r="AM369" s="3">
        <v>9</v>
      </c>
      <c r="AN369" s="3">
        <v>10</v>
      </c>
      <c r="AO369" s="3">
        <v>8</v>
      </c>
      <c r="AP369" s="3">
        <v>9</v>
      </c>
      <c r="AQ369" s="3">
        <v>9</v>
      </c>
      <c r="AR369" s="3">
        <v>9</v>
      </c>
      <c r="AS369" s="3">
        <v>9</v>
      </c>
      <c r="AT369" s="3">
        <v>9</v>
      </c>
      <c r="AU369" s="3">
        <v>9</v>
      </c>
      <c r="AV369" s="3">
        <v>9</v>
      </c>
      <c r="AW369" s="3">
        <v>9</v>
      </c>
      <c r="AX369" s="3">
        <v>9</v>
      </c>
      <c r="AY369" s="3">
        <v>9</v>
      </c>
      <c r="AZ369" s="3">
        <v>9</v>
      </c>
      <c r="BA369" s="3">
        <v>9</v>
      </c>
      <c r="BB369" t="s">
        <v>362</v>
      </c>
      <c r="BC369" t="s">
        <v>363</v>
      </c>
    </row>
    <row r="370" spans="1:55" x14ac:dyDescent="0.25">
      <c r="A370" t="s">
        <v>186</v>
      </c>
      <c r="B370" s="3">
        <v>9</v>
      </c>
      <c r="C370" s="14">
        <f>M370/H370</f>
        <v>0.90302307517546931</v>
      </c>
      <c r="D370" s="12">
        <f>_xlfn.T.TEST(T370:W370,X370:AC370,2,3)</f>
        <v>2.3760769211949674E-2</v>
      </c>
      <c r="E370" t="s">
        <v>1481</v>
      </c>
      <c r="F370" t="s">
        <v>1906</v>
      </c>
      <c r="G370" t="s">
        <v>187</v>
      </c>
      <c r="H370" s="10">
        <f>AVERAGE(I370:L370)</f>
        <v>153603.98046875</v>
      </c>
      <c r="I370" s="5">
        <v>154900.5</v>
      </c>
      <c r="J370" s="5">
        <v>142486.828125</v>
      </c>
      <c r="K370" s="5">
        <v>156809.59375</v>
      </c>
      <c r="L370" s="5">
        <v>160219</v>
      </c>
      <c r="M370" s="10">
        <f>AVERAGE(N370:S370)</f>
        <v>138707.93880208334</v>
      </c>
      <c r="N370" s="5">
        <v>144359.671875</v>
      </c>
      <c r="O370" s="5">
        <v>138503.21875</v>
      </c>
      <c r="P370" s="5">
        <v>123209.1171875</v>
      </c>
      <c r="Q370" s="5">
        <v>136407.5625</v>
      </c>
      <c r="R370" s="5">
        <v>145656.40625</v>
      </c>
      <c r="S370" s="5">
        <v>144111.65625</v>
      </c>
      <c r="T370" s="8">
        <f>LOG(I370,2)</f>
        <v>17.240982275416172</v>
      </c>
      <c r="U370" s="8">
        <f>LOG(J370,2)</f>
        <v>17.120469033173425</v>
      </c>
      <c r="V370" s="8">
        <f>LOG(K370,2)</f>
        <v>17.258654301952063</v>
      </c>
      <c r="W370" s="8">
        <f>LOG(L370,2)</f>
        <v>17.289685718190906</v>
      </c>
      <c r="X370" s="8">
        <f>LOG(N370,2)</f>
        <v>17.139308243587809</v>
      </c>
      <c r="Y370" s="8">
        <f>LOG(O370,2)</f>
        <v>17.079559978658597</v>
      </c>
      <c r="Z370" s="8">
        <f>LOG(P370,2)</f>
        <v>16.910749490490112</v>
      </c>
      <c r="AA370" s="8">
        <f>LOG(Q370,2)</f>
        <v>17.057564104713876</v>
      </c>
      <c r="AB370" s="8">
        <f>LOG(R370,2)</f>
        <v>17.152209629824146</v>
      </c>
      <c r="AC370" s="8">
        <f>LOG(S370,2)</f>
        <v>17.13682750484168</v>
      </c>
      <c r="AD370" s="3">
        <v>2</v>
      </c>
      <c r="AE370" s="3">
        <v>6</v>
      </c>
      <c r="AF370" s="3">
        <v>3</v>
      </c>
      <c r="AG370" s="3">
        <v>7</v>
      </c>
      <c r="AH370" s="3">
        <v>3</v>
      </c>
      <c r="AI370" s="3">
        <v>2</v>
      </c>
      <c r="AJ370" s="3">
        <v>7</v>
      </c>
      <c r="AK370" s="3">
        <v>7</v>
      </c>
      <c r="AL370" s="3">
        <v>6</v>
      </c>
      <c r="AM370" s="3">
        <v>4</v>
      </c>
      <c r="AN370" s="3">
        <v>7</v>
      </c>
      <c r="AO370" s="3">
        <v>7</v>
      </c>
      <c r="AP370" s="3">
        <v>9</v>
      </c>
      <c r="AQ370" s="3">
        <v>9</v>
      </c>
      <c r="AR370" s="3">
        <v>9</v>
      </c>
      <c r="AS370" s="3">
        <v>9</v>
      </c>
      <c r="AT370" s="3">
        <v>9</v>
      </c>
      <c r="AU370" s="3">
        <v>9</v>
      </c>
      <c r="AV370" s="3">
        <v>9</v>
      </c>
      <c r="AW370" s="3">
        <v>9</v>
      </c>
      <c r="AX370" s="3">
        <v>9</v>
      </c>
      <c r="AY370" s="3">
        <v>9</v>
      </c>
      <c r="AZ370" s="3">
        <v>9</v>
      </c>
      <c r="BA370" s="3">
        <v>9</v>
      </c>
      <c r="BB370" t="s">
        <v>185</v>
      </c>
      <c r="BC370" t="s">
        <v>186</v>
      </c>
    </row>
    <row r="371" spans="1:55" x14ac:dyDescent="0.25">
      <c r="A371" t="s">
        <v>813</v>
      </c>
      <c r="B371" s="3">
        <v>10</v>
      </c>
      <c r="C371" s="14">
        <f>M371/H371</f>
        <v>0.85696825342792149</v>
      </c>
      <c r="D371" s="12">
        <f>_xlfn.T.TEST(T371:W371,X371:AC371,2,3)</f>
        <v>8.8853449399815105E-4</v>
      </c>
      <c r="E371" t="s">
        <v>1696</v>
      </c>
      <c r="F371" t="s">
        <v>1906</v>
      </c>
      <c r="G371" t="s">
        <v>814</v>
      </c>
      <c r="H371" s="10">
        <f>AVERAGE(I371:L371)</f>
        <v>489070.9296875</v>
      </c>
      <c r="I371" s="5">
        <v>471193</v>
      </c>
      <c r="J371" s="5">
        <v>475873.34375</v>
      </c>
      <c r="K371" s="5">
        <v>496436.375</v>
      </c>
      <c r="L371" s="5">
        <v>512781</v>
      </c>
      <c r="M371" s="10">
        <f>AVERAGE(N371:S371)</f>
        <v>419118.26041666669</v>
      </c>
      <c r="N371" s="5">
        <v>397743.21875</v>
      </c>
      <c r="O371" s="5">
        <v>438271.78125</v>
      </c>
      <c r="P371" s="5">
        <v>408852.6875</v>
      </c>
      <c r="Q371" s="5">
        <v>447158.5</v>
      </c>
      <c r="R371" s="5">
        <v>432334.9375</v>
      </c>
      <c r="S371" s="5">
        <v>390348.4375</v>
      </c>
      <c r="T371" s="8">
        <f>LOG(I371,2)</f>
        <v>18.845958581219151</v>
      </c>
      <c r="U371" s="8">
        <f>LOG(J371,2)</f>
        <v>18.860218118015379</v>
      </c>
      <c r="V371" s="8">
        <f>LOG(K371,2)</f>
        <v>18.921249303260186</v>
      </c>
      <c r="W371" s="8">
        <f>LOG(L371,2)</f>
        <v>18.967983281413744</v>
      </c>
      <c r="X371" s="8">
        <f>LOG(N371,2)</f>
        <v>18.601477808238531</v>
      </c>
      <c r="Y371" s="8">
        <f>LOG(O371,2)</f>
        <v>18.741466266324075</v>
      </c>
      <c r="Z371" s="8">
        <f>LOG(P371,2)</f>
        <v>18.641221598053463</v>
      </c>
      <c r="AA371" s="8">
        <f>LOG(Q371,2)</f>
        <v>18.770426774821825</v>
      </c>
      <c r="AB371" s="8">
        <f>LOG(R371,2)</f>
        <v>18.721789901282069</v>
      </c>
      <c r="AC371" s="8">
        <f>LOG(S371,2)</f>
        <v>18.574402969253647</v>
      </c>
      <c r="AD371" s="3">
        <v>8</v>
      </c>
      <c r="AE371" s="3">
        <v>9</v>
      </c>
      <c r="AF371" s="3">
        <v>9</v>
      </c>
      <c r="AG371" s="3">
        <v>8</v>
      </c>
      <c r="AH371" s="3">
        <v>5</v>
      </c>
      <c r="AI371" s="3">
        <v>6</v>
      </c>
      <c r="AJ371" s="3">
        <v>10</v>
      </c>
      <c r="AK371" s="3">
        <v>9</v>
      </c>
      <c r="AL371" s="3">
        <v>8</v>
      </c>
      <c r="AM371" s="3">
        <v>10</v>
      </c>
      <c r="AN371" s="3">
        <v>10</v>
      </c>
      <c r="AO371" s="3">
        <v>8</v>
      </c>
      <c r="AP371" s="3">
        <v>10</v>
      </c>
      <c r="AQ371" s="3">
        <v>10</v>
      </c>
      <c r="AR371" s="3">
        <v>10</v>
      </c>
      <c r="AS371" s="3">
        <v>10</v>
      </c>
      <c r="AT371" s="3">
        <v>10</v>
      </c>
      <c r="AU371" s="3">
        <v>10</v>
      </c>
      <c r="AV371" s="3">
        <v>10</v>
      </c>
      <c r="AW371" s="3">
        <v>10</v>
      </c>
      <c r="AX371" s="3">
        <v>10</v>
      </c>
      <c r="AY371" s="3">
        <v>10</v>
      </c>
      <c r="AZ371" s="3">
        <v>10</v>
      </c>
      <c r="BA371" s="3">
        <v>10</v>
      </c>
      <c r="BB371" t="s">
        <v>812</v>
      </c>
      <c r="BC371" t="s">
        <v>813</v>
      </c>
    </row>
    <row r="372" spans="1:55" x14ac:dyDescent="0.25">
      <c r="A372" t="s">
        <v>606</v>
      </c>
      <c r="B372" s="3">
        <v>2</v>
      </c>
      <c r="C372" s="14">
        <f>M372/H372</f>
        <v>1.4812496671583626</v>
      </c>
      <c r="D372" s="12">
        <f>_xlfn.T.TEST(T372:W372,X372:AC372,2,3)</f>
        <v>1.2170104654462529E-2</v>
      </c>
      <c r="E372" t="s">
        <v>1627</v>
      </c>
      <c r="F372" t="s">
        <v>1906</v>
      </c>
      <c r="G372" t="s">
        <v>607</v>
      </c>
      <c r="H372" s="10">
        <f>AVERAGE(I372:L372)</f>
        <v>24196.45849609375</v>
      </c>
      <c r="I372" s="5">
        <v>24116.232421875</v>
      </c>
      <c r="J372" s="5">
        <v>27634.71484375</v>
      </c>
      <c r="K372" s="5">
        <v>26201.09765625</v>
      </c>
      <c r="L372" s="5">
        <v>18833.7890625</v>
      </c>
      <c r="M372" s="10">
        <f>AVERAGE(N372:S372)</f>
        <v>35840.99609375</v>
      </c>
      <c r="N372" s="5">
        <v>40955.23046875</v>
      </c>
      <c r="O372" s="5">
        <v>33759.37890625</v>
      </c>
      <c r="P372" s="5">
        <v>35835.1171875</v>
      </c>
      <c r="Q372" s="5">
        <v>32184.4375</v>
      </c>
      <c r="R372" s="5">
        <v>36117.875</v>
      </c>
      <c r="S372" s="5">
        <v>36193.9375</v>
      </c>
      <c r="T372" s="8">
        <f>LOG(I372,2)</f>
        <v>14.557716918179029</v>
      </c>
      <c r="U372" s="8">
        <f>LOG(J372,2)</f>
        <v>14.754194105340883</v>
      </c>
      <c r="V372" s="8">
        <f>LOG(K372,2)</f>
        <v>14.67733963215405</v>
      </c>
      <c r="W372" s="8">
        <f>LOG(L372,2)</f>
        <v>14.201035656281112</v>
      </c>
      <c r="X372" s="8">
        <f>LOG(N372,2)</f>
        <v>15.321760092452402</v>
      </c>
      <c r="Y372" s="8">
        <f>LOG(O372,2)</f>
        <v>15.043000741618375</v>
      </c>
      <c r="Z372" s="8">
        <f>LOG(P372,2)</f>
        <v>15.12908645195375</v>
      </c>
      <c r="AA372" s="8">
        <f>LOG(Q372,2)</f>
        <v>14.974075634072014</v>
      </c>
      <c r="AB372" s="8">
        <f>LOG(R372,2)</f>
        <v>15.140425393709684</v>
      </c>
      <c r="AC372" s="8">
        <f>LOG(S372,2)</f>
        <v>15.143460445058144</v>
      </c>
      <c r="AD372" s="3">
        <v>12</v>
      </c>
      <c r="AE372" s="3">
        <v>13</v>
      </c>
      <c r="AF372" s="3">
        <v>10</v>
      </c>
      <c r="AG372" s="3">
        <v>12</v>
      </c>
      <c r="AH372" s="3">
        <v>7</v>
      </c>
      <c r="AI372" s="3">
        <v>8</v>
      </c>
      <c r="AJ372" s="3">
        <v>15</v>
      </c>
      <c r="AK372" s="3">
        <v>16</v>
      </c>
      <c r="AL372" s="3">
        <v>14</v>
      </c>
      <c r="AM372" s="3">
        <v>15</v>
      </c>
      <c r="AN372" s="3">
        <v>16</v>
      </c>
      <c r="AO372" s="3">
        <v>18</v>
      </c>
      <c r="AP372" s="3">
        <v>2</v>
      </c>
      <c r="AQ372" s="3">
        <v>2</v>
      </c>
      <c r="AR372" s="3">
        <v>2</v>
      </c>
      <c r="AS372" s="3">
        <v>2</v>
      </c>
      <c r="AT372" s="3">
        <v>2</v>
      </c>
      <c r="AU372" s="3">
        <v>2</v>
      </c>
      <c r="AV372" s="3">
        <v>2</v>
      </c>
      <c r="AW372" s="3">
        <v>2</v>
      </c>
      <c r="AX372" s="3">
        <v>2</v>
      </c>
      <c r="AY372" s="3">
        <v>2</v>
      </c>
      <c r="AZ372" s="3">
        <v>2</v>
      </c>
      <c r="BA372" s="3">
        <v>2</v>
      </c>
      <c r="BB372" t="s">
        <v>605</v>
      </c>
      <c r="BC372" t="s">
        <v>606</v>
      </c>
    </row>
    <row r="373" spans="1:55" x14ac:dyDescent="0.25">
      <c r="A373" t="s">
        <v>1386</v>
      </c>
      <c r="B373" s="3">
        <v>2</v>
      </c>
      <c r="C373" s="14">
        <f>M373/H373</f>
        <v>0.87265475622073463</v>
      </c>
      <c r="D373" s="12">
        <f>_xlfn.T.TEST(T373:W373,X373:AC373,2,3)</f>
        <v>5.8351369406271945E-3</v>
      </c>
      <c r="E373" t="s">
        <v>1485</v>
      </c>
      <c r="F373" t="s">
        <v>1906</v>
      </c>
      <c r="G373" t="s">
        <v>1387</v>
      </c>
      <c r="H373" s="10">
        <f>AVERAGE(I373:L373)</f>
        <v>153580.171875</v>
      </c>
      <c r="I373" s="5">
        <v>161468.6875</v>
      </c>
      <c r="J373" s="5">
        <v>147000.40625</v>
      </c>
      <c r="K373" s="5">
        <v>146300.515625</v>
      </c>
      <c r="L373" s="5">
        <v>159551.078125</v>
      </c>
      <c r="M373" s="10">
        <f>AVERAGE(N373:S373)</f>
        <v>134022.46744791666</v>
      </c>
      <c r="N373" s="5">
        <v>133249.65625</v>
      </c>
      <c r="O373" s="5">
        <v>129264.8125</v>
      </c>
      <c r="P373" s="5">
        <v>139073.25</v>
      </c>
      <c r="Q373" s="5">
        <v>138860.09375</v>
      </c>
      <c r="R373" s="5">
        <v>141494.328125</v>
      </c>
      <c r="S373" s="5">
        <v>122192.6640625</v>
      </c>
      <c r="T373" s="8">
        <f>LOG(I373,2)</f>
        <v>17.300894894660271</v>
      </c>
      <c r="U373" s="8">
        <f>LOG(J373,2)</f>
        <v>17.165460616532808</v>
      </c>
      <c r="V373" s="8">
        <f>LOG(K373,2)</f>
        <v>17.158575328590722</v>
      </c>
      <c r="W373" s="8">
        <f>LOG(L373,2)</f>
        <v>17.283658831724271</v>
      </c>
      <c r="X373" s="8">
        <f>LOG(N373,2)</f>
        <v>17.023772285642202</v>
      </c>
      <c r="Y373" s="8">
        <f>LOG(O373,2)</f>
        <v>16.979970083378205</v>
      </c>
      <c r="Z373" s="8">
        <f>LOG(P373,2)</f>
        <v>17.085485426282474</v>
      </c>
      <c r="AA373" s="8">
        <f>LOG(Q373,2)</f>
        <v>17.083272525009434</v>
      </c>
      <c r="AB373" s="8">
        <f>LOG(R373,2)</f>
        <v>17.110384697459068</v>
      </c>
      <c r="AC373" s="8">
        <f>LOG(S373,2)</f>
        <v>16.898798148805074</v>
      </c>
      <c r="AD373" s="3">
        <v>0</v>
      </c>
      <c r="AE373" s="3">
        <v>2</v>
      </c>
      <c r="AF373" s="3">
        <v>2</v>
      </c>
      <c r="AG373" s="3">
        <v>2</v>
      </c>
      <c r="AH373" s="3">
        <v>1</v>
      </c>
      <c r="AI373" s="3">
        <v>1</v>
      </c>
      <c r="AJ373" s="3">
        <v>2</v>
      </c>
      <c r="AK373" s="3">
        <v>2</v>
      </c>
      <c r="AL373" s="3">
        <v>2</v>
      </c>
      <c r="AM373" s="3">
        <v>3</v>
      </c>
      <c r="AN373" s="3">
        <v>3</v>
      </c>
      <c r="AO373" s="3">
        <v>3</v>
      </c>
      <c r="AP373" s="3">
        <v>2</v>
      </c>
      <c r="AQ373" s="3">
        <v>2</v>
      </c>
      <c r="AR373" s="3">
        <v>2</v>
      </c>
      <c r="AS373" s="3">
        <v>2</v>
      </c>
      <c r="AT373" s="3">
        <v>2</v>
      </c>
      <c r="AU373" s="3">
        <v>2</v>
      </c>
      <c r="AV373" s="3">
        <v>2</v>
      </c>
      <c r="AW373" s="3">
        <v>2</v>
      </c>
      <c r="AX373" s="3">
        <v>2</v>
      </c>
      <c r="AY373" s="3">
        <v>2</v>
      </c>
      <c r="AZ373" s="3">
        <v>2</v>
      </c>
      <c r="BA373" s="3">
        <v>2</v>
      </c>
      <c r="BB373" t="s">
        <v>1385</v>
      </c>
      <c r="BC373" t="s">
        <v>1386</v>
      </c>
    </row>
    <row r="374" spans="1:55" x14ac:dyDescent="0.25">
      <c r="A374" t="s">
        <v>414</v>
      </c>
      <c r="B374" s="3">
        <v>2</v>
      </c>
      <c r="C374" s="14">
        <f>M374/H374</f>
        <v>0.88349553389928659</v>
      </c>
      <c r="D374" s="12">
        <f>_xlfn.T.TEST(T374:W374,X374:AC374,2,3)</f>
        <v>8.0433305394690159E-3</v>
      </c>
      <c r="E374" t="s">
        <v>1560</v>
      </c>
      <c r="F374" t="s">
        <v>1906</v>
      </c>
      <c r="G374" t="s">
        <v>415</v>
      </c>
      <c r="H374" s="10">
        <f>AVERAGE(I374:L374)</f>
        <v>79964.65625</v>
      </c>
      <c r="I374" s="5">
        <v>78017.859375</v>
      </c>
      <c r="J374" s="5">
        <v>79768.78125</v>
      </c>
      <c r="K374" s="5">
        <v>82634.796875</v>
      </c>
      <c r="L374" s="5">
        <v>79437.1875</v>
      </c>
      <c r="M374" s="10">
        <f>AVERAGE(N374:S374)</f>
        <v>70648.416666666672</v>
      </c>
      <c r="N374" s="5">
        <v>66329.7890625</v>
      </c>
      <c r="O374" s="5">
        <v>70614.6328125</v>
      </c>
      <c r="P374" s="5">
        <v>67920.421875</v>
      </c>
      <c r="Q374" s="5">
        <v>81406.2109375</v>
      </c>
      <c r="R374" s="5">
        <v>66758.5859375</v>
      </c>
      <c r="S374" s="5">
        <v>70860.859375</v>
      </c>
      <c r="T374" s="8">
        <f>LOG(I374,2)</f>
        <v>16.251516794325166</v>
      </c>
      <c r="U374" s="8">
        <f>LOG(J374,2)</f>
        <v>16.283536615369997</v>
      </c>
      <c r="V374" s="8">
        <f>LOG(K374,2)</f>
        <v>16.334461796882202</v>
      </c>
      <c r="W374" s="8">
        <f>LOG(L374,2)</f>
        <v>16.277526924222993</v>
      </c>
      <c r="X374" s="8">
        <f>LOG(N374,2)</f>
        <v>16.017369317471044</v>
      </c>
      <c r="Y374" s="8">
        <f>LOG(O374,2)</f>
        <v>16.107679550278082</v>
      </c>
      <c r="Z374" s="8">
        <f>LOG(P374,2)</f>
        <v>16.051557799498706</v>
      </c>
      <c r="AA374" s="8">
        <f>LOG(Q374,2)</f>
        <v>16.312851249555699</v>
      </c>
      <c r="AB374" s="8">
        <f>LOG(R374,2)</f>
        <v>16.026665775793369</v>
      </c>
      <c r="AC374" s="8">
        <f>LOG(S374,2)</f>
        <v>16.112701341598008</v>
      </c>
      <c r="AD374" s="3">
        <v>1</v>
      </c>
      <c r="AE374" s="3">
        <v>2</v>
      </c>
      <c r="AF374" s="3">
        <v>2</v>
      </c>
      <c r="AG374" s="3">
        <v>2</v>
      </c>
      <c r="AH374" s="3">
        <v>1</v>
      </c>
      <c r="AI374" s="3">
        <v>1</v>
      </c>
      <c r="AJ374" s="3">
        <v>2</v>
      </c>
      <c r="AK374" s="3">
        <v>3</v>
      </c>
      <c r="AL374" s="3">
        <v>1</v>
      </c>
      <c r="AM374" s="3">
        <v>3</v>
      </c>
      <c r="AN374" s="3">
        <v>1</v>
      </c>
      <c r="AO374" s="3">
        <v>2</v>
      </c>
      <c r="AP374" s="3">
        <v>2</v>
      </c>
      <c r="AQ374" s="3">
        <v>2</v>
      </c>
      <c r="AR374" s="3">
        <v>2</v>
      </c>
      <c r="AS374" s="3">
        <v>2</v>
      </c>
      <c r="AT374" s="3">
        <v>2</v>
      </c>
      <c r="AU374" s="3">
        <v>2</v>
      </c>
      <c r="AV374" s="3">
        <v>2</v>
      </c>
      <c r="AW374" s="3">
        <v>2</v>
      </c>
      <c r="AX374" s="3">
        <v>2</v>
      </c>
      <c r="AY374" s="3">
        <v>2</v>
      </c>
      <c r="AZ374" s="3">
        <v>2</v>
      </c>
      <c r="BA374" s="3">
        <v>2</v>
      </c>
      <c r="BB374" t="s">
        <v>413</v>
      </c>
      <c r="BC374" t="s">
        <v>414</v>
      </c>
    </row>
    <row r="375" spans="1:55" x14ac:dyDescent="0.25">
      <c r="A375" t="s">
        <v>543</v>
      </c>
      <c r="B375" s="3">
        <v>2</v>
      </c>
      <c r="C375" s="14">
        <f>M375/H375</f>
        <v>1.7195066601964029</v>
      </c>
      <c r="D375" s="12">
        <f>_xlfn.T.TEST(T375:W375,X375:AC375,2,3)</f>
        <v>2.1314226754717447E-2</v>
      </c>
      <c r="E375" t="s">
        <v>1604</v>
      </c>
      <c r="F375" t="s">
        <v>1905</v>
      </c>
      <c r="G375" t="s">
        <v>544</v>
      </c>
      <c r="H375" s="10">
        <f>AVERAGE(I375:L375)</f>
        <v>18506.639404296875</v>
      </c>
      <c r="I375" s="5">
        <v>13183.3427734375</v>
      </c>
      <c r="J375" s="5">
        <v>15485.736328125</v>
      </c>
      <c r="K375" s="5">
        <v>25141.359375</v>
      </c>
      <c r="L375" s="5">
        <v>20216.119140625</v>
      </c>
      <c r="M375" s="10">
        <f>AVERAGE(N375:S375)</f>
        <v>31822.289713541668</v>
      </c>
      <c r="N375" s="5">
        <v>30265.703125</v>
      </c>
      <c r="O375" s="5">
        <v>30786.658203125</v>
      </c>
      <c r="P375" s="5">
        <v>33039.875</v>
      </c>
      <c r="Q375" s="5">
        <v>41148.65625</v>
      </c>
      <c r="R375" s="5">
        <v>26997.69921875</v>
      </c>
      <c r="S375" s="5">
        <v>28695.146484375</v>
      </c>
      <c r="T375" s="8">
        <f>LOG(I375,2)</f>
        <v>13.68642860658729</v>
      </c>
      <c r="U375" s="8">
        <f>LOG(J375,2)</f>
        <v>13.918652362605846</v>
      </c>
      <c r="V375" s="8">
        <f>LOG(K375,2)</f>
        <v>14.617775036887462</v>
      </c>
      <c r="W375" s="8">
        <f>LOG(L375,2)</f>
        <v>14.303218451273741</v>
      </c>
      <c r="X375" s="8">
        <f>LOG(N375,2)</f>
        <v>14.885396247305554</v>
      </c>
      <c r="Y375" s="8">
        <f>LOG(O375,2)</f>
        <v>14.910017655329952</v>
      </c>
      <c r="Z375" s="8">
        <f>LOG(P375,2)</f>
        <v>15.011920608158466</v>
      </c>
      <c r="AA375" s="8">
        <f>LOG(Q375,2)</f>
        <v>15.328557698334514</v>
      </c>
      <c r="AB375" s="8">
        <f>LOG(R375,2)</f>
        <v>14.72054884359836</v>
      </c>
      <c r="AC375" s="8">
        <f>LOG(S375,2)</f>
        <v>14.80851911871302</v>
      </c>
      <c r="AD375" s="3">
        <v>0</v>
      </c>
      <c r="AE375" s="3">
        <v>0</v>
      </c>
      <c r="AF375" s="3">
        <v>0</v>
      </c>
      <c r="AG375" s="3">
        <v>0</v>
      </c>
      <c r="AH375" s="3">
        <v>3</v>
      </c>
      <c r="AI375" s="3">
        <v>0</v>
      </c>
      <c r="AJ375" s="3">
        <v>3</v>
      </c>
      <c r="AK375" s="3">
        <v>1</v>
      </c>
      <c r="AL375" s="3">
        <v>2</v>
      </c>
      <c r="AM375" s="3">
        <v>2</v>
      </c>
      <c r="AN375" s="3">
        <v>2</v>
      </c>
      <c r="AO375" s="3">
        <v>2</v>
      </c>
      <c r="AP375" s="3">
        <v>2</v>
      </c>
      <c r="AQ375" s="3">
        <v>2</v>
      </c>
      <c r="AR375" s="3">
        <v>2</v>
      </c>
      <c r="AS375" s="3">
        <v>2</v>
      </c>
      <c r="AT375" s="3">
        <v>2</v>
      </c>
      <c r="AU375" s="3">
        <v>2</v>
      </c>
      <c r="AV375" s="3">
        <v>2</v>
      </c>
      <c r="AW375" s="3">
        <v>2</v>
      </c>
      <c r="AX375" s="3">
        <v>2</v>
      </c>
      <c r="AY375" s="3">
        <v>2</v>
      </c>
      <c r="AZ375" s="3">
        <v>2</v>
      </c>
      <c r="BA375" s="3">
        <v>2</v>
      </c>
      <c r="BB375" t="s">
        <v>542</v>
      </c>
      <c r="BC375" t="s">
        <v>543</v>
      </c>
    </row>
    <row r="376" spans="1:55" x14ac:dyDescent="0.25">
      <c r="A376" t="s">
        <v>843</v>
      </c>
      <c r="B376" s="3">
        <v>9</v>
      </c>
      <c r="C376" s="14">
        <f>M376/H376</f>
        <v>0.90712172048463302</v>
      </c>
      <c r="D376" s="12">
        <f>_xlfn.T.TEST(T376:W376,X376:AC376,2,3)</f>
        <v>4.565538886295667E-2</v>
      </c>
      <c r="E376" t="s">
        <v>1706</v>
      </c>
      <c r="F376" t="s">
        <v>1906</v>
      </c>
      <c r="G376" t="s">
        <v>844</v>
      </c>
      <c r="H376" s="10">
        <f>AVERAGE(I376:L376)</f>
        <v>919221.859375</v>
      </c>
      <c r="I376" s="5">
        <v>886523.75</v>
      </c>
      <c r="J376" s="5">
        <v>887566.5625</v>
      </c>
      <c r="K376" s="5">
        <v>994369.5</v>
      </c>
      <c r="L376" s="5">
        <v>908427.625</v>
      </c>
      <c r="M376" s="10">
        <f>AVERAGE(N376:S376)</f>
        <v>833846.11458333337</v>
      </c>
      <c r="N376" s="5">
        <v>805807.3125</v>
      </c>
      <c r="O376" s="5">
        <v>762555.4375</v>
      </c>
      <c r="P376" s="5">
        <v>903997.4375</v>
      </c>
      <c r="Q376" s="5">
        <v>909406.9375</v>
      </c>
      <c r="R376" s="5">
        <v>769187.0625</v>
      </c>
      <c r="S376" s="5">
        <v>852122.5</v>
      </c>
      <c r="T376" s="8">
        <f>LOG(I376,2)</f>
        <v>19.757799755925411</v>
      </c>
      <c r="U376" s="8">
        <f>LOG(J376,2)</f>
        <v>19.759495792012185</v>
      </c>
      <c r="V376" s="8">
        <f>LOG(K376,2)</f>
        <v>19.923422520149842</v>
      </c>
      <c r="W376" s="8">
        <f>LOG(L376,2)</f>
        <v>19.793012053053737</v>
      </c>
      <c r="X376" s="8">
        <f>LOG(N376,2)</f>
        <v>19.620075372079711</v>
      </c>
      <c r="Y376" s="8">
        <f>LOG(O376,2)</f>
        <v>19.54048269921153</v>
      </c>
      <c r="Z376" s="8">
        <f>LOG(P376,2)</f>
        <v>19.785959157573643</v>
      </c>
      <c r="AA376" s="8">
        <f>LOG(Q376,2)</f>
        <v>19.794566484301836</v>
      </c>
      <c r="AB376" s="8">
        <f>LOG(R376,2)</f>
        <v>19.552974971612727</v>
      </c>
      <c r="AC376" s="8">
        <f>LOG(S376,2)</f>
        <v>19.700701319722029</v>
      </c>
      <c r="AD376" s="3">
        <v>8</v>
      </c>
      <c r="AE376" s="3">
        <v>9</v>
      </c>
      <c r="AF376" s="3">
        <v>9</v>
      </c>
      <c r="AG376" s="3">
        <v>8</v>
      </c>
      <c r="AH376" s="3">
        <v>8</v>
      </c>
      <c r="AI376" s="3">
        <v>8</v>
      </c>
      <c r="AJ376" s="3">
        <v>8</v>
      </c>
      <c r="AK376" s="3">
        <v>9</v>
      </c>
      <c r="AL376" s="3">
        <v>9</v>
      </c>
      <c r="AM376" s="3">
        <v>8</v>
      </c>
      <c r="AN376" s="3">
        <v>8</v>
      </c>
      <c r="AO376" s="3">
        <v>8</v>
      </c>
      <c r="AP376" s="3">
        <v>9</v>
      </c>
      <c r="AQ376" s="3">
        <v>9</v>
      </c>
      <c r="AR376" s="3">
        <v>9</v>
      </c>
      <c r="AS376" s="3">
        <v>9</v>
      </c>
      <c r="AT376" s="3">
        <v>9</v>
      </c>
      <c r="AU376" s="3">
        <v>9</v>
      </c>
      <c r="AV376" s="3">
        <v>9</v>
      </c>
      <c r="AW376" s="3">
        <v>9</v>
      </c>
      <c r="AX376" s="3">
        <v>9</v>
      </c>
      <c r="AY376" s="3">
        <v>9</v>
      </c>
      <c r="AZ376" s="3">
        <v>9</v>
      </c>
      <c r="BA376" s="3">
        <v>9</v>
      </c>
      <c r="BB376" t="s">
        <v>842</v>
      </c>
      <c r="BC376" t="s">
        <v>843</v>
      </c>
    </row>
    <row r="377" spans="1:55" x14ac:dyDescent="0.25">
      <c r="A377" t="s">
        <v>447</v>
      </c>
      <c r="B377" s="3">
        <v>6</v>
      </c>
      <c r="C377" s="14">
        <f>M377/H377</f>
        <v>0.85665198073974047</v>
      </c>
      <c r="D377" s="12">
        <f>_xlfn.T.TEST(T377:W377,X377:AC377,2,3)</f>
        <v>6.6891086657419972E-3</v>
      </c>
      <c r="E377" t="s">
        <v>1571</v>
      </c>
      <c r="F377" t="s">
        <v>1906</v>
      </c>
      <c r="G377" t="s">
        <v>448</v>
      </c>
      <c r="H377" s="10">
        <f>AVERAGE(I377:L377)</f>
        <v>242024.1484375</v>
      </c>
      <c r="I377" s="5">
        <v>238260.296875</v>
      </c>
      <c r="J377" s="5">
        <v>228307.359375</v>
      </c>
      <c r="K377" s="5">
        <v>256002.984375</v>
      </c>
      <c r="L377" s="5">
        <v>245525.953125</v>
      </c>
      <c r="M377" s="10">
        <f>AVERAGE(N377:S377)</f>
        <v>207330.46614583334</v>
      </c>
      <c r="N377" s="5">
        <v>194052.046875</v>
      </c>
      <c r="O377" s="5">
        <v>215417.171875</v>
      </c>
      <c r="P377" s="5">
        <v>199303</v>
      </c>
      <c r="Q377" s="5">
        <v>238964.6875</v>
      </c>
      <c r="R377" s="5">
        <v>187108.796875</v>
      </c>
      <c r="S377" s="5">
        <v>209137.09375</v>
      </c>
      <c r="T377" s="8">
        <f>LOG(I377,2)</f>
        <v>17.862179038748298</v>
      </c>
      <c r="U377" s="8">
        <f>LOG(J377,2)</f>
        <v>17.800617839311265</v>
      </c>
      <c r="V377" s="8">
        <f>LOG(K377,2)</f>
        <v>17.965801103091447</v>
      </c>
      <c r="W377" s="8">
        <f>LOG(L377,2)</f>
        <v>17.905516005965584</v>
      </c>
      <c r="X377" s="8">
        <f>LOG(N377,2)</f>
        <v>17.56608412529188</v>
      </c>
      <c r="Y377" s="8">
        <f>LOG(O377,2)</f>
        <v>17.716773732635851</v>
      </c>
      <c r="Z377" s="8">
        <f>LOG(P377,2)</f>
        <v>17.604603900883468</v>
      </c>
      <c r="AA377" s="8">
        <f>LOG(Q377,2)</f>
        <v>17.866437917192613</v>
      </c>
      <c r="AB377" s="8">
        <f>LOG(R377,2)</f>
        <v>17.513517862569739</v>
      </c>
      <c r="AC377" s="8">
        <f>LOG(S377,2)</f>
        <v>17.674089443695877</v>
      </c>
      <c r="AD377" s="3">
        <v>6</v>
      </c>
      <c r="AE377" s="3">
        <v>7</v>
      </c>
      <c r="AF377" s="3">
        <v>6</v>
      </c>
      <c r="AG377" s="3">
        <v>7</v>
      </c>
      <c r="AH377" s="3">
        <v>4</v>
      </c>
      <c r="AI377" s="3">
        <v>5</v>
      </c>
      <c r="AJ377" s="3">
        <v>7</v>
      </c>
      <c r="AK377" s="3">
        <v>7</v>
      </c>
      <c r="AL377" s="3">
        <v>6</v>
      </c>
      <c r="AM377" s="3">
        <v>6</v>
      </c>
      <c r="AN377" s="3">
        <v>6</v>
      </c>
      <c r="AO377" s="3">
        <v>6</v>
      </c>
      <c r="AP377" s="3">
        <v>6</v>
      </c>
      <c r="AQ377" s="3">
        <v>6</v>
      </c>
      <c r="AR377" s="3">
        <v>6</v>
      </c>
      <c r="AS377" s="3">
        <v>6</v>
      </c>
      <c r="AT377" s="3">
        <v>6</v>
      </c>
      <c r="AU377" s="3">
        <v>6</v>
      </c>
      <c r="AV377" s="3">
        <v>6</v>
      </c>
      <c r="AW377" s="3">
        <v>6</v>
      </c>
      <c r="AX377" s="3">
        <v>6</v>
      </c>
      <c r="AY377" s="3">
        <v>6</v>
      </c>
      <c r="AZ377" s="3">
        <v>6</v>
      </c>
      <c r="BA377" s="3">
        <v>6</v>
      </c>
      <c r="BB377" t="s">
        <v>446</v>
      </c>
      <c r="BC377" t="s">
        <v>447</v>
      </c>
    </row>
    <row r="378" spans="1:55" x14ac:dyDescent="0.25">
      <c r="A378" t="s">
        <v>1146</v>
      </c>
      <c r="B378" s="3">
        <v>6</v>
      </c>
      <c r="C378" s="14">
        <f>M378/H378</f>
        <v>1.1997215875888032</v>
      </c>
      <c r="D378" s="12">
        <f>_xlfn.T.TEST(T378:W378,X378:AC378,2,3)</f>
        <v>1.6390526630141518E-3</v>
      </c>
      <c r="E378" t="s">
        <v>1806</v>
      </c>
      <c r="F378" t="s">
        <v>1906</v>
      </c>
      <c r="G378" t="s">
        <v>1147</v>
      </c>
      <c r="H378" s="10">
        <f>AVERAGE(I378:L378)</f>
        <v>182111.43359375</v>
      </c>
      <c r="I378" s="5">
        <v>185087.640625</v>
      </c>
      <c r="J378" s="5">
        <v>179267.65625</v>
      </c>
      <c r="K378" s="5">
        <v>171879.671875</v>
      </c>
      <c r="L378" s="5">
        <v>192210.765625</v>
      </c>
      <c r="M378" s="10">
        <f>AVERAGE(N378:S378)</f>
        <v>218483.01822916666</v>
      </c>
      <c r="N378" s="5">
        <v>240336.328125</v>
      </c>
      <c r="O378" s="5">
        <v>195383.34375</v>
      </c>
      <c r="P378" s="5">
        <v>233143.6875</v>
      </c>
      <c r="Q378" s="5">
        <v>215913.3125</v>
      </c>
      <c r="R378" s="5">
        <v>208083.359375</v>
      </c>
      <c r="S378" s="5">
        <v>218038.078125</v>
      </c>
      <c r="T378" s="8">
        <f>LOG(I378,2)</f>
        <v>17.497849035748267</v>
      </c>
      <c r="U378" s="8">
        <f>LOG(J378,2)</f>
        <v>17.451755692833252</v>
      </c>
      <c r="V378" s="8">
        <f>LOG(K378,2)</f>
        <v>17.391039402502805</v>
      </c>
      <c r="W378" s="8">
        <f>LOG(L378,2)</f>
        <v>17.552329617410262</v>
      </c>
      <c r="X378" s="8">
        <f>LOG(N378,2)</f>
        <v>17.874695210480645</v>
      </c>
      <c r="Y378" s="8">
        <f>LOG(O378,2)</f>
        <v>17.575947958562413</v>
      </c>
      <c r="Z378" s="8">
        <f>LOG(P378,2)</f>
        <v>17.830859842841907</v>
      </c>
      <c r="AA378" s="8">
        <f>LOG(Q378,2)</f>
        <v>17.720092672339305</v>
      </c>
      <c r="AB378" s="8">
        <f>LOG(R378,2)</f>
        <v>17.666802070422676</v>
      </c>
      <c r="AC378" s="8">
        <f>LOG(S378,2)</f>
        <v>17.734220583406422</v>
      </c>
      <c r="AD378" s="3">
        <v>3</v>
      </c>
      <c r="AE378" s="3">
        <v>4</v>
      </c>
      <c r="AF378" s="3">
        <v>4</v>
      </c>
      <c r="AG378" s="3">
        <v>4</v>
      </c>
      <c r="AH378" s="3">
        <v>3</v>
      </c>
      <c r="AI378" s="3">
        <v>3</v>
      </c>
      <c r="AJ378" s="3">
        <v>4</v>
      </c>
      <c r="AK378" s="3">
        <v>5</v>
      </c>
      <c r="AL378" s="3">
        <v>4</v>
      </c>
      <c r="AM378" s="3">
        <v>5</v>
      </c>
      <c r="AN378" s="3">
        <v>7</v>
      </c>
      <c r="AO378" s="3">
        <v>4</v>
      </c>
      <c r="AP378" s="3">
        <v>6</v>
      </c>
      <c r="AQ378" s="3">
        <v>6</v>
      </c>
      <c r="AR378" s="3">
        <v>6</v>
      </c>
      <c r="AS378" s="3">
        <v>6</v>
      </c>
      <c r="AT378" s="3">
        <v>6</v>
      </c>
      <c r="AU378" s="3">
        <v>6</v>
      </c>
      <c r="AV378" s="3">
        <v>6</v>
      </c>
      <c r="AW378" s="3">
        <v>6</v>
      </c>
      <c r="AX378" s="3">
        <v>6</v>
      </c>
      <c r="AY378" s="3">
        <v>6</v>
      </c>
      <c r="AZ378" s="3">
        <v>6</v>
      </c>
      <c r="BA378" s="3">
        <v>6</v>
      </c>
      <c r="BB378" t="s">
        <v>1145</v>
      </c>
      <c r="BC378" t="s">
        <v>1146</v>
      </c>
    </row>
    <row r="379" spans="1:55" x14ac:dyDescent="0.25">
      <c r="A379" t="s">
        <v>1041</v>
      </c>
      <c r="B379" s="3">
        <v>9</v>
      </c>
      <c r="C379" s="14">
        <f>M379/H379</f>
        <v>1.328206831242484</v>
      </c>
      <c r="D379" s="12">
        <f>_xlfn.T.TEST(T379:W379,X379:AC379,2,3)</f>
        <v>1.1918177773645885E-2</v>
      </c>
      <c r="E379" t="s">
        <v>1774</v>
      </c>
      <c r="F379" t="s">
        <v>1906</v>
      </c>
      <c r="G379" t="s">
        <v>1042</v>
      </c>
      <c r="H379" s="10">
        <f>AVERAGE(I379:L379)</f>
        <v>960247.015625</v>
      </c>
      <c r="I379" s="5">
        <v>833118.6875</v>
      </c>
      <c r="J379" s="5">
        <v>1061716.625</v>
      </c>
      <c r="K379" s="5">
        <v>951643.75</v>
      </c>
      <c r="L379" s="5">
        <v>994509</v>
      </c>
      <c r="M379" s="10">
        <f>AVERAGE(N379:S379)</f>
        <v>1275406.6458333333</v>
      </c>
      <c r="N379" s="5">
        <v>1163816.5</v>
      </c>
      <c r="O379" s="5">
        <v>988255.625</v>
      </c>
      <c r="P379" s="5">
        <v>1560767.875</v>
      </c>
      <c r="Q379" s="5">
        <v>1398270.875</v>
      </c>
      <c r="R379" s="5">
        <v>1389038.375</v>
      </c>
      <c r="S379" s="5">
        <v>1152290.625</v>
      </c>
      <c r="T379" s="8">
        <f>LOG(I379,2)</f>
        <v>19.668162513449289</v>
      </c>
      <c r="U379" s="8">
        <f>LOG(J379,2)</f>
        <v>20.017967327688059</v>
      </c>
      <c r="V379" s="8">
        <f>LOG(K379,2)</f>
        <v>19.860062072867738</v>
      </c>
      <c r="W379" s="8">
        <f>LOG(L379,2)</f>
        <v>19.923624901500474</v>
      </c>
      <c r="X379" s="8">
        <f>LOG(N379,2)</f>
        <v>20.150432174469536</v>
      </c>
      <c r="Y379" s="8">
        <f>LOG(O379,2)</f>
        <v>19.914524736104784</v>
      </c>
      <c r="Z379" s="8">
        <f>LOG(P379,2)</f>
        <v>20.573824557960918</v>
      </c>
      <c r="AA379" s="8">
        <f>LOG(Q379,2)</f>
        <v>20.41521243802362</v>
      </c>
      <c r="AB379" s="8">
        <f>LOG(R379,2)</f>
        <v>20.405655026568191</v>
      </c>
      <c r="AC379" s="8">
        <f>LOG(S379,2)</f>
        <v>20.136073201353572</v>
      </c>
      <c r="AD379" s="3">
        <v>8</v>
      </c>
      <c r="AE379" s="3">
        <v>10</v>
      </c>
      <c r="AF379" s="3">
        <v>10</v>
      </c>
      <c r="AG379" s="3">
        <v>8</v>
      </c>
      <c r="AH379" s="3">
        <v>6</v>
      </c>
      <c r="AI379" s="3">
        <v>8</v>
      </c>
      <c r="AJ379" s="3">
        <v>10</v>
      </c>
      <c r="AK379" s="3">
        <v>10</v>
      </c>
      <c r="AL379" s="3">
        <v>9</v>
      </c>
      <c r="AM379" s="3">
        <v>9</v>
      </c>
      <c r="AN379" s="3">
        <v>10</v>
      </c>
      <c r="AO379" s="3">
        <v>9</v>
      </c>
      <c r="AP379" s="3">
        <v>9</v>
      </c>
      <c r="AQ379" s="3">
        <v>9</v>
      </c>
      <c r="AR379" s="3">
        <v>9</v>
      </c>
      <c r="AS379" s="3">
        <v>9</v>
      </c>
      <c r="AT379" s="3">
        <v>9</v>
      </c>
      <c r="AU379" s="3">
        <v>9</v>
      </c>
      <c r="AV379" s="3">
        <v>9</v>
      </c>
      <c r="AW379" s="3">
        <v>9</v>
      </c>
      <c r="AX379" s="3">
        <v>9</v>
      </c>
      <c r="AY379" s="3">
        <v>9</v>
      </c>
      <c r="AZ379" s="3">
        <v>9</v>
      </c>
      <c r="BA379" s="3">
        <v>9</v>
      </c>
      <c r="BB379" t="s">
        <v>1040</v>
      </c>
      <c r="BC379" t="s">
        <v>1041</v>
      </c>
    </row>
    <row r="380" spans="1:55" x14ac:dyDescent="0.25">
      <c r="A380" t="s">
        <v>705</v>
      </c>
      <c r="B380" s="3">
        <v>3</v>
      </c>
      <c r="C380" s="14">
        <f>M380/H380</f>
        <v>1.3207183657928556</v>
      </c>
      <c r="D380" s="12">
        <f>_xlfn.T.TEST(T380:W380,X380:AC380,2,3)</f>
        <v>4.9328173646019831E-2</v>
      </c>
      <c r="E380" t="s">
        <v>1660</v>
      </c>
      <c r="F380" t="s">
        <v>1906</v>
      </c>
      <c r="G380" t="s">
        <v>706</v>
      </c>
      <c r="H380" s="10">
        <f>AVERAGE(I380:L380)</f>
        <v>26869.22705078125</v>
      </c>
      <c r="I380" s="5">
        <v>24600.27734375</v>
      </c>
      <c r="J380" s="5">
        <v>29381.4921875</v>
      </c>
      <c r="K380" s="5">
        <v>21750.115234375</v>
      </c>
      <c r="L380" s="5">
        <v>31745.0234375</v>
      </c>
      <c r="M380" s="10">
        <f>AVERAGE(N380:S380)</f>
        <v>35486.681640625</v>
      </c>
      <c r="N380" s="5">
        <v>41633.0859375</v>
      </c>
      <c r="O380" s="5">
        <v>39887.94921875</v>
      </c>
      <c r="P380" s="5">
        <v>36939.75390625</v>
      </c>
      <c r="Q380" s="5">
        <v>25908.7109375</v>
      </c>
      <c r="R380" s="5">
        <v>39199.4609375</v>
      </c>
      <c r="S380" s="5">
        <v>29351.12890625</v>
      </c>
      <c r="T380" s="8">
        <f>LOG(I380,2)</f>
        <v>14.586386960162633</v>
      </c>
      <c r="U380" s="8">
        <f>LOG(J380,2)</f>
        <v>14.842620046949408</v>
      </c>
      <c r="V380" s="8">
        <f>LOG(K380,2)</f>
        <v>14.408735424079595</v>
      </c>
      <c r="W380" s="8">
        <f>LOG(L380,2)</f>
        <v>14.954242822622412</v>
      </c>
      <c r="X380" s="8">
        <f>LOG(N380,2)</f>
        <v>15.345442877775962</v>
      </c>
      <c r="Y380" s="8">
        <f>LOG(O380,2)</f>
        <v>15.283665330801165</v>
      </c>
      <c r="Z380" s="8">
        <f>LOG(P380,2)</f>
        <v>15.172886634624124</v>
      </c>
      <c r="AA380" s="8">
        <f>LOG(Q380,2)</f>
        <v>14.661149616976383</v>
      </c>
      <c r="AB380" s="8">
        <f>LOG(R380,2)</f>
        <v>15.258546194396493</v>
      </c>
      <c r="AC380" s="8">
        <f>LOG(S380,2)</f>
        <v>14.84112837304243</v>
      </c>
      <c r="AD380" s="3">
        <v>0</v>
      </c>
      <c r="AE380" s="3">
        <v>3</v>
      </c>
      <c r="AF380" s="3">
        <v>0</v>
      </c>
      <c r="AG380" s="3">
        <v>1</v>
      </c>
      <c r="AH380" s="3">
        <v>0</v>
      </c>
      <c r="AI380" s="3">
        <v>0</v>
      </c>
      <c r="AJ380" s="3">
        <v>2</v>
      </c>
      <c r="AK380" s="3">
        <v>3</v>
      </c>
      <c r="AL380" s="3">
        <v>1</v>
      </c>
      <c r="AM380" s="3">
        <v>2</v>
      </c>
      <c r="AN380" s="3">
        <v>3</v>
      </c>
      <c r="AO380" s="3">
        <v>1</v>
      </c>
      <c r="AP380" s="3">
        <v>3</v>
      </c>
      <c r="AQ380" s="3">
        <v>3</v>
      </c>
      <c r="AR380" s="3">
        <v>3</v>
      </c>
      <c r="AS380" s="3">
        <v>3</v>
      </c>
      <c r="AT380" s="3">
        <v>3</v>
      </c>
      <c r="AU380" s="3">
        <v>3</v>
      </c>
      <c r="AV380" s="3">
        <v>3</v>
      </c>
      <c r="AW380" s="3">
        <v>3</v>
      </c>
      <c r="AX380" s="3">
        <v>3</v>
      </c>
      <c r="AY380" s="3">
        <v>3</v>
      </c>
      <c r="AZ380" s="3">
        <v>3</v>
      </c>
      <c r="BA380" s="3">
        <v>3</v>
      </c>
      <c r="BB380" t="s">
        <v>704</v>
      </c>
      <c r="BC380" t="s">
        <v>705</v>
      </c>
    </row>
    <row r="381" spans="1:55" x14ac:dyDescent="0.25">
      <c r="A381" t="s">
        <v>681</v>
      </c>
      <c r="B381" s="3">
        <v>5</v>
      </c>
      <c r="C381" s="14">
        <f>M381/H381</f>
        <v>0.85040672521398442</v>
      </c>
      <c r="D381" s="12">
        <f>_xlfn.T.TEST(T381:W381,X381:AC381,2,3)</f>
        <v>1.694419164796639E-2</v>
      </c>
      <c r="E381" t="s">
        <v>1652</v>
      </c>
      <c r="F381" t="s">
        <v>1906</v>
      </c>
      <c r="G381" t="s">
        <v>682</v>
      </c>
      <c r="H381" s="10">
        <f>AVERAGE(I381:L381)</f>
        <v>71687.697265625</v>
      </c>
      <c r="I381" s="5">
        <v>71276.2421875</v>
      </c>
      <c r="J381" s="5">
        <v>72221.453125</v>
      </c>
      <c r="K381" s="5">
        <v>73445.2734375</v>
      </c>
      <c r="L381" s="5">
        <v>69807.8203125</v>
      </c>
      <c r="M381" s="10">
        <f>AVERAGE(N381:S381)</f>
        <v>60963.699869791664</v>
      </c>
      <c r="N381" s="5">
        <v>57685.89453125</v>
      </c>
      <c r="O381" s="5">
        <v>60741.46484375</v>
      </c>
      <c r="P381" s="5">
        <v>62645.07421875</v>
      </c>
      <c r="Q381" s="5">
        <v>52435.828125</v>
      </c>
      <c r="R381" s="5">
        <v>74621.1484375</v>
      </c>
      <c r="S381" s="5">
        <v>57652.7890625</v>
      </c>
      <c r="T381" s="8">
        <f>LOG(I381,2)</f>
        <v>16.121133656920392</v>
      </c>
      <c r="U381" s="8">
        <f>LOG(J381,2)</f>
        <v>16.14013982773881</v>
      </c>
      <c r="V381" s="8">
        <f>LOG(K381,2)</f>
        <v>16.164382028837579</v>
      </c>
      <c r="W381" s="8">
        <f>LOG(L381,2)</f>
        <v>16.091101044839387</v>
      </c>
      <c r="X381" s="8">
        <f>LOG(N381,2)</f>
        <v>15.815930970905304</v>
      </c>
      <c r="Y381" s="8">
        <f>LOG(O381,2)</f>
        <v>15.890394080569328</v>
      </c>
      <c r="Z381" s="8">
        <f>LOG(P381,2)</f>
        <v>15.934913454466695</v>
      </c>
      <c r="AA381" s="8">
        <f>LOG(Q381,2)</f>
        <v>15.678265286642345</v>
      </c>
      <c r="AB381" s="8">
        <f>LOG(R381,2)</f>
        <v>16.187296943300179</v>
      </c>
      <c r="AC381" s="8">
        <f>LOG(S381,2)</f>
        <v>15.815102782210664</v>
      </c>
      <c r="AD381" s="3">
        <v>3</v>
      </c>
      <c r="AE381" s="3">
        <v>4</v>
      </c>
      <c r="AF381" s="3">
        <v>5</v>
      </c>
      <c r="AG381" s="3">
        <v>3</v>
      </c>
      <c r="AH381" s="3">
        <v>1</v>
      </c>
      <c r="AI381" s="3">
        <v>2</v>
      </c>
      <c r="AJ381" s="3">
        <v>6</v>
      </c>
      <c r="AK381" s="3">
        <v>5</v>
      </c>
      <c r="AL381" s="3">
        <v>4</v>
      </c>
      <c r="AM381" s="3">
        <v>3</v>
      </c>
      <c r="AN381" s="3">
        <v>4</v>
      </c>
      <c r="AO381" s="3">
        <v>4</v>
      </c>
      <c r="AP381" s="3">
        <v>5</v>
      </c>
      <c r="AQ381" s="3">
        <v>5</v>
      </c>
      <c r="AR381" s="3">
        <v>5</v>
      </c>
      <c r="AS381" s="3">
        <v>5</v>
      </c>
      <c r="AT381" s="3">
        <v>5</v>
      </c>
      <c r="AU381" s="3">
        <v>5</v>
      </c>
      <c r="AV381" s="3">
        <v>5</v>
      </c>
      <c r="AW381" s="3">
        <v>5</v>
      </c>
      <c r="AX381" s="3">
        <v>5</v>
      </c>
      <c r="AY381" s="3">
        <v>5</v>
      </c>
      <c r="AZ381" s="3">
        <v>5</v>
      </c>
      <c r="BA381" s="3">
        <v>5</v>
      </c>
      <c r="BB381" t="s">
        <v>680</v>
      </c>
      <c r="BC381" t="s">
        <v>681</v>
      </c>
    </row>
    <row r="382" spans="1:55" x14ac:dyDescent="0.25">
      <c r="A382" t="s">
        <v>306</v>
      </c>
      <c r="B382" s="3">
        <v>2</v>
      </c>
      <c r="C382" s="14">
        <f>M382/H382</f>
        <v>0.76846744663467748</v>
      </c>
      <c r="D382" s="12">
        <f>_xlfn.T.TEST(T382:W382,X382:AC382,2,3)</f>
        <v>1.3943830445389873E-2</v>
      </c>
      <c r="E382" t="s">
        <v>1523</v>
      </c>
      <c r="F382" t="s">
        <v>1906</v>
      </c>
      <c r="G382" t="s">
        <v>307</v>
      </c>
      <c r="H382" s="10">
        <f>AVERAGE(I382:L382)</f>
        <v>66618.9013671875</v>
      </c>
      <c r="I382" s="5">
        <v>77883.890625</v>
      </c>
      <c r="J382" s="5">
        <v>61977.16015625</v>
      </c>
      <c r="K382" s="5">
        <v>58701.640625</v>
      </c>
      <c r="L382" s="5">
        <v>67912.9140625</v>
      </c>
      <c r="M382" s="10">
        <f>AVERAGE(N382:S382)</f>
        <v>51194.45703125</v>
      </c>
      <c r="N382" s="5">
        <v>55499.9609375</v>
      </c>
      <c r="O382" s="5">
        <v>48933.3828125</v>
      </c>
      <c r="P382" s="5">
        <v>50198.546875</v>
      </c>
      <c r="Q382" s="5">
        <v>52571.296875</v>
      </c>
      <c r="R382" s="5">
        <v>57161.4140625</v>
      </c>
      <c r="S382" s="5">
        <v>42802.140625</v>
      </c>
      <c r="T382" s="8">
        <f>LOG(I382,2)</f>
        <v>16.249037334039031</v>
      </c>
      <c r="U382" s="8">
        <f>LOG(J382,2)</f>
        <v>15.919449030531046</v>
      </c>
      <c r="V382" s="8">
        <f>LOG(K382,2)</f>
        <v>15.841113204664593</v>
      </c>
      <c r="W382" s="8">
        <f>LOG(L382,2)</f>
        <v>16.051398317530634</v>
      </c>
      <c r="X382" s="8">
        <f>LOG(N382,2)</f>
        <v>15.760199135601475</v>
      </c>
      <c r="Y382" s="8">
        <f>LOG(O382,2)</f>
        <v>15.578531400683818</v>
      </c>
      <c r="Z382" s="8">
        <f>LOG(P382,2)</f>
        <v>15.615357981841552</v>
      </c>
      <c r="AA382" s="8">
        <f>LOG(Q382,2)</f>
        <v>15.68198770456868</v>
      </c>
      <c r="AB382" s="8">
        <f>LOG(R382,2)</f>
        <v>15.802753985901347</v>
      </c>
      <c r="AC382" s="8">
        <f>LOG(S382,2)</f>
        <v>15.385395330190947</v>
      </c>
      <c r="AD382" s="3">
        <v>1</v>
      </c>
      <c r="AE382" s="3">
        <v>1</v>
      </c>
      <c r="AF382" s="3">
        <v>2</v>
      </c>
      <c r="AG382" s="3">
        <v>1</v>
      </c>
      <c r="AH382" s="3">
        <v>0</v>
      </c>
      <c r="AI382" s="3">
        <v>1</v>
      </c>
      <c r="AJ382" s="3">
        <v>2</v>
      </c>
      <c r="AK382" s="3">
        <v>1</v>
      </c>
      <c r="AL382" s="3">
        <v>1</v>
      </c>
      <c r="AM382" s="3">
        <v>1</v>
      </c>
      <c r="AN382" s="3">
        <v>2</v>
      </c>
      <c r="AO382" s="3">
        <v>2</v>
      </c>
      <c r="AP382" s="3">
        <v>2</v>
      </c>
      <c r="AQ382" s="3">
        <v>2</v>
      </c>
      <c r="AR382" s="3">
        <v>2</v>
      </c>
      <c r="AS382" s="3">
        <v>2</v>
      </c>
      <c r="AT382" s="3">
        <v>2</v>
      </c>
      <c r="AU382" s="3">
        <v>2</v>
      </c>
      <c r="AV382" s="3">
        <v>2</v>
      </c>
      <c r="AW382" s="3">
        <v>2</v>
      </c>
      <c r="AX382" s="3">
        <v>2</v>
      </c>
      <c r="AY382" s="3">
        <v>2</v>
      </c>
      <c r="AZ382" s="3">
        <v>2</v>
      </c>
      <c r="BA382" s="3">
        <v>2</v>
      </c>
      <c r="BB382" t="s">
        <v>305</v>
      </c>
      <c r="BC382" t="s">
        <v>306</v>
      </c>
    </row>
    <row r="383" spans="1:55" x14ac:dyDescent="0.25">
      <c r="A383" t="s">
        <v>615</v>
      </c>
      <c r="B383" s="3">
        <v>2</v>
      </c>
      <c r="C383" s="14">
        <f>M383/H383</f>
        <v>0.79822886457286191</v>
      </c>
      <c r="D383" s="12">
        <f>_xlfn.T.TEST(T383:W383,X383:AC383,2,3)</f>
        <v>2.8243376142441361E-2</v>
      </c>
      <c r="E383" t="s">
        <v>1630</v>
      </c>
      <c r="F383" t="s">
        <v>1906</v>
      </c>
      <c r="G383" t="s">
        <v>616</v>
      </c>
      <c r="H383" s="10">
        <f>AVERAGE(I383:L383)</f>
        <v>31666.8037109375</v>
      </c>
      <c r="I383" s="5">
        <v>29055.314453125</v>
      </c>
      <c r="J383" s="5">
        <v>28335.720703125</v>
      </c>
      <c r="K383" s="5">
        <v>36438.7890625</v>
      </c>
      <c r="L383" s="5">
        <v>32837.390625</v>
      </c>
      <c r="M383" s="10">
        <f>AVERAGE(N383:S383)</f>
        <v>25277.356770833332</v>
      </c>
      <c r="N383" s="5">
        <v>32219.533203125</v>
      </c>
      <c r="O383" s="5">
        <v>28035.84765625</v>
      </c>
      <c r="P383" s="5">
        <v>24534.8125</v>
      </c>
      <c r="Q383" s="5">
        <v>21933.45703125</v>
      </c>
      <c r="R383" s="5">
        <v>22783.423828125</v>
      </c>
      <c r="S383" s="5">
        <v>22157.06640625</v>
      </c>
      <c r="T383" s="8">
        <f>LOG(I383,2)</f>
        <v>14.826514447961873</v>
      </c>
      <c r="U383" s="8">
        <f>LOG(J383,2)</f>
        <v>14.790334276600788</v>
      </c>
      <c r="V383" s="8">
        <f>LOG(K383,2)</f>
        <v>15.153187395699453</v>
      </c>
      <c r="W383" s="8">
        <f>LOG(L383,2)</f>
        <v>15.003051869578083</v>
      </c>
      <c r="X383" s="8">
        <f>LOG(N383,2)</f>
        <v>14.975647971967144</v>
      </c>
      <c r="Y383" s="8">
        <f>LOG(O383,2)</f>
        <v>14.774985069506377</v>
      </c>
      <c r="Z383" s="8">
        <f>LOG(P383,2)</f>
        <v>14.582542625630388</v>
      </c>
      <c r="AA383" s="8">
        <f>LOG(Q383,2)</f>
        <v>14.420845599165757</v>
      </c>
      <c r="AB383" s="8">
        <f>LOG(R383,2)</f>
        <v>14.475696946994431</v>
      </c>
      <c r="AC383" s="8">
        <f>LOG(S383,2)</f>
        <v>14.435479260877004</v>
      </c>
      <c r="AD383" s="3">
        <v>0</v>
      </c>
      <c r="AE383" s="3">
        <v>1</v>
      </c>
      <c r="AF383" s="3">
        <v>1</v>
      </c>
      <c r="AG383" s="3">
        <v>1</v>
      </c>
      <c r="AH383" s="3">
        <v>1</v>
      </c>
      <c r="AI383" s="3">
        <v>0</v>
      </c>
      <c r="AJ383" s="3">
        <v>2</v>
      </c>
      <c r="AK383" s="3">
        <v>1</v>
      </c>
      <c r="AL383" s="3">
        <v>1</v>
      </c>
      <c r="AM383" s="3">
        <v>0</v>
      </c>
      <c r="AN383" s="3">
        <v>1</v>
      </c>
      <c r="AO383" s="3">
        <v>1</v>
      </c>
      <c r="AP383" s="3">
        <v>2</v>
      </c>
      <c r="AQ383" s="3">
        <v>2</v>
      </c>
      <c r="AR383" s="3">
        <v>2</v>
      </c>
      <c r="AS383" s="3">
        <v>2</v>
      </c>
      <c r="AT383" s="3">
        <v>2</v>
      </c>
      <c r="AU383" s="3">
        <v>2</v>
      </c>
      <c r="AV383" s="3">
        <v>2</v>
      </c>
      <c r="AW383" s="3">
        <v>2</v>
      </c>
      <c r="AX383" s="3">
        <v>2</v>
      </c>
      <c r="AY383" s="3">
        <v>2</v>
      </c>
      <c r="AZ383" s="3">
        <v>2</v>
      </c>
      <c r="BA383" s="3">
        <v>2</v>
      </c>
      <c r="BB383" t="s">
        <v>614</v>
      </c>
      <c r="BC383" t="s">
        <v>615</v>
      </c>
    </row>
    <row r="384" spans="1:55" x14ac:dyDescent="0.25">
      <c r="A384" t="s">
        <v>645</v>
      </c>
      <c r="B384" s="3">
        <v>7</v>
      </c>
      <c r="C384" s="14">
        <f>M384/H384</f>
        <v>1.2057943374590174</v>
      </c>
      <c r="D384" s="12">
        <f>_xlfn.T.TEST(T384:W384,X384:AC384,2,3)</f>
        <v>2.0299162144370712E-2</v>
      </c>
      <c r="E384" t="s">
        <v>1640</v>
      </c>
      <c r="F384" t="s">
        <v>1906</v>
      </c>
      <c r="G384" t="s">
        <v>646</v>
      </c>
      <c r="H384" s="10">
        <f>AVERAGE(I384:L384)</f>
        <v>47713.046875</v>
      </c>
      <c r="I384" s="5">
        <v>43946.828125</v>
      </c>
      <c r="J384" s="5">
        <v>48384.56640625</v>
      </c>
      <c r="K384" s="5">
        <v>52825.60546875</v>
      </c>
      <c r="L384" s="5">
        <v>45695.1875</v>
      </c>
      <c r="M384" s="10">
        <f>AVERAGE(N384:S384)</f>
        <v>57532.121744791664</v>
      </c>
      <c r="N384" s="5">
        <v>59130.6875</v>
      </c>
      <c r="O384" s="5">
        <v>51595.73046875</v>
      </c>
      <c r="P384" s="5">
        <v>55470.12890625</v>
      </c>
      <c r="Q384" s="5">
        <v>69867.046875</v>
      </c>
      <c r="R384" s="5">
        <v>49831.25390625</v>
      </c>
      <c r="S384" s="5">
        <v>59297.8828125</v>
      </c>
      <c r="T384" s="8">
        <f>LOG(I384,2)</f>
        <v>15.423471421744804</v>
      </c>
      <c r="U384" s="8">
        <f>LOG(J384,2)</f>
        <v>15.562259313000524</v>
      </c>
      <c r="V384" s="8">
        <f>LOG(K384,2)</f>
        <v>15.688949777474116</v>
      </c>
      <c r="W384" s="8">
        <f>LOG(L384,2)</f>
        <v>15.47975461189014</v>
      </c>
      <c r="X384" s="8">
        <f>LOG(N384,2)</f>
        <v>15.851619430659694</v>
      </c>
      <c r="Y384" s="8">
        <f>LOG(O384,2)</f>
        <v>15.654964067554411</v>
      </c>
      <c r="Z384" s="8">
        <f>LOG(P384,2)</f>
        <v>15.759423457675263</v>
      </c>
      <c r="AA384" s="8">
        <f>LOG(Q384,2)</f>
        <v>16.092324541590799</v>
      </c>
      <c r="AB384" s="8">
        <f>LOG(R384,2)</f>
        <v>15.604763256632673</v>
      </c>
      <c r="AC384" s="8">
        <f>LOG(S384,2)</f>
        <v>15.855692974869889</v>
      </c>
      <c r="AD384" s="3">
        <v>0</v>
      </c>
      <c r="AE384" s="3">
        <v>6</v>
      </c>
      <c r="AF384" s="3">
        <v>4</v>
      </c>
      <c r="AG384" s="3">
        <v>3</v>
      </c>
      <c r="AH384" s="3">
        <v>0</v>
      </c>
      <c r="AI384" s="3">
        <v>1</v>
      </c>
      <c r="AJ384" s="3">
        <v>6</v>
      </c>
      <c r="AK384" s="3">
        <v>5</v>
      </c>
      <c r="AL384" s="3">
        <v>5</v>
      </c>
      <c r="AM384" s="3">
        <v>4</v>
      </c>
      <c r="AN384" s="3">
        <v>5</v>
      </c>
      <c r="AO384" s="3">
        <v>4</v>
      </c>
      <c r="AP384" s="3">
        <v>7</v>
      </c>
      <c r="AQ384" s="3">
        <v>7</v>
      </c>
      <c r="AR384" s="3">
        <v>7</v>
      </c>
      <c r="AS384" s="3">
        <v>7</v>
      </c>
      <c r="AT384" s="3">
        <v>7</v>
      </c>
      <c r="AU384" s="3">
        <v>7</v>
      </c>
      <c r="AV384" s="3">
        <v>7</v>
      </c>
      <c r="AW384" s="3">
        <v>7</v>
      </c>
      <c r="AX384" s="3">
        <v>7</v>
      </c>
      <c r="AY384" s="3">
        <v>7</v>
      </c>
      <c r="AZ384" s="3">
        <v>7</v>
      </c>
      <c r="BA384" s="3">
        <v>7</v>
      </c>
      <c r="BB384" t="s">
        <v>644</v>
      </c>
      <c r="BC384" t="s">
        <v>645</v>
      </c>
    </row>
    <row r="385" spans="1:55" x14ac:dyDescent="0.25">
      <c r="A385" t="s">
        <v>1344</v>
      </c>
      <c r="B385" s="3">
        <v>2</v>
      </c>
      <c r="C385" s="14">
        <f>M385/H385</f>
        <v>0.59477705521080393</v>
      </c>
      <c r="D385" s="12">
        <f>_xlfn.T.TEST(T385:W385,X385:AC385,2,3)</f>
        <v>3.1890594026267885E-2</v>
      </c>
      <c r="E385" t="s">
        <v>1866</v>
      </c>
      <c r="F385" t="s">
        <v>1906</v>
      </c>
      <c r="G385" t="s">
        <v>1345</v>
      </c>
      <c r="H385" s="10">
        <f>AVERAGE(I385:L385)</f>
        <v>52239.0361328125</v>
      </c>
      <c r="I385" s="5">
        <v>60878.5078125</v>
      </c>
      <c r="J385" s="5">
        <v>42001.43359375</v>
      </c>
      <c r="K385" s="5">
        <v>67668.4765625</v>
      </c>
      <c r="L385" s="5">
        <v>38407.7265625</v>
      </c>
      <c r="M385" s="10">
        <f>AVERAGE(N385:S385)</f>
        <v>31070.580078125</v>
      </c>
      <c r="N385" s="5">
        <v>28991.267578125</v>
      </c>
      <c r="O385" s="5">
        <v>26790.296875</v>
      </c>
      <c r="P385" s="5">
        <v>30334.6640625</v>
      </c>
      <c r="Q385" s="5">
        <v>35773.1328125</v>
      </c>
      <c r="R385" s="5">
        <v>31067.439453125</v>
      </c>
      <c r="S385" s="5">
        <v>33466.6796875</v>
      </c>
      <c r="T385" s="8">
        <f>LOG(I385,2)</f>
        <v>15.893645377058956</v>
      </c>
      <c r="U385" s="8">
        <f>LOG(J385,2)</f>
        <v>15.358150950376485</v>
      </c>
      <c r="V385" s="8">
        <f>LOG(K385,2)</f>
        <v>16.046196288704785</v>
      </c>
      <c r="W385" s="8">
        <f>LOG(L385,2)</f>
        <v>15.229108949664806</v>
      </c>
      <c r="X385" s="8">
        <f>LOG(N385,2)</f>
        <v>14.823330792931365</v>
      </c>
      <c r="Y385" s="8">
        <f>LOG(O385,2)</f>
        <v>14.709422947953227</v>
      </c>
      <c r="Z385" s="8">
        <f>LOG(P385,2)</f>
        <v>14.888679714060252</v>
      </c>
      <c r="AA385" s="8">
        <f>LOG(Q385,2)</f>
        <v>15.126588846642644</v>
      </c>
      <c r="AB385" s="8">
        <f>LOG(R385,2)</f>
        <v>14.923115720445772</v>
      </c>
      <c r="AC385" s="8">
        <f>LOG(S385,2)</f>
        <v>15.030437804311752</v>
      </c>
      <c r="AD385" s="3">
        <v>1</v>
      </c>
      <c r="AE385" s="3">
        <v>2</v>
      </c>
      <c r="AF385" s="3">
        <v>1</v>
      </c>
      <c r="AG385" s="3">
        <v>0</v>
      </c>
      <c r="AH385" s="3">
        <v>0</v>
      </c>
      <c r="AI385" s="3">
        <v>0</v>
      </c>
      <c r="AJ385" s="3">
        <v>1</v>
      </c>
      <c r="AK385" s="3">
        <v>2</v>
      </c>
      <c r="AL385" s="3">
        <v>2</v>
      </c>
      <c r="AM385" s="3">
        <v>3</v>
      </c>
      <c r="AN385" s="3">
        <v>3</v>
      </c>
      <c r="AO385" s="3">
        <v>1</v>
      </c>
      <c r="AP385" s="3">
        <v>2</v>
      </c>
      <c r="AQ385" s="3">
        <v>2</v>
      </c>
      <c r="AR385" s="3">
        <v>2</v>
      </c>
      <c r="AS385" s="3">
        <v>2</v>
      </c>
      <c r="AT385" s="3">
        <v>2</v>
      </c>
      <c r="AU385" s="3">
        <v>2</v>
      </c>
      <c r="AV385" s="3">
        <v>2</v>
      </c>
      <c r="AW385" s="3">
        <v>2</v>
      </c>
      <c r="AX385" s="3">
        <v>2</v>
      </c>
      <c r="AY385" s="3">
        <v>2</v>
      </c>
      <c r="AZ385" s="3">
        <v>2</v>
      </c>
      <c r="BA385" s="3">
        <v>2</v>
      </c>
      <c r="BB385" t="s">
        <v>1343</v>
      </c>
      <c r="BC385" t="s">
        <v>1344</v>
      </c>
    </row>
    <row r="386" spans="1:55" x14ac:dyDescent="0.25">
      <c r="A386" t="s">
        <v>207</v>
      </c>
      <c r="B386" s="3">
        <v>6</v>
      </c>
      <c r="C386" s="14">
        <f>M386/H386</f>
        <v>0.94617073871449564</v>
      </c>
      <c r="D386" s="12">
        <f>_xlfn.T.TEST(T386:W386,X386:AC386,2,3)</f>
        <v>2.7010646040979115E-2</v>
      </c>
      <c r="E386" t="s">
        <v>1490</v>
      </c>
      <c r="F386" t="s">
        <v>1906</v>
      </c>
      <c r="G386" t="s">
        <v>208</v>
      </c>
      <c r="H386" s="10">
        <f>AVERAGE(I386:L386)</f>
        <v>312433.65625</v>
      </c>
      <c r="I386" s="5">
        <v>314960.125</v>
      </c>
      <c r="J386" s="5">
        <v>314088.65625</v>
      </c>
      <c r="K386" s="5">
        <v>304015.46875</v>
      </c>
      <c r="L386" s="5">
        <v>316670.375</v>
      </c>
      <c r="M386" s="10">
        <f>AVERAGE(N386:S386)</f>
        <v>295615.58333333331</v>
      </c>
      <c r="N386" s="5">
        <v>299397.5625</v>
      </c>
      <c r="O386" s="5">
        <v>320778.4375</v>
      </c>
      <c r="P386" s="5">
        <v>289327.8125</v>
      </c>
      <c r="Q386" s="5">
        <v>287851.0625</v>
      </c>
      <c r="R386" s="5">
        <v>284160.5</v>
      </c>
      <c r="S386" s="5">
        <v>292178.125</v>
      </c>
      <c r="T386" s="8">
        <f>LOG(I386,2)</f>
        <v>18.264809664617029</v>
      </c>
      <c r="U386" s="8">
        <f>LOG(J386,2)</f>
        <v>18.260812313423511</v>
      </c>
      <c r="V386" s="8">
        <f>LOG(K386,2)</f>
        <v>18.213785206398935</v>
      </c>
      <c r="W386" s="8">
        <f>LOG(L386,2)</f>
        <v>18.272622381778561</v>
      </c>
      <c r="X386" s="8">
        <f>LOG(N386,2)</f>
        <v>18.191702950397346</v>
      </c>
      <c r="Y386" s="8">
        <f>LOG(O386,2)</f>
        <v>18.291217642547199</v>
      </c>
      <c r="Z386" s="8">
        <f>LOG(P386,2)</f>
        <v>18.142345487739572</v>
      </c>
      <c r="AA386" s="8">
        <f>LOG(Q386,2)</f>
        <v>18.134963011897625</v>
      </c>
      <c r="AB386" s="8">
        <f>LOG(R386,2)</f>
        <v>18.116346499761139</v>
      </c>
      <c r="AC386" s="8">
        <f>LOG(S386,2)</f>
        <v>18.156488643901362</v>
      </c>
      <c r="AD386" s="3">
        <v>6</v>
      </c>
      <c r="AE386" s="3">
        <v>6</v>
      </c>
      <c r="AF386" s="3">
        <v>6</v>
      </c>
      <c r="AG386" s="3">
        <v>5</v>
      </c>
      <c r="AH386" s="3">
        <v>5</v>
      </c>
      <c r="AI386" s="3">
        <v>6</v>
      </c>
      <c r="AJ386" s="3">
        <v>6</v>
      </c>
      <c r="AK386" s="3">
        <v>6</v>
      </c>
      <c r="AL386" s="3">
        <v>6</v>
      </c>
      <c r="AM386" s="3">
        <v>6</v>
      </c>
      <c r="AN386" s="3">
        <v>5</v>
      </c>
      <c r="AO386" s="3">
        <v>6</v>
      </c>
      <c r="AP386" s="3">
        <v>6</v>
      </c>
      <c r="AQ386" s="3">
        <v>6</v>
      </c>
      <c r="AR386" s="3">
        <v>6</v>
      </c>
      <c r="AS386" s="3">
        <v>6</v>
      </c>
      <c r="AT386" s="3">
        <v>6</v>
      </c>
      <c r="AU386" s="3">
        <v>6</v>
      </c>
      <c r="AV386" s="3">
        <v>6</v>
      </c>
      <c r="AW386" s="3">
        <v>6</v>
      </c>
      <c r="AX386" s="3">
        <v>6</v>
      </c>
      <c r="AY386" s="3">
        <v>6</v>
      </c>
      <c r="AZ386" s="3">
        <v>6</v>
      </c>
      <c r="BA386" s="3">
        <v>6</v>
      </c>
      <c r="BB386" t="s">
        <v>206</v>
      </c>
      <c r="BC386" t="s">
        <v>207</v>
      </c>
    </row>
    <row r="387" spans="1:55" x14ac:dyDescent="0.25">
      <c r="A387" t="s">
        <v>321</v>
      </c>
      <c r="B387" s="3">
        <v>3</v>
      </c>
      <c r="C387" s="14">
        <f>M387/H387</f>
        <v>1.1323495661168042</v>
      </c>
      <c r="D387" s="12">
        <f>_xlfn.T.TEST(T387:W387,X387:AC387,2,3)</f>
        <v>2.2536123591812347E-2</v>
      </c>
      <c r="E387" t="s">
        <v>1528</v>
      </c>
      <c r="F387" t="s">
        <v>1906</v>
      </c>
      <c r="G387" t="s">
        <v>322</v>
      </c>
      <c r="H387" s="10">
        <f>AVERAGE(I387:L387)</f>
        <v>53853.9521484375</v>
      </c>
      <c r="I387" s="5">
        <v>51277.41015625</v>
      </c>
      <c r="J387" s="5">
        <v>54612.88671875</v>
      </c>
      <c r="K387" s="5">
        <v>53777.26953125</v>
      </c>
      <c r="L387" s="5">
        <v>55748.2421875</v>
      </c>
      <c r="M387" s="10">
        <f>AVERAGE(N387:S387)</f>
        <v>60981.499348958336</v>
      </c>
      <c r="N387" s="5">
        <v>71783.34375</v>
      </c>
      <c r="O387" s="5">
        <v>58070.19921875</v>
      </c>
      <c r="P387" s="5">
        <v>55489.16796875</v>
      </c>
      <c r="Q387" s="5">
        <v>57631.28125</v>
      </c>
      <c r="R387" s="5">
        <v>62792.33203125</v>
      </c>
      <c r="S387" s="5">
        <v>60122.671875</v>
      </c>
      <c r="T387" s="8">
        <f>LOG(I387,2)</f>
        <v>15.646035777834333</v>
      </c>
      <c r="U387" s="8">
        <f>LOG(J387,2)</f>
        <v>15.736953796108116</v>
      </c>
      <c r="V387" s="8">
        <f>LOG(K387,2)</f>
        <v>15.714708885713604</v>
      </c>
      <c r="W387" s="8">
        <f>LOG(L387,2)</f>
        <v>15.766638695302436</v>
      </c>
      <c r="X387" s="8">
        <f>LOG(N387,2)</f>
        <v>16.131361506648652</v>
      </c>
      <c r="Y387" s="8">
        <f>LOG(O387,2)</f>
        <v>15.825510362985776</v>
      </c>
      <c r="Z387" s="8">
        <f>LOG(P387,2)</f>
        <v>15.759918550237943</v>
      </c>
      <c r="AA387" s="8">
        <f>LOG(Q387,2)</f>
        <v>15.814564473410325</v>
      </c>
      <c r="AB387" s="8">
        <f>LOG(R387,2)</f>
        <v>15.93830077280775</v>
      </c>
      <c r="AC387" s="8">
        <f>LOG(S387,2)</f>
        <v>15.875621504158998</v>
      </c>
      <c r="AD387" s="3">
        <v>11</v>
      </c>
      <c r="AE387" s="3">
        <v>15</v>
      </c>
      <c r="AF387" s="3">
        <v>13</v>
      </c>
      <c r="AG387" s="3">
        <v>15</v>
      </c>
      <c r="AH387" s="3">
        <v>9</v>
      </c>
      <c r="AI387" s="3">
        <v>10</v>
      </c>
      <c r="AJ387" s="3">
        <v>16</v>
      </c>
      <c r="AK387" s="3">
        <v>14</v>
      </c>
      <c r="AL387" s="3">
        <v>13</v>
      </c>
      <c r="AM387" s="3">
        <v>14</v>
      </c>
      <c r="AN387" s="3">
        <v>17</v>
      </c>
      <c r="AO387" s="3">
        <v>13</v>
      </c>
      <c r="AP387" s="3">
        <v>3</v>
      </c>
      <c r="AQ387" s="3">
        <v>3</v>
      </c>
      <c r="AR387" s="3">
        <v>3</v>
      </c>
      <c r="AS387" s="3">
        <v>3</v>
      </c>
      <c r="AT387" s="3">
        <v>3</v>
      </c>
      <c r="AU387" s="3">
        <v>3</v>
      </c>
      <c r="AV387" s="3">
        <v>3</v>
      </c>
      <c r="AW387" s="3">
        <v>3</v>
      </c>
      <c r="AX387" s="3">
        <v>3</v>
      </c>
      <c r="AY387" s="3">
        <v>3</v>
      </c>
      <c r="AZ387" s="3">
        <v>3</v>
      </c>
      <c r="BA387" s="3">
        <v>3</v>
      </c>
      <c r="BB387" t="s">
        <v>320</v>
      </c>
      <c r="BC387" t="s">
        <v>321</v>
      </c>
    </row>
    <row r="388" spans="1:55" x14ac:dyDescent="0.25">
      <c r="A388" t="s">
        <v>1377</v>
      </c>
      <c r="B388" s="3">
        <v>4</v>
      </c>
      <c r="C388" s="14">
        <f>M388/H388</f>
        <v>1.2153961566775906</v>
      </c>
      <c r="D388" s="12">
        <f>_xlfn.T.TEST(T388:W388,X388:AC388,2,3)</f>
        <v>2.743594412633495E-2</v>
      </c>
      <c r="E388" t="s">
        <v>1877</v>
      </c>
      <c r="F388" t="s">
        <v>1906</v>
      </c>
      <c r="G388" t="s">
        <v>1378</v>
      </c>
      <c r="H388" s="10">
        <f>AVERAGE(I388:L388)</f>
        <v>38754.37890625</v>
      </c>
      <c r="I388" s="5">
        <v>41701.96875</v>
      </c>
      <c r="J388" s="5">
        <v>33178.2734375</v>
      </c>
      <c r="K388" s="5">
        <v>39082.421875</v>
      </c>
      <c r="L388" s="5">
        <v>41054.8515625</v>
      </c>
      <c r="M388" s="10">
        <f>AVERAGE(N388:S388)</f>
        <v>47101.923177083336</v>
      </c>
      <c r="N388" s="5">
        <v>57353.703125</v>
      </c>
      <c r="O388" s="5">
        <v>43232.20703125</v>
      </c>
      <c r="P388" s="5">
        <v>41974.2578125</v>
      </c>
      <c r="Q388" s="5">
        <v>47855.62890625</v>
      </c>
      <c r="R388" s="5">
        <v>44455.06640625</v>
      </c>
      <c r="S388" s="5">
        <v>47740.67578125</v>
      </c>
      <c r="T388" s="8">
        <f>LOG(I388,2)</f>
        <v>15.347827874461963</v>
      </c>
      <c r="U388" s="8">
        <f>LOG(J388,2)</f>
        <v>15.01795119146205</v>
      </c>
      <c r="V388" s="8">
        <f>LOG(K388,2)</f>
        <v>15.254232251123668</v>
      </c>
      <c r="W388" s="8">
        <f>LOG(L388,2)</f>
        <v>15.32526509878952</v>
      </c>
      <c r="X388" s="8">
        <f>LOG(N388,2)</f>
        <v>15.807599018494946</v>
      </c>
      <c r="Y388" s="8">
        <f>LOG(O388,2)</f>
        <v>15.399818868148838</v>
      </c>
      <c r="Z388" s="8">
        <f>LOG(P388,2)</f>
        <v>15.357217195249168</v>
      </c>
      <c r="AA388" s="8">
        <f>LOG(Q388,2)</f>
        <v>15.546401007866164</v>
      </c>
      <c r="AB388" s="8">
        <f>LOG(R388,2)</f>
        <v>15.440060227460473</v>
      </c>
      <c r="AC388" s="8">
        <f>LOG(S388,2)</f>
        <v>15.54293136782414</v>
      </c>
      <c r="AD388" s="3">
        <v>2</v>
      </c>
      <c r="AE388" s="3">
        <v>2</v>
      </c>
      <c r="AF388" s="3">
        <v>1</v>
      </c>
      <c r="AG388" s="3">
        <v>2</v>
      </c>
      <c r="AH388" s="3">
        <v>1</v>
      </c>
      <c r="AI388" s="3">
        <v>2</v>
      </c>
      <c r="AJ388" s="3">
        <v>4</v>
      </c>
      <c r="AK388" s="3">
        <v>3</v>
      </c>
      <c r="AL388" s="3">
        <v>3</v>
      </c>
      <c r="AM388" s="3">
        <v>4</v>
      </c>
      <c r="AN388" s="3">
        <v>4</v>
      </c>
      <c r="AO388" s="3">
        <v>2</v>
      </c>
      <c r="AP388" s="3">
        <v>4</v>
      </c>
      <c r="AQ388" s="3">
        <v>4</v>
      </c>
      <c r="AR388" s="3">
        <v>4</v>
      </c>
      <c r="AS388" s="3">
        <v>4</v>
      </c>
      <c r="AT388" s="3">
        <v>4</v>
      </c>
      <c r="AU388" s="3">
        <v>4</v>
      </c>
      <c r="AV388" s="3">
        <v>4</v>
      </c>
      <c r="AW388" s="3">
        <v>4</v>
      </c>
      <c r="AX388" s="3">
        <v>4</v>
      </c>
      <c r="AY388" s="3">
        <v>4</v>
      </c>
      <c r="AZ388" s="3">
        <v>4</v>
      </c>
      <c r="BA388" s="3">
        <v>4</v>
      </c>
      <c r="BB388" t="s">
        <v>1376</v>
      </c>
      <c r="BC388" t="s">
        <v>1377</v>
      </c>
    </row>
    <row r="389" spans="1:55" x14ac:dyDescent="0.25">
      <c r="A389" t="s">
        <v>585</v>
      </c>
      <c r="B389" s="3">
        <v>6</v>
      </c>
      <c r="C389" s="14">
        <f>M389/H389</f>
        <v>1.1293102890886244</v>
      </c>
      <c r="D389" s="12">
        <f>_xlfn.T.TEST(T389:W389,X389:AC389,2,3)</f>
        <v>2.3753207807575626E-2</v>
      </c>
      <c r="E389" t="s">
        <v>1620</v>
      </c>
      <c r="F389" t="s">
        <v>1906</v>
      </c>
      <c r="G389" t="s">
        <v>586</v>
      </c>
      <c r="H389" s="10">
        <f>AVERAGE(I389:L389)</f>
        <v>99180.923828125</v>
      </c>
      <c r="I389" s="5">
        <v>90798.140625</v>
      </c>
      <c r="J389" s="5">
        <v>100583.1015625</v>
      </c>
      <c r="K389" s="5">
        <v>106299.15625</v>
      </c>
      <c r="L389" s="5">
        <v>99043.296875</v>
      </c>
      <c r="M389" s="10">
        <f>AVERAGE(N389:S389)</f>
        <v>112006.03776041667</v>
      </c>
      <c r="N389" s="5">
        <v>108991.6015625</v>
      </c>
      <c r="O389" s="5">
        <v>103593.046875</v>
      </c>
      <c r="P389" s="5">
        <v>113557.328125</v>
      </c>
      <c r="Q389" s="5">
        <v>123558.4453125</v>
      </c>
      <c r="R389" s="5">
        <v>113616.5859375</v>
      </c>
      <c r="S389" s="5">
        <v>108719.21875</v>
      </c>
      <c r="T389" s="8">
        <f>LOG(I389,2)</f>
        <v>16.470375133689455</v>
      </c>
      <c r="U389" s="8">
        <f>LOG(J389,2)</f>
        <v>16.618028420337868</v>
      </c>
      <c r="V389" s="8">
        <f>LOG(K389,2)</f>
        <v>16.697770619953321</v>
      </c>
      <c r="W389" s="8">
        <f>LOG(L389,2)</f>
        <v>16.595771718193397</v>
      </c>
      <c r="X389" s="8">
        <f>LOG(N389,2)</f>
        <v>16.733857445668928</v>
      </c>
      <c r="Y389" s="8">
        <f>LOG(O389,2)</f>
        <v>16.660567647581018</v>
      </c>
      <c r="Z389" s="8">
        <f>LOG(P389,2)</f>
        <v>16.793061284034788</v>
      </c>
      <c r="AA389" s="8">
        <f>LOG(Q389,2)</f>
        <v>16.914834097762839</v>
      </c>
      <c r="AB389" s="8">
        <f>LOG(R389,2)</f>
        <v>16.793813931666179</v>
      </c>
      <c r="AC389" s="8">
        <f>LOG(S389,2)</f>
        <v>16.730247468569118</v>
      </c>
      <c r="AD389" s="3">
        <v>2</v>
      </c>
      <c r="AE389" s="3">
        <v>4</v>
      </c>
      <c r="AF389" s="3">
        <v>2</v>
      </c>
      <c r="AG389" s="3">
        <v>3</v>
      </c>
      <c r="AH389" s="3">
        <v>1</v>
      </c>
      <c r="AI389" s="3">
        <v>0</v>
      </c>
      <c r="AJ389" s="3">
        <v>4</v>
      </c>
      <c r="AK389" s="3">
        <v>4</v>
      </c>
      <c r="AL389" s="3">
        <v>3</v>
      </c>
      <c r="AM389" s="3">
        <v>6</v>
      </c>
      <c r="AN389" s="3">
        <v>4</v>
      </c>
      <c r="AO389" s="3">
        <v>4</v>
      </c>
      <c r="AP389" s="3">
        <v>6</v>
      </c>
      <c r="AQ389" s="3">
        <v>6</v>
      </c>
      <c r="AR389" s="3">
        <v>6</v>
      </c>
      <c r="AS389" s="3">
        <v>6</v>
      </c>
      <c r="AT389" s="3">
        <v>6</v>
      </c>
      <c r="AU389" s="3">
        <v>6</v>
      </c>
      <c r="AV389" s="3">
        <v>6</v>
      </c>
      <c r="AW389" s="3">
        <v>6</v>
      </c>
      <c r="AX389" s="3">
        <v>6</v>
      </c>
      <c r="AY389" s="3">
        <v>6</v>
      </c>
      <c r="AZ389" s="3">
        <v>6</v>
      </c>
      <c r="BA389" s="3">
        <v>6</v>
      </c>
      <c r="BB389" t="s">
        <v>584</v>
      </c>
      <c r="BC389" t="s">
        <v>585</v>
      </c>
    </row>
    <row r="390" spans="1:55" x14ac:dyDescent="0.25">
      <c r="A390" t="s">
        <v>429</v>
      </c>
      <c r="B390" s="3">
        <v>3</v>
      </c>
      <c r="C390" s="14">
        <f>M390/H390</f>
        <v>0.67401126323845784</v>
      </c>
      <c r="D390" s="12">
        <f>_xlfn.T.TEST(T390:W390,X390:AC390,2,3)</f>
        <v>3.751006017021385E-3</v>
      </c>
      <c r="E390" t="s">
        <v>1565</v>
      </c>
      <c r="F390" t="s">
        <v>1906</v>
      </c>
      <c r="G390" t="s">
        <v>430</v>
      </c>
      <c r="H390" s="10">
        <f>AVERAGE(I390:L390)</f>
        <v>42542.1259765625</v>
      </c>
      <c r="I390" s="5">
        <v>36557.578125</v>
      </c>
      <c r="J390" s="5">
        <v>48964.55859375</v>
      </c>
      <c r="K390" s="5">
        <v>39933.4453125</v>
      </c>
      <c r="L390" s="5">
        <v>44712.921875</v>
      </c>
      <c r="M390" s="10">
        <f>AVERAGE(N390:S390)</f>
        <v>28673.8720703125</v>
      </c>
      <c r="N390" s="5">
        <v>27199.984375</v>
      </c>
      <c r="O390" s="5">
        <v>25809.0390625</v>
      </c>
      <c r="P390" s="5">
        <v>32716.13671875</v>
      </c>
      <c r="Q390" s="5">
        <v>28943.18359375</v>
      </c>
      <c r="R390" s="5">
        <v>28685.736328125</v>
      </c>
      <c r="S390" s="5">
        <v>28689.15234375</v>
      </c>
      <c r="T390" s="8">
        <f>LOG(I390,2)</f>
        <v>15.157882877112113</v>
      </c>
      <c r="U390" s="8">
        <f>LOG(J390,2)</f>
        <v>15.579450258544963</v>
      </c>
      <c r="V390" s="8">
        <f>LOG(K390,2)</f>
        <v>15.285309927373955</v>
      </c>
      <c r="W390" s="8">
        <f>LOG(L390,2)</f>
        <v>15.448404204938788</v>
      </c>
      <c r="X390" s="8">
        <f>LOG(N390,2)</f>
        <v>14.731318202270781</v>
      </c>
      <c r="Y390" s="8">
        <f>LOG(O390,2)</f>
        <v>14.655588806701052</v>
      </c>
      <c r="Z390" s="8">
        <f>LOG(P390,2)</f>
        <v>14.997714777408476</v>
      </c>
      <c r="AA390" s="8">
        <f>LOG(Q390,2)</f>
        <v>14.820935998803536</v>
      </c>
      <c r="AB390" s="8">
        <f>LOG(R390,2)</f>
        <v>14.80804593024982</v>
      </c>
      <c r="AC390" s="8">
        <f>LOG(S390,2)</f>
        <v>14.808217722088433</v>
      </c>
      <c r="AD390" s="3">
        <v>2</v>
      </c>
      <c r="AE390" s="3">
        <v>4</v>
      </c>
      <c r="AF390" s="3">
        <v>3</v>
      </c>
      <c r="AG390" s="3">
        <v>2</v>
      </c>
      <c r="AH390" s="3">
        <v>2</v>
      </c>
      <c r="AI390" s="3">
        <v>2</v>
      </c>
      <c r="AJ390" s="3">
        <v>3</v>
      </c>
      <c r="AK390" s="3">
        <v>2</v>
      </c>
      <c r="AL390" s="3">
        <v>2</v>
      </c>
      <c r="AM390" s="3">
        <v>2</v>
      </c>
      <c r="AN390" s="3">
        <v>3</v>
      </c>
      <c r="AO390" s="3">
        <v>2</v>
      </c>
      <c r="AP390" s="3">
        <v>3</v>
      </c>
      <c r="AQ390" s="3">
        <v>3</v>
      </c>
      <c r="AR390" s="3">
        <v>3</v>
      </c>
      <c r="AS390" s="3">
        <v>3</v>
      </c>
      <c r="AT390" s="3">
        <v>3</v>
      </c>
      <c r="AU390" s="3">
        <v>3</v>
      </c>
      <c r="AV390" s="3">
        <v>3</v>
      </c>
      <c r="AW390" s="3">
        <v>3</v>
      </c>
      <c r="AX390" s="3">
        <v>3</v>
      </c>
      <c r="AY390" s="3">
        <v>3</v>
      </c>
      <c r="AZ390" s="3">
        <v>3</v>
      </c>
      <c r="BA390" s="3">
        <v>3</v>
      </c>
      <c r="BB390" t="s">
        <v>428</v>
      </c>
      <c r="BC390" t="s">
        <v>429</v>
      </c>
    </row>
    <row r="391" spans="1:55" x14ac:dyDescent="0.25">
      <c r="A391" t="s">
        <v>609</v>
      </c>
      <c r="B391" s="3">
        <v>18</v>
      </c>
      <c r="C391" s="14">
        <f>M391/H391</f>
        <v>0.88042779676620542</v>
      </c>
      <c r="D391" s="12">
        <f>_xlfn.T.TEST(T391:W391,X391:AC391,2,3)</f>
        <v>1.1626073526634226E-2</v>
      </c>
      <c r="E391" t="s">
        <v>1628</v>
      </c>
      <c r="F391" t="s">
        <v>1906</v>
      </c>
      <c r="G391" t="s">
        <v>610</v>
      </c>
      <c r="H391" s="10">
        <f>AVERAGE(I391:L391)</f>
        <v>258608.48828125</v>
      </c>
      <c r="I391" s="5">
        <v>242006.890625</v>
      </c>
      <c r="J391" s="5">
        <v>258339.375</v>
      </c>
      <c r="K391" s="5">
        <v>256422.5625</v>
      </c>
      <c r="L391" s="5">
        <v>277665.125</v>
      </c>
      <c r="M391" s="10">
        <f>AVERAGE(N391:S391)</f>
        <v>227686.1015625</v>
      </c>
      <c r="N391" s="5">
        <v>215621.5625</v>
      </c>
      <c r="O391" s="5">
        <v>212156.28125</v>
      </c>
      <c r="P391" s="5">
        <v>234726.90625</v>
      </c>
      <c r="Q391" s="5">
        <v>241193.265625</v>
      </c>
      <c r="R391" s="5">
        <v>244057.4375</v>
      </c>
      <c r="S391" s="5">
        <v>218361.15625</v>
      </c>
      <c r="T391" s="8">
        <f>LOG(I391,2)</f>
        <v>17.884688600155648</v>
      </c>
      <c r="U391" s="8">
        <f>LOG(J391,2)</f>
        <v>17.978908024156528</v>
      </c>
      <c r="V391" s="8">
        <f>LOG(K391,2)</f>
        <v>17.968163684032909</v>
      </c>
      <c r="W391" s="8">
        <f>LOG(L391,2)</f>
        <v>18.082986459122701</v>
      </c>
      <c r="X391" s="8">
        <f>LOG(N391,2)</f>
        <v>17.718141931545489</v>
      </c>
      <c r="Y391" s="8">
        <f>LOG(O391,2)</f>
        <v>17.694767867154916</v>
      </c>
      <c r="Z391" s="8">
        <f>LOG(P391,2)</f>
        <v>17.840623698865318</v>
      </c>
      <c r="AA391" s="8">
        <f>LOG(Q391,2)</f>
        <v>17.879830100642263</v>
      </c>
      <c r="AB391" s="8">
        <f>LOG(R391,2)</f>
        <v>17.896861192080596</v>
      </c>
      <c r="AC391" s="8">
        <f>LOG(S391,2)</f>
        <v>17.73635671590711</v>
      </c>
      <c r="AD391" s="3">
        <v>7</v>
      </c>
      <c r="AE391" s="3">
        <v>12</v>
      </c>
      <c r="AF391" s="3">
        <v>10</v>
      </c>
      <c r="AG391" s="3">
        <v>8</v>
      </c>
      <c r="AH391" s="3">
        <v>0</v>
      </c>
      <c r="AI391" s="3">
        <v>1</v>
      </c>
      <c r="AJ391" s="3">
        <v>10</v>
      </c>
      <c r="AK391" s="3">
        <v>11</v>
      </c>
      <c r="AL391" s="3">
        <v>8</v>
      </c>
      <c r="AM391" s="3">
        <v>13</v>
      </c>
      <c r="AN391" s="3">
        <v>14</v>
      </c>
      <c r="AO391" s="3">
        <v>9</v>
      </c>
      <c r="AP391" s="3">
        <v>18</v>
      </c>
      <c r="AQ391" s="3">
        <v>18</v>
      </c>
      <c r="AR391" s="3">
        <v>18</v>
      </c>
      <c r="AS391" s="3">
        <v>18</v>
      </c>
      <c r="AT391" s="3">
        <v>18</v>
      </c>
      <c r="AU391" s="3">
        <v>18</v>
      </c>
      <c r="AV391" s="3">
        <v>18</v>
      </c>
      <c r="AW391" s="3">
        <v>18</v>
      </c>
      <c r="AX391" s="3">
        <v>18</v>
      </c>
      <c r="AY391" s="3">
        <v>18</v>
      </c>
      <c r="AZ391" s="3">
        <v>18</v>
      </c>
      <c r="BA391" s="3">
        <v>18</v>
      </c>
      <c r="BB391" t="s">
        <v>608</v>
      </c>
      <c r="BC391" t="s">
        <v>609</v>
      </c>
    </row>
    <row r="392" spans="1:55" x14ac:dyDescent="0.25">
      <c r="A392" t="s">
        <v>558</v>
      </c>
      <c r="B392" s="3">
        <v>11</v>
      </c>
      <c r="C392" s="14">
        <f>M392/H392</f>
        <v>0.62137440194529026</v>
      </c>
      <c r="D392" s="12">
        <f>_xlfn.T.TEST(T392:W392,X392:AC392,2,3)</f>
        <v>5.4074779841385779E-3</v>
      </c>
      <c r="E392" t="s">
        <v>1610</v>
      </c>
      <c r="F392" t="s">
        <v>1900</v>
      </c>
      <c r="G392" t="s">
        <v>559</v>
      </c>
      <c r="H392" s="10">
        <f>AVERAGE(I392:L392)</f>
        <v>207340.5234375</v>
      </c>
      <c r="I392" s="5">
        <v>203684.046875</v>
      </c>
      <c r="J392" s="5">
        <v>220987.703125</v>
      </c>
      <c r="K392" s="5">
        <v>240156.125</v>
      </c>
      <c r="L392" s="5">
        <v>164534.21875</v>
      </c>
      <c r="M392" s="10">
        <f>AVERAGE(N392:S392)</f>
        <v>128836.09375</v>
      </c>
      <c r="N392" s="5">
        <v>148825.46875</v>
      </c>
      <c r="O392" s="5">
        <v>79419.0078125</v>
      </c>
      <c r="P392" s="5">
        <v>121038.9609375</v>
      </c>
      <c r="Q392" s="5">
        <v>160906.28125</v>
      </c>
      <c r="R392" s="5">
        <v>130380.3125</v>
      </c>
      <c r="S392" s="5">
        <v>132446.53125</v>
      </c>
      <c r="T392" s="8">
        <f>LOG(I392,2)</f>
        <v>17.635973463107717</v>
      </c>
      <c r="U392" s="8">
        <f>LOG(J392,2)</f>
        <v>17.753606567428356</v>
      </c>
      <c r="V392" s="8">
        <f>LOG(K392,2)</f>
        <v>17.873613078325235</v>
      </c>
      <c r="W392" s="8">
        <f>LOG(L392,2)</f>
        <v>17.32802813187477</v>
      </c>
      <c r="X392" s="8">
        <f>LOG(N392,2)</f>
        <v>17.183261912812483</v>
      </c>
      <c r="Y392" s="8">
        <f>LOG(O392,2)</f>
        <v>16.277196716829266</v>
      </c>
      <c r="Z392" s="8">
        <f>LOG(P392,2)</f>
        <v>16.885111982299488</v>
      </c>
      <c r="AA392" s="8">
        <f>LOG(Q392,2)</f>
        <v>17.295861119648883</v>
      </c>
      <c r="AB392" s="8">
        <f>LOG(R392,2)</f>
        <v>16.992366512694851</v>
      </c>
      <c r="AC392" s="8">
        <f>LOG(S392,2)</f>
        <v>17.015050534724537</v>
      </c>
      <c r="AD392" s="3">
        <v>9</v>
      </c>
      <c r="AE392" s="3">
        <v>10</v>
      </c>
      <c r="AF392" s="3">
        <v>10</v>
      </c>
      <c r="AG392" s="3">
        <v>10</v>
      </c>
      <c r="AH392" s="3">
        <v>5</v>
      </c>
      <c r="AI392" s="3">
        <v>4</v>
      </c>
      <c r="AJ392" s="3">
        <v>9</v>
      </c>
      <c r="AK392" s="3">
        <v>6</v>
      </c>
      <c r="AL392" s="3">
        <v>7</v>
      </c>
      <c r="AM392" s="3">
        <v>10</v>
      </c>
      <c r="AN392" s="3">
        <v>7</v>
      </c>
      <c r="AO392" s="3">
        <v>8</v>
      </c>
      <c r="AP392" s="3">
        <v>11</v>
      </c>
      <c r="AQ392" s="3">
        <v>11</v>
      </c>
      <c r="AR392" s="3">
        <v>11</v>
      </c>
      <c r="AS392" s="3">
        <v>11</v>
      </c>
      <c r="AT392" s="3">
        <v>11</v>
      </c>
      <c r="AU392" s="3">
        <v>11</v>
      </c>
      <c r="AV392" s="3">
        <v>11</v>
      </c>
      <c r="AW392" s="3">
        <v>11</v>
      </c>
      <c r="AX392" s="3">
        <v>11</v>
      </c>
      <c r="AY392" s="3">
        <v>11</v>
      </c>
      <c r="AZ392" s="3">
        <v>11</v>
      </c>
      <c r="BA392" s="3">
        <v>11</v>
      </c>
      <c r="BB392" t="s">
        <v>557</v>
      </c>
      <c r="BC392" t="s">
        <v>558</v>
      </c>
    </row>
    <row r="393" spans="1:55" x14ac:dyDescent="0.25">
      <c r="A393" t="s">
        <v>360</v>
      </c>
      <c r="B393" s="3">
        <v>137</v>
      </c>
      <c r="C393" s="14">
        <f>M393/H393</f>
        <v>1.0902329082648416</v>
      </c>
      <c r="D393" s="12">
        <f>_xlfn.T.TEST(T393:W393,X393:AC393,2,3)</f>
        <v>9.0635587218739176E-3</v>
      </c>
      <c r="E393" t="s">
        <v>1541</v>
      </c>
      <c r="F393" t="s">
        <v>1906</v>
      </c>
      <c r="G393" t="s">
        <v>361</v>
      </c>
      <c r="H393" s="10">
        <f>AVERAGE(I393:L393)</f>
        <v>19155932.5</v>
      </c>
      <c r="I393" s="5">
        <v>18962180</v>
      </c>
      <c r="J393" s="5">
        <v>19984056</v>
      </c>
      <c r="K393" s="5">
        <v>19319596</v>
      </c>
      <c r="L393" s="5">
        <v>18357898</v>
      </c>
      <c r="M393" s="10">
        <f>AVERAGE(N393:S393)</f>
        <v>20884428</v>
      </c>
      <c r="N393" s="5">
        <v>20106230</v>
      </c>
      <c r="O393" s="5">
        <v>20873084</v>
      </c>
      <c r="P393" s="5">
        <v>21007144</v>
      </c>
      <c r="Q393" s="5">
        <v>21497046</v>
      </c>
      <c r="R393" s="5">
        <v>21043474</v>
      </c>
      <c r="S393" s="5">
        <v>20779590</v>
      </c>
      <c r="T393" s="8">
        <f>LOG(I393,2)</f>
        <v>24.176621498405218</v>
      </c>
      <c r="U393" s="8">
        <f>LOG(J393,2)</f>
        <v>24.252346089044718</v>
      </c>
      <c r="V393" s="8">
        <f>LOG(K393,2)</f>
        <v>24.203561589912628</v>
      </c>
      <c r="W393" s="8">
        <f>LOG(L393,2)</f>
        <v>24.129897542212483</v>
      </c>
      <c r="X393" s="8">
        <f>LOG(N393,2)</f>
        <v>24.261139260017615</v>
      </c>
      <c r="Y393" s="8">
        <f>LOG(O393,2)</f>
        <v>24.315140438777316</v>
      </c>
      <c r="Z393" s="8">
        <f>LOG(P393,2)</f>
        <v>24.324376699753586</v>
      </c>
      <c r="AA393" s="8">
        <f>LOG(Q393,2)</f>
        <v>24.357635090819393</v>
      </c>
      <c r="AB393" s="8">
        <f>LOG(R393,2)</f>
        <v>24.326869558425788</v>
      </c>
      <c r="AC393" s="8">
        <f>LOG(S393,2)</f>
        <v>24.308663853063759</v>
      </c>
      <c r="AD393" s="3">
        <v>125</v>
      </c>
      <c r="AE393" s="3">
        <v>132</v>
      </c>
      <c r="AF393" s="3">
        <v>128</v>
      </c>
      <c r="AG393" s="3">
        <v>129</v>
      </c>
      <c r="AH393" s="3">
        <v>105</v>
      </c>
      <c r="AI393" s="3">
        <v>112</v>
      </c>
      <c r="AJ393" s="3">
        <v>135</v>
      </c>
      <c r="AK393" s="3">
        <v>138</v>
      </c>
      <c r="AL393" s="3">
        <v>132</v>
      </c>
      <c r="AM393" s="3">
        <v>134</v>
      </c>
      <c r="AN393" s="3">
        <v>132</v>
      </c>
      <c r="AO393" s="3">
        <v>130</v>
      </c>
      <c r="AP393" s="3">
        <v>137</v>
      </c>
      <c r="AQ393" s="3">
        <v>137</v>
      </c>
      <c r="AR393" s="3">
        <v>137</v>
      </c>
      <c r="AS393" s="3">
        <v>137</v>
      </c>
      <c r="AT393" s="3">
        <v>137</v>
      </c>
      <c r="AU393" s="3">
        <v>137</v>
      </c>
      <c r="AV393" s="3">
        <v>137</v>
      </c>
      <c r="AW393" s="3">
        <v>137</v>
      </c>
      <c r="AX393" s="3">
        <v>137</v>
      </c>
      <c r="AY393" s="3">
        <v>137</v>
      </c>
      <c r="AZ393" s="3">
        <v>137</v>
      </c>
      <c r="BA393" s="3">
        <v>137</v>
      </c>
      <c r="BB393" t="s">
        <v>359</v>
      </c>
      <c r="BC393" t="s">
        <v>360</v>
      </c>
    </row>
    <row r="394" spans="1:55" x14ac:dyDescent="0.25">
      <c r="A394" t="s">
        <v>1335</v>
      </c>
      <c r="B394" s="3">
        <v>8</v>
      </c>
      <c r="C394" s="14">
        <f>M394/H394</f>
        <v>0.85287204229623415</v>
      </c>
      <c r="D394" s="12">
        <f>_xlfn.T.TEST(T394:W394,X394:AC394,2,3)</f>
        <v>2.3423512801824167E-2</v>
      </c>
      <c r="E394" t="s">
        <v>1863</v>
      </c>
      <c r="F394" t="s">
        <v>1906</v>
      </c>
      <c r="G394" t="s">
        <v>1336</v>
      </c>
      <c r="H394" s="10">
        <f>AVERAGE(I394:L394)</f>
        <v>700171.671875</v>
      </c>
      <c r="I394" s="5">
        <v>724905.875</v>
      </c>
      <c r="J394" s="5">
        <v>627618.5625</v>
      </c>
      <c r="K394" s="5">
        <v>764496.3125</v>
      </c>
      <c r="L394" s="5">
        <v>683665.9375</v>
      </c>
      <c r="M394" s="10">
        <f>AVERAGE(N394:S394)</f>
        <v>597156.84375</v>
      </c>
      <c r="N394" s="5">
        <v>516388.6875</v>
      </c>
      <c r="O394" s="5">
        <v>577474.4375</v>
      </c>
      <c r="P394" s="5">
        <v>601870.75</v>
      </c>
      <c r="Q394" s="5">
        <v>607701.375</v>
      </c>
      <c r="R394" s="5">
        <v>654282.3125</v>
      </c>
      <c r="S394" s="5">
        <v>625223.5</v>
      </c>
      <c r="T394" s="8">
        <f>LOG(I394,2)</f>
        <v>19.46743415579008</v>
      </c>
      <c r="U394" s="8">
        <f>LOG(J394,2)</f>
        <v>19.2595284966451</v>
      </c>
      <c r="V394" s="8">
        <f>LOG(K394,2)</f>
        <v>19.544150017290658</v>
      </c>
      <c r="W394" s="8">
        <f>LOG(L394,2)</f>
        <v>19.382932021709383</v>
      </c>
      <c r="X394" s="8">
        <f>LOG(N394,2)</f>
        <v>18.978097870383206</v>
      </c>
      <c r="Y394" s="8">
        <f>LOG(O394,2)</f>
        <v>19.139397559998908</v>
      </c>
      <c r="Z394" s="8">
        <f>LOG(P394,2)</f>
        <v>19.199094180102239</v>
      </c>
      <c r="AA394" s="8">
        <f>LOG(Q394,2)</f>
        <v>19.213003030600579</v>
      </c>
      <c r="AB394" s="8">
        <f>LOG(R394,2)</f>
        <v>19.319553744657572</v>
      </c>
      <c r="AC394" s="8">
        <f>LOG(S394,2)</f>
        <v>19.254012479735842</v>
      </c>
      <c r="AD394" s="3">
        <v>7</v>
      </c>
      <c r="AE394" s="3">
        <v>8</v>
      </c>
      <c r="AF394" s="3">
        <v>8</v>
      </c>
      <c r="AG394" s="3">
        <v>8</v>
      </c>
      <c r="AH394" s="3">
        <v>7</v>
      </c>
      <c r="AI394" s="3">
        <v>7</v>
      </c>
      <c r="AJ394" s="3">
        <v>8</v>
      </c>
      <c r="AK394" s="3">
        <v>8</v>
      </c>
      <c r="AL394" s="3">
        <v>8</v>
      </c>
      <c r="AM394" s="3">
        <v>8</v>
      </c>
      <c r="AN394" s="3">
        <v>8</v>
      </c>
      <c r="AO394" s="3">
        <v>8</v>
      </c>
      <c r="AP394" s="3">
        <v>8</v>
      </c>
      <c r="AQ394" s="3">
        <v>8</v>
      </c>
      <c r="AR394" s="3">
        <v>8</v>
      </c>
      <c r="AS394" s="3">
        <v>8</v>
      </c>
      <c r="AT394" s="3">
        <v>8</v>
      </c>
      <c r="AU394" s="3">
        <v>8</v>
      </c>
      <c r="AV394" s="3">
        <v>8</v>
      </c>
      <c r="AW394" s="3">
        <v>8</v>
      </c>
      <c r="AX394" s="3">
        <v>8</v>
      </c>
      <c r="AY394" s="3">
        <v>8</v>
      </c>
      <c r="AZ394" s="3">
        <v>8</v>
      </c>
      <c r="BA394" s="3">
        <v>8</v>
      </c>
      <c r="BB394" t="s">
        <v>1334</v>
      </c>
      <c r="BC394" t="s">
        <v>1335</v>
      </c>
    </row>
    <row r="395" spans="1:55" x14ac:dyDescent="0.25">
      <c r="A395" t="s">
        <v>729</v>
      </c>
      <c r="B395" s="3">
        <v>5</v>
      </c>
      <c r="C395" s="14">
        <f>M395/H395</f>
        <v>0.82158347632854034</v>
      </c>
      <c r="D395" s="12">
        <f>_xlfn.T.TEST(T395:W395,X395:AC395,2,3)</f>
        <v>4.4665759707552939E-2</v>
      </c>
      <c r="E395" t="s">
        <v>1668</v>
      </c>
      <c r="F395" t="s">
        <v>1906</v>
      </c>
      <c r="G395" t="s">
        <v>730</v>
      </c>
      <c r="H395" s="10">
        <f>AVERAGE(I395:L395)</f>
        <v>213380.3671875</v>
      </c>
      <c r="I395" s="5">
        <v>249120.0625</v>
      </c>
      <c r="J395" s="5">
        <v>189346.859375</v>
      </c>
      <c r="K395" s="5">
        <v>194851.84375</v>
      </c>
      <c r="L395" s="5">
        <v>220202.703125</v>
      </c>
      <c r="M395" s="10">
        <f>AVERAGE(N395:S395)</f>
        <v>175309.78385416666</v>
      </c>
      <c r="N395" s="5">
        <v>157376.84375</v>
      </c>
      <c r="O395" s="5">
        <v>183036.3125</v>
      </c>
      <c r="P395" s="5">
        <v>189350.21875</v>
      </c>
      <c r="Q395" s="5">
        <v>162633.59375</v>
      </c>
      <c r="R395" s="5">
        <v>190488.984375</v>
      </c>
      <c r="S395" s="5">
        <v>168972.75</v>
      </c>
      <c r="T395" s="8">
        <f>LOG(I395,2)</f>
        <v>17.926481685914172</v>
      </c>
      <c r="U395" s="8">
        <f>LOG(J395,2)</f>
        <v>17.530671966418641</v>
      </c>
      <c r="V395" s="8">
        <f>LOG(K395,2)</f>
        <v>17.572018057246801</v>
      </c>
      <c r="W395" s="8">
        <f>LOG(L395,2)</f>
        <v>17.748472653425818</v>
      </c>
      <c r="X395" s="8">
        <f>LOG(N395,2)</f>
        <v>17.263863754388414</v>
      </c>
      <c r="Y395" s="8">
        <f>LOG(O395,2)</f>
        <v>17.481770367026595</v>
      </c>
      <c r="Z395" s="8">
        <f>LOG(P395,2)</f>
        <v>17.530697562357627</v>
      </c>
      <c r="AA395" s="8">
        <f>LOG(Q395,2)</f>
        <v>17.311265767093552</v>
      </c>
      <c r="AB395" s="8">
        <f>LOG(R395,2)</f>
        <v>17.5393480461866</v>
      </c>
      <c r="AC395" s="8">
        <f>LOG(S395,2)</f>
        <v>17.366431078283291</v>
      </c>
      <c r="AD395" s="3">
        <v>5</v>
      </c>
      <c r="AE395" s="3">
        <v>5</v>
      </c>
      <c r="AF395" s="3">
        <v>5</v>
      </c>
      <c r="AG395" s="3">
        <v>5</v>
      </c>
      <c r="AH395" s="3">
        <v>4</v>
      </c>
      <c r="AI395" s="3">
        <v>5</v>
      </c>
      <c r="AJ395" s="3">
        <v>5</v>
      </c>
      <c r="AK395" s="3">
        <v>5</v>
      </c>
      <c r="AL395" s="3">
        <v>5</v>
      </c>
      <c r="AM395" s="3">
        <v>5</v>
      </c>
      <c r="AN395" s="3">
        <v>5</v>
      </c>
      <c r="AO395" s="3">
        <v>5</v>
      </c>
      <c r="AP395" s="3">
        <v>5</v>
      </c>
      <c r="AQ395" s="3">
        <v>5</v>
      </c>
      <c r="AR395" s="3">
        <v>5</v>
      </c>
      <c r="AS395" s="3">
        <v>5</v>
      </c>
      <c r="AT395" s="3">
        <v>5</v>
      </c>
      <c r="AU395" s="3">
        <v>5</v>
      </c>
      <c r="AV395" s="3">
        <v>5</v>
      </c>
      <c r="AW395" s="3">
        <v>5</v>
      </c>
      <c r="AX395" s="3">
        <v>5</v>
      </c>
      <c r="AY395" s="3">
        <v>5</v>
      </c>
      <c r="AZ395" s="3">
        <v>5</v>
      </c>
      <c r="BA395" s="3">
        <v>5</v>
      </c>
      <c r="BB395" t="s">
        <v>728</v>
      </c>
      <c r="BC395" t="s">
        <v>729</v>
      </c>
    </row>
    <row r="396" spans="1:55" x14ac:dyDescent="0.25">
      <c r="A396" t="s">
        <v>1200</v>
      </c>
      <c r="B396" s="3">
        <v>23</v>
      </c>
      <c r="C396" s="14">
        <f>M396/H396</f>
        <v>0.85848584315299781</v>
      </c>
      <c r="D396" s="12">
        <f>_xlfn.T.TEST(T396:W396,X396:AC396,2,3)</f>
        <v>2.1119005696465068E-4</v>
      </c>
      <c r="E396" t="s">
        <v>1822</v>
      </c>
      <c r="F396" t="s">
        <v>1906</v>
      </c>
      <c r="G396" t="s">
        <v>1201</v>
      </c>
      <c r="H396" s="10">
        <f>AVERAGE(I396:L396)</f>
        <v>483020.46875</v>
      </c>
      <c r="I396" s="5">
        <v>488848.03125</v>
      </c>
      <c r="J396" s="5">
        <v>481841.4375</v>
      </c>
      <c r="K396" s="5">
        <v>462390.5625</v>
      </c>
      <c r="L396" s="5">
        <v>499001.84375</v>
      </c>
      <c r="M396" s="10">
        <f>AVERAGE(N396:S396)</f>
        <v>414666.234375</v>
      </c>
      <c r="N396" s="5">
        <v>398750.53125</v>
      </c>
      <c r="O396" s="5">
        <v>442324.0625</v>
      </c>
      <c r="P396" s="5">
        <v>409507.65625</v>
      </c>
      <c r="Q396" s="5">
        <v>422756.5</v>
      </c>
      <c r="R396" s="5">
        <v>396341.1875</v>
      </c>
      <c r="S396" s="5">
        <v>418317.46875</v>
      </c>
      <c r="T396" s="8">
        <f>LOG(I396,2)</f>
        <v>18.899026517044035</v>
      </c>
      <c r="U396" s="8">
        <f>LOG(J396,2)</f>
        <v>18.878198942536081</v>
      </c>
      <c r="V396" s="8">
        <f>LOG(K396,2)</f>
        <v>18.81875242683121</v>
      </c>
      <c r="W396" s="8">
        <f>LOG(L396,2)</f>
        <v>18.928685620588663</v>
      </c>
      <c r="X396" s="8">
        <f>LOG(N396,2)</f>
        <v>18.605126915398909</v>
      </c>
      <c r="Y396" s="8">
        <f>LOG(O396,2)</f>
        <v>18.754744201649995</v>
      </c>
      <c r="Z396" s="8">
        <f>LOG(P396,2)</f>
        <v>18.643530899515916</v>
      </c>
      <c r="AA396" s="8">
        <f>LOG(Q396,2)</f>
        <v>18.689467411084308</v>
      </c>
      <c r="AB396" s="8">
        <f>LOG(R396,2)</f>
        <v>18.596383373396495</v>
      </c>
      <c r="AC396" s="8">
        <f>LOG(S396,2)</f>
        <v>18.674238719974998</v>
      </c>
      <c r="AD396" s="3">
        <v>16</v>
      </c>
      <c r="AE396" s="3">
        <v>23</v>
      </c>
      <c r="AF396" s="3">
        <v>21</v>
      </c>
      <c r="AG396" s="3">
        <v>23</v>
      </c>
      <c r="AH396" s="3">
        <v>6</v>
      </c>
      <c r="AI396" s="3">
        <v>12</v>
      </c>
      <c r="AJ396" s="3">
        <v>22</v>
      </c>
      <c r="AK396" s="3">
        <v>20</v>
      </c>
      <c r="AL396" s="3">
        <v>21</v>
      </c>
      <c r="AM396" s="3">
        <v>19</v>
      </c>
      <c r="AN396" s="3">
        <v>23</v>
      </c>
      <c r="AO396" s="3">
        <v>20</v>
      </c>
      <c r="AP396" s="3">
        <v>23</v>
      </c>
      <c r="AQ396" s="3">
        <v>23</v>
      </c>
      <c r="AR396" s="3">
        <v>23</v>
      </c>
      <c r="AS396" s="3">
        <v>23</v>
      </c>
      <c r="AT396" s="3">
        <v>23</v>
      </c>
      <c r="AU396" s="3">
        <v>23</v>
      </c>
      <c r="AV396" s="3">
        <v>23</v>
      </c>
      <c r="AW396" s="3">
        <v>23</v>
      </c>
      <c r="AX396" s="3">
        <v>23</v>
      </c>
      <c r="AY396" s="3">
        <v>23</v>
      </c>
      <c r="AZ396" s="3">
        <v>23</v>
      </c>
      <c r="BA396" s="3">
        <v>23</v>
      </c>
      <c r="BB396" t="s">
        <v>1199</v>
      </c>
      <c r="BC396" t="s">
        <v>1200</v>
      </c>
    </row>
    <row r="397" spans="1:55" x14ac:dyDescent="0.25">
      <c r="A397" t="s">
        <v>1074</v>
      </c>
      <c r="B397" s="3">
        <v>12</v>
      </c>
      <c r="C397" s="14">
        <f>M397/H397</f>
        <v>0.90173220594015102</v>
      </c>
      <c r="D397" s="12">
        <f>_xlfn.T.TEST(T397:W397,X397:AC397,2,3)</f>
        <v>2.4655946557894045E-2</v>
      </c>
      <c r="E397" t="s">
        <v>1785</v>
      </c>
      <c r="F397" t="s">
        <v>1906</v>
      </c>
      <c r="G397" t="s">
        <v>1075</v>
      </c>
      <c r="H397" s="10">
        <f>AVERAGE(I397:L397)</f>
        <v>3216749.6875</v>
      </c>
      <c r="I397" s="5">
        <v>3201147</v>
      </c>
      <c r="J397" s="5">
        <v>3112871.75</v>
      </c>
      <c r="K397" s="5">
        <v>3366491.75</v>
      </c>
      <c r="L397" s="5">
        <v>3186488.25</v>
      </c>
      <c r="M397" s="10">
        <f>AVERAGE(N397:S397)</f>
        <v>2900646.7916666665</v>
      </c>
      <c r="N397" s="5">
        <v>2657291.5</v>
      </c>
      <c r="O397" s="5">
        <v>2922281</v>
      </c>
      <c r="P397" s="5">
        <v>3046349.5</v>
      </c>
      <c r="Q397" s="5">
        <v>2963131.5</v>
      </c>
      <c r="R397" s="5">
        <v>3216157</v>
      </c>
      <c r="S397" s="5">
        <v>2598670.25</v>
      </c>
      <c r="T397" s="8">
        <f>LOG(I397,2)</f>
        <v>21.610157497785785</v>
      </c>
      <c r="U397" s="8">
        <f>LOG(J397,2)</f>
        <v>21.569814708466488</v>
      </c>
      <c r="V397" s="8">
        <f>LOG(K397,2)</f>
        <v>21.682814498656569</v>
      </c>
      <c r="W397" s="8">
        <f>LOG(L397,2)</f>
        <v>21.603535910225499</v>
      </c>
      <c r="X397" s="8">
        <f>LOG(N397,2)</f>
        <v>21.341525066831569</v>
      </c>
      <c r="Y397" s="8">
        <f>LOG(O397,2)</f>
        <v>21.478663480461758</v>
      </c>
      <c r="Z397" s="8">
        <f>LOG(P397,2)</f>
        <v>21.538650037410584</v>
      </c>
      <c r="AA397" s="8">
        <f>LOG(Q397,2)</f>
        <v>21.498691222011548</v>
      </c>
      <c r="AB397" s="8">
        <f>LOG(R397,2)</f>
        <v>21.616906404197</v>
      </c>
      <c r="AC397" s="8">
        <f>LOG(S397,2)</f>
        <v>21.309342148547334</v>
      </c>
      <c r="AD397" s="3">
        <v>12</v>
      </c>
      <c r="AE397" s="3">
        <v>13</v>
      </c>
      <c r="AF397" s="3">
        <v>13</v>
      </c>
      <c r="AG397" s="3">
        <v>12</v>
      </c>
      <c r="AH397" s="3">
        <v>10</v>
      </c>
      <c r="AI397" s="3">
        <v>12</v>
      </c>
      <c r="AJ397" s="3">
        <v>13</v>
      </c>
      <c r="AK397" s="3">
        <v>12</v>
      </c>
      <c r="AL397" s="3">
        <v>13</v>
      </c>
      <c r="AM397" s="3">
        <v>12</v>
      </c>
      <c r="AN397" s="3">
        <v>12</v>
      </c>
      <c r="AO397" s="3">
        <v>13</v>
      </c>
      <c r="AP397" s="3">
        <v>12</v>
      </c>
      <c r="AQ397" s="3">
        <v>12</v>
      </c>
      <c r="AR397" s="3">
        <v>12</v>
      </c>
      <c r="AS397" s="3">
        <v>12</v>
      </c>
      <c r="AT397" s="3">
        <v>12</v>
      </c>
      <c r="AU397" s="3">
        <v>12</v>
      </c>
      <c r="AV397" s="3">
        <v>12</v>
      </c>
      <c r="AW397" s="3">
        <v>12</v>
      </c>
      <c r="AX397" s="3">
        <v>12</v>
      </c>
      <c r="AY397" s="3">
        <v>12</v>
      </c>
      <c r="AZ397" s="3">
        <v>12</v>
      </c>
      <c r="BA397" s="3">
        <v>12</v>
      </c>
      <c r="BB397" t="s">
        <v>1073</v>
      </c>
      <c r="BC397" t="s">
        <v>1074</v>
      </c>
    </row>
    <row r="398" spans="1:55" x14ac:dyDescent="0.25">
      <c r="A398" t="s">
        <v>285</v>
      </c>
      <c r="B398" s="3">
        <v>2</v>
      </c>
      <c r="C398" s="14">
        <f>M398/H398</f>
        <v>0.85786763174760483</v>
      </c>
      <c r="D398" s="12">
        <f>_xlfn.T.TEST(T398:W398,X398:AC398,2,3)</f>
        <v>8.8136222481493621E-4</v>
      </c>
      <c r="E398" t="s">
        <v>1516</v>
      </c>
      <c r="F398" t="s">
        <v>1906</v>
      </c>
      <c r="G398" t="s">
        <v>286</v>
      </c>
      <c r="H398" s="10">
        <f>AVERAGE(I398:L398)</f>
        <v>121846.4296875</v>
      </c>
      <c r="I398" s="5">
        <v>125069.03125</v>
      </c>
      <c r="J398" s="5">
        <v>115548.0625</v>
      </c>
      <c r="K398" s="5">
        <v>126559.171875</v>
      </c>
      <c r="L398" s="5">
        <v>120209.453125</v>
      </c>
      <c r="M398" s="10">
        <f>AVERAGE(N398:S398)</f>
        <v>104528.10807291667</v>
      </c>
      <c r="N398" s="5">
        <v>98400.53125</v>
      </c>
      <c r="O398" s="5">
        <v>106678.28125</v>
      </c>
      <c r="P398" s="5">
        <v>109700.671875</v>
      </c>
      <c r="Q398" s="5">
        <v>100980.4296875</v>
      </c>
      <c r="R398" s="5">
        <v>104337.984375</v>
      </c>
      <c r="S398" s="5">
        <v>107070.75</v>
      </c>
      <c r="T398" s="8">
        <f>LOG(I398,2)</f>
        <v>16.932365077744855</v>
      </c>
      <c r="U398" s="8">
        <f>LOG(J398,2)</f>
        <v>16.81813354345848</v>
      </c>
      <c r="V398" s="8">
        <f>LOG(K398,2)</f>
        <v>16.949452539286359</v>
      </c>
      <c r="W398" s="8">
        <f>LOG(L398,2)</f>
        <v>16.875190826728069</v>
      </c>
      <c r="X398" s="8">
        <f>LOG(N398,2)</f>
        <v>16.586378484033389</v>
      </c>
      <c r="Y398" s="8">
        <f>LOG(O398,2)</f>
        <v>16.702906960605549</v>
      </c>
      <c r="Z398" s="8">
        <f>LOG(P398,2)</f>
        <v>16.743212836164812</v>
      </c>
      <c r="AA398" s="8">
        <f>LOG(Q398,2)</f>
        <v>16.623716195844256</v>
      </c>
      <c r="AB398" s="8">
        <f>LOG(R398,2)</f>
        <v>16.670904942872173</v>
      </c>
      <c r="AC398" s="8">
        <f>LOG(S398,2)</f>
        <v>16.708204887359337</v>
      </c>
      <c r="AD398" s="3">
        <v>1</v>
      </c>
      <c r="AE398" s="3">
        <v>2</v>
      </c>
      <c r="AF398" s="3">
        <v>1</v>
      </c>
      <c r="AG398" s="3">
        <v>2</v>
      </c>
      <c r="AH398" s="3">
        <v>1</v>
      </c>
      <c r="AI398" s="3">
        <v>1</v>
      </c>
      <c r="AJ398" s="3">
        <v>2</v>
      </c>
      <c r="AK398" s="3">
        <v>3</v>
      </c>
      <c r="AL398" s="3">
        <v>1</v>
      </c>
      <c r="AM398" s="3">
        <v>2</v>
      </c>
      <c r="AN398" s="3">
        <v>3</v>
      </c>
      <c r="AO398" s="3">
        <v>2</v>
      </c>
      <c r="AP398" s="3">
        <v>2</v>
      </c>
      <c r="AQ398" s="3">
        <v>2</v>
      </c>
      <c r="AR398" s="3">
        <v>2</v>
      </c>
      <c r="AS398" s="3">
        <v>2</v>
      </c>
      <c r="AT398" s="3">
        <v>2</v>
      </c>
      <c r="AU398" s="3">
        <v>2</v>
      </c>
      <c r="AV398" s="3">
        <v>2</v>
      </c>
      <c r="AW398" s="3">
        <v>2</v>
      </c>
      <c r="AX398" s="3">
        <v>2</v>
      </c>
      <c r="AY398" s="3">
        <v>2</v>
      </c>
      <c r="AZ398" s="3">
        <v>2</v>
      </c>
      <c r="BA398" s="3">
        <v>2</v>
      </c>
      <c r="BB398" t="s">
        <v>284</v>
      </c>
      <c r="BC398" t="s">
        <v>285</v>
      </c>
    </row>
    <row r="399" spans="1:55" x14ac:dyDescent="0.25">
      <c r="A399" t="s">
        <v>1374</v>
      </c>
      <c r="B399" s="3">
        <v>5</v>
      </c>
      <c r="C399" s="14">
        <f>M399/H399</f>
        <v>0.89293399016940755</v>
      </c>
      <c r="D399" s="12">
        <f>_xlfn.T.TEST(T399:W399,X399:AC399,2,3)</f>
        <v>6.277319235939602E-3</v>
      </c>
      <c r="E399" t="s">
        <v>1876</v>
      </c>
      <c r="F399" t="s">
        <v>1906</v>
      </c>
      <c r="G399" t="s">
        <v>1375</v>
      </c>
      <c r="H399" s="10">
        <f>AVERAGE(I399:L399)</f>
        <v>573307.046875</v>
      </c>
      <c r="I399" s="5">
        <v>545762.125</v>
      </c>
      <c r="J399" s="5">
        <v>596751.6875</v>
      </c>
      <c r="K399" s="5">
        <v>591691.3125</v>
      </c>
      <c r="L399" s="5">
        <v>559023.0625</v>
      </c>
      <c r="M399" s="10">
        <f>AVERAGE(N399:S399)</f>
        <v>511925.34895833331</v>
      </c>
      <c r="N399" s="5">
        <v>522845.40625</v>
      </c>
      <c r="O399" s="5">
        <v>497789.90625</v>
      </c>
      <c r="P399" s="5">
        <v>523335.03125</v>
      </c>
      <c r="Q399" s="5">
        <v>512963.8125</v>
      </c>
      <c r="R399" s="5">
        <v>527000.5625</v>
      </c>
      <c r="S399" s="5">
        <v>487617.375</v>
      </c>
      <c r="T399" s="8">
        <f>LOG(I399,2)</f>
        <v>19.057912751843542</v>
      </c>
      <c r="U399" s="8">
        <f>LOG(J399,2)</f>
        <v>19.186771215416154</v>
      </c>
      <c r="V399" s="8">
        <f>LOG(K399,2)</f>
        <v>19.174485187329068</v>
      </c>
      <c r="W399" s="8">
        <f>LOG(L399,2)</f>
        <v>19.092548277126117</v>
      </c>
      <c r="X399" s="8">
        <f>LOG(N399,2)</f>
        <v>18.996024911146172</v>
      </c>
      <c r="Y399" s="8">
        <f>LOG(O399,2)</f>
        <v>18.925177451339312</v>
      </c>
      <c r="Z399" s="8">
        <f>LOG(P399,2)</f>
        <v>18.997375308430712</v>
      </c>
      <c r="AA399" s="8">
        <f>LOG(Q399,2)</f>
        <v>18.968497527621455</v>
      </c>
      <c r="AB399" s="8">
        <f>LOG(R399,2)</f>
        <v>19.007444976176963</v>
      </c>
      <c r="AC399" s="8">
        <f>LOG(S399,2)</f>
        <v>18.895390008064613</v>
      </c>
      <c r="AD399" s="3">
        <v>5</v>
      </c>
      <c r="AE399" s="3">
        <v>5</v>
      </c>
      <c r="AF399" s="3">
        <v>5</v>
      </c>
      <c r="AG399" s="3">
        <v>5</v>
      </c>
      <c r="AH399" s="3">
        <v>5</v>
      </c>
      <c r="AI399" s="3">
        <v>5</v>
      </c>
      <c r="AJ399" s="3">
        <v>5</v>
      </c>
      <c r="AK399" s="3">
        <v>5</v>
      </c>
      <c r="AL399" s="3">
        <v>5</v>
      </c>
      <c r="AM399" s="3">
        <v>5</v>
      </c>
      <c r="AN399" s="3">
        <v>5</v>
      </c>
      <c r="AO399" s="3">
        <v>5</v>
      </c>
      <c r="AP399" s="3">
        <v>5</v>
      </c>
      <c r="AQ399" s="3">
        <v>5</v>
      </c>
      <c r="AR399" s="3">
        <v>5</v>
      </c>
      <c r="AS399" s="3">
        <v>5</v>
      </c>
      <c r="AT399" s="3">
        <v>5</v>
      </c>
      <c r="AU399" s="3">
        <v>5</v>
      </c>
      <c r="AV399" s="3">
        <v>5</v>
      </c>
      <c r="AW399" s="3">
        <v>5</v>
      </c>
      <c r="AX399" s="3">
        <v>5</v>
      </c>
      <c r="AY399" s="3">
        <v>5</v>
      </c>
      <c r="AZ399" s="3">
        <v>5</v>
      </c>
      <c r="BA399" s="3">
        <v>5</v>
      </c>
      <c r="BB399" t="s">
        <v>1373</v>
      </c>
      <c r="BC399" t="s">
        <v>1374</v>
      </c>
    </row>
    <row r="400" spans="1:55" x14ac:dyDescent="0.25">
      <c r="A400" t="s">
        <v>168</v>
      </c>
      <c r="B400" s="3">
        <v>4</v>
      </c>
      <c r="C400" s="14">
        <f>M400/H400</f>
        <v>0.86655680691622861</v>
      </c>
      <c r="D400" s="12">
        <f>_xlfn.T.TEST(T400:W400,X400:AC400,2,3)</f>
        <v>7.426082083672618E-3</v>
      </c>
      <c r="E400" t="s">
        <v>1475</v>
      </c>
      <c r="F400" t="s">
        <v>1906</v>
      </c>
      <c r="G400" t="s">
        <v>169</v>
      </c>
      <c r="H400" s="10">
        <f>AVERAGE(I400:L400)</f>
        <v>125259.13671875</v>
      </c>
      <c r="I400" s="5">
        <v>124220.734375</v>
      </c>
      <c r="J400" s="5">
        <v>121774.125</v>
      </c>
      <c r="K400" s="5">
        <v>123308.984375</v>
      </c>
      <c r="L400" s="5">
        <v>131732.703125</v>
      </c>
      <c r="M400" s="10">
        <f>AVERAGE(N400:S400)</f>
        <v>108544.15755208333</v>
      </c>
      <c r="N400" s="5">
        <v>109549.765625</v>
      </c>
      <c r="O400" s="5">
        <v>94576.609375</v>
      </c>
      <c r="P400" s="5">
        <v>114082.796875</v>
      </c>
      <c r="Q400" s="5">
        <v>111073.3828125</v>
      </c>
      <c r="R400" s="5">
        <v>120395.671875</v>
      </c>
      <c r="S400" s="5">
        <v>101586.71875</v>
      </c>
      <c r="T400" s="8">
        <f>LOG(I400,2)</f>
        <v>16.922546476363525</v>
      </c>
      <c r="U400" s="8">
        <f>LOG(J400,2)</f>
        <v>16.893848091261685</v>
      </c>
      <c r="V400" s="8">
        <f>LOG(K400,2)</f>
        <v>16.911918393731877</v>
      </c>
      <c r="W400" s="8">
        <f>LOG(L400,2)</f>
        <v>17.007254018811739</v>
      </c>
      <c r="X400" s="8">
        <f>LOG(N400,2)</f>
        <v>16.741226872210753</v>
      </c>
      <c r="Y400" s="8">
        <f>LOG(O400,2)</f>
        <v>16.529195800838124</v>
      </c>
      <c r="Z400" s="8">
        <f>LOG(P400,2)</f>
        <v>16.799721731143926</v>
      </c>
      <c r="AA400" s="8">
        <f>LOG(Q400,2)</f>
        <v>16.76115361082978</v>
      </c>
      <c r="AB400" s="8">
        <f>LOG(R400,2)</f>
        <v>16.877424003771065</v>
      </c>
      <c r="AC400" s="8">
        <f>LOG(S400,2)</f>
        <v>16.632352273732131</v>
      </c>
      <c r="AD400" s="3">
        <v>4</v>
      </c>
      <c r="AE400" s="3">
        <v>4</v>
      </c>
      <c r="AF400" s="3">
        <v>4</v>
      </c>
      <c r="AG400" s="3">
        <v>4</v>
      </c>
      <c r="AH400" s="3">
        <v>2</v>
      </c>
      <c r="AI400" s="3">
        <v>3</v>
      </c>
      <c r="AJ400" s="3">
        <v>4</v>
      </c>
      <c r="AK400" s="3">
        <v>4</v>
      </c>
      <c r="AL400" s="3">
        <v>4</v>
      </c>
      <c r="AM400" s="3">
        <v>4</v>
      </c>
      <c r="AN400" s="3">
        <v>4</v>
      </c>
      <c r="AO400" s="3">
        <v>4</v>
      </c>
      <c r="AP400" s="3">
        <v>4</v>
      </c>
      <c r="AQ400" s="3">
        <v>4</v>
      </c>
      <c r="AR400" s="3">
        <v>4</v>
      </c>
      <c r="AS400" s="3">
        <v>4</v>
      </c>
      <c r="AT400" s="3">
        <v>4</v>
      </c>
      <c r="AU400" s="3">
        <v>4</v>
      </c>
      <c r="AV400" s="3">
        <v>4</v>
      </c>
      <c r="AW400" s="3">
        <v>4</v>
      </c>
      <c r="AX400" s="3">
        <v>4</v>
      </c>
      <c r="AY400" s="3">
        <v>4</v>
      </c>
      <c r="AZ400" s="3">
        <v>4</v>
      </c>
      <c r="BA400" s="3">
        <v>4</v>
      </c>
      <c r="BB400" t="s">
        <v>167</v>
      </c>
      <c r="BC400" t="s">
        <v>168</v>
      </c>
    </row>
    <row r="401" spans="1:55" x14ac:dyDescent="0.25">
      <c r="A401" t="s">
        <v>465</v>
      </c>
      <c r="B401" s="3">
        <v>3</v>
      </c>
      <c r="C401" s="14">
        <f>M401/H401</f>
        <v>0.81037592967161809</v>
      </c>
      <c r="D401" s="12">
        <f>_xlfn.T.TEST(T401:W401,X401:AC401,2,3)</f>
        <v>3.5037666574192889E-3</v>
      </c>
      <c r="E401" t="s">
        <v>1577</v>
      </c>
      <c r="F401" t="s">
        <v>1906</v>
      </c>
      <c r="G401" t="s">
        <v>466</v>
      </c>
      <c r="H401" s="10">
        <f>AVERAGE(I401:L401)</f>
        <v>418613.59375</v>
      </c>
      <c r="I401" s="5">
        <v>457189.96875</v>
      </c>
      <c r="J401" s="5">
        <v>382629.96875</v>
      </c>
      <c r="K401" s="5">
        <v>412008.75</v>
      </c>
      <c r="L401" s="5">
        <v>422625.6875</v>
      </c>
      <c r="M401" s="10">
        <f>AVERAGE(N401:S401)</f>
        <v>339234.38020833331</v>
      </c>
      <c r="N401" s="5">
        <v>333637.9375</v>
      </c>
      <c r="O401" s="5">
        <v>312453.4375</v>
      </c>
      <c r="P401" s="5">
        <v>383010.3125</v>
      </c>
      <c r="Q401" s="5">
        <v>333055.84375</v>
      </c>
      <c r="R401" s="5">
        <v>347555.625</v>
      </c>
      <c r="S401" s="5">
        <v>325693.125</v>
      </c>
      <c r="T401" s="8">
        <f>LOG(I401,2)</f>
        <v>18.8024342240229</v>
      </c>
      <c r="U401" s="8">
        <f>LOG(J401,2)</f>
        <v>18.545590348836427</v>
      </c>
      <c r="V401" s="8">
        <f>LOG(K401,2)</f>
        <v>18.652315451281133</v>
      </c>
      <c r="W401" s="8">
        <f>LOG(L401,2)</f>
        <v>18.689020932439899</v>
      </c>
      <c r="X401" s="8">
        <f>LOG(N401,2)</f>
        <v>18.347923819368166</v>
      </c>
      <c r="Y401" s="8">
        <f>LOG(O401,2)</f>
        <v>18.253281686634217</v>
      </c>
      <c r="Z401" s="8">
        <f>LOG(P401,2)</f>
        <v>18.547023711475596</v>
      </c>
      <c r="AA401" s="8">
        <f>LOG(Q401,2)</f>
        <v>18.345404569891215</v>
      </c>
      <c r="AB401" s="8">
        <f>LOG(R401,2)</f>
        <v>18.406884368789378</v>
      </c>
      <c r="AC401" s="8">
        <f>LOG(S401,2)</f>
        <v>18.313153740891263</v>
      </c>
      <c r="AD401" s="3">
        <v>3</v>
      </c>
      <c r="AE401" s="3">
        <v>3</v>
      </c>
      <c r="AF401" s="3">
        <v>3</v>
      </c>
      <c r="AG401" s="3">
        <v>3</v>
      </c>
      <c r="AH401" s="3">
        <v>3</v>
      </c>
      <c r="AI401" s="3">
        <v>3</v>
      </c>
      <c r="AJ401" s="3">
        <v>3</v>
      </c>
      <c r="AK401" s="3">
        <v>3</v>
      </c>
      <c r="AL401" s="3">
        <v>3</v>
      </c>
      <c r="AM401" s="3">
        <v>3</v>
      </c>
      <c r="AN401" s="3">
        <v>3</v>
      </c>
      <c r="AO401" s="3">
        <v>3</v>
      </c>
      <c r="AP401" s="3">
        <v>3</v>
      </c>
      <c r="AQ401" s="3">
        <v>3</v>
      </c>
      <c r="AR401" s="3">
        <v>3</v>
      </c>
      <c r="AS401" s="3">
        <v>3</v>
      </c>
      <c r="AT401" s="3">
        <v>3</v>
      </c>
      <c r="AU401" s="3">
        <v>3</v>
      </c>
      <c r="AV401" s="3">
        <v>3</v>
      </c>
      <c r="AW401" s="3">
        <v>3</v>
      </c>
      <c r="AX401" s="3">
        <v>3</v>
      </c>
      <c r="AY401" s="3">
        <v>3</v>
      </c>
      <c r="AZ401" s="3">
        <v>3</v>
      </c>
      <c r="BA401" s="3">
        <v>3</v>
      </c>
      <c r="BB401" t="s">
        <v>464</v>
      </c>
      <c r="BC401" t="s">
        <v>465</v>
      </c>
    </row>
    <row r="402" spans="1:55" x14ac:dyDescent="0.25">
      <c r="A402" t="s">
        <v>111</v>
      </c>
      <c r="B402" s="3">
        <v>5</v>
      </c>
      <c r="C402" s="14">
        <f>M402/H402</f>
        <v>0.82232319677635046</v>
      </c>
      <c r="D402" s="12">
        <f>_xlfn.T.TEST(T402:W402,X402:AC402,2,3)</f>
        <v>1.9725675736657897E-4</v>
      </c>
      <c r="E402" t="s">
        <v>1455</v>
      </c>
      <c r="F402" t="s">
        <v>1906</v>
      </c>
      <c r="G402" t="s">
        <v>112</v>
      </c>
      <c r="H402" s="10">
        <f>AVERAGE(I402:L402)</f>
        <v>1042379.640625</v>
      </c>
      <c r="I402" s="5">
        <v>1035101.875</v>
      </c>
      <c r="J402" s="5">
        <v>1039285.375</v>
      </c>
      <c r="K402" s="5">
        <v>1007491.0625</v>
      </c>
      <c r="L402" s="5">
        <v>1087640.25</v>
      </c>
      <c r="M402" s="10">
        <f>AVERAGE(N402:S402)</f>
        <v>857172.95833333337</v>
      </c>
      <c r="N402" s="5">
        <v>863030.4375</v>
      </c>
      <c r="O402" s="5">
        <v>831979.5</v>
      </c>
      <c r="P402" s="5">
        <v>962567.4375</v>
      </c>
      <c r="Q402" s="5">
        <v>811251.625</v>
      </c>
      <c r="R402" s="5">
        <v>822989.3125</v>
      </c>
      <c r="S402" s="5">
        <v>851219.4375</v>
      </c>
      <c r="T402" s="8">
        <f>LOG(I402,2)</f>
        <v>19.981341334463671</v>
      </c>
      <c r="U402" s="8">
        <f>LOG(J402,2)</f>
        <v>19.987160424304498</v>
      </c>
      <c r="V402" s="8">
        <f>LOG(K402,2)</f>
        <v>19.942335609919482</v>
      </c>
      <c r="W402" s="8">
        <f>LOG(L402,2)</f>
        <v>20.052770016201215</v>
      </c>
      <c r="X402" s="8">
        <f>LOG(N402,2)</f>
        <v>19.719051915945272</v>
      </c>
      <c r="Y402" s="8">
        <f>LOG(O402,2)</f>
        <v>19.666188455191758</v>
      </c>
      <c r="Z402" s="8">
        <f>LOG(P402,2)</f>
        <v>19.876528093925074</v>
      </c>
      <c r="AA402" s="8">
        <f>LOG(Q402,2)</f>
        <v>19.629789937381677</v>
      </c>
      <c r="AB402" s="8">
        <f>LOG(R402,2)</f>
        <v>19.6505141700857</v>
      </c>
      <c r="AC402" s="8">
        <f>LOG(S402,2)</f>
        <v>19.699171569430852</v>
      </c>
      <c r="AD402" s="3">
        <v>4</v>
      </c>
      <c r="AE402" s="3">
        <v>5</v>
      </c>
      <c r="AF402" s="3">
        <v>4</v>
      </c>
      <c r="AG402" s="3">
        <v>4</v>
      </c>
      <c r="AH402" s="3">
        <v>3</v>
      </c>
      <c r="AI402" s="3">
        <v>4</v>
      </c>
      <c r="AJ402" s="3">
        <v>4</v>
      </c>
      <c r="AK402" s="3">
        <v>6</v>
      </c>
      <c r="AL402" s="3">
        <v>3</v>
      </c>
      <c r="AM402" s="3">
        <v>4</v>
      </c>
      <c r="AN402" s="3">
        <v>5</v>
      </c>
      <c r="AO402" s="3">
        <v>4</v>
      </c>
      <c r="AP402" s="3">
        <v>5</v>
      </c>
      <c r="AQ402" s="3">
        <v>5</v>
      </c>
      <c r="AR402" s="3">
        <v>5</v>
      </c>
      <c r="AS402" s="3">
        <v>5</v>
      </c>
      <c r="AT402" s="3">
        <v>5</v>
      </c>
      <c r="AU402" s="3">
        <v>5</v>
      </c>
      <c r="AV402" s="3">
        <v>5</v>
      </c>
      <c r="AW402" s="3">
        <v>5</v>
      </c>
      <c r="AX402" s="3">
        <v>5</v>
      </c>
      <c r="AY402" s="3">
        <v>5</v>
      </c>
      <c r="AZ402" s="3">
        <v>5</v>
      </c>
      <c r="BA402" s="3">
        <v>5</v>
      </c>
      <c r="BB402" t="s">
        <v>110</v>
      </c>
      <c r="BC402" t="s">
        <v>111</v>
      </c>
    </row>
    <row r="403" spans="1:55" x14ac:dyDescent="0.25">
      <c r="A403" t="s">
        <v>48</v>
      </c>
      <c r="B403" s="3">
        <v>9</v>
      </c>
      <c r="C403" s="14">
        <f>M403/H403</f>
        <v>0.86773648174554852</v>
      </c>
      <c r="D403" s="12">
        <f>_xlfn.T.TEST(T403:W403,X403:AC403,2,3)</f>
        <v>1.5742979265348355E-2</v>
      </c>
      <c r="E403" t="s">
        <v>1433</v>
      </c>
      <c r="F403" t="s">
        <v>1906</v>
      </c>
      <c r="G403" t="s">
        <v>49</v>
      </c>
      <c r="H403" s="10">
        <f>AVERAGE(I403:L403)</f>
        <v>1659757.25</v>
      </c>
      <c r="I403" s="5">
        <v>1631545</v>
      </c>
      <c r="J403" s="5">
        <v>1769912.625</v>
      </c>
      <c r="K403" s="5">
        <v>1552878</v>
      </c>
      <c r="L403" s="5">
        <v>1684693.375</v>
      </c>
      <c r="M403" s="10">
        <f>AVERAGE(N403:S403)</f>
        <v>1440231.9166666667</v>
      </c>
      <c r="N403" s="5">
        <v>1287638.5</v>
      </c>
      <c r="O403" s="5">
        <v>1315466.75</v>
      </c>
      <c r="P403" s="5">
        <v>1501139.625</v>
      </c>
      <c r="Q403" s="5">
        <v>1454120.125</v>
      </c>
      <c r="R403" s="5">
        <v>1667730.875</v>
      </c>
      <c r="S403" s="5">
        <v>1415295.625</v>
      </c>
      <c r="T403" s="8">
        <f>LOG(I403,2)</f>
        <v>20.637807348590623</v>
      </c>
      <c r="U403" s="8">
        <f>LOG(J403,2)</f>
        <v>20.755246710089722</v>
      </c>
      <c r="V403" s="8">
        <f>LOG(K403,2)</f>
        <v>20.566513059893712</v>
      </c>
      <c r="W403" s="8">
        <f>LOG(L403,2)</f>
        <v>20.684054604873012</v>
      </c>
      <c r="X403" s="8">
        <f>LOG(N403,2)</f>
        <v>20.296296188040767</v>
      </c>
      <c r="Y403" s="8">
        <f>LOG(O403,2)</f>
        <v>20.327143352441166</v>
      </c>
      <c r="Z403" s="8">
        <f>LOG(P403,2)</f>
        <v>20.517626741437162</v>
      </c>
      <c r="AA403" s="8">
        <f>LOG(Q403,2)</f>
        <v>20.471715024677465</v>
      </c>
      <c r="AB403" s="8">
        <f>LOG(R403,2)</f>
        <v>20.66945506636289</v>
      </c>
      <c r="AC403" s="8">
        <f>LOG(S403,2)</f>
        <v>20.432672002010545</v>
      </c>
      <c r="AD403" s="3">
        <v>9</v>
      </c>
      <c r="AE403" s="3">
        <v>9</v>
      </c>
      <c r="AF403" s="3">
        <v>9</v>
      </c>
      <c r="AG403" s="3">
        <v>9</v>
      </c>
      <c r="AH403" s="3">
        <v>7</v>
      </c>
      <c r="AI403" s="3">
        <v>7</v>
      </c>
      <c r="AJ403" s="3">
        <v>9</v>
      </c>
      <c r="AK403" s="3">
        <v>9</v>
      </c>
      <c r="AL403" s="3">
        <v>9</v>
      </c>
      <c r="AM403" s="3">
        <v>9</v>
      </c>
      <c r="AN403" s="3">
        <v>9</v>
      </c>
      <c r="AO403" s="3">
        <v>9</v>
      </c>
      <c r="AP403" s="3">
        <v>9</v>
      </c>
      <c r="AQ403" s="3">
        <v>9</v>
      </c>
      <c r="AR403" s="3">
        <v>9</v>
      </c>
      <c r="AS403" s="3">
        <v>9</v>
      </c>
      <c r="AT403" s="3">
        <v>9</v>
      </c>
      <c r="AU403" s="3">
        <v>9</v>
      </c>
      <c r="AV403" s="3">
        <v>9</v>
      </c>
      <c r="AW403" s="3">
        <v>9</v>
      </c>
      <c r="AX403" s="3">
        <v>9</v>
      </c>
      <c r="AY403" s="3">
        <v>9</v>
      </c>
      <c r="AZ403" s="3">
        <v>9</v>
      </c>
      <c r="BA403" s="3">
        <v>9</v>
      </c>
      <c r="BB403" t="s">
        <v>47</v>
      </c>
      <c r="BC403" t="s">
        <v>48</v>
      </c>
    </row>
    <row r="404" spans="1:55" x14ac:dyDescent="0.25">
      <c r="A404" t="s">
        <v>990</v>
      </c>
      <c r="B404" s="3">
        <v>17</v>
      </c>
      <c r="C404" s="14">
        <f>M404/H404</f>
        <v>1.2975476236292163</v>
      </c>
      <c r="D404" s="12">
        <f>_xlfn.T.TEST(T404:W404,X404:AC404,2,3)</f>
        <v>7.0655254056763974E-3</v>
      </c>
      <c r="E404" t="s">
        <v>1757</v>
      </c>
      <c r="F404" t="s">
        <v>1906</v>
      </c>
      <c r="G404" t="s">
        <v>991</v>
      </c>
      <c r="H404" s="10">
        <f>AVERAGE(I404:L404)</f>
        <v>1756347.03125</v>
      </c>
      <c r="I404" s="5">
        <v>1726956.625</v>
      </c>
      <c r="J404" s="5">
        <v>1725461.25</v>
      </c>
      <c r="K404" s="5">
        <v>1636917.375</v>
      </c>
      <c r="L404" s="5">
        <v>1936052.875</v>
      </c>
      <c r="M404" s="10">
        <f>AVERAGE(N404:S404)</f>
        <v>2278943.9166666665</v>
      </c>
      <c r="N404" s="5">
        <v>2773927.25</v>
      </c>
      <c r="O404" s="5">
        <v>1968394.5</v>
      </c>
      <c r="P404" s="5">
        <v>2256227.25</v>
      </c>
      <c r="Q404" s="5">
        <v>2032785.875</v>
      </c>
      <c r="R404" s="5">
        <v>2619852.5</v>
      </c>
      <c r="S404" s="5">
        <v>2022476.125</v>
      </c>
      <c r="T404" s="8">
        <f>LOG(I404,2)</f>
        <v>20.719800417284674</v>
      </c>
      <c r="U404" s="8">
        <f>LOG(J404,2)</f>
        <v>20.718550643757947</v>
      </c>
      <c r="V404" s="8">
        <f>LOG(K404,2)</f>
        <v>20.642550071535666</v>
      </c>
      <c r="W404" s="8">
        <f>LOG(L404,2)</f>
        <v>20.884686923516544</v>
      </c>
      <c r="X404" s="8">
        <f>LOG(N404,2)</f>
        <v>21.403498520849958</v>
      </c>
      <c r="Y404" s="8">
        <f>LOG(O404,2)</f>
        <v>20.908587959796446</v>
      </c>
      <c r="Z404" s="8">
        <f>LOG(P404,2)</f>
        <v>21.10548095440868</v>
      </c>
      <c r="AA404" s="8">
        <f>LOG(Q404,2)</f>
        <v>20.955026825163454</v>
      </c>
      <c r="AB404" s="8">
        <f>LOG(R404,2)</f>
        <v>21.321054158373631</v>
      </c>
      <c r="AC404" s="8">
        <f>LOG(S404,2)</f>
        <v>20.947691241300859</v>
      </c>
      <c r="AD404" s="3">
        <v>22</v>
      </c>
      <c r="AE404" s="3">
        <v>23</v>
      </c>
      <c r="AF404" s="3">
        <v>23</v>
      </c>
      <c r="AG404" s="3">
        <v>24</v>
      </c>
      <c r="AH404" s="3">
        <v>14</v>
      </c>
      <c r="AI404" s="3">
        <v>23</v>
      </c>
      <c r="AJ404" s="3">
        <v>27</v>
      </c>
      <c r="AK404" s="3">
        <v>25</v>
      </c>
      <c r="AL404" s="3">
        <v>25</v>
      </c>
      <c r="AM404" s="3">
        <v>25</v>
      </c>
      <c r="AN404" s="3">
        <v>26</v>
      </c>
      <c r="AO404" s="3">
        <v>24</v>
      </c>
      <c r="AP404" s="3">
        <v>17</v>
      </c>
      <c r="AQ404" s="3">
        <v>17</v>
      </c>
      <c r="AR404" s="3">
        <v>17</v>
      </c>
      <c r="AS404" s="3">
        <v>17</v>
      </c>
      <c r="AT404" s="3">
        <v>17</v>
      </c>
      <c r="AU404" s="3">
        <v>17</v>
      </c>
      <c r="AV404" s="3">
        <v>17</v>
      </c>
      <c r="AW404" s="3">
        <v>17</v>
      </c>
      <c r="AX404" s="3">
        <v>17</v>
      </c>
      <c r="AY404" s="3">
        <v>17</v>
      </c>
      <c r="AZ404" s="3">
        <v>17</v>
      </c>
      <c r="BA404" s="3">
        <v>17</v>
      </c>
      <c r="BB404" t="s">
        <v>989</v>
      </c>
      <c r="BC404" t="s">
        <v>990</v>
      </c>
    </row>
    <row r="405" spans="1:55" x14ac:dyDescent="0.25">
      <c r="A405" t="s">
        <v>81</v>
      </c>
      <c r="B405" s="3">
        <v>6</v>
      </c>
      <c r="C405" s="14">
        <f>M405/H405</f>
        <v>1.4997428382838285</v>
      </c>
      <c r="D405" s="12">
        <f>_xlfn.T.TEST(T405:W405,X405:AC405,2,3)</f>
        <v>9.0845260892864644E-3</v>
      </c>
      <c r="E405" t="s">
        <v>1445</v>
      </c>
      <c r="F405" t="s">
        <v>1906</v>
      </c>
      <c r="G405" t="s">
        <v>82</v>
      </c>
      <c r="H405" s="10">
        <f>AVERAGE(I405:L405)</f>
        <v>77673.33984375</v>
      </c>
      <c r="I405" s="5">
        <v>62324.1953125</v>
      </c>
      <c r="J405" s="5">
        <v>91395.3359375</v>
      </c>
      <c r="K405" s="5">
        <v>71643.296875</v>
      </c>
      <c r="L405" s="5">
        <v>85330.53125</v>
      </c>
      <c r="M405" s="10">
        <f>AVERAGE(N405:S405)</f>
        <v>116490.03515625</v>
      </c>
      <c r="N405" s="5">
        <v>136777.8125</v>
      </c>
      <c r="O405" s="5">
        <v>116668.5078125</v>
      </c>
      <c r="P405" s="5">
        <v>109923.265625</v>
      </c>
      <c r="Q405" s="5">
        <v>85690.0234375</v>
      </c>
      <c r="R405" s="5">
        <v>125972.4609375</v>
      </c>
      <c r="S405" s="5">
        <v>123908.140625</v>
      </c>
      <c r="T405" s="8">
        <f>LOG(I405,2)</f>
        <v>15.927504730292135</v>
      </c>
      <c r="U405" s="8">
        <f>LOG(J405,2)</f>
        <v>16.479832923481286</v>
      </c>
      <c r="V405" s="8">
        <f>LOG(K405,2)</f>
        <v>16.128544108215756</v>
      </c>
      <c r="W405" s="8">
        <f>LOG(L405,2)</f>
        <v>16.380774409510035</v>
      </c>
      <c r="X405" s="8">
        <f>LOG(N405,2)</f>
        <v>17.061474695944806</v>
      </c>
      <c r="Y405" s="8">
        <f>LOG(O405,2)</f>
        <v>16.832055663124727</v>
      </c>
      <c r="Z405" s="8">
        <f>LOG(P405,2)</f>
        <v>16.746137244249585</v>
      </c>
      <c r="AA405" s="8">
        <f>LOG(Q405,2)</f>
        <v>16.386839626185004</v>
      </c>
      <c r="AB405" s="8">
        <f>LOG(R405,2)</f>
        <v>16.942748852516313</v>
      </c>
      <c r="AC405" s="8">
        <f>LOG(S405,2)</f>
        <v>16.91891144846505</v>
      </c>
      <c r="AD405" s="3">
        <v>4</v>
      </c>
      <c r="AE405" s="3">
        <v>3</v>
      </c>
      <c r="AF405" s="3">
        <v>2</v>
      </c>
      <c r="AG405" s="3">
        <v>1</v>
      </c>
      <c r="AH405" s="3">
        <v>1</v>
      </c>
      <c r="AI405" s="3">
        <v>1</v>
      </c>
      <c r="AJ405" s="3">
        <v>7</v>
      </c>
      <c r="AK405" s="3">
        <v>4</v>
      </c>
      <c r="AL405" s="3">
        <v>4</v>
      </c>
      <c r="AM405" s="3">
        <v>6</v>
      </c>
      <c r="AN405" s="3">
        <v>7</v>
      </c>
      <c r="AO405" s="3">
        <v>5</v>
      </c>
      <c r="AP405" s="3">
        <v>6</v>
      </c>
      <c r="AQ405" s="3">
        <v>6</v>
      </c>
      <c r="AR405" s="3">
        <v>6</v>
      </c>
      <c r="AS405" s="3">
        <v>6</v>
      </c>
      <c r="AT405" s="3">
        <v>6</v>
      </c>
      <c r="AU405" s="3">
        <v>6</v>
      </c>
      <c r="AV405" s="3">
        <v>6</v>
      </c>
      <c r="AW405" s="3">
        <v>6</v>
      </c>
      <c r="AX405" s="3">
        <v>6</v>
      </c>
      <c r="AY405" s="3">
        <v>6</v>
      </c>
      <c r="AZ405" s="3">
        <v>6</v>
      </c>
      <c r="BA405" s="3">
        <v>6</v>
      </c>
      <c r="BB405" t="s">
        <v>80</v>
      </c>
      <c r="BC405" t="s">
        <v>81</v>
      </c>
    </row>
    <row r="406" spans="1:55" x14ac:dyDescent="0.25">
      <c r="A406" t="s">
        <v>1062</v>
      </c>
      <c r="B406" s="3">
        <v>20</v>
      </c>
      <c r="C406" s="14">
        <f>M406/H406</f>
        <v>1.289725810741194</v>
      </c>
      <c r="D406" s="12">
        <f>_xlfn.T.TEST(T406:W406,X406:AC406,2,3)</f>
        <v>1.6771990753953376E-2</v>
      </c>
      <c r="E406" t="s">
        <v>1781</v>
      </c>
      <c r="F406" t="s">
        <v>1906</v>
      </c>
      <c r="G406" t="s">
        <v>1063</v>
      </c>
      <c r="H406" s="10">
        <f>AVERAGE(I406:L406)</f>
        <v>271565.578125</v>
      </c>
      <c r="I406" s="5">
        <v>243580.234375</v>
      </c>
      <c r="J406" s="5">
        <v>307020.5625</v>
      </c>
      <c r="K406" s="5">
        <v>244087.609375</v>
      </c>
      <c r="L406" s="5">
        <v>291573.90625</v>
      </c>
      <c r="M406" s="10">
        <f>AVERAGE(N406:S406)</f>
        <v>350245.13541666669</v>
      </c>
      <c r="N406" s="5">
        <v>343701.875</v>
      </c>
      <c r="O406" s="5">
        <v>341326.53125</v>
      </c>
      <c r="P406" s="5">
        <v>378594.34375</v>
      </c>
      <c r="Q406" s="5">
        <v>328684.5</v>
      </c>
      <c r="R406" s="5">
        <v>370656.78125</v>
      </c>
      <c r="S406" s="5">
        <v>338506.78125</v>
      </c>
      <c r="T406" s="8">
        <f>LOG(I406,2)</f>
        <v>17.894037543123954</v>
      </c>
      <c r="U406" s="8">
        <f>LOG(J406,2)</f>
        <v>18.227975756818406</v>
      </c>
      <c r="V406" s="8">
        <f>LOG(K406,2)</f>
        <v>17.897039535852681</v>
      </c>
      <c r="W406" s="8">
        <f>LOG(L406,2)</f>
        <v>18.15350208913539</v>
      </c>
      <c r="X406" s="8">
        <f>LOG(N406,2)</f>
        <v>18.390798196516016</v>
      </c>
      <c r="Y406" s="8">
        <f>LOG(O406,2)</f>
        <v>18.380793033658684</v>
      </c>
      <c r="Z406" s="8">
        <f>LOG(P406,2)</f>
        <v>18.530293331583074</v>
      </c>
      <c r="AA406" s="8">
        <f>LOG(Q406,2)</f>
        <v>18.326343898301367</v>
      </c>
      <c r="AB406" s="8">
        <f>LOG(R406,2)</f>
        <v>18.499724380499568</v>
      </c>
      <c r="AC406" s="8">
        <f>LOG(S406,2)</f>
        <v>18.368825209796174</v>
      </c>
      <c r="AD406" s="3">
        <v>11</v>
      </c>
      <c r="AE406" s="3">
        <v>15</v>
      </c>
      <c r="AF406" s="3">
        <v>11</v>
      </c>
      <c r="AG406" s="3">
        <v>12</v>
      </c>
      <c r="AH406" s="3">
        <v>4</v>
      </c>
      <c r="AI406" s="3">
        <v>7</v>
      </c>
      <c r="AJ406" s="3">
        <v>15</v>
      </c>
      <c r="AK406" s="3">
        <v>16</v>
      </c>
      <c r="AL406" s="3">
        <v>16</v>
      </c>
      <c r="AM406" s="3">
        <v>16</v>
      </c>
      <c r="AN406" s="3">
        <v>19</v>
      </c>
      <c r="AO406" s="3">
        <v>16</v>
      </c>
      <c r="AP406" s="3">
        <v>20</v>
      </c>
      <c r="AQ406" s="3">
        <v>20</v>
      </c>
      <c r="AR406" s="3">
        <v>20</v>
      </c>
      <c r="AS406" s="3">
        <v>20</v>
      </c>
      <c r="AT406" s="3">
        <v>20</v>
      </c>
      <c r="AU406" s="3">
        <v>20</v>
      </c>
      <c r="AV406" s="3">
        <v>20</v>
      </c>
      <c r="AW406" s="3">
        <v>20</v>
      </c>
      <c r="AX406" s="3">
        <v>20</v>
      </c>
      <c r="AY406" s="3">
        <v>20</v>
      </c>
      <c r="AZ406" s="3">
        <v>20</v>
      </c>
      <c r="BA406" s="3">
        <v>20</v>
      </c>
      <c r="BB406" t="s">
        <v>1061</v>
      </c>
      <c r="BC406" t="s">
        <v>1062</v>
      </c>
    </row>
    <row r="407" spans="1:55" x14ac:dyDescent="0.25">
      <c r="A407" t="s">
        <v>906</v>
      </c>
      <c r="B407" s="3">
        <v>5</v>
      </c>
      <c r="C407" s="14">
        <f>M407/H407</f>
        <v>1.3458645575266222</v>
      </c>
      <c r="D407" s="12">
        <f>_xlfn.T.TEST(T407:W407,X407:AC407,2,3)</f>
        <v>1.8469592637443556E-2</v>
      </c>
      <c r="E407" t="s">
        <v>1727</v>
      </c>
      <c r="F407" t="s">
        <v>1906</v>
      </c>
      <c r="G407" t="s">
        <v>907</v>
      </c>
      <c r="H407" s="10">
        <f>AVERAGE(I407:L407)</f>
        <v>38348.53076171875</v>
      </c>
      <c r="I407" s="5">
        <v>31807.365234375</v>
      </c>
      <c r="J407" s="5">
        <v>44612.94140625</v>
      </c>
      <c r="K407" s="5">
        <v>35691.6875</v>
      </c>
      <c r="L407" s="5">
        <v>41282.12890625</v>
      </c>
      <c r="M407" s="10">
        <f>AVERAGE(N407:S407)</f>
        <v>51611.928385416664</v>
      </c>
      <c r="N407" s="5">
        <v>60191.34765625</v>
      </c>
      <c r="O407" s="5">
        <v>55525.9609375</v>
      </c>
      <c r="P407" s="5">
        <v>54011.36328125</v>
      </c>
      <c r="Q407" s="5">
        <v>50510.7109375</v>
      </c>
      <c r="R407" s="5">
        <v>48327.91015625</v>
      </c>
      <c r="S407" s="5">
        <v>41104.27734375</v>
      </c>
      <c r="T407" s="8">
        <f>LOG(I407,2)</f>
        <v>14.957073250617963</v>
      </c>
      <c r="U407" s="8">
        <f>LOG(J407,2)</f>
        <v>15.445174650106908</v>
      </c>
      <c r="V407" s="8">
        <f>LOG(K407,2)</f>
        <v>15.123300493049806</v>
      </c>
      <c r="W407" s="8">
        <f>LOG(L407,2)</f>
        <v>15.333229751553191</v>
      </c>
      <c r="X407" s="8">
        <f>LOG(N407,2)</f>
        <v>15.877268497920573</v>
      </c>
      <c r="Y407" s="8">
        <f>LOG(O407,2)</f>
        <v>15.760874834953757</v>
      </c>
      <c r="Z407" s="8">
        <f>LOG(P407,2)</f>
        <v>15.720975342841703</v>
      </c>
      <c r="AA407" s="8">
        <f>LOG(Q407,2)</f>
        <v>15.624301727372563</v>
      </c>
      <c r="AB407" s="8">
        <f>LOG(R407,2)</f>
        <v>15.560568989204342</v>
      </c>
      <c r="AC407" s="8">
        <f>LOG(S407,2)</f>
        <v>15.327000909260072</v>
      </c>
      <c r="AD407" s="3">
        <v>3</v>
      </c>
      <c r="AE407" s="3">
        <v>4</v>
      </c>
      <c r="AF407" s="3">
        <v>3</v>
      </c>
      <c r="AG407" s="3">
        <v>3</v>
      </c>
      <c r="AH407" s="3">
        <v>1</v>
      </c>
      <c r="AI407" s="3">
        <v>2</v>
      </c>
      <c r="AJ407" s="3">
        <v>5</v>
      </c>
      <c r="AK407" s="3">
        <v>4</v>
      </c>
      <c r="AL407" s="3">
        <v>4</v>
      </c>
      <c r="AM407" s="3">
        <v>5</v>
      </c>
      <c r="AN407" s="3">
        <v>7</v>
      </c>
      <c r="AO407" s="3">
        <v>4</v>
      </c>
      <c r="AP407" s="3">
        <v>5</v>
      </c>
      <c r="AQ407" s="3">
        <v>5</v>
      </c>
      <c r="AR407" s="3">
        <v>5</v>
      </c>
      <c r="AS407" s="3">
        <v>5</v>
      </c>
      <c r="AT407" s="3">
        <v>5</v>
      </c>
      <c r="AU407" s="3">
        <v>5</v>
      </c>
      <c r="AV407" s="3">
        <v>5</v>
      </c>
      <c r="AW407" s="3">
        <v>5</v>
      </c>
      <c r="AX407" s="3">
        <v>5</v>
      </c>
      <c r="AY407" s="3">
        <v>5</v>
      </c>
      <c r="AZ407" s="3">
        <v>5</v>
      </c>
      <c r="BA407" s="3">
        <v>5</v>
      </c>
      <c r="BB407" t="s">
        <v>905</v>
      </c>
      <c r="BC407" t="s">
        <v>906</v>
      </c>
    </row>
    <row r="408" spans="1:55" x14ac:dyDescent="0.25">
      <c r="A408" t="s">
        <v>1323</v>
      </c>
      <c r="B408" s="3">
        <v>21</v>
      </c>
      <c r="C408" s="14">
        <f>M408/H408</f>
        <v>0.9063178738159986</v>
      </c>
      <c r="D408" s="12">
        <f>_xlfn.T.TEST(T408:W408,X408:AC408,2,3)</f>
        <v>2.8220340630628477E-2</v>
      </c>
      <c r="E408" t="s">
        <v>1859</v>
      </c>
      <c r="F408" t="s">
        <v>1906</v>
      </c>
      <c r="G408" t="s">
        <v>1324</v>
      </c>
      <c r="H408" s="10">
        <f>AVERAGE(I408:L408)</f>
        <v>2464332.8125</v>
      </c>
      <c r="I408" s="5">
        <v>2339683.75</v>
      </c>
      <c r="J408" s="5">
        <v>2477568</v>
      </c>
      <c r="K408" s="5">
        <v>2548012.5</v>
      </c>
      <c r="L408" s="5">
        <v>2492067</v>
      </c>
      <c r="M408" s="10">
        <f>AVERAGE(N408:S408)</f>
        <v>2233468.875</v>
      </c>
      <c r="N408" s="5">
        <v>1988746.625</v>
      </c>
      <c r="O408" s="5">
        <v>2241640.5</v>
      </c>
      <c r="P408" s="5">
        <v>2337822.75</v>
      </c>
      <c r="Q408" s="5">
        <v>2484590</v>
      </c>
      <c r="R408" s="5">
        <v>2253700.25</v>
      </c>
      <c r="S408" s="5">
        <v>2094313.125</v>
      </c>
      <c r="T408" s="8">
        <f>LOG(I408,2)</f>
        <v>21.15788210633772</v>
      </c>
      <c r="U408" s="8">
        <f>LOG(J408,2)</f>
        <v>21.2404932238768</v>
      </c>
      <c r="V408" s="8">
        <f>LOG(K408,2)</f>
        <v>21.28094092448659</v>
      </c>
      <c r="W408" s="8">
        <f>LOG(L408,2)</f>
        <v>21.248911425514482</v>
      </c>
      <c r="X408" s="8">
        <f>LOG(N408,2)</f>
        <v>20.923428051558741</v>
      </c>
      <c r="Y408" s="8">
        <f>LOG(O408,2)</f>
        <v>21.096123495793218</v>
      </c>
      <c r="Z408" s="8">
        <f>LOG(P408,2)</f>
        <v>21.15673412049836</v>
      </c>
      <c r="AA408" s="8">
        <f>LOG(Q408,2)</f>
        <v>21.244576371305573</v>
      </c>
      <c r="AB408" s="8">
        <f>LOG(R408,2)</f>
        <v>21.103864214117465</v>
      </c>
      <c r="AC408" s="8">
        <f>LOG(S408,2)</f>
        <v>20.998045727978965</v>
      </c>
      <c r="AD408" s="3">
        <v>18</v>
      </c>
      <c r="AE408" s="3">
        <v>20</v>
      </c>
      <c r="AF408" s="3">
        <v>19</v>
      </c>
      <c r="AG408" s="3">
        <v>19</v>
      </c>
      <c r="AH408" s="3">
        <v>16</v>
      </c>
      <c r="AI408" s="3">
        <v>17</v>
      </c>
      <c r="AJ408" s="3">
        <v>20</v>
      </c>
      <c r="AK408" s="3">
        <v>19</v>
      </c>
      <c r="AL408" s="3">
        <v>19</v>
      </c>
      <c r="AM408" s="3">
        <v>21</v>
      </c>
      <c r="AN408" s="3">
        <v>20</v>
      </c>
      <c r="AO408" s="3">
        <v>21</v>
      </c>
      <c r="AP408" s="3">
        <v>21</v>
      </c>
      <c r="AQ408" s="3">
        <v>21</v>
      </c>
      <c r="AR408" s="3">
        <v>21</v>
      </c>
      <c r="AS408" s="3">
        <v>21</v>
      </c>
      <c r="AT408" s="3">
        <v>21</v>
      </c>
      <c r="AU408" s="3">
        <v>21</v>
      </c>
      <c r="AV408" s="3">
        <v>21</v>
      </c>
      <c r="AW408" s="3">
        <v>21</v>
      </c>
      <c r="AX408" s="3">
        <v>21</v>
      </c>
      <c r="AY408" s="3">
        <v>21</v>
      </c>
      <c r="AZ408" s="3">
        <v>21</v>
      </c>
      <c r="BA408" s="3">
        <v>21</v>
      </c>
      <c r="BB408" t="s">
        <v>1322</v>
      </c>
      <c r="BC408" t="s">
        <v>1323</v>
      </c>
    </row>
    <row r="409" spans="1:55" x14ac:dyDescent="0.25">
      <c r="A409" t="s">
        <v>693</v>
      </c>
      <c r="B409" s="3">
        <v>9</v>
      </c>
      <c r="C409" s="14">
        <f>M409/H409</f>
        <v>1.1089272566058515</v>
      </c>
      <c r="D409" s="12">
        <f>_xlfn.T.TEST(T409:W409,X409:AC409,2,3)</f>
        <v>1.8665889817621902E-2</v>
      </c>
      <c r="E409" t="s">
        <v>1656</v>
      </c>
      <c r="F409" t="s">
        <v>1906</v>
      </c>
      <c r="G409" t="s">
        <v>694</v>
      </c>
      <c r="H409" s="10">
        <f>AVERAGE(I409:L409)</f>
        <v>341674.9609375</v>
      </c>
      <c r="I409" s="5">
        <v>340629.1875</v>
      </c>
      <c r="J409" s="5">
        <v>335237.28125</v>
      </c>
      <c r="K409" s="5">
        <v>364122.25</v>
      </c>
      <c r="L409" s="5">
        <v>326711.125</v>
      </c>
      <c r="M409" s="10">
        <f>AVERAGE(N409:S409)</f>
        <v>378892.67708333331</v>
      </c>
      <c r="N409" s="5">
        <v>425193</v>
      </c>
      <c r="O409" s="5">
        <v>362229.96875</v>
      </c>
      <c r="P409" s="5">
        <v>375417.8125</v>
      </c>
      <c r="Q409" s="5">
        <v>386275.5</v>
      </c>
      <c r="R409" s="5">
        <v>359141.46875</v>
      </c>
      <c r="S409" s="5">
        <v>365098.3125</v>
      </c>
      <c r="T409" s="8">
        <f>LOG(I409,2)</f>
        <v>18.377842534988709</v>
      </c>
      <c r="U409" s="8">
        <f>LOG(J409,2)</f>
        <v>18.354823072411069</v>
      </c>
      <c r="V409" s="8">
        <f>LOG(K409,2)</f>
        <v>18.474063375021196</v>
      </c>
      <c r="W409" s="8">
        <f>LOG(L409,2)</f>
        <v>18.317656055962296</v>
      </c>
      <c r="X409" s="8">
        <f>LOG(N409,2)</f>
        <v>18.697758320251232</v>
      </c>
      <c r="Y409" s="8">
        <f>LOG(O409,2)</f>
        <v>18.466546385657036</v>
      </c>
      <c r="Z409" s="8">
        <f>LOG(P409,2)</f>
        <v>18.518137577977356</v>
      </c>
      <c r="AA409" s="8">
        <f>LOG(Q409,2)</f>
        <v>18.559270650196119</v>
      </c>
      <c r="AB409" s="8">
        <f>LOG(R409,2)</f>
        <v>18.454192719769807</v>
      </c>
      <c r="AC409" s="8">
        <f>LOG(S409,2)</f>
        <v>18.4779254750269</v>
      </c>
      <c r="AD409" s="3">
        <v>7</v>
      </c>
      <c r="AE409" s="3">
        <v>7</v>
      </c>
      <c r="AF409" s="3">
        <v>8</v>
      </c>
      <c r="AG409" s="3">
        <v>7</v>
      </c>
      <c r="AH409" s="3">
        <v>5</v>
      </c>
      <c r="AI409" s="3">
        <v>7</v>
      </c>
      <c r="AJ409" s="3">
        <v>9</v>
      </c>
      <c r="AK409" s="3">
        <v>8</v>
      </c>
      <c r="AL409" s="3">
        <v>8</v>
      </c>
      <c r="AM409" s="3">
        <v>8</v>
      </c>
      <c r="AN409" s="3">
        <v>8</v>
      </c>
      <c r="AO409" s="3">
        <v>7</v>
      </c>
      <c r="AP409" s="3">
        <v>9</v>
      </c>
      <c r="AQ409" s="3">
        <v>9</v>
      </c>
      <c r="AR409" s="3">
        <v>9</v>
      </c>
      <c r="AS409" s="3">
        <v>9</v>
      </c>
      <c r="AT409" s="3">
        <v>9</v>
      </c>
      <c r="AU409" s="3">
        <v>9</v>
      </c>
      <c r="AV409" s="3">
        <v>9</v>
      </c>
      <c r="AW409" s="3">
        <v>9</v>
      </c>
      <c r="AX409" s="3">
        <v>9</v>
      </c>
      <c r="AY409" s="3">
        <v>9</v>
      </c>
      <c r="AZ409" s="3">
        <v>9</v>
      </c>
      <c r="BA409" s="3">
        <v>9</v>
      </c>
      <c r="BB409" t="s">
        <v>692</v>
      </c>
      <c r="BC409" t="s">
        <v>693</v>
      </c>
    </row>
    <row r="410" spans="1:55" x14ac:dyDescent="0.25">
      <c r="A410" t="s">
        <v>432</v>
      </c>
      <c r="B410" s="3">
        <v>5</v>
      </c>
      <c r="C410" s="14">
        <f>M410/H410</f>
        <v>1.1497093155179645</v>
      </c>
      <c r="D410" s="12">
        <f>_xlfn.T.TEST(T410:W410,X410:AC410,2,3)</f>
        <v>8.4275597040427454E-3</v>
      </c>
      <c r="E410" t="s">
        <v>1566</v>
      </c>
      <c r="F410" t="s">
        <v>1906</v>
      </c>
      <c r="G410" t="s">
        <v>433</v>
      </c>
      <c r="H410" s="10">
        <f>AVERAGE(I410:L410)</f>
        <v>79834.802734375</v>
      </c>
      <c r="I410" s="5">
        <v>85515.5078125</v>
      </c>
      <c r="J410" s="5">
        <v>75966.09375</v>
      </c>
      <c r="K410" s="5">
        <v>75989.1640625</v>
      </c>
      <c r="L410" s="5">
        <v>81868.4453125</v>
      </c>
      <c r="M410" s="10">
        <f>AVERAGE(N410:S410)</f>
        <v>91786.81640625</v>
      </c>
      <c r="N410" s="5">
        <v>97338.0078125</v>
      </c>
      <c r="O410" s="5">
        <v>88656.8671875</v>
      </c>
      <c r="P410" s="5">
        <v>96577.03125</v>
      </c>
      <c r="Q410" s="5">
        <v>86739.28125</v>
      </c>
      <c r="R410" s="5">
        <v>91798.6484375</v>
      </c>
      <c r="S410" s="5">
        <v>89611.0625</v>
      </c>
      <c r="T410" s="8">
        <f>LOG(I410,2)</f>
        <v>16.383898448851447</v>
      </c>
      <c r="U410" s="8">
        <f>LOG(J410,2)</f>
        <v>16.213068017926361</v>
      </c>
      <c r="V410" s="8">
        <f>LOG(K410,2)</f>
        <v>16.213506086686472</v>
      </c>
      <c r="W410" s="8">
        <f>LOG(L410,2)</f>
        <v>16.321019878263105</v>
      </c>
      <c r="X410" s="8">
        <f>LOG(N410,2)</f>
        <v>16.570715627265944</v>
      </c>
      <c r="Y410" s="8">
        <f>LOG(O410,2)</f>
        <v>16.435944763337179</v>
      </c>
      <c r="Z410" s="8">
        <f>LOG(P410,2)</f>
        <v>16.559392495713453</v>
      </c>
      <c r="AA410" s="8">
        <f>LOG(Q410,2)</f>
        <v>16.404397868157929</v>
      </c>
      <c r="AB410" s="8">
        <f>LOG(R410,2)</f>
        <v>16.486185292372951</v>
      </c>
      <c r="AC410" s="8">
        <f>LOG(S410,2)</f>
        <v>16.451389223760103</v>
      </c>
      <c r="AD410" s="3">
        <v>4</v>
      </c>
      <c r="AE410" s="3">
        <v>5</v>
      </c>
      <c r="AF410" s="3">
        <v>3</v>
      </c>
      <c r="AG410" s="3">
        <v>3</v>
      </c>
      <c r="AH410" s="3">
        <v>3</v>
      </c>
      <c r="AI410" s="3">
        <v>4</v>
      </c>
      <c r="AJ410" s="3">
        <v>4</v>
      </c>
      <c r="AK410" s="3">
        <v>4</v>
      </c>
      <c r="AL410" s="3">
        <v>4</v>
      </c>
      <c r="AM410" s="3">
        <v>5</v>
      </c>
      <c r="AN410" s="3">
        <v>4</v>
      </c>
      <c r="AO410" s="3">
        <v>4</v>
      </c>
      <c r="AP410" s="3">
        <v>5</v>
      </c>
      <c r="AQ410" s="3">
        <v>5</v>
      </c>
      <c r="AR410" s="3">
        <v>5</v>
      </c>
      <c r="AS410" s="3">
        <v>5</v>
      </c>
      <c r="AT410" s="3">
        <v>5</v>
      </c>
      <c r="AU410" s="3">
        <v>5</v>
      </c>
      <c r="AV410" s="3">
        <v>5</v>
      </c>
      <c r="AW410" s="3">
        <v>5</v>
      </c>
      <c r="AX410" s="3">
        <v>5</v>
      </c>
      <c r="AY410" s="3">
        <v>5</v>
      </c>
      <c r="AZ410" s="3">
        <v>5</v>
      </c>
      <c r="BA410" s="3">
        <v>5</v>
      </c>
      <c r="BB410" t="s">
        <v>431</v>
      </c>
      <c r="BC410" t="s">
        <v>432</v>
      </c>
    </row>
    <row r="411" spans="1:55" x14ac:dyDescent="0.25">
      <c r="A411" t="s">
        <v>1353</v>
      </c>
      <c r="B411" s="3">
        <v>4</v>
      </c>
      <c r="C411" s="14">
        <f>M411/H411</f>
        <v>0.92093508556127934</v>
      </c>
      <c r="D411" s="12">
        <f>_xlfn.T.TEST(T411:W411,X411:AC411,2,3)</f>
        <v>2.5130731429379376E-2</v>
      </c>
      <c r="E411" t="s">
        <v>1869</v>
      </c>
      <c r="F411" t="s">
        <v>1906</v>
      </c>
      <c r="G411" t="s">
        <v>1354</v>
      </c>
      <c r="H411" s="10">
        <f>AVERAGE(I411:L411)</f>
        <v>988738.84375</v>
      </c>
      <c r="I411" s="5">
        <v>1009219.5</v>
      </c>
      <c r="J411" s="5">
        <v>1003206.4375</v>
      </c>
      <c r="K411" s="5">
        <v>934190.5625</v>
      </c>
      <c r="L411" s="5">
        <v>1008338.875</v>
      </c>
      <c r="M411" s="10">
        <f>AVERAGE(N411:S411)</f>
        <v>910564.29166666663</v>
      </c>
      <c r="N411" s="5">
        <v>898700.75</v>
      </c>
      <c r="O411" s="5">
        <v>869047.375</v>
      </c>
      <c r="P411" s="5">
        <v>1004963.6875</v>
      </c>
      <c r="Q411" s="5">
        <v>934159.875</v>
      </c>
      <c r="R411" s="5">
        <v>902794.8125</v>
      </c>
      <c r="S411" s="5">
        <v>853719.25</v>
      </c>
      <c r="T411" s="8">
        <f>LOG(I411,2)</f>
        <v>19.944808556574955</v>
      </c>
      <c r="U411" s="8">
        <f>LOG(J411,2)</f>
        <v>19.936187080271669</v>
      </c>
      <c r="V411" s="8">
        <f>LOG(K411,2)</f>
        <v>19.833357345069221</v>
      </c>
      <c r="W411" s="8">
        <f>LOG(L411,2)</f>
        <v>19.943549139829639</v>
      </c>
      <c r="X411" s="8">
        <f>LOG(N411,2)</f>
        <v>19.777481280542158</v>
      </c>
      <c r="Y411" s="8">
        <f>LOG(O411,2)</f>
        <v>19.729075300284986</v>
      </c>
      <c r="Z411" s="8">
        <f>LOG(P411,2)</f>
        <v>19.938711942559095</v>
      </c>
      <c r="AA411" s="8">
        <f>LOG(Q411,2)</f>
        <v>19.833309952777945</v>
      </c>
      <c r="AB411" s="8">
        <f>LOG(R411,2)</f>
        <v>19.784038603199143</v>
      </c>
      <c r="AC411" s="8">
        <f>LOG(S411,2)</f>
        <v>19.70340218453477</v>
      </c>
      <c r="AD411" s="3">
        <v>4</v>
      </c>
      <c r="AE411" s="3">
        <v>4</v>
      </c>
      <c r="AF411" s="3">
        <v>4</v>
      </c>
      <c r="AG411" s="3">
        <v>4</v>
      </c>
      <c r="AH411" s="3">
        <v>3</v>
      </c>
      <c r="AI411" s="3">
        <v>3</v>
      </c>
      <c r="AJ411" s="3">
        <v>4</v>
      </c>
      <c r="AK411" s="3">
        <v>4</v>
      </c>
      <c r="AL411" s="3">
        <v>4</v>
      </c>
      <c r="AM411" s="3">
        <v>4</v>
      </c>
      <c r="AN411" s="3">
        <v>4</v>
      </c>
      <c r="AO411" s="3">
        <v>4</v>
      </c>
      <c r="AP411" s="3">
        <v>4</v>
      </c>
      <c r="AQ411" s="3">
        <v>4</v>
      </c>
      <c r="AR411" s="3">
        <v>4</v>
      </c>
      <c r="AS411" s="3">
        <v>4</v>
      </c>
      <c r="AT411" s="3">
        <v>4</v>
      </c>
      <c r="AU411" s="3">
        <v>4</v>
      </c>
      <c r="AV411" s="3">
        <v>4</v>
      </c>
      <c r="AW411" s="3">
        <v>4</v>
      </c>
      <c r="AX411" s="3">
        <v>4</v>
      </c>
      <c r="AY411" s="3">
        <v>4</v>
      </c>
      <c r="AZ411" s="3">
        <v>4</v>
      </c>
      <c r="BA411" s="3">
        <v>4</v>
      </c>
      <c r="BB411" t="s">
        <v>1352</v>
      </c>
      <c r="BC411" t="s">
        <v>1353</v>
      </c>
    </row>
    <row r="412" spans="1:55" x14ac:dyDescent="0.25">
      <c r="A412" t="s">
        <v>564</v>
      </c>
      <c r="B412" s="3">
        <v>14</v>
      </c>
      <c r="C412" s="14">
        <f>M412/H412</f>
        <v>0.808247730319541</v>
      </c>
      <c r="D412" s="12">
        <f>_xlfn.T.TEST(T412:W412,X412:AC412,2,3)</f>
        <v>2.4612291001528175E-2</v>
      </c>
      <c r="E412" t="s">
        <v>1613</v>
      </c>
      <c r="F412" t="s">
        <v>1906</v>
      </c>
      <c r="G412" t="s">
        <v>565</v>
      </c>
      <c r="H412" s="10">
        <f>AVERAGE(I412:L412)</f>
        <v>829884.625</v>
      </c>
      <c r="I412" s="5">
        <v>950218.375</v>
      </c>
      <c r="J412" s="5">
        <v>774738.0625</v>
      </c>
      <c r="K412" s="5">
        <v>732516.625</v>
      </c>
      <c r="L412" s="5">
        <v>862065.4375</v>
      </c>
      <c r="M412" s="10">
        <f>AVERAGE(N412:S412)</f>
        <v>670752.36458333337</v>
      </c>
      <c r="N412" s="5">
        <v>602426.5625</v>
      </c>
      <c r="O412" s="5">
        <v>746470.9375</v>
      </c>
      <c r="P412" s="5">
        <v>749603.375</v>
      </c>
      <c r="Q412" s="5">
        <v>656929.0625</v>
      </c>
      <c r="R412" s="5">
        <v>644444.8125</v>
      </c>
      <c r="S412" s="5">
        <v>624639.4375</v>
      </c>
      <c r="T412" s="8">
        <f>LOG(I412,2)</f>
        <v>19.85789957980171</v>
      </c>
      <c r="U412" s="8">
        <f>LOG(J412,2)</f>
        <v>19.563349094748808</v>
      </c>
      <c r="V412" s="8">
        <f>LOG(K412,2)</f>
        <v>19.482501977361292</v>
      </c>
      <c r="W412" s="8">
        <f>LOG(L412,2)</f>
        <v>19.717437859729792</v>
      </c>
      <c r="X412" s="8">
        <f>LOG(N412,2)</f>
        <v>19.200425857896462</v>
      </c>
      <c r="Y412" s="8">
        <f>LOG(O412,2)</f>
        <v>19.509726567159902</v>
      </c>
      <c r="Z412" s="8">
        <f>LOG(P412,2)</f>
        <v>19.515767923011289</v>
      </c>
      <c r="AA412" s="8">
        <f>LOG(Q412,2)</f>
        <v>19.325378066133819</v>
      </c>
      <c r="AB412" s="8">
        <f>LOG(R412,2)</f>
        <v>19.297697292074826</v>
      </c>
      <c r="AC412" s="8">
        <f>LOG(S412,2)</f>
        <v>19.252664133275804</v>
      </c>
      <c r="AD412" s="3">
        <v>12</v>
      </c>
      <c r="AE412" s="3">
        <v>11</v>
      </c>
      <c r="AF412" s="3">
        <v>11</v>
      </c>
      <c r="AG412" s="3">
        <v>11</v>
      </c>
      <c r="AH412" s="3">
        <v>11</v>
      </c>
      <c r="AI412" s="3">
        <v>11</v>
      </c>
      <c r="AJ412" s="3">
        <v>11</v>
      </c>
      <c r="AK412" s="3">
        <v>12</v>
      </c>
      <c r="AL412" s="3">
        <v>15</v>
      </c>
      <c r="AM412" s="3">
        <v>12</v>
      </c>
      <c r="AN412" s="3">
        <v>12</v>
      </c>
      <c r="AO412" s="3">
        <v>9</v>
      </c>
      <c r="AP412" s="3">
        <v>14</v>
      </c>
      <c r="AQ412" s="3">
        <v>14</v>
      </c>
      <c r="AR412" s="3">
        <v>14</v>
      </c>
      <c r="AS412" s="3">
        <v>14</v>
      </c>
      <c r="AT412" s="3">
        <v>14</v>
      </c>
      <c r="AU412" s="3">
        <v>14</v>
      </c>
      <c r="AV412" s="3">
        <v>14</v>
      </c>
      <c r="AW412" s="3">
        <v>14</v>
      </c>
      <c r="AX412" s="3">
        <v>14</v>
      </c>
      <c r="AY412" s="3">
        <v>14</v>
      </c>
      <c r="AZ412" s="3">
        <v>14</v>
      </c>
      <c r="BA412" s="3">
        <v>14</v>
      </c>
      <c r="BB412" t="s">
        <v>563</v>
      </c>
      <c r="BC412" t="s">
        <v>564</v>
      </c>
    </row>
    <row r="413" spans="1:55" x14ac:dyDescent="0.25">
      <c r="A413" t="s">
        <v>720</v>
      </c>
      <c r="B413" s="3">
        <v>16</v>
      </c>
      <c r="C413" s="14">
        <f>M413/H413</f>
        <v>0.89520710976679319</v>
      </c>
      <c r="D413" s="12">
        <f>_xlfn.T.TEST(T413:W413,X413:AC413,2,3)</f>
        <v>4.1883289140893726E-3</v>
      </c>
      <c r="E413" t="s">
        <v>1665</v>
      </c>
      <c r="F413" t="s">
        <v>1906</v>
      </c>
      <c r="G413" t="s">
        <v>721</v>
      </c>
      <c r="H413" s="10">
        <f>AVERAGE(I413:L413)</f>
        <v>1052826.375</v>
      </c>
      <c r="I413" s="5">
        <v>1069433.125</v>
      </c>
      <c r="J413" s="5">
        <v>1016879.875</v>
      </c>
      <c r="K413" s="5">
        <v>1041155.5</v>
      </c>
      <c r="L413" s="5">
        <v>1083837</v>
      </c>
      <c r="M413" s="10">
        <f>AVERAGE(N413:S413)</f>
        <v>942497.65625</v>
      </c>
      <c r="N413" s="5">
        <v>917167.5</v>
      </c>
      <c r="O413" s="5">
        <v>920916.8125</v>
      </c>
      <c r="P413" s="5">
        <v>940995.625</v>
      </c>
      <c r="Q413" s="5">
        <v>932837.9375</v>
      </c>
      <c r="R413" s="5">
        <v>889925.0625</v>
      </c>
      <c r="S413" s="5">
        <v>1053143</v>
      </c>
      <c r="T413" s="8">
        <f>LOG(I413,2)</f>
        <v>20.028414838412079</v>
      </c>
      <c r="U413" s="8">
        <f>LOG(J413,2)</f>
        <v>19.955717831629073</v>
      </c>
      <c r="V413" s="8">
        <f>LOG(K413,2)</f>
        <v>19.989754125305534</v>
      </c>
      <c r="W413" s="8">
        <f>LOG(L413,2)</f>
        <v>20.047716373088125</v>
      </c>
      <c r="X413" s="8">
        <f>LOG(N413,2)</f>
        <v>19.806825708095648</v>
      </c>
      <c r="Y413" s="8">
        <f>LOG(O413,2)</f>
        <v>19.812711316297328</v>
      </c>
      <c r="Z413" s="8">
        <f>LOG(P413,2)</f>
        <v>19.843828489839641</v>
      </c>
      <c r="AA413" s="8">
        <f>LOG(Q413,2)</f>
        <v>19.831266936999825</v>
      </c>
      <c r="AB413" s="8">
        <f>LOG(R413,2)</f>
        <v>19.763324331289596</v>
      </c>
      <c r="AC413" s="8">
        <f>LOG(S413,2)</f>
        <v>20.006269913934457</v>
      </c>
      <c r="AD413" s="3">
        <v>13</v>
      </c>
      <c r="AE413" s="3">
        <v>16</v>
      </c>
      <c r="AF413" s="3">
        <v>14</v>
      </c>
      <c r="AG413" s="3">
        <v>14</v>
      </c>
      <c r="AH413" s="3">
        <v>11</v>
      </c>
      <c r="AI413" s="3">
        <v>13</v>
      </c>
      <c r="AJ413" s="3">
        <v>16</v>
      </c>
      <c r="AK413" s="3">
        <v>15</v>
      </c>
      <c r="AL413" s="3">
        <v>16</v>
      </c>
      <c r="AM413" s="3">
        <v>16</v>
      </c>
      <c r="AN413" s="3">
        <v>15</v>
      </c>
      <c r="AO413" s="3">
        <v>16</v>
      </c>
      <c r="AP413" s="3">
        <v>16</v>
      </c>
      <c r="AQ413" s="3">
        <v>16</v>
      </c>
      <c r="AR413" s="3">
        <v>16</v>
      </c>
      <c r="AS413" s="3">
        <v>16</v>
      </c>
      <c r="AT413" s="3">
        <v>16</v>
      </c>
      <c r="AU413" s="3">
        <v>16</v>
      </c>
      <c r="AV413" s="3">
        <v>16</v>
      </c>
      <c r="AW413" s="3">
        <v>16</v>
      </c>
      <c r="AX413" s="3">
        <v>16</v>
      </c>
      <c r="AY413" s="3">
        <v>16</v>
      </c>
      <c r="AZ413" s="3">
        <v>16</v>
      </c>
      <c r="BA413" s="3">
        <v>16</v>
      </c>
      <c r="BB413" t="s">
        <v>719</v>
      </c>
      <c r="BC413" t="s">
        <v>720</v>
      </c>
    </row>
    <row r="414" spans="1:55" x14ac:dyDescent="0.25">
      <c r="A414" t="s">
        <v>309</v>
      </c>
      <c r="B414" s="3">
        <v>16</v>
      </c>
      <c r="C414" s="14">
        <f>M414/H414</f>
        <v>0.87709161042610417</v>
      </c>
      <c r="D414" s="12">
        <f>_xlfn.T.TEST(T414:W414,X414:AC414,2,3)</f>
        <v>1.7719842815786224E-4</v>
      </c>
      <c r="E414" t="s">
        <v>1524</v>
      </c>
      <c r="F414" t="s">
        <v>1906</v>
      </c>
      <c r="G414" t="s">
        <v>310</v>
      </c>
      <c r="H414" s="10">
        <f>AVERAGE(I414:L414)</f>
        <v>2344856.375</v>
      </c>
      <c r="I414" s="5">
        <v>2397146.75</v>
      </c>
      <c r="J414" s="5">
        <v>2376864.75</v>
      </c>
      <c r="K414" s="5">
        <v>2298032.75</v>
      </c>
      <c r="L414" s="5">
        <v>2307381.25</v>
      </c>
      <c r="M414" s="10">
        <f>AVERAGE(N414:S414)</f>
        <v>2056653.8541666667</v>
      </c>
      <c r="N414" s="5">
        <v>2078801</v>
      </c>
      <c r="O414" s="5">
        <v>2120050.5</v>
      </c>
      <c r="P414" s="5">
        <v>2042694.75</v>
      </c>
      <c r="Q414" s="5">
        <v>1981569</v>
      </c>
      <c r="R414" s="5">
        <v>1947700.625</v>
      </c>
      <c r="S414" s="5">
        <v>2169107.25</v>
      </c>
      <c r="T414" s="8">
        <f>LOG(I414,2)</f>
        <v>21.192886800804608</v>
      </c>
      <c r="U414" s="8">
        <f>LOG(J414,2)</f>
        <v>21.180628381710232</v>
      </c>
      <c r="V414" s="8">
        <f>LOG(K414,2)</f>
        <v>21.131967927763341</v>
      </c>
      <c r="W414" s="8">
        <f>LOG(L414,2)</f>
        <v>21.137824970415355</v>
      </c>
      <c r="X414" s="8">
        <f>LOG(N414,2)</f>
        <v>20.987320227446233</v>
      </c>
      <c r="Y414" s="8">
        <f>LOG(O414,2)</f>
        <v>21.015667199788044</v>
      </c>
      <c r="Z414" s="8">
        <f>LOG(P414,2)</f>
        <v>20.962042200432087</v>
      </c>
      <c r="AA414" s="8">
        <f>LOG(Q414,2)</f>
        <v>20.91821177343283</v>
      </c>
      <c r="AB414" s="8">
        <f>LOG(R414,2)</f>
        <v>20.893340511621382</v>
      </c>
      <c r="AC414" s="8">
        <f>LOG(S414,2)</f>
        <v>21.048669957151251</v>
      </c>
      <c r="AD414" s="3">
        <v>14</v>
      </c>
      <c r="AE414" s="3">
        <v>14</v>
      </c>
      <c r="AF414" s="3">
        <v>14</v>
      </c>
      <c r="AG414" s="3">
        <v>13</v>
      </c>
      <c r="AH414" s="3">
        <v>13</v>
      </c>
      <c r="AI414" s="3">
        <v>13</v>
      </c>
      <c r="AJ414" s="3">
        <v>16</v>
      </c>
      <c r="AK414" s="3">
        <v>14</v>
      </c>
      <c r="AL414" s="3">
        <v>14</v>
      </c>
      <c r="AM414" s="3">
        <v>15</v>
      </c>
      <c r="AN414" s="3">
        <v>15</v>
      </c>
      <c r="AO414" s="3">
        <v>14</v>
      </c>
      <c r="AP414" s="3">
        <v>16</v>
      </c>
      <c r="AQ414" s="3">
        <v>16</v>
      </c>
      <c r="AR414" s="3">
        <v>16</v>
      </c>
      <c r="AS414" s="3">
        <v>16</v>
      </c>
      <c r="AT414" s="3">
        <v>16</v>
      </c>
      <c r="AU414" s="3">
        <v>16</v>
      </c>
      <c r="AV414" s="3">
        <v>16</v>
      </c>
      <c r="AW414" s="3">
        <v>16</v>
      </c>
      <c r="AX414" s="3">
        <v>16</v>
      </c>
      <c r="AY414" s="3">
        <v>16</v>
      </c>
      <c r="AZ414" s="3">
        <v>16</v>
      </c>
      <c r="BA414" s="3">
        <v>16</v>
      </c>
      <c r="BB414" t="s">
        <v>308</v>
      </c>
      <c r="BC414" t="s">
        <v>309</v>
      </c>
    </row>
    <row r="415" spans="1:55" x14ac:dyDescent="0.25">
      <c r="A415" t="s">
        <v>291</v>
      </c>
      <c r="B415" s="3">
        <v>2</v>
      </c>
      <c r="C415" s="14">
        <f>M415/H415</f>
        <v>0.67921970676758503</v>
      </c>
      <c r="D415" s="12">
        <f>_xlfn.T.TEST(T415:W415,X415:AC415,2,3)</f>
        <v>4.3510309551740317E-2</v>
      </c>
      <c r="E415" t="s">
        <v>1518</v>
      </c>
      <c r="F415" t="s">
        <v>1906</v>
      </c>
      <c r="G415" t="s">
        <v>292</v>
      </c>
      <c r="H415" s="10">
        <f>AVERAGE(I415:L415)</f>
        <v>64612.294921875</v>
      </c>
      <c r="I415" s="5">
        <v>84299.6484375</v>
      </c>
      <c r="J415" s="5">
        <v>65848.21875</v>
      </c>
      <c r="K415" s="5">
        <v>61635.4453125</v>
      </c>
      <c r="L415" s="5">
        <v>46665.8671875</v>
      </c>
      <c r="M415" s="10">
        <f>AVERAGE(N415:S415)</f>
        <v>43885.944010416664</v>
      </c>
      <c r="N415" s="5">
        <v>37399.16015625</v>
      </c>
      <c r="O415" s="5">
        <v>37393.375</v>
      </c>
      <c r="P415" s="5">
        <v>39283.015625</v>
      </c>
      <c r="Q415" s="5">
        <v>38656.1015625</v>
      </c>
      <c r="R415" s="5">
        <v>39184.20703125</v>
      </c>
      <c r="S415" s="5">
        <v>71399.8046875</v>
      </c>
      <c r="T415" s="8">
        <f>LOG(I415,2)</f>
        <v>16.363238994126856</v>
      </c>
      <c r="U415" s="8">
        <f>LOG(J415,2)</f>
        <v>16.006856794438242</v>
      </c>
      <c r="V415" s="8">
        <f>LOG(K415,2)</f>
        <v>15.911472634201415</v>
      </c>
      <c r="W415" s="8">
        <f>LOG(L415,2)</f>
        <v>15.510080084860704</v>
      </c>
      <c r="X415" s="8">
        <f>LOG(N415,2)</f>
        <v>15.190718252549594</v>
      </c>
      <c r="Y415" s="8">
        <f>LOG(O415,2)</f>
        <v>15.190495069414222</v>
      </c>
      <c r="Z415" s="8">
        <f>LOG(P415,2)</f>
        <v>15.261618064299736</v>
      </c>
      <c r="AA415" s="8">
        <f>LOG(Q415,2)</f>
        <v>15.238408529772167</v>
      </c>
      <c r="AB415" s="8">
        <f>LOG(R415,2)</f>
        <v>15.257984681118304</v>
      </c>
      <c r="AC415" s="8">
        <f>LOG(S415,2)</f>
        <v>16.123632507350596</v>
      </c>
      <c r="AD415" s="3">
        <v>1</v>
      </c>
      <c r="AE415" s="3">
        <v>1</v>
      </c>
      <c r="AF415" s="3">
        <v>1</v>
      </c>
      <c r="AG415" s="3">
        <v>1</v>
      </c>
      <c r="AH415" s="3">
        <v>0</v>
      </c>
      <c r="AI415" s="3">
        <v>1</v>
      </c>
      <c r="AJ415" s="3">
        <v>2</v>
      </c>
      <c r="AK415" s="3">
        <v>2</v>
      </c>
      <c r="AL415" s="3">
        <v>1</v>
      </c>
      <c r="AM415" s="3">
        <v>2</v>
      </c>
      <c r="AN415" s="3">
        <v>1</v>
      </c>
      <c r="AO415" s="3">
        <v>2</v>
      </c>
      <c r="AP415" s="3">
        <v>2</v>
      </c>
      <c r="AQ415" s="3">
        <v>2</v>
      </c>
      <c r="AR415" s="3">
        <v>2</v>
      </c>
      <c r="AS415" s="3">
        <v>2</v>
      </c>
      <c r="AT415" s="3">
        <v>2</v>
      </c>
      <c r="AU415" s="3">
        <v>2</v>
      </c>
      <c r="AV415" s="3">
        <v>2</v>
      </c>
      <c r="AW415" s="3">
        <v>2</v>
      </c>
      <c r="AX415" s="3">
        <v>2</v>
      </c>
      <c r="AY415" s="3">
        <v>2</v>
      </c>
      <c r="AZ415" s="3">
        <v>2</v>
      </c>
      <c r="BA415" s="3">
        <v>2</v>
      </c>
      <c r="BB415" t="s">
        <v>290</v>
      </c>
      <c r="BC415" t="s">
        <v>291</v>
      </c>
    </row>
    <row r="416" spans="1:55" x14ac:dyDescent="0.25">
      <c r="A416" t="s">
        <v>972</v>
      </c>
      <c r="B416" s="3">
        <v>6</v>
      </c>
      <c r="C416" s="14">
        <f>M416/H416</f>
        <v>1.1295473657262487</v>
      </c>
      <c r="D416" s="12">
        <f>_xlfn.T.TEST(T416:W416,X416:AC416,2,3)</f>
        <v>3.2494150138796321E-2</v>
      </c>
      <c r="E416" t="s">
        <v>1750</v>
      </c>
      <c r="F416" t="s">
        <v>1906</v>
      </c>
      <c r="G416" t="s">
        <v>973</v>
      </c>
      <c r="H416" s="10">
        <f>AVERAGE(I416:L416)</f>
        <v>45688.76171875</v>
      </c>
      <c r="I416" s="5">
        <v>41470.265625</v>
      </c>
      <c r="J416" s="5">
        <v>47632.34765625</v>
      </c>
      <c r="K416" s="5">
        <v>45156.890625</v>
      </c>
      <c r="L416" s="5">
        <v>48495.54296875</v>
      </c>
      <c r="M416" s="10">
        <f>AVERAGE(N416:S416)</f>
        <v>51607.620442708336</v>
      </c>
      <c r="N416" s="5">
        <v>49436.578125</v>
      </c>
      <c r="O416" s="5">
        <v>50317.59765625</v>
      </c>
      <c r="P416" s="5">
        <v>53906.87890625</v>
      </c>
      <c r="Q416" s="5">
        <v>51566.93359375</v>
      </c>
      <c r="R416" s="5">
        <v>52278.5390625</v>
      </c>
      <c r="S416" s="5">
        <v>52139.1953125</v>
      </c>
      <c r="T416" s="8">
        <f>LOG(I416,2)</f>
        <v>15.339789667561178</v>
      </c>
      <c r="U416" s="8">
        <f>LOG(J416,2)</f>
        <v>15.539654036136369</v>
      </c>
      <c r="V416" s="8">
        <f>LOG(K416,2)</f>
        <v>15.462658529204834</v>
      </c>
      <c r="W416" s="8">
        <f>LOG(L416,2)</f>
        <v>15.565564540615062</v>
      </c>
      <c r="X416" s="8">
        <f>LOG(N416,2)</f>
        <v>15.593291266542895</v>
      </c>
      <c r="Y416" s="8">
        <f>LOG(O416,2)</f>
        <v>15.618775423941743</v>
      </c>
      <c r="Z416" s="8">
        <f>LOG(P416,2)</f>
        <v>15.718181762558944</v>
      </c>
      <c r="AA416" s="8">
        <f>LOG(Q416,2)</f>
        <v>15.654158638376867</v>
      </c>
      <c r="AB416" s="8">
        <f>LOG(R416,2)</f>
        <v>15.67393120475441</v>
      </c>
      <c r="AC416" s="8">
        <f>LOG(S416,2)</f>
        <v>15.670080696837491</v>
      </c>
      <c r="AD416" s="3">
        <v>5</v>
      </c>
      <c r="AE416" s="3">
        <v>6</v>
      </c>
      <c r="AF416" s="3">
        <v>4</v>
      </c>
      <c r="AG416" s="3">
        <v>4</v>
      </c>
      <c r="AH416" s="3">
        <v>1</v>
      </c>
      <c r="AI416" s="3">
        <v>1</v>
      </c>
      <c r="AJ416" s="3">
        <v>10</v>
      </c>
      <c r="AK416" s="3">
        <v>8</v>
      </c>
      <c r="AL416" s="3">
        <v>11</v>
      </c>
      <c r="AM416" s="3">
        <v>8</v>
      </c>
      <c r="AN416" s="3">
        <v>9</v>
      </c>
      <c r="AO416" s="3">
        <v>5</v>
      </c>
      <c r="AP416" s="3">
        <v>6</v>
      </c>
      <c r="AQ416" s="3">
        <v>6</v>
      </c>
      <c r="AR416" s="3">
        <v>6</v>
      </c>
      <c r="AS416" s="3">
        <v>6</v>
      </c>
      <c r="AT416" s="3">
        <v>6</v>
      </c>
      <c r="AU416" s="3">
        <v>6</v>
      </c>
      <c r="AV416" s="3">
        <v>6</v>
      </c>
      <c r="AW416" s="3">
        <v>6</v>
      </c>
      <c r="AX416" s="3">
        <v>6</v>
      </c>
      <c r="AY416" s="3">
        <v>6</v>
      </c>
      <c r="AZ416" s="3">
        <v>6</v>
      </c>
      <c r="BA416" s="3">
        <v>6</v>
      </c>
      <c r="BB416" t="s">
        <v>971</v>
      </c>
      <c r="BC416" t="s">
        <v>972</v>
      </c>
    </row>
    <row r="417" spans="1:55" x14ac:dyDescent="0.25">
      <c r="A417" t="s">
        <v>129</v>
      </c>
      <c r="B417" s="3">
        <v>9</v>
      </c>
      <c r="C417" s="14">
        <f>M417/H417</f>
        <v>1.4525201790996745</v>
      </c>
      <c r="D417" s="12">
        <f>_xlfn.T.TEST(T417:W417,X417:AC417,2,3)</f>
        <v>1.250697158385646E-3</v>
      </c>
      <c r="E417" t="s">
        <v>1461</v>
      </c>
      <c r="F417" t="s">
        <v>1906</v>
      </c>
      <c r="G417" t="s">
        <v>130</v>
      </c>
      <c r="H417" s="10">
        <f>AVERAGE(I417:L417)</f>
        <v>104299.318359375</v>
      </c>
      <c r="I417" s="5">
        <v>108197.859375</v>
      </c>
      <c r="J417" s="5">
        <v>95200.515625</v>
      </c>
      <c r="K417" s="5">
        <v>96293.21875</v>
      </c>
      <c r="L417" s="5">
        <v>117505.6796875</v>
      </c>
      <c r="M417" s="10">
        <f>AVERAGE(N417:S417)</f>
        <v>151496.86458333334</v>
      </c>
      <c r="N417" s="5">
        <v>188760.125</v>
      </c>
      <c r="O417" s="5">
        <v>137993.859375</v>
      </c>
      <c r="P417" s="5">
        <v>135120.046875</v>
      </c>
      <c r="Q417" s="5">
        <v>131270.5625</v>
      </c>
      <c r="R417" s="5">
        <v>158936.8125</v>
      </c>
      <c r="S417" s="5">
        <v>156899.78125</v>
      </c>
      <c r="T417" s="8">
        <f>LOG(I417,2)</f>
        <v>16.723312431091177</v>
      </c>
      <c r="U417" s="8">
        <f>LOG(J417,2)</f>
        <v>16.538681767028212</v>
      </c>
      <c r="V417" s="8">
        <f>LOG(K417,2)</f>
        <v>16.555146582392624</v>
      </c>
      <c r="W417" s="8">
        <f>LOG(L417,2)</f>
        <v>16.842370966196917</v>
      </c>
      <c r="X417" s="8">
        <f>LOG(N417,2)</f>
        <v>17.526194506400451</v>
      </c>
      <c r="Y417" s="8">
        <f>LOG(O417,2)</f>
        <v>17.074244544002987</v>
      </c>
      <c r="Z417" s="8">
        <f>LOG(P417,2)</f>
        <v>17.043882208179561</v>
      </c>
      <c r="AA417" s="8">
        <f>LOG(Q417,2)</f>
        <v>17.002183901735421</v>
      </c>
      <c r="AB417" s="8">
        <f>LOG(R417,2)</f>
        <v>17.278093790817483</v>
      </c>
      <c r="AC417" s="8">
        <f>LOG(S417,2)</f>
        <v>17.259483815335809</v>
      </c>
      <c r="AD417" s="3">
        <v>3</v>
      </c>
      <c r="AE417" s="3">
        <v>5</v>
      </c>
      <c r="AF417" s="3">
        <v>3</v>
      </c>
      <c r="AG417" s="3">
        <v>6</v>
      </c>
      <c r="AH417" s="3">
        <v>3</v>
      </c>
      <c r="AI417" s="3">
        <v>2</v>
      </c>
      <c r="AJ417" s="3">
        <v>10</v>
      </c>
      <c r="AK417" s="3">
        <v>7</v>
      </c>
      <c r="AL417" s="3">
        <v>6</v>
      </c>
      <c r="AM417" s="3">
        <v>8</v>
      </c>
      <c r="AN417" s="3">
        <v>10</v>
      </c>
      <c r="AO417" s="3">
        <v>9</v>
      </c>
      <c r="AP417" s="3">
        <v>9</v>
      </c>
      <c r="AQ417" s="3">
        <v>9</v>
      </c>
      <c r="AR417" s="3">
        <v>9</v>
      </c>
      <c r="AS417" s="3">
        <v>9</v>
      </c>
      <c r="AT417" s="3">
        <v>9</v>
      </c>
      <c r="AU417" s="3">
        <v>9</v>
      </c>
      <c r="AV417" s="3">
        <v>9</v>
      </c>
      <c r="AW417" s="3">
        <v>9</v>
      </c>
      <c r="AX417" s="3">
        <v>9</v>
      </c>
      <c r="AY417" s="3">
        <v>9</v>
      </c>
      <c r="AZ417" s="3">
        <v>9</v>
      </c>
      <c r="BA417" s="3">
        <v>9</v>
      </c>
      <c r="BB417" t="s">
        <v>128</v>
      </c>
      <c r="BC417" t="s">
        <v>129</v>
      </c>
    </row>
    <row r="418" spans="1:55" x14ac:dyDescent="0.25">
      <c r="A418" t="s">
        <v>138</v>
      </c>
      <c r="B418" s="3">
        <v>4</v>
      </c>
      <c r="C418" s="14">
        <f>M418/H418</f>
        <v>1.36501457052734</v>
      </c>
      <c r="D418" s="12">
        <f>_xlfn.T.TEST(T418:W418,X418:AC418,2,3)</f>
        <v>3.4990499944961115E-3</v>
      </c>
      <c r="E418" t="s">
        <v>1464</v>
      </c>
      <c r="F418" t="s">
        <v>1906</v>
      </c>
      <c r="G418" t="s">
        <v>139</v>
      </c>
      <c r="H418" s="10">
        <f>AVERAGE(I418:L418)</f>
        <v>132005.873046875</v>
      </c>
      <c r="I418" s="5">
        <v>136049.359375</v>
      </c>
      <c r="J418" s="5">
        <v>120102.7734375</v>
      </c>
      <c r="K418" s="5">
        <v>125848.421875</v>
      </c>
      <c r="L418" s="5">
        <v>146022.9375</v>
      </c>
      <c r="M418" s="10">
        <f>AVERAGE(N418:S418)</f>
        <v>180189.94010416666</v>
      </c>
      <c r="N418" s="5">
        <v>227547.515625</v>
      </c>
      <c r="O418" s="5">
        <v>148656.5</v>
      </c>
      <c r="P418" s="5">
        <v>161971.390625</v>
      </c>
      <c r="Q418" s="5">
        <v>178845.5625</v>
      </c>
      <c r="R418" s="5">
        <v>193273.796875</v>
      </c>
      <c r="S418" s="5">
        <v>170844.875</v>
      </c>
      <c r="T418" s="8">
        <f>LOG(I418,2)</f>
        <v>17.053770637722774</v>
      </c>
      <c r="U418" s="8">
        <f>LOG(J418,2)</f>
        <v>16.873909940870274</v>
      </c>
      <c r="V418" s="8">
        <f>LOG(K418,2)</f>
        <v>16.941327599816226</v>
      </c>
      <c r="W418" s="8">
        <f>LOG(L418,2)</f>
        <v>17.155835482023669</v>
      </c>
      <c r="X418" s="8">
        <f>LOG(N418,2)</f>
        <v>17.795808309413282</v>
      </c>
      <c r="Y418" s="8">
        <f>LOG(O418,2)</f>
        <v>17.181623020849184</v>
      </c>
      <c r="Z418" s="8">
        <f>LOG(P418,2)</f>
        <v>17.30537948354403</v>
      </c>
      <c r="AA418" s="8">
        <f>LOG(Q418,2)</f>
        <v>17.448354797194522</v>
      </c>
      <c r="AB418" s="8">
        <f>LOG(R418,2)</f>
        <v>17.560286531639559</v>
      </c>
      <c r="AC418" s="8">
        <f>LOG(S418,2)</f>
        <v>17.382327444925778</v>
      </c>
      <c r="AD418" s="3">
        <v>3</v>
      </c>
      <c r="AE418" s="3">
        <v>3</v>
      </c>
      <c r="AF418" s="3">
        <v>3</v>
      </c>
      <c r="AG418" s="3">
        <v>3</v>
      </c>
      <c r="AH418" s="3">
        <v>2</v>
      </c>
      <c r="AI418" s="3">
        <v>2</v>
      </c>
      <c r="AJ418" s="3">
        <v>5</v>
      </c>
      <c r="AK418" s="3">
        <v>4</v>
      </c>
      <c r="AL418" s="3">
        <v>3</v>
      </c>
      <c r="AM418" s="3">
        <v>3</v>
      </c>
      <c r="AN418" s="3">
        <v>4</v>
      </c>
      <c r="AO418" s="3">
        <v>3</v>
      </c>
      <c r="AP418" s="3">
        <v>4</v>
      </c>
      <c r="AQ418" s="3">
        <v>4</v>
      </c>
      <c r="AR418" s="3">
        <v>4</v>
      </c>
      <c r="AS418" s="3">
        <v>4</v>
      </c>
      <c r="AT418" s="3">
        <v>4</v>
      </c>
      <c r="AU418" s="3">
        <v>4</v>
      </c>
      <c r="AV418" s="3">
        <v>4</v>
      </c>
      <c r="AW418" s="3">
        <v>4</v>
      </c>
      <c r="AX418" s="3">
        <v>4</v>
      </c>
      <c r="AY418" s="3">
        <v>4</v>
      </c>
      <c r="AZ418" s="3">
        <v>4</v>
      </c>
      <c r="BA418" s="3">
        <v>4</v>
      </c>
      <c r="BB418" t="s">
        <v>137</v>
      </c>
      <c r="BC418" t="s">
        <v>138</v>
      </c>
    </row>
    <row r="419" spans="1:55" x14ac:dyDescent="0.25">
      <c r="A419" t="s">
        <v>936</v>
      </c>
      <c r="B419" s="3">
        <v>3</v>
      </c>
      <c r="C419" s="14">
        <f>M419/H419</f>
        <v>1.3105749800168329</v>
      </c>
      <c r="D419" s="12">
        <f>_xlfn.T.TEST(T419:W419,X419:AC419,2,3)</f>
        <v>2.8715404339121179E-2</v>
      </c>
      <c r="E419" t="s">
        <v>1738</v>
      </c>
      <c r="F419" t="s">
        <v>1906</v>
      </c>
      <c r="G419" t="s">
        <v>937</v>
      </c>
      <c r="H419" s="10">
        <f>AVERAGE(I419:L419)</f>
        <v>19178.841064453125</v>
      </c>
      <c r="I419" s="5">
        <v>21366.11328125</v>
      </c>
      <c r="J419" s="5">
        <v>16192.2490234375</v>
      </c>
      <c r="K419" s="5">
        <v>21968.25390625</v>
      </c>
      <c r="L419" s="5">
        <v>17188.748046875</v>
      </c>
      <c r="M419" s="10">
        <f>AVERAGE(N419:S419)</f>
        <v>25135.309244791668</v>
      </c>
      <c r="N419" s="5">
        <v>27154.2109375</v>
      </c>
      <c r="O419" s="5">
        <v>19367.328125</v>
      </c>
      <c r="P419" s="5">
        <v>26288.501953125</v>
      </c>
      <c r="Q419" s="5">
        <v>28155.158203125</v>
      </c>
      <c r="R419" s="5">
        <v>23401.98046875</v>
      </c>
      <c r="S419" s="5">
        <v>26444.67578125</v>
      </c>
      <c r="T419" s="8">
        <f>LOG(I419,2)</f>
        <v>14.383036870146485</v>
      </c>
      <c r="U419" s="8">
        <f>LOG(J419,2)</f>
        <v>13.983015762324975</v>
      </c>
      <c r="V419" s="8">
        <f>LOG(K419,2)</f>
        <v>14.423132584726982</v>
      </c>
      <c r="W419" s="8">
        <f>LOG(L419,2)</f>
        <v>14.069176848603897</v>
      </c>
      <c r="X419" s="8">
        <f>LOG(N419,2)</f>
        <v>14.728888320767913</v>
      </c>
      <c r="Y419" s="8">
        <f>LOG(O419,2)</f>
        <v>14.241337316108414</v>
      </c>
      <c r="Z419" s="8">
        <f>LOG(P419,2)</f>
        <v>14.682144312057902</v>
      </c>
      <c r="AA419" s="8">
        <f>LOG(Q419,2)</f>
        <v>14.781111636929277</v>
      </c>
      <c r="AB419" s="8">
        <f>LOG(R419,2)</f>
        <v>14.514343007287206</v>
      </c>
      <c r="AC419" s="8">
        <f>LOG(S419,2)</f>
        <v>14.690689667212681</v>
      </c>
      <c r="AD419" s="3">
        <v>1</v>
      </c>
      <c r="AE419" s="3">
        <v>1</v>
      </c>
      <c r="AF419" s="3">
        <v>1</v>
      </c>
      <c r="AG419" s="3">
        <v>0</v>
      </c>
      <c r="AH419" s="3">
        <v>2</v>
      </c>
      <c r="AI419" s="3">
        <v>0</v>
      </c>
      <c r="AJ419" s="3">
        <v>3</v>
      </c>
      <c r="AK419" s="3">
        <v>1</v>
      </c>
      <c r="AL419" s="3">
        <v>3</v>
      </c>
      <c r="AM419" s="3">
        <v>3</v>
      </c>
      <c r="AN419" s="3">
        <v>2</v>
      </c>
      <c r="AO419" s="3">
        <v>3</v>
      </c>
      <c r="AP419" s="3">
        <v>3</v>
      </c>
      <c r="AQ419" s="3">
        <v>3</v>
      </c>
      <c r="AR419" s="3">
        <v>3</v>
      </c>
      <c r="AS419" s="3">
        <v>3</v>
      </c>
      <c r="AT419" s="3">
        <v>3</v>
      </c>
      <c r="AU419" s="3">
        <v>3</v>
      </c>
      <c r="AV419" s="3">
        <v>3</v>
      </c>
      <c r="AW419" s="3">
        <v>3</v>
      </c>
      <c r="AX419" s="3">
        <v>3</v>
      </c>
      <c r="AY419" s="3">
        <v>3</v>
      </c>
      <c r="AZ419" s="3">
        <v>3</v>
      </c>
      <c r="BA419" s="3">
        <v>3</v>
      </c>
      <c r="BB419" t="s">
        <v>935</v>
      </c>
      <c r="BC419" t="s">
        <v>936</v>
      </c>
    </row>
    <row r="420" spans="1:55" x14ac:dyDescent="0.25">
      <c r="A420" t="s">
        <v>648</v>
      </c>
      <c r="B420" s="3">
        <v>6</v>
      </c>
      <c r="C420" s="14">
        <f>M420/H420</f>
        <v>0.84993099355185942</v>
      </c>
      <c r="D420" s="12">
        <f>_xlfn.T.TEST(T420:W420,X420:AC420,2,3)</f>
        <v>1.7475126657116313E-2</v>
      </c>
      <c r="E420" t="s">
        <v>1641</v>
      </c>
      <c r="F420" t="s">
        <v>1906</v>
      </c>
      <c r="G420" t="s">
        <v>649</v>
      </c>
      <c r="H420" s="10">
        <f>AVERAGE(I420:L420)</f>
        <v>186824.89453125</v>
      </c>
      <c r="I420" s="5">
        <v>186975.234375</v>
      </c>
      <c r="J420" s="5">
        <v>168213.453125</v>
      </c>
      <c r="K420" s="5">
        <v>204473.59375</v>
      </c>
      <c r="L420" s="5">
        <v>187637.296875</v>
      </c>
      <c r="M420" s="10">
        <f>AVERAGE(N420:S420)</f>
        <v>158788.26822916666</v>
      </c>
      <c r="N420" s="5">
        <v>138685.859375</v>
      </c>
      <c r="O420" s="5">
        <v>166328.15625</v>
      </c>
      <c r="P420" s="5">
        <v>158412.40625</v>
      </c>
      <c r="Q420" s="5">
        <v>170809.890625</v>
      </c>
      <c r="R420" s="5">
        <v>168563.359375</v>
      </c>
      <c r="S420" s="5">
        <v>149929.9375</v>
      </c>
      <c r="T420" s="8">
        <f>LOG(I420,2)</f>
        <v>17.512487666418661</v>
      </c>
      <c r="U420" s="8">
        <f>LOG(J420,2)</f>
        <v>17.359933566359114</v>
      </c>
      <c r="V420" s="8">
        <f>LOG(K420,2)</f>
        <v>17.641555016255491</v>
      </c>
      <c r="W420" s="8">
        <f>LOG(L420,2)</f>
        <v>17.51758709689836</v>
      </c>
      <c r="X420" s="8">
        <f>LOG(N420,2)</f>
        <v>17.081461170176439</v>
      </c>
      <c r="Y420" s="8">
        <f>LOG(O420,2)</f>
        <v>17.343672885057622</v>
      </c>
      <c r="Z420" s="8">
        <f>LOG(P420,2)</f>
        <v>17.273325800602215</v>
      </c>
      <c r="AA420" s="8">
        <f>LOG(Q420,2)</f>
        <v>17.382031990042218</v>
      </c>
      <c r="AB420" s="8">
        <f>LOG(R420,2)</f>
        <v>17.362931446109499</v>
      </c>
      <c r="AC420" s="8">
        <f>LOG(S420,2)</f>
        <v>17.193928958926154</v>
      </c>
      <c r="AD420" s="3">
        <v>6</v>
      </c>
      <c r="AE420" s="3">
        <v>7</v>
      </c>
      <c r="AF420" s="3">
        <v>6</v>
      </c>
      <c r="AG420" s="3">
        <v>7</v>
      </c>
      <c r="AH420" s="3">
        <v>5</v>
      </c>
      <c r="AI420" s="3">
        <v>5</v>
      </c>
      <c r="AJ420" s="3">
        <v>6</v>
      </c>
      <c r="AK420" s="3">
        <v>8</v>
      </c>
      <c r="AL420" s="3">
        <v>6</v>
      </c>
      <c r="AM420" s="3">
        <v>8</v>
      </c>
      <c r="AN420" s="3">
        <v>7</v>
      </c>
      <c r="AO420" s="3">
        <v>8</v>
      </c>
      <c r="AP420" s="3">
        <v>6</v>
      </c>
      <c r="AQ420" s="3">
        <v>6</v>
      </c>
      <c r="AR420" s="3">
        <v>6</v>
      </c>
      <c r="AS420" s="3">
        <v>6</v>
      </c>
      <c r="AT420" s="3">
        <v>6</v>
      </c>
      <c r="AU420" s="3">
        <v>6</v>
      </c>
      <c r="AV420" s="3">
        <v>6</v>
      </c>
      <c r="AW420" s="3">
        <v>6</v>
      </c>
      <c r="AX420" s="3">
        <v>6</v>
      </c>
      <c r="AY420" s="3">
        <v>6</v>
      </c>
      <c r="AZ420" s="3">
        <v>6</v>
      </c>
      <c r="BA420" s="3">
        <v>6</v>
      </c>
      <c r="BB420" t="s">
        <v>647</v>
      </c>
      <c r="BC420" t="s">
        <v>648</v>
      </c>
    </row>
    <row r="421" spans="1:55" x14ac:dyDescent="0.25">
      <c r="A421" t="s">
        <v>342</v>
      </c>
      <c r="B421" s="3">
        <v>28</v>
      </c>
      <c r="C421" s="14">
        <f>M421/H421</f>
        <v>0.92348878482795305</v>
      </c>
      <c r="D421" s="12">
        <f>_xlfn.T.TEST(T421:W421,X421:AC421,2,3)</f>
        <v>4.5152984872097186E-2</v>
      </c>
      <c r="E421" t="s">
        <v>1535</v>
      </c>
      <c r="F421" t="s">
        <v>1906</v>
      </c>
      <c r="G421" t="s">
        <v>343</v>
      </c>
      <c r="H421" s="10">
        <f>AVERAGE(I421:L421)</f>
        <v>639332.265625</v>
      </c>
      <c r="I421" s="5">
        <v>598587.75</v>
      </c>
      <c r="J421" s="5">
        <v>675858.5</v>
      </c>
      <c r="K421" s="5">
        <v>650337.625</v>
      </c>
      <c r="L421" s="5">
        <v>632545.1875</v>
      </c>
      <c r="M421" s="10">
        <f>AVERAGE(N421:S421)</f>
        <v>590416.17708333337</v>
      </c>
      <c r="N421" s="5">
        <v>549912.5</v>
      </c>
      <c r="O421" s="5">
        <v>602382.4375</v>
      </c>
      <c r="P421" s="5">
        <v>619110.125</v>
      </c>
      <c r="Q421" s="5">
        <v>601603.9375</v>
      </c>
      <c r="R421" s="5">
        <v>602139.8125</v>
      </c>
      <c r="S421" s="5">
        <v>567348.25</v>
      </c>
      <c r="T421" s="8">
        <f>LOG(I421,2)</f>
        <v>19.191203229057844</v>
      </c>
      <c r="U421" s="8">
        <f>LOG(J421,2)</f>
        <v>19.366361705091236</v>
      </c>
      <c r="V421" s="8">
        <f>LOG(K421,2)</f>
        <v>19.310829367122672</v>
      </c>
      <c r="W421" s="8">
        <f>LOG(L421,2)</f>
        <v>19.270809020573456</v>
      </c>
      <c r="X421" s="8">
        <f>LOG(N421,2)</f>
        <v>19.068842555149331</v>
      </c>
      <c r="Y421" s="8">
        <f>LOG(O421,2)</f>
        <v>19.200320183189998</v>
      </c>
      <c r="Z421" s="8">
        <f>LOG(P421,2)</f>
        <v>19.239836527915667</v>
      </c>
      <c r="AA421" s="8">
        <f>LOG(Q421,2)</f>
        <v>19.198454483927652</v>
      </c>
      <c r="AB421" s="8">
        <f>LOG(R421,2)</f>
        <v>19.199738983649638</v>
      </c>
      <c r="AC421" s="8">
        <f>LOG(S421,2)</f>
        <v>19.11387503732746</v>
      </c>
      <c r="AD421" s="3">
        <v>19</v>
      </c>
      <c r="AE421" s="3">
        <v>25</v>
      </c>
      <c r="AF421" s="3">
        <v>25</v>
      </c>
      <c r="AG421" s="3">
        <v>20</v>
      </c>
      <c r="AH421" s="3">
        <v>10</v>
      </c>
      <c r="AI421" s="3">
        <v>15</v>
      </c>
      <c r="AJ421" s="3">
        <v>26</v>
      </c>
      <c r="AK421" s="3">
        <v>26</v>
      </c>
      <c r="AL421" s="3">
        <v>22</v>
      </c>
      <c r="AM421" s="3">
        <v>26</v>
      </c>
      <c r="AN421" s="3">
        <v>28</v>
      </c>
      <c r="AO421" s="3">
        <v>28</v>
      </c>
      <c r="AP421" s="3">
        <v>28</v>
      </c>
      <c r="AQ421" s="3">
        <v>28</v>
      </c>
      <c r="AR421" s="3">
        <v>28</v>
      </c>
      <c r="AS421" s="3">
        <v>28</v>
      </c>
      <c r="AT421" s="3">
        <v>28</v>
      </c>
      <c r="AU421" s="3">
        <v>28</v>
      </c>
      <c r="AV421" s="3">
        <v>28</v>
      </c>
      <c r="AW421" s="3">
        <v>28</v>
      </c>
      <c r="AX421" s="3">
        <v>28</v>
      </c>
      <c r="AY421" s="3">
        <v>28</v>
      </c>
      <c r="AZ421" s="3">
        <v>28</v>
      </c>
      <c r="BA421" s="3">
        <v>28</v>
      </c>
      <c r="BB421" t="s">
        <v>341</v>
      </c>
      <c r="BC421" t="s">
        <v>342</v>
      </c>
    </row>
    <row r="422" spans="1:55" x14ac:dyDescent="0.25">
      <c r="A422" t="s">
        <v>744</v>
      </c>
      <c r="B422" s="3">
        <v>2</v>
      </c>
      <c r="C422" s="14">
        <f>M422/H422</f>
        <v>0.6882925399682801</v>
      </c>
      <c r="D422" s="12">
        <f>_xlfn.T.TEST(T422:W422,X422:AC422,2,3)</f>
        <v>6.3917991486427483E-5</v>
      </c>
      <c r="E422" t="s">
        <v>1673</v>
      </c>
      <c r="F422" t="s">
        <v>1906</v>
      </c>
      <c r="G422" t="s">
        <v>745</v>
      </c>
      <c r="H422" s="10">
        <f>AVERAGE(I422:L422)</f>
        <v>116792.73046875</v>
      </c>
      <c r="I422" s="5">
        <v>118571.609375</v>
      </c>
      <c r="J422" s="5">
        <v>111189.59375</v>
      </c>
      <c r="K422" s="5">
        <v>117435.15625</v>
      </c>
      <c r="L422" s="5">
        <v>119974.5625</v>
      </c>
      <c r="M422" s="10">
        <f>AVERAGE(N422:S422)</f>
        <v>80387.565104166672</v>
      </c>
      <c r="N422" s="5">
        <v>79770.6484375</v>
      </c>
      <c r="O422" s="5">
        <v>88067.6015625</v>
      </c>
      <c r="P422" s="5">
        <v>69724.015625</v>
      </c>
      <c r="Q422" s="5">
        <v>74216.0859375</v>
      </c>
      <c r="R422" s="5">
        <v>81420.796875</v>
      </c>
      <c r="S422" s="5">
        <v>89126.2421875</v>
      </c>
      <c r="T422" s="8">
        <f>LOG(I422,2)</f>
        <v>16.855399088729758</v>
      </c>
      <c r="U422" s="8">
        <f>LOG(J422,2)</f>
        <v>16.762662246780753</v>
      </c>
      <c r="V422" s="8">
        <f>LOG(K422,2)</f>
        <v>16.84150484331796</v>
      </c>
      <c r="W422" s="8">
        <f>LOG(L422,2)</f>
        <v>16.872369026559632</v>
      </c>
      <c r="X422" s="8">
        <f>LOG(N422,2)</f>
        <v>16.283570384854468</v>
      </c>
      <c r="Y422" s="8">
        <f>LOG(O422,2)</f>
        <v>16.42632375554366</v>
      </c>
      <c r="Z422" s="8">
        <f>LOG(P422,2)</f>
        <v>16.089368040743434</v>
      </c>
      <c r="AA422" s="8">
        <f>LOG(Q422,2)</f>
        <v>16.179444296679492</v>
      </c>
      <c r="AB422" s="8">
        <f>LOG(R422,2)</f>
        <v>16.313109720924018</v>
      </c>
      <c r="AC422" s="8">
        <f>LOG(S422,2)</f>
        <v>16.443562658654447</v>
      </c>
      <c r="AD422" s="3">
        <v>2</v>
      </c>
      <c r="AE422" s="3">
        <v>2</v>
      </c>
      <c r="AF422" s="3">
        <v>2</v>
      </c>
      <c r="AG422" s="3">
        <v>2</v>
      </c>
      <c r="AH422" s="3">
        <v>2</v>
      </c>
      <c r="AI422" s="3">
        <v>2</v>
      </c>
      <c r="AJ422" s="3">
        <v>2</v>
      </c>
      <c r="AK422" s="3">
        <v>2</v>
      </c>
      <c r="AL422" s="3">
        <v>2</v>
      </c>
      <c r="AM422" s="3">
        <v>2</v>
      </c>
      <c r="AN422" s="3">
        <v>2</v>
      </c>
      <c r="AO422" s="3">
        <v>2</v>
      </c>
      <c r="AP422" s="3">
        <v>2</v>
      </c>
      <c r="AQ422" s="3">
        <v>2</v>
      </c>
      <c r="AR422" s="3">
        <v>2</v>
      </c>
      <c r="AS422" s="3">
        <v>2</v>
      </c>
      <c r="AT422" s="3">
        <v>2</v>
      </c>
      <c r="AU422" s="3">
        <v>2</v>
      </c>
      <c r="AV422" s="3">
        <v>2</v>
      </c>
      <c r="AW422" s="3">
        <v>2</v>
      </c>
      <c r="AX422" s="3">
        <v>2</v>
      </c>
      <c r="AY422" s="3">
        <v>2</v>
      </c>
      <c r="AZ422" s="3">
        <v>2</v>
      </c>
      <c r="BA422" s="3">
        <v>2</v>
      </c>
      <c r="BB422" t="s">
        <v>743</v>
      </c>
      <c r="BC422" t="s">
        <v>744</v>
      </c>
    </row>
    <row r="423" spans="1:55" x14ac:dyDescent="0.25">
      <c r="A423" t="s">
        <v>177</v>
      </c>
      <c r="B423" s="3">
        <v>8</v>
      </c>
      <c r="C423" s="14">
        <f>M423/H423</f>
        <v>0.86950636849649021</v>
      </c>
      <c r="D423" s="12">
        <f>_xlfn.T.TEST(T423:W423,X423:AC423,2,3)</f>
        <v>1.6195427694866093E-3</v>
      </c>
      <c r="E423" t="s">
        <v>1478</v>
      </c>
      <c r="F423" t="s">
        <v>1906</v>
      </c>
      <c r="G423" t="s">
        <v>178</v>
      </c>
      <c r="H423" s="10">
        <f>AVERAGE(I423:L423)</f>
        <v>1480825.21875</v>
      </c>
      <c r="I423" s="5">
        <v>1516413.875</v>
      </c>
      <c r="J423" s="5">
        <v>1478450.625</v>
      </c>
      <c r="K423" s="5">
        <v>1410707.75</v>
      </c>
      <c r="L423" s="5">
        <v>1517728.625</v>
      </c>
      <c r="M423" s="10">
        <f>AVERAGE(N423:S423)</f>
        <v>1287586.9583333333</v>
      </c>
      <c r="N423" s="5">
        <v>1318098.375</v>
      </c>
      <c r="O423" s="5">
        <v>1287439.875</v>
      </c>
      <c r="P423" s="5">
        <v>1427241.25</v>
      </c>
      <c r="Q423" s="5">
        <v>1235223.875</v>
      </c>
      <c r="R423" s="5">
        <v>1257064.625</v>
      </c>
      <c r="S423" s="5">
        <v>1200453.75</v>
      </c>
      <c r="T423" s="8">
        <f>LOG(I423,2)</f>
        <v>20.532232131487518</v>
      </c>
      <c r="U423" s="8">
        <f>LOG(J423,2)</f>
        <v>20.49565463269645</v>
      </c>
      <c r="V423" s="8">
        <f>LOG(K423,2)</f>
        <v>20.4279877115499</v>
      </c>
      <c r="W423" s="8">
        <f>LOG(L423,2)</f>
        <v>20.533482424394808</v>
      </c>
      <c r="X423" s="8">
        <f>LOG(N423,2)</f>
        <v>20.330026617840318</v>
      </c>
      <c r="Y423" s="8">
        <f>LOG(O423,2)</f>
        <v>20.296073627589134</v>
      </c>
      <c r="Z423" s="8">
        <f>LOG(P423,2)</f>
        <v>20.444797786941692</v>
      </c>
      <c r="AA423" s="8">
        <f>LOG(Q423,2)</f>
        <v>20.236341112414582</v>
      </c>
      <c r="AB423" s="8">
        <f>LOG(R423,2)</f>
        <v>20.261627389146572</v>
      </c>
      <c r="AC423" s="8">
        <f>LOG(S423,2)</f>
        <v>20.195148391109097</v>
      </c>
      <c r="AD423" s="3">
        <v>7</v>
      </c>
      <c r="AE423" s="3">
        <v>8</v>
      </c>
      <c r="AF423" s="3">
        <v>8</v>
      </c>
      <c r="AG423" s="3">
        <v>8</v>
      </c>
      <c r="AH423" s="3">
        <v>7</v>
      </c>
      <c r="AI423" s="3">
        <v>7</v>
      </c>
      <c r="AJ423" s="3">
        <v>8</v>
      </c>
      <c r="AK423" s="3">
        <v>8</v>
      </c>
      <c r="AL423" s="3">
        <v>7</v>
      </c>
      <c r="AM423" s="3">
        <v>8</v>
      </c>
      <c r="AN423" s="3">
        <v>7</v>
      </c>
      <c r="AO423" s="3">
        <v>8</v>
      </c>
      <c r="AP423" s="3">
        <v>8</v>
      </c>
      <c r="AQ423" s="3">
        <v>8</v>
      </c>
      <c r="AR423" s="3">
        <v>8</v>
      </c>
      <c r="AS423" s="3">
        <v>8</v>
      </c>
      <c r="AT423" s="3">
        <v>8</v>
      </c>
      <c r="AU423" s="3">
        <v>8</v>
      </c>
      <c r="AV423" s="3">
        <v>8</v>
      </c>
      <c r="AW423" s="3">
        <v>8</v>
      </c>
      <c r="AX423" s="3">
        <v>8</v>
      </c>
      <c r="AY423" s="3">
        <v>8</v>
      </c>
      <c r="AZ423" s="3">
        <v>8</v>
      </c>
      <c r="BA423" s="3">
        <v>8</v>
      </c>
      <c r="BB423" t="s">
        <v>176</v>
      </c>
      <c r="BC423" t="s">
        <v>177</v>
      </c>
    </row>
    <row r="424" spans="1:55" x14ac:dyDescent="0.25">
      <c r="A424" t="s">
        <v>873</v>
      </c>
      <c r="B424" s="3">
        <v>5</v>
      </c>
      <c r="C424" s="14">
        <f>M424/H424</f>
        <v>0.92116333444411558</v>
      </c>
      <c r="D424" s="12">
        <f>_xlfn.T.TEST(T424:W424,X424:AC424,2,3)</f>
        <v>4.5934131919985084E-2</v>
      </c>
      <c r="E424" t="s">
        <v>1715</v>
      </c>
      <c r="F424" t="s">
        <v>1906</v>
      </c>
      <c r="G424" t="s">
        <v>874</v>
      </c>
      <c r="H424" s="10">
        <f>AVERAGE(I424:L424)</f>
        <v>1047966.40625</v>
      </c>
      <c r="I424" s="5">
        <v>1123330</v>
      </c>
      <c r="J424" s="5">
        <v>1006057.3125</v>
      </c>
      <c r="K424" s="5">
        <v>1030799.875</v>
      </c>
      <c r="L424" s="5">
        <v>1031678.4375</v>
      </c>
      <c r="M424" s="10">
        <f>AVERAGE(N424:S424)</f>
        <v>965348.22916666663</v>
      </c>
      <c r="N424" s="5">
        <v>913031.5625</v>
      </c>
      <c r="O424" s="5">
        <v>957848.9375</v>
      </c>
      <c r="P424" s="5">
        <v>956621.4375</v>
      </c>
      <c r="Q424" s="5">
        <v>1042728.0625</v>
      </c>
      <c r="R424" s="5">
        <v>1026972.6875</v>
      </c>
      <c r="S424" s="5">
        <v>894886.6875</v>
      </c>
      <c r="T424" s="8">
        <f>LOG(I424,2)</f>
        <v>20.099350379009614</v>
      </c>
      <c r="U424" s="8">
        <f>LOG(J424,2)</f>
        <v>19.940281063438118</v>
      </c>
      <c r="V424" s="8">
        <f>LOG(K424,2)</f>
        <v>19.975332836685869</v>
      </c>
      <c r="W424" s="8">
        <f>LOG(L424,2)</f>
        <v>19.976561938423174</v>
      </c>
      <c r="X424" s="8">
        <f>LOG(N424,2)</f>
        <v>19.800305207894031</v>
      </c>
      <c r="Y424" s="8">
        <f>LOG(O424,2)</f>
        <v>19.869438620686203</v>
      </c>
      <c r="Z424" s="8">
        <f>LOG(P424,2)</f>
        <v>19.8675885963364</v>
      </c>
      <c r="AA424" s="8">
        <f>LOG(Q424,2)</f>
        <v>19.991931529640134</v>
      </c>
      <c r="AB424" s="8">
        <f>LOG(R424,2)</f>
        <v>19.96996638278917</v>
      </c>
      <c r="AC424" s="8">
        <f>LOG(S424,2)</f>
        <v>19.771345491192267</v>
      </c>
      <c r="AD424" s="3">
        <v>4</v>
      </c>
      <c r="AE424" s="3">
        <v>5</v>
      </c>
      <c r="AF424" s="3">
        <v>5</v>
      </c>
      <c r="AG424" s="3">
        <v>5</v>
      </c>
      <c r="AH424" s="3">
        <v>3</v>
      </c>
      <c r="AI424" s="3">
        <v>4</v>
      </c>
      <c r="AJ424" s="3">
        <v>4</v>
      </c>
      <c r="AK424" s="3">
        <v>4</v>
      </c>
      <c r="AL424" s="3">
        <v>5</v>
      </c>
      <c r="AM424" s="3">
        <v>4</v>
      </c>
      <c r="AN424" s="3">
        <v>6</v>
      </c>
      <c r="AO424" s="3">
        <v>4</v>
      </c>
      <c r="AP424" s="3">
        <v>5</v>
      </c>
      <c r="AQ424" s="3">
        <v>5</v>
      </c>
      <c r="AR424" s="3">
        <v>5</v>
      </c>
      <c r="AS424" s="3">
        <v>5</v>
      </c>
      <c r="AT424" s="3">
        <v>5</v>
      </c>
      <c r="AU424" s="3">
        <v>5</v>
      </c>
      <c r="AV424" s="3">
        <v>5</v>
      </c>
      <c r="AW424" s="3">
        <v>5</v>
      </c>
      <c r="AX424" s="3">
        <v>5</v>
      </c>
      <c r="AY424" s="3">
        <v>5</v>
      </c>
      <c r="AZ424" s="3">
        <v>5</v>
      </c>
      <c r="BA424" s="3">
        <v>5</v>
      </c>
      <c r="BB424" t="s">
        <v>872</v>
      </c>
      <c r="BC424" t="s">
        <v>873</v>
      </c>
    </row>
    <row r="425" spans="1:55" x14ac:dyDescent="0.25">
      <c r="A425" t="s">
        <v>945</v>
      </c>
      <c r="B425" s="3">
        <v>4</v>
      </c>
      <c r="C425" s="14">
        <f>M425/H425</f>
        <v>1.2113521868563655</v>
      </c>
      <c r="D425" s="12">
        <f>_xlfn.T.TEST(T425:W425,X425:AC425,2,3)</f>
        <v>2.1961881244207514E-2</v>
      </c>
      <c r="E425" t="s">
        <v>1741</v>
      </c>
      <c r="F425" t="s">
        <v>1906</v>
      </c>
      <c r="G425" t="s">
        <v>946</v>
      </c>
      <c r="H425" s="10">
        <f>AVERAGE(I425:L425)</f>
        <v>121080.998046875</v>
      </c>
      <c r="I425" s="5">
        <v>138191.453125</v>
      </c>
      <c r="J425" s="5">
        <v>107821.3671875</v>
      </c>
      <c r="K425" s="5">
        <v>119260.234375</v>
      </c>
      <c r="L425" s="5">
        <v>119050.9375</v>
      </c>
      <c r="M425" s="10">
        <f>AVERAGE(N425:S425)</f>
        <v>146671.73177083334</v>
      </c>
      <c r="N425" s="5">
        <v>144347.984375</v>
      </c>
      <c r="O425" s="5">
        <v>137562.25</v>
      </c>
      <c r="P425" s="5">
        <v>158748.140625</v>
      </c>
      <c r="Q425" s="5">
        <v>137109.671875</v>
      </c>
      <c r="R425" s="5">
        <v>162504.75</v>
      </c>
      <c r="S425" s="5">
        <v>139757.59375</v>
      </c>
      <c r="T425" s="8">
        <f>LOG(I425,2)</f>
        <v>17.076308865014795</v>
      </c>
      <c r="U425" s="8">
        <f>LOG(J425,2)</f>
        <v>16.718283582775676</v>
      </c>
      <c r="V425" s="8">
        <f>LOG(K425,2)</f>
        <v>16.863753551556528</v>
      </c>
      <c r="W425" s="8">
        <f>LOG(L425,2)</f>
        <v>16.861219455996554</v>
      </c>
      <c r="X425" s="8">
        <f>LOG(N425,2)</f>
        <v>17.13919143686007</v>
      </c>
      <c r="Y425" s="8">
        <f>LOG(O425,2)</f>
        <v>17.069725092661137</v>
      </c>
      <c r="Z425" s="8">
        <f>LOG(P425,2)</f>
        <v>17.276380168514994</v>
      </c>
      <c r="AA425" s="8">
        <f>LOG(Q425,2)</f>
        <v>17.064970818522127</v>
      </c>
      <c r="AB425" s="8">
        <f>LOG(R425,2)</f>
        <v>17.31012236304738</v>
      </c>
      <c r="AC425" s="8">
        <f>LOG(S425,2)</f>
        <v>17.092567148688303</v>
      </c>
      <c r="AD425" s="3">
        <v>3</v>
      </c>
      <c r="AE425" s="3">
        <v>4</v>
      </c>
      <c r="AF425" s="3">
        <v>3</v>
      </c>
      <c r="AG425" s="3">
        <v>3</v>
      </c>
      <c r="AH425" s="3">
        <v>2</v>
      </c>
      <c r="AI425" s="3">
        <v>2</v>
      </c>
      <c r="AJ425" s="3">
        <v>4</v>
      </c>
      <c r="AK425" s="3">
        <v>4</v>
      </c>
      <c r="AL425" s="3">
        <v>4</v>
      </c>
      <c r="AM425" s="3">
        <v>3</v>
      </c>
      <c r="AN425" s="3">
        <v>4</v>
      </c>
      <c r="AO425" s="3">
        <v>4</v>
      </c>
      <c r="AP425" s="3">
        <v>4</v>
      </c>
      <c r="AQ425" s="3">
        <v>4</v>
      </c>
      <c r="AR425" s="3">
        <v>4</v>
      </c>
      <c r="AS425" s="3">
        <v>4</v>
      </c>
      <c r="AT425" s="3">
        <v>4</v>
      </c>
      <c r="AU425" s="3">
        <v>4</v>
      </c>
      <c r="AV425" s="3">
        <v>4</v>
      </c>
      <c r="AW425" s="3">
        <v>4</v>
      </c>
      <c r="AX425" s="3">
        <v>4</v>
      </c>
      <c r="AY425" s="3">
        <v>4</v>
      </c>
      <c r="AZ425" s="3">
        <v>4</v>
      </c>
      <c r="BA425" s="3">
        <v>4</v>
      </c>
      <c r="BB425" t="s">
        <v>944</v>
      </c>
      <c r="BC425" t="s">
        <v>945</v>
      </c>
    </row>
    <row r="426" spans="1:55" x14ac:dyDescent="0.25">
      <c r="A426" t="s">
        <v>1218</v>
      </c>
      <c r="B426" s="3">
        <v>3</v>
      </c>
      <c r="C426" s="14">
        <f>M426/H426</f>
        <v>1.2145988670437418</v>
      </c>
      <c r="D426" s="12">
        <f>_xlfn.T.TEST(T426:W426,X426:AC426,2,3)</f>
        <v>2.7533394451853444E-3</v>
      </c>
      <c r="E426" t="s">
        <v>1827</v>
      </c>
      <c r="F426" t="s">
        <v>1906</v>
      </c>
      <c r="G426" t="s">
        <v>1219</v>
      </c>
      <c r="H426" s="10">
        <f>AVERAGE(I426:L426)</f>
        <v>21961.12109375</v>
      </c>
      <c r="I426" s="5">
        <v>21512.896484375</v>
      </c>
      <c r="J426" s="5">
        <v>24094.603515625</v>
      </c>
      <c r="K426" s="5">
        <v>20881.087890625</v>
      </c>
      <c r="L426" s="5">
        <v>21355.896484375</v>
      </c>
      <c r="M426" s="10">
        <f>AVERAGE(N426:S426)</f>
        <v>26673.952799479168</v>
      </c>
      <c r="N426" s="5">
        <v>25262.37109375</v>
      </c>
      <c r="O426" s="5">
        <v>27843.86328125</v>
      </c>
      <c r="P426" s="5">
        <v>28302.64453125</v>
      </c>
      <c r="Q426" s="5">
        <v>23701.859375</v>
      </c>
      <c r="R426" s="5">
        <v>26878.384765625</v>
      </c>
      <c r="S426" s="5">
        <v>28054.59375</v>
      </c>
      <c r="T426" s="8">
        <f>LOG(I426,2)</f>
        <v>14.392914161043075</v>
      </c>
      <c r="U426" s="8">
        <f>LOG(J426,2)</f>
        <v>14.556422440816277</v>
      </c>
      <c r="V426" s="8">
        <f>LOG(K426,2)</f>
        <v>14.349909256855915</v>
      </c>
      <c r="W426" s="8">
        <f>LOG(L426,2)</f>
        <v>14.382346840695753</v>
      </c>
      <c r="X426" s="8">
        <f>LOG(N426,2)</f>
        <v>14.624702434536168</v>
      </c>
      <c r="Y426" s="8">
        <f>LOG(O426,2)</f>
        <v>14.7650717757226</v>
      </c>
      <c r="Z426" s="8">
        <f>LOG(P426,2)</f>
        <v>14.788649240870575</v>
      </c>
      <c r="AA426" s="8">
        <f>LOG(Q426,2)</f>
        <v>14.532712620355239</v>
      </c>
      <c r="AB426" s="8">
        <f>LOG(R426,2)</f>
        <v>14.714158822701847</v>
      </c>
      <c r="AC426" s="8">
        <f>LOG(S426,2)</f>
        <v>14.775949401282629</v>
      </c>
      <c r="AD426" s="3">
        <v>2</v>
      </c>
      <c r="AE426" s="3">
        <v>2</v>
      </c>
      <c r="AF426" s="3">
        <v>1</v>
      </c>
      <c r="AG426" s="3">
        <v>2</v>
      </c>
      <c r="AH426" s="3">
        <v>0</v>
      </c>
      <c r="AI426" s="3">
        <v>1</v>
      </c>
      <c r="AJ426" s="3">
        <v>3</v>
      </c>
      <c r="AK426" s="3">
        <v>1</v>
      </c>
      <c r="AL426" s="3">
        <v>3</v>
      </c>
      <c r="AM426" s="3">
        <v>3</v>
      </c>
      <c r="AN426" s="3">
        <v>3</v>
      </c>
      <c r="AO426" s="3">
        <v>2</v>
      </c>
      <c r="AP426" s="3">
        <v>3</v>
      </c>
      <c r="AQ426" s="3">
        <v>3</v>
      </c>
      <c r="AR426" s="3">
        <v>3</v>
      </c>
      <c r="AS426" s="3">
        <v>3</v>
      </c>
      <c r="AT426" s="3">
        <v>3</v>
      </c>
      <c r="AU426" s="3">
        <v>3</v>
      </c>
      <c r="AV426" s="3">
        <v>3</v>
      </c>
      <c r="AW426" s="3">
        <v>3</v>
      </c>
      <c r="AX426" s="3">
        <v>3</v>
      </c>
      <c r="AY426" s="3">
        <v>3</v>
      </c>
      <c r="AZ426" s="3">
        <v>3</v>
      </c>
      <c r="BA426" s="3">
        <v>3</v>
      </c>
      <c r="BB426" t="s">
        <v>1217</v>
      </c>
      <c r="BC426" t="s">
        <v>1218</v>
      </c>
    </row>
    <row r="427" spans="1:55" x14ac:dyDescent="0.25">
      <c r="A427" t="s">
        <v>864</v>
      </c>
      <c r="B427" s="3">
        <v>3</v>
      </c>
      <c r="C427" s="14">
        <f>M427/H427</f>
        <v>1.4435771704096783</v>
      </c>
      <c r="D427" s="12">
        <f>_xlfn.T.TEST(T427:W427,X427:AC427,2,3)</f>
        <v>1.0907025002679242E-5</v>
      </c>
      <c r="E427" t="s">
        <v>1713</v>
      </c>
      <c r="F427" t="s">
        <v>1906</v>
      </c>
      <c r="G427" t="s">
        <v>865</v>
      </c>
      <c r="H427" s="10">
        <f>AVERAGE(I427:L427)</f>
        <v>143274.9921875</v>
      </c>
      <c r="I427" s="5">
        <v>138125.484375</v>
      </c>
      <c r="J427" s="5">
        <v>140283.015625</v>
      </c>
      <c r="K427" s="5">
        <v>150511.203125</v>
      </c>
      <c r="L427" s="5">
        <v>144180.265625</v>
      </c>
      <c r="M427" s="10">
        <f>AVERAGE(N427:S427)</f>
        <v>206828.5078125</v>
      </c>
      <c r="N427" s="5">
        <v>193938.71875</v>
      </c>
      <c r="O427" s="5">
        <v>196429.703125</v>
      </c>
      <c r="P427" s="5">
        <v>231904.625</v>
      </c>
      <c r="Q427" s="5">
        <v>202389.5</v>
      </c>
      <c r="R427" s="5">
        <v>221506.8125</v>
      </c>
      <c r="S427" s="5">
        <v>194801.6875</v>
      </c>
      <c r="T427" s="8">
        <f>LOG(I427,2)</f>
        <v>17.0756199981567</v>
      </c>
      <c r="U427" s="8">
        <f>LOG(J427,2)</f>
        <v>17.09798082368787</v>
      </c>
      <c r="V427" s="8">
        <f>LOG(K427,2)</f>
        <v>17.199511350733015</v>
      </c>
      <c r="W427" s="8">
        <f>LOG(L427,2)</f>
        <v>17.137514186634885</v>
      </c>
      <c r="X427" s="8">
        <f>LOG(N427,2)</f>
        <v>17.565241332405726</v>
      </c>
      <c r="Y427" s="8">
        <f>LOG(O427,2)</f>
        <v>17.583653577770672</v>
      </c>
      <c r="Z427" s="8">
        <f>LOG(P427,2)</f>
        <v>17.823172067159096</v>
      </c>
      <c r="AA427" s="8">
        <f>LOG(Q427,2)</f>
        <v>17.626774919158411</v>
      </c>
      <c r="AB427" s="8">
        <f>LOG(R427,2)</f>
        <v>17.756991544363053</v>
      </c>
      <c r="AC427" s="8">
        <f>LOG(S427,2)</f>
        <v>17.571646649481998</v>
      </c>
      <c r="AD427" s="3">
        <v>2</v>
      </c>
      <c r="AE427" s="3">
        <v>2</v>
      </c>
      <c r="AF427" s="3">
        <v>2</v>
      </c>
      <c r="AG427" s="3">
        <v>2</v>
      </c>
      <c r="AH427" s="3">
        <v>2</v>
      </c>
      <c r="AI427" s="3">
        <v>2</v>
      </c>
      <c r="AJ427" s="3">
        <v>2</v>
      </c>
      <c r="AK427" s="3">
        <v>2</v>
      </c>
      <c r="AL427" s="3">
        <v>2</v>
      </c>
      <c r="AM427" s="3">
        <v>3</v>
      </c>
      <c r="AN427" s="3">
        <v>3</v>
      </c>
      <c r="AO427" s="3">
        <v>2</v>
      </c>
      <c r="AP427" s="3">
        <v>3</v>
      </c>
      <c r="AQ427" s="3">
        <v>3</v>
      </c>
      <c r="AR427" s="3">
        <v>3</v>
      </c>
      <c r="AS427" s="3">
        <v>3</v>
      </c>
      <c r="AT427" s="3">
        <v>3</v>
      </c>
      <c r="AU427" s="3">
        <v>3</v>
      </c>
      <c r="AV427" s="3">
        <v>3</v>
      </c>
      <c r="AW427" s="3">
        <v>3</v>
      </c>
      <c r="AX427" s="3">
        <v>3</v>
      </c>
      <c r="AY427" s="3">
        <v>3</v>
      </c>
      <c r="AZ427" s="3">
        <v>3</v>
      </c>
      <c r="BA427" s="3">
        <v>3</v>
      </c>
      <c r="BB427" t="s">
        <v>863</v>
      </c>
      <c r="BC427" t="s">
        <v>864</v>
      </c>
    </row>
    <row r="428" spans="1:55" x14ac:dyDescent="0.25">
      <c r="A428" t="s">
        <v>1248</v>
      </c>
      <c r="B428" s="3">
        <v>2</v>
      </c>
      <c r="C428" s="14">
        <f>M428/H428</f>
        <v>1.1727713191669948</v>
      </c>
      <c r="D428" s="12">
        <f>_xlfn.T.TEST(T428:W428,X428:AC428,2,3)</f>
        <v>9.2756835627956104E-5</v>
      </c>
      <c r="E428" t="s">
        <v>1836</v>
      </c>
      <c r="F428" t="s">
        <v>1906</v>
      </c>
      <c r="G428" t="s">
        <v>1249</v>
      </c>
      <c r="H428" s="10">
        <f>AVERAGE(I428:L428)</f>
        <v>21790.39453125</v>
      </c>
      <c r="I428" s="5">
        <v>21821.53515625</v>
      </c>
      <c r="J428" s="5">
        <v>21168.7421875</v>
      </c>
      <c r="K428" s="5">
        <v>21621.8125</v>
      </c>
      <c r="L428" s="5">
        <v>22549.48828125</v>
      </c>
      <c r="M428" s="10">
        <f>AVERAGE(N428:S428)</f>
        <v>25555.149739583332</v>
      </c>
      <c r="N428" s="5">
        <v>25689.44921875</v>
      </c>
      <c r="O428" s="5">
        <v>27236.703125</v>
      </c>
      <c r="P428" s="5">
        <v>24206.37890625</v>
      </c>
      <c r="Q428" s="5">
        <v>26378.375</v>
      </c>
      <c r="R428" s="5">
        <v>24772.990234375</v>
      </c>
      <c r="S428" s="5">
        <v>25047.001953125</v>
      </c>
      <c r="T428" s="8">
        <f>LOG(I428,2)</f>
        <v>14.413464979121244</v>
      </c>
      <c r="U428" s="8">
        <f>LOG(J428,2)</f>
        <v>14.369647928830403</v>
      </c>
      <c r="V428" s="8">
        <f>LOG(K428,2)</f>
        <v>14.400199845043801</v>
      </c>
      <c r="W428" s="8">
        <f>LOG(L428,2)</f>
        <v>14.460807074117488</v>
      </c>
      <c r="X428" s="8">
        <f>LOG(N428,2)</f>
        <v>14.648888338768479</v>
      </c>
      <c r="Y428" s="8">
        <f>LOG(O428,2)</f>
        <v>14.733264462008451</v>
      </c>
      <c r="Z428" s="8">
        <f>LOG(P428,2)</f>
        <v>14.563099658608648</v>
      </c>
      <c r="AA428" s="8">
        <f>LOG(Q428,2)</f>
        <v>14.687068071824617</v>
      </c>
      <c r="AB428" s="8">
        <f>LOG(R428,2)</f>
        <v>14.596480399766024</v>
      </c>
      <c r="AC428" s="8">
        <f>LOG(S428,2)</f>
        <v>14.612350307272969</v>
      </c>
      <c r="AD428" s="3">
        <v>1</v>
      </c>
      <c r="AE428" s="3">
        <v>1</v>
      </c>
      <c r="AF428" s="3">
        <v>1</v>
      </c>
      <c r="AG428" s="3">
        <v>1</v>
      </c>
      <c r="AH428" s="3">
        <v>0</v>
      </c>
      <c r="AI428" s="3">
        <v>1</v>
      </c>
      <c r="AJ428" s="3">
        <v>1</v>
      </c>
      <c r="AK428" s="3">
        <v>1</v>
      </c>
      <c r="AL428" s="3">
        <v>1</v>
      </c>
      <c r="AM428" s="3">
        <v>1</v>
      </c>
      <c r="AN428" s="3">
        <v>1</v>
      </c>
      <c r="AO428" s="3">
        <v>2</v>
      </c>
      <c r="AP428" s="3">
        <v>2</v>
      </c>
      <c r="AQ428" s="3">
        <v>2</v>
      </c>
      <c r="AR428" s="3">
        <v>2</v>
      </c>
      <c r="AS428" s="3">
        <v>2</v>
      </c>
      <c r="AT428" s="3">
        <v>2</v>
      </c>
      <c r="AU428" s="3">
        <v>2</v>
      </c>
      <c r="AV428" s="3">
        <v>2</v>
      </c>
      <c r="AW428" s="3">
        <v>2</v>
      </c>
      <c r="AX428" s="3">
        <v>2</v>
      </c>
      <c r="AY428" s="3">
        <v>2</v>
      </c>
      <c r="AZ428" s="3">
        <v>2</v>
      </c>
      <c r="BA428" s="3">
        <v>2</v>
      </c>
      <c r="BB428" t="s">
        <v>1247</v>
      </c>
      <c r="BC428" t="s">
        <v>1248</v>
      </c>
    </row>
    <row r="429" spans="1:55" x14ac:dyDescent="0.25">
      <c r="A429" t="s">
        <v>105</v>
      </c>
      <c r="B429" s="3">
        <v>3</v>
      </c>
      <c r="C429" s="14">
        <f>M429/H429</f>
        <v>1.1343641740749697</v>
      </c>
      <c r="D429" s="12">
        <f>_xlfn.T.TEST(T429:W429,X429:AC429,2,3)</f>
        <v>4.6262584973752172E-2</v>
      </c>
      <c r="E429" t="s">
        <v>1453</v>
      </c>
      <c r="F429" t="s">
        <v>1906</v>
      </c>
      <c r="G429" t="s">
        <v>106</v>
      </c>
      <c r="H429" s="10">
        <f>AVERAGE(I429:L429)</f>
        <v>158659.4296875</v>
      </c>
      <c r="I429" s="5">
        <v>146133.984375</v>
      </c>
      <c r="J429" s="5">
        <v>158009.15625</v>
      </c>
      <c r="K429" s="5">
        <v>173014.484375</v>
      </c>
      <c r="L429" s="5">
        <v>157480.09375</v>
      </c>
      <c r="M429" s="10">
        <f>AVERAGE(N429:S429)</f>
        <v>179977.57291666666</v>
      </c>
      <c r="N429" s="5">
        <v>175921.28125</v>
      </c>
      <c r="O429" s="5">
        <v>155130.515625</v>
      </c>
      <c r="P429" s="5">
        <v>189589.96875</v>
      </c>
      <c r="Q429" s="5">
        <v>200828.40625</v>
      </c>
      <c r="R429" s="5">
        <v>191574.890625</v>
      </c>
      <c r="S429" s="5">
        <v>166820.375</v>
      </c>
      <c r="T429" s="8">
        <f>LOG(I429,2)</f>
        <v>17.156932199380599</v>
      </c>
      <c r="U429" s="8">
        <f>LOG(J429,2)</f>
        <v>17.269648635964039</v>
      </c>
      <c r="V429" s="8">
        <f>LOG(K429,2)</f>
        <v>17.400533296467909</v>
      </c>
      <c r="W429" s="8">
        <f>LOG(L429,2)</f>
        <v>17.264809950902258</v>
      </c>
      <c r="X429" s="8">
        <f>LOG(N429,2)</f>
        <v>17.424570491054119</v>
      </c>
      <c r="Y429" s="8">
        <f>LOG(O429,2)</f>
        <v>17.243122980350041</v>
      </c>
      <c r="Z429" s="8">
        <f>LOG(P429,2)</f>
        <v>17.532523107357154</v>
      </c>
      <c r="AA429" s="8">
        <f>LOG(Q429,2)</f>
        <v>17.615603820705292</v>
      </c>
      <c r="AB429" s="8">
        <f>LOG(R429,2)</f>
        <v>17.547548956467729</v>
      </c>
      <c r="AC429" s="8">
        <f>LOG(S429,2)</f>
        <v>17.347935980942871</v>
      </c>
      <c r="AD429" s="3">
        <v>4</v>
      </c>
      <c r="AE429" s="3">
        <v>6</v>
      </c>
      <c r="AF429" s="3">
        <v>5</v>
      </c>
      <c r="AG429" s="3">
        <v>5</v>
      </c>
      <c r="AH429" s="3">
        <v>4</v>
      </c>
      <c r="AI429" s="3">
        <v>4</v>
      </c>
      <c r="AJ429" s="3">
        <v>6</v>
      </c>
      <c r="AK429" s="3">
        <v>5</v>
      </c>
      <c r="AL429" s="3">
        <v>5</v>
      </c>
      <c r="AM429" s="3">
        <v>5</v>
      </c>
      <c r="AN429" s="3">
        <v>5</v>
      </c>
      <c r="AO429" s="3">
        <v>5</v>
      </c>
      <c r="AP429" s="3">
        <v>3</v>
      </c>
      <c r="AQ429" s="3">
        <v>3</v>
      </c>
      <c r="AR429" s="3">
        <v>3</v>
      </c>
      <c r="AS429" s="3">
        <v>3</v>
      </c>
      <c r="AT429" s="3">
        <v>3</v>
      </c>
      <c r="AU429" s="3">
        <v>3</v>
      </c>
      <c r="AV429" s="3">
        <v>3</v>
      </c>
      <c r="AW429" s="3">
        <v>3</v>
      </c>
      <c r="AX429" s="3">
        <v>3</v>
      </c>
      <c r="AY429" s="3">
        <v>3</v>
      </c>
      <c r="AZ429" s="3">
        <v>3</v>
      </c>
      <c r="BA429" s="3">
        <v>3</v>
      </c>
      <c r="BB429" t="s">
        <v>104</v>
      </c>
      <c r="BC429" t="s">
        <v>105</v>
      </c>
    </row>
    <row r="430" spans="1:55" x14ac:dyDescent="0.25">
      <c r="A430" t="s">
        <v>1245</v>
      </c>
      <c r="B430" s="3">
        <v>26</v>
      </c>
      <c r="C430" s="14">
        <f>M430/H430</f>
        <v>0.75521632478809697</v>
      </c>
      <c r="D430" s="12">
        <f>_xlfn.T.TEST(T430:W430,X430:AC430,2,3)</f>
        <v>2.309129730545212E-3</v>
      </c>
      <c r="E430" t="s">
        <v>1835</v>
      </c>
      <c r="F430" t="s">
        <v>1906</v>
      </c>
      <c r="G430" t="s">
        <v>1246</v>
      </c>
      <c r="H430" s="10">
        <f>AVERAGE(I430:L430)</f>
        <v>660892.703125</v>
      </c>
      <c r="I430" s="5">
        <v>587793.375</v>
      </c>
      <c r="J430" s="5">
        <v>713245.25</v>
      </c>
      <c r="K430" s="5">
        <v>640497.75</v>
      </c>
      <c r="L430" s="5">
        <v>702034.4375</v>
      </c>
      <c r="M430" s="10">
        <f>AVERAGE(N430:S430)</f>
        <v>499116.95833333331</v>
      </c>
      <c r="N430" s="5">
        <v>445580.3125</v>
      </c>
      <c r="O430" s="5">
        <v>530245.0625</v>
      </c>
      <c r="P430" s="5">
        <v>527136</v>
      </c>
      <c r="Q430" s="5">
        <v>489223.96875</v>
      </c>
      <c r="R430" s="5">
        <v>462042.65625</v>
      </c>
      <c r="S430" s="5">
        <v>540473.75</v>
      </c>
      <c r="T430" s="8">
        <f>LOG(I430,2)</f>
        <v>19.164949572948842</v>
      </c>
      <c r="U430" s="8">
        <f>LOG(J430,2)</f>
        <v>19.444038708358406</v>
      </c>
      <c r="V430" s="8">
        <f>LOG(K430,2)</f>
        <v>19.288833976979468</v>
      </c>
      <c r="W430" s="8">
        <f>LOG(L430,2)</f>
        <v>19.421182276465061</v>
      </c>
      <c r="X430" s="8">
        <f>LOG(N430,2)</f>
        <v>18.765325964551725</v>
      </c>
      <c r="Y430" s="8">
        <f>LOG(O430,2)</f>
        <v>19.016299756265383</v>
      </c>
      <c r="Z430" s="8">
        <f>LOG(P430,2)</f>
        <v>19.007815696665421</v>
      </c>
      <c r="AA430" s="8">
        <f>LOG(Q430,2)</f>
        <v>18.900135562581877</v>
      </c>
      <c r="AB430" s="8">
        <f>LOG(R430,2)</f>
        <v>18.817666523306578</v>
      </c>
      <c r="AC430" s="8">
        <f>LOG(S430,2)</f>
        <v>19.043865024562379</v>
      </c>
      <c r="AD430" s="3">
        <v>26</v>
      </c>
      <c r="AE430" s="3">
        <v>32</v>
      </c>
      <c r="AF430" s="3">
        <v>25</v>
      </c>
      <c r="AG430" s="3">
        <v>29</v>
      </c>
      <c r="AH430" s="3">
        <v>9</v>
      </c>
      <c r="AI430" s="3">
        <v>19</v>
      </c>
      <c r="AJ430" s="3">
        <v>30</v>
      </c>
      <c r="AK430" s="3">
        <v>28</v>
      </c>
      <c r="AL430" s="3">
        <v>25</v>
      </c>
      <c r="AM430" s="3">
        <v>24</v>
      </c>
      <c r="AN430" s="3">
        <v>26</v>
      </c>
      <c r="AO430" s="3">
        <v>31</v>
      </c>
      <c r="AP430" s="3">
        <v>26</v>
      </c>
      <c r="AQ430" s="3">
        <v>26</v>
      </c>
      <c r="AR430" s="3">
        <v>26</v>
      </c>
      <c r="AS430" s="3">
        <v>26</v>
      </c>
      <c r="AT430" s="3">
        <v>26</v>
      </c>
      <c r="AU430" s="3">
        <v>26</v>
      </c>
      <c r="AV430" s="3">
        <v>26</v>
      </c>
      <c r="AW430" s="3">
        <v>26</v>
      </c>
      <c r="AX430" s="3">
        <v>26</v>
      </c>
      <c r="AY430" s="3">
        <v>26</v>
      </c>
      <c r="AZ430" s="3">
        <v>26</v>
      </c>
      <c r="BA430" s="3">
        <v>26</v>
      </c>
      <c r="BB430" t="s">
        <v>1244</v>
      </c>
      <c r="BC430" t="s">
        <v>1245</v>
      </c>
    </row>
    <row r="431" spans="1:55" x14ac:dyDescent="0.25">
      <c r="A431" t="s">
        <v>1341</v>
      </c>
      <c r="B431" s="3">
        <v>4</v>
      </c>
      <c r="C431" s="14">
        <f>M431/H431</f>
        <v>0.71910069384243314</v>
      </c>
      <c r="D431" s="12">
        <f>_xlfn.T.TEST(T431:W431,X431:AC431,2,3)</f>
        <v>1.3252983833430775E-4</v>
      </c>
      <c r="E431" t="s">
        <v>1865</v>
      </c>
      <c r="F431" t="s">
        <v>1906</v>
      </c>
      <c r="G431" t="s">
        <v>1342</v>
      </c>
      <c r="H431" s="10">
        <f>AVERAGE(I431:L431)</f>
        <v>62622.380859375</v>
      </c>
      <c r="I431" s="5">
        <v>57310.25</v>
      </c>
      <c r="J431" s="5">
        <v>63918.875</v>
      </c>
      <c r="K431" s="5">
        <v>64885.6640625</v>
      </c>
      <c r="L431" s="5">
        <v>64374.734375</v>
      </c>
      <c r="M431" s="10">
        <f>AVERAGE(N431:S431)</f>
        <v>45031.797526041664</v>
      </c>
      <c r="N431" s="5">
        <v>44546.83984375</v>
      </c>
      <c r="O431" s="5">
        <v>52948.64453125</v>
      </c>
      <c r="P431" s="5">
        <v>40220.390625</v>
      </c>
      <c r="Q431" s="5">
        <v>46335.16796875</v>
      </c>
      <c r="R431" s="5">
        <v>44124.9296875</v>
      </c>
      <c r="S431" s="5">
        <v>42014.8125</v>
      </c>
      <c r="T431" s="8">
        <f>LOG(I431,2)</f>
        <v>15.806505569172101</v>
      </c>
      <c r="U431" s="8">
        <f>LOG(J431,2)</f>
        <v>15.963954395978606</v>
      </c>
      <c r="V431" s="8">
        <f>LOG(K431,2)</f>
        <v>15.98561214174045</v>
      </c>
      <c r="W431" s="8">
        <f>LOG(L431,2)</f>
        <v>15.9742069538525</v>
      </c>
      <c r="X431" s="8">
        <f>LOG(N431,2)</f>
        <v>15.44303547002932</v>
      </c>
      <c r="Y431" s="8">
        <f>LOG(O431,2)</f>
        <v>15.692306131697677</v>
      </c>
      <c r="Z431" s="8">
        <f>LOG(P431,2)</f>
        <v>15.295639472878785</v>
      </c>
      <c r="AA431" s="8">
        <f>LOG(Q431,2)</f>
        <v>15.49981998113242</v>
      </c>
      <c r="AB431" s="8">
        <f>LOG(R431,2)</f>
        <v>15.429306359019366</v>
      </c>
      <c r="AC431" s="8">
        <f>LOG(S431,2)</f>
        <v>15.358610425365191</v>
      </c>
      <c r="AD431" s="3">
        <v>4</v>
      </c>
      <c r="AE431" s="3">
        <v>6</v>
      </c>
      <c r="AF431" s="3">
        <v>4</v>
      </c>
      <c r="AG431" s="3">
        <v>6</v>
      </c>
      <c r="AH431" s="3">
        <v>1</v>
      </c>
      <c r="AI431" s="3">
        <v>2</v>
      </c>
      <c r="AJ431" s="3">
        <v>2</v>
      </c>
      <c r="AK431" s="3">
        <v>4</v>
      </c>
      <c r="AL431" s="3">
        <v>1</v>
      </c>
      <c r="AM431" s="3">
        <v>1</v>
      </c>
      <c r="AN431" s="3">
        <v>1</v>
      </c>
      <c r="AO431" s="3">
        <v>4</v>
      </c>
      <c r="AP431" s="3">
        <v>4</v>
      </c>
      <c r="AQ431" s="3">
        <v>4</v>
      </c>
      <c r="AR431" s="3">
        <v>4</v>
      </c>
      <c r="AS431" s="3">
        <v>4</v>
      </c>
      <c r="AT431" s="3">
        <v>4</v>
      </c>
      <c r="AU431" s="3">
        <v>4</v>
      </c>
      <c r="AV431" s="3">
        <v>4</v>
      </c>
      <c r="AW431" s="3">
        <v>4</v>
      </c>
      <c r="AX431" s="3">
        <v>4</v>
      </c>
      <c r="AY431" s="3">
        <v>4</v>
      </c>
      <c r="AZ431" s="3">
        <v>4</v>
      </c>
      <c r="BA431" s="3">
        <v>4</v>
      </c>
      <c r="BB431" t="s">
        <v>1340</v>
      </c>
      <c r="BC431" t="s">
        <v>1341</v>
      </c>
    </row>
    <row r="432" spans="1:55" x14ac:dyDescent="0.25">
      <c r="A432" t="s">
        <v>678</v>
      </c>
      <c r="B432" s="3">
        <v>12</v>
      </c>
      <c r="C432" s="14">
        <f>M432/H432</f>
        <v>0.86919961287461223</v>
      </c>
      <c r="D432" s="12">
        <f>_xlfn.T.TEST(T432:W432,X432:AC432,2,3)</f>
        <v>4.5978675233659068E-2</v>
      </c>
      <c r="E432" t="s">
        <v>1651</v>
      </c>
      <c r="F432" t="s">
        <v>1906</v>
      </c>
      <c r="G432" t="s">
        <v>679</v>
      </c>
      <c r="H432" s="10">
        <f>AVERAGE(I432:L432)</f>
        <v>134896.5390625</v>
      </c>
      <c r="I432" s="5">
        <v>142753.46875</v>
      </c>
      <c r="J432" s="5">
        <v>138249.015625</v>
      </c>
      <c r="K432" s="5">
        <v>120660.421875</v>
      </c>
      <c r="L432" s="5">
        <v>137923.25</v>
      </c>
      <c r="M432" s="10">
        <f>AVERAGE(N432:S432)</f>
        <v>117252.01953125</v>
      </c>
      <c r="N432" s="5">
        <v>131411.1875</v>
      </c>
      <c r="O432" s="5">
        <v>119221.203125</v>
      </c>
      <c r="P432" s="5">
        <v>133715.328125</v>
      </c>
      <c r="Q432" s="5">
        <v>98507.390625</v>
      </c>
      <c r="R432" s="5">
        <v>113446.703125</v>
      </c>
      <c r="S432" s="5">
        <v>107210.3046875</v>
      </c>
      <c r="T432" s="8">
        <f>LOG(I432,2)</f>
        <v>17.123166276330519</v>
      </c>
      <c r="U432" s="8">
        <f>LOG(J432,2)</f>
        <v>17.076909682506294</v>
      </c>
      <c r="V432" s="8">
        <f>LOG(K432,2)</f>
        <v>16.880593006136532</v>
      </c>
      <c r="W432" s="8">
        <f>LOG(L432,2)</f>
        <v>17.073506149797517</v>
      </c>
      <c r="X432" s="8">
        <f>LOG(N432,2)</f>
        <v>17.003728577065978</v>
      </c>
      <c r="Y432" s="8">
        <f>LOG(O432,2)</f>
        <v>16.863281311939826</v>
      </c>
      <c r="Z432" s="8">
        <f>LOG(P432,2)</f>
        <v>17.028805329115603</v>
      </c>
      <c r="AA432" s="8">
        <f>LOG(Q432,2)</f>
        <v>16.587944347956501</v>
      </c>
      <c r="AB432" s="8">
        <f>LOG(R432,2)</f>
        <v>16.791655157891093</v>
      </c>
      <c r="AC432" s="8">
        <f>LOG(S432,2)</f>
        <v>16.710084053805929</v>
      </c>
      <c r="AD432" s="3">
        <v>9</v>
      </c>
      <c r="AE432" s="3">
        <v>17</v>
      </c>
      <c r="AF432" s="3">
        <v>10</v>
      </c>
      <c r="AG432" s="3">
        <v>18</v>
      </c>
      <c r="AH432" s="3">
        <v>9</v>
      </c>
      <c r="AI432" s="3">
        <v>8</v>
      </c>
      <c r="AJ432" s="3">
        <v>17</v>
      </c>
      <c r="AK432" s="3">
        <v>13</v>
      </c>
      <c r="AL432" s="3">
        <v>15</v>
      </c>
      <c r="AM432" s="3">
        <v>11</v>
      </c>
      <c r="AN432" s="3">
        <v>18</v>
      </c>
      <c r="AO432" s="3">
        <v>12</v>
      </c>
      <c r="AP432" s="3">
        <v>12</v>
      </c>
      <c r="AQ432" s="3">
        <v>12</v>
      </c>
      <c r="AR432" s="3">
        <v>12</v>
      </c>
      <c r="AS432" s="3">
        <v>12</v>
      </c>
      <c r="AT432" s="3">
        <v>12</v>
      </c>
      <c r="AU432" s="3">
        <v>12</v>
      </c>
      <c r="AV432" s="3">
        <v>12</v>
      </c>
      <c r="AW432" s="3">
        <v>12</v>
      </c>
      <c r="AX432" s="3">
        <v>12</v>
      </c>
      <c r="AY432" s="3">
        <v>12</v>
      </c>
      <c r="AZ432" s="3">
        <v>12</v>
      </c>
      <c r="BA432" s="3">
        <v>12</v>
      </c>
      <c r="BB432" t="s">
        <v>677</v>
      </c>
      <c r="BC432" t="s">
        <v>678</v>
      </c>
    </row>
    <row r="433" spans="1:55" x14ac:dyDescent="0.25">
      <c r="A433" t="s">
        <v>957</v>
      </c>
      <c r="B433" s="3">
        <v>7</v>
      </c>
      <c r="C433" s="14">
        <f>M433/H433</f>
        <v>1.1913111980168185</v>
      </c>
      <c r="D433" s="12">
        <f>_xlfn.T.TEST(T433:W433,X433:AC433,2,3)</f>
        <v>3.6600018215042031E-2</v>
      </c>
      <c r="E433" t="s">
        <v>1745</v>
      </c>
      <c r="F433" t="s">
        <v>1906</v>
      </c>
      <c r="G433" t="s">
        <v>958</v>
      </c>
      <c r="H433" s="10">
        <f>AVERAGE(I433:L433)</f>
        <v>121808.962890625</v>
      </c>
      <c r="I433" s="5">
        <v>121538.3125</v>
      </c>
      <c r="J433" s="5">
        <v>133687.125</v>
      </c>
      <c r="K433" s="5">
        <v>114777.1875</v>
      </c>
      <c r="L433" s="5">
        <v>117233.2265625</v>
      </c>
      <c r="M433" s="10">
        <f>AVERAGE(N433:S433)</f>
        <v>145112.38151041666</v>
      </c>
      <c r="N433" s="5">
        <v>138418.40625</v>
      </c>
      <c r="O433" s="5">
        <v>139593.640625</v>
      </c>
      <c r="P433" s="5">
        <v>141526.84375</v>
      </c>
      <c r="Q433" s="5">
        <v>126381.6015625</v>
      </c>
      <c r="R433" s="5">
        <v>135597.28125</v>
      </c>
      <c r="S433" s="5">
        <v>189156.515625</v>
      </c>
      <c r="T433" s="8">
        <f>LOG(I433,2)</f>
        <v>16.891051640456755</v>
      </c>
      <c r="U433" s="8">
        <f>LOG(J433,2)</f>
        <v>17.028501004991046</v>
      </c>
      <c r="V433" s="8">
        <f>LOG(K433,2)</f>
        <v>16.808476402591019</v>
      </c>
      <c r="W433" s="8">
        <f>LOG(L433,2)</f>
        <v>16.839021994736694</v>
      </c>
      <c r="X433" s="8">
        <f>LOG(N433,2)</f>
        <v>17.07867627319153</v>
      </c>
      <c r="Y433" s="8">
        <f>LOG(O433,2)</f>
        <v>17.090873693579265</v>
      </c>
      <c r="Z433" s="8">
        <f>LOG(P433,2)</f>
        <v>17.110716193020583</v>
      </c>
      <c r="AA433" s="8">
        <f>LOG(Q433,2)</f>
        <v>16.947426927931922</v>
      </c>
      <c r="AB433" s="8">
        <f>LOG(R433,2)</f>
        <v>17.0489687269047</v>
      </c>
      <c r="AC433" s="8">
        <f>LOG(S433,2)</f>
        <v>17.52922094629319</v>
      </c>
      <c r="AD433" s="3">
        <v>5</v>
      </c>
      <c r="AE433" s="3">
        <v>6</v>
      </c>
      <c r="AF433" s="3">
        <v>4</v>
      </c>
      <c r="AG433" s="3">
        <v>6</v>
      </c>
      <c r="AH433" s="3">
        <v>3</v>
      </c>
      <c r="AI433" s="3">
        <v>4</v>
      </c>
      <c r="AJ433" s="3">
        <v>6</v>
      </c>
      <c r="AK433" s="3">
        <v>6</v>
      </c>
      <c r="AL433" s="3">
        <v>6</v>
      </c>
      <c r="AM433" s="3">
        <v>7</v>
      </c>
      <c r="AN433" s="3">
        <v>7</v>
      </c>
      <c r="AO433" s="3">
        <v>5</v>
      </c>
      <c r="AP433" s="3">
        <v>7</v>
      </c>
      <c r="AQ433" s="3">
        <v>7</v>
      </c>
      <c r="AR433" s="3">
        <v>7</v>
      </c>
      <c r="AS433" s="3">
        <v>7</v>
      </c>
      <c r="AT433" s="3">
        <v>7</v>
      </c>
      <c r="AU433" s="3">
        <v>7</v>
      </c>
      <c r="AV433" s="3">
        <v>7</v>
      </c>
      <c r="AW433" s="3">
        <v>7</v>
      </c>
      <c r="AX433" s="3">
        <v>7</v>
      </c>
      <c r="AY433" s="3">
        <v>7</v>
      </c>
      <c r="AZ433" s="3">
        <v>7</v>
      </c>
      <c r="BA433" s="3">
        <v>7</v>
      </c>
      <c r="BB433" t="s">
        <v>956</v>
      </c>
      <c r="BC433" t="s">
        <v>957</v>
      </c>
    </row>
    <row r="434" spans="1:55" x14ac:dyDescent="0.25">
      <c r="A434" t="s">
        <v>573</v>
      </c>
      <c r="B434" s="3">
        <v>15</v>
      </c>
      <c r="C434" s="14">
        <f>M434/H434</f>
        <v>0.94000099300219142</v>
      </c>
      <c r="D434" s="12">
        <f>_xlfn.T.TEST(T434:W434,X434:AC434,2,3)</f>
        <v>4.7335255517332267E-2</v>
      </c>
      <c r="E434" t="s">
        <v>1616</v>
      </c>
      <c r="F434" t="s">
        <v>1906</v>
      </c>
      <c r="G434" t="s">
        <v>574</v>
      </c>
      <c r="H434" s="10">
        <f>AVERAGE(I434:L434)</f>
        <v>736508.109375</v>
      </c>
      <c r="I434" s="5">
        <v>692925.625</v>
      </c>
      <c r="J434" s="5">
        <v>757285.6875</v>
      </c>
      <c r="K434" s="5">
        <v>745152.125</v>
      </c>
      <c r="L434" s="5">
        <v>750669</v>
      </c>
      <c r="M434" s="10">
        <f>AVERAGE(N434:S434)</f>
        <v>692318.35416666663</v>
      </c>
      <c r="N434" s="5">
        <v>710284.375</v>
      </c>
      <c r="O434" s="5">
        <v>699808.3125</v>
      </c>
      <c r="P434" s="5">
        <v>698095.9375</v>
      </c>
      <c r="Q434" s="5">
        <v>658933.1875</v>
      </c>
      <c r="R434" s="5">
        <v>705519.0625</v>
      </c>
      <c r="S434" s="5">
        <v>681269.25</v>
      </c>
      <c r="T434" s="8">
        <f>LOG(I434,2)</f>
        <v>19.402340983794982</v>
      </c>
      <c r="U434" s="8">
        <f>LOG(J434,2)</f>
        <v>19.530478136848146</v>
      </c>
      <c r="V434" s="8">
        <f>LOG(K434,2)</f>
        <v>19.507175460520134</v>
      </c>
      <c r="W434" s="8">
        <f>LOG(L434,2)</f>
        <v>19.51781738041263</v>
      </c>
      <c r="X434" s="8">
        <f>LOG(N434,2)</f>
        <v>19.438037223367594</v>
      </c>
      <c r="Y434" s="8">
        <f>LOG(O434,2)</f>
        <v>19.416600275812662</v>
      </c>
      <c r="Z434" s="8">
        <f>LOG(P434,2)</f>
        <v>19.413065790305101</v>
      </c>
      <c r="AA434" s="8">
        <f>LOG(Q434,2)</f>
        <v>19.329772665088974</v>
      </c>
      <c r="AB434" s="8">
        <f>LOG(R434,2)</f>
        <v>19.42832553812779</v>
      </c>
      <c r="AC434" s="8">
        <f>LOG(S434,2)</f>
        <v>19.377865564699494</v>
      </c>
      <c r="AD434" s="3">
        <v>19</v>
      </c>
      <c r="AE434" s="3">
        <v>22</v>
      </c>
      <c r="AF434" s="3">
        <v>22</v>
      </c>
      <c r="AG434" s="3">
        <v>22</v>
      </c>
      <c r="AH434" s="3">
        <v>14</v>
      </c>
      <c r="AI434" s="3">
        <v>14</v>
      </c>
      <c r="AJ434" s="3">
        <v>24</v>
      </c>
      <c r="AK434" s="3">
        <v>23</v>
      </c>
      <c r="AL434" s="3">
        <v>22</v>
      </c>
      <c r="AM434" s="3">
        <v>21</v>
      </c>
      <c r="AN434" s="3">
        <v>22</v>
      </c>
      <c r="AO434" s="3">
        <v>24</v>
      </c>
      <c r="AP434" s="3">
        <v>15</v>
      </c>
      <c r="AQ434" s="3">
        <v>15</v>
      </c>
      <c r="AR434" s="3">
        <v>15</v>
      </c>
      <c r="AS434" s="3">
        <v>15</v>
      </c>
      <c r="AT434" s="3">
        <v>15</v>
      </c>
      <c r="AU434" s="3">
        <v>15</v>
      </c>
      <c r="AV434" s="3">
        <v>15</v>
      </c>
      <c r="AW434" s="3">
        <v>15</v>
      </c>
      <c r="AX434" s="3">
        <v>15</v>
      </c>
      <c r="AY434" s="3">
        <v>15</v>
      </c>
      <c r="AZ434" s="3">
        <v>15</v>
      </c>
      <c r="BA434" s="3">
        <v>15</v>
      </c>
      <c r="BB434" t="s">
        <v>572</v>
      </c>
      <c r="BC434" t="s">
        <v>573</v>
      </c>
    </row>
    <row r="435" spans="1:55" x14ac:dyDescent="0.25">
      <c r="A435" t="s">
        <v>1293</v>
      </c>
      <c r="B435" s="3">
        <v>2</v>
      </c>
      <c r="C435" s="14">
        <f>M435/H435</f>
        <v>1.4500509703055686</v>
      </c>
      <c r="D435" s="12">
        <f>_xlfn.T.TEST(T435:W435,X435:AC435,2,3)</f>
        <v>1.4442576386994191E-3</v>
      </c>
      <c r="E435" t="s">
        <v>1784</v>
      </c>
      <c r="F435" t="s">
        <v>1906</v>
      </c>
      <c r="G435" t="s">
        <v>1294</v>
      </c>
      <c r="H435" s="10">
        <f>AVERAGE(I435:L435)</f>
        <v>34210.1376953125</v>
      </c>
      <c r="I435" s="5">
        <v>30477.73828125</v>
      </c>
      <c r="J435" s="5">
        <v>38508.55078125</v>
      </c>
      <c r="K435" s="5">
        <v>31844.87890625</v>
      </c>
      <c r="L435" s="5">
        <v>36009.3828125</v>
      </c>
      <c r="M435" s="10">
        <f>AVERAGE(N435:S435)</f>
        <v>49606.443359375</v>
      </c>
      <c r="N435" s="5">
        <v>58097.4140625</v>
      </c>
      <c r="O435" s="5">
        <v>41883.77734375</v>
      </c>
      <c r="P435" s="5">
        <v>45349.0234375</v>
      </c>
      <c r="Q435" s="5">
        <v>51267.71875</v>
      </c>
      <c r="R435" s="5">
        <v>54861.28125</v>
      </c>
      <c r="S435" s="5">
        <v>46179.4453125</v>
      </c>
      <c r="T435" s="8">
        <f>LOG(I435,2)</f>
        <v>14.895468225573198</v>
      </c>
      <c r="U435" s="8">
        <f>LOG(J435,2)</f>
        <v>15.232891209772243</v>
      </c>
      <c r="V435" s="8">
        <f>LOG(K435,2)</f>
        <v>14.958773765513435</v>
      </c>
      <c r="W435" s="8">
        <f>LOG(L435,2)</f>
        <v>15.136085252030263</v>
      </c>
      <c r="X435" s="8">
        <f>LOG(N435,2)</f>
        <v>15.826186329715675</v>
      </c>
      <c r="Y435" s="8">
        <f>LOG(O435,2)</f>
        <v>15.354103939042403</v>
      </c>
      <c r="Z435" s="8">
        <f>LOG(P435,2)</f>
        <v>15.46878386311371</v>
      </c>
      <c r="AA435" s="8">
        <f>LOG(Q435,2)</f>
        <v>15.645763083384059</v>
      </c>
      <c r="AB435" s="8">
        <f>LOG(R435,2)</f>
        <v>15.743500695345487</v>
      </c>
      <c r="AC435" s="8">
        <f>LOG(S435,2)</f>
        <v>15.494963223737452</v>
      </c>
      <c r="AD435" s="3">
        <v>1</v>
      </c>
      <c r="AE435" s="3">
        <v>2</v>
      </c>
      <c r="AF435" s="3">
        <v>0</v>
      </c>
      <c r="AG435" s="3">
        <v>1</v>
      </c>
      <c r="AH435" s="3">
        <v>0</v>
      </c>
      <c r="AI435" s="3">
        <v>1</v>
      </c>
      <c r="AJ435" s="3">
        <v>2</v>
      </c>
      <c r="AK435" s="3">
        <v>2</v>
      </c>
      <c r="AL435" s="3">
        <v>2</v>
      </c>
      <c r="AM435" s="3">
        <v>1</v>
      </c>
      <c r="AN435" s="3">
        <v>2</v>
      </c>
      <c r="AO435" s="3">
        <v>2</v>
      </c>
      <c r="AP435" s="3">
        <v>2</v>
      </c>
      <c r="AQ435" s="3">
        <v>2</v>
      </c>
      <c r="AR435" s="3">
        <v>2</v>
      </c>
      <c r="AS435" s="3">
        <v>2</v>
      </c>
      <c r="AT435" s="3">
        <v>2</v>
      </c>
      <c r="AU435" s="3">
        <v>2</v>
      </c>
      <c r="AV435" s="3">
        <v>2</v>
      </c>
      <c r="AW435" s="3">
        <v>2</v>
      </c>
      <c r="AX435" s="3">
        <v>2</v>
      </c>
      <c r="AY435" s="3">
        <v>2</v>
      </c>
      <c r="AZ435" s="3">
        <v>2</v>
      </c>
      <c r="BA435" s="3">
        <v>2</v>
      </c>
      <c r="BB435" t="s">
        <v>1292</v>
      </c>
      <c r="BC435" t="s">
        <v>1293</v>
      </c>
    </row>
    <row r="436" spans="1:55" x14ac:dyDescent="0.25">
      <c r="A436" t="s">
        <v>1152</v>
      </c>
      <c r="B436" s="3">
        <v>3</v>
      </c>
      <c r="C436" s="14">
        <f>M436/H436</f>
        <v>0.89457527743531418</v>
      </c>
      <c r="D436" s="12">
        <f>_xlfn.T.TEST(T436:W436,X436:AC436,2,3)</f>
        <v>9.1782402729026612E-3</v>
      </c>
      <c r="E436" t="s">
        <v>1809</v>
      </c>
      <c r="F436" t="s">
        <v>1906</v>
      </c>
      <c r="G436" t="s">
        <v>1153</v>
      </c>
      <c r="H436" s="10">
        <f>AVERAGE(I436:L436)</f>
        <v>74272.603515625</v>
      </c>
      <c r="I436" s="5">
        <v>77333.296875</v>
      </c>
      <c r="J436" s="5">
        <v>70683.5703125</v>
      </c>
      <c r="K436" s="5">
        <v>71952.5</v>
      </c>
      <c r="L436" s="5">
        <v>77121.046875</v>
      </c>
      <c r="M436" s="10">
        <f>AVERAGE(N436:S436)</f>
        <v>66442.434895833328</v>
      </c>
      <c r="N436" s="5">
        <v>62743.99609375</v>
      </c>
      <c r="O436" s="5">
        <v>65635.78125</v>
      </c>
      <c r="P436" s="5">
        <v>73067.234375</v>
      </c>
      <c r="Q436" s="5">
        <v>67113.2890625</v>
      </c>
      <c r="R436" s="5">
        <v>65617.078125</v>
      </c>
      <c r="S436" s="5">
        <v>64477.23046875</v>
      </c>
      <c r="T436" s="8">
        <f>LOG(I436,2)</f>
        <v>16.23880209891847</v>
      </c>
      <c r="U436" s="8">
        <f>LOG(J436,2)</f>
        <v>16.10908729354831</v>
      </c>
      <c r="V436" s="8">
        <f>LOG(K436,2)</f>
        <v>16.134757194033345</v>
      </c>
      <c r="W436" s="8">
        <f>LOG(L436,2)</f>
        <v>16.234837015027075</v>
      </c>
      <c r="X436" s="8">
        <f>LOG(N436,2)</f>
        <v>15.937189795263393</v>
      </c>
      <c r="Y436" s="8">
        <f>LOG(O436,2)</f>
        <v>16.002194891933971</v>
      </c>
      <c r="Z436" s="8">
        <f>LOG(P436,2)</f>
        <v>16.156936981322701</v>
      </c>
      <c r="AA436" s="8">
        <f>LOG(Q436,2)</f>
        <v>16.034310841449081</v>
      </c>
      <c r="AB436" s="8">
        <f>LOG(R436,2)</f>
        <v>16.001783732801929</v>
      </c>
      <c r="AC436" s="8">
        <f>LOG(S436,2)</f>
        <v>15.976502155753867</v>
      </c>
      <c r="AD436" s="3">
        <v>1</v>
      </c>
      <c r="AE436" s="3">
        <v>2</v>
      </c>
      <c r="AF436" s="3">
        <v>2</v>
      </c>
      <c r="AG436" s="3">
        <v>1</v>
      </c>
      <c r="AH436" s="3">
        <v>0</v>
      </c>
      <c r="AI436" s="3">
        <v>0</v>
      </c>
      <c r="AJ436" s="3">
        <v>3</v>
      </c>
      <c r="AK436" s="3">
        <v>2</v>
      </c>
      <c r="AL436" s="3">
        <v>3</v>
      </c>
      <c r="AM436" s="3">
        <v>3</v>
      </c>
      <c r="AN436" s="3">
        <v>2</v>
      </c>
      <c r="AO436" s="3">
        <v>3</v>
      </c>
      <c r="AP436" s="3">
        <v>3</v>
      </c>
      <c r="AQ436" s="3">
        <v>3</v>
      </c>
      <c r="AR436" s="3">
        <v>3</v>
      </c>
      <c r="AS436" s="3">
        <v>3</v>
      </c>
      <c r="AT436" s="3">
        <v>3</v>
      </c>
      <c r="AU436" s="3">
        <v>3</v>
      </c>
      <c r="AV436" s="3">
        <v>3</v>
      </c>
      <c r="AW436" s="3">
        <v>3</v>
      </c>
      <c r="AX436" s="3">
        <v>3</v>
      </c>
      <c r="AY436" s="3">
        <v>3</v>
      </c>
      <c r="AZ436" s="3">
        <v>3</v>
      </c>
      <c r="BA436" s="3">
        <v>3</v>
      </c>
      <c r="BB436" t="s">
        <v>1151</v>
      </c>
      <c r="BC436" t="s">
        <v>1152</v>
      </c>
    </row>
    <row r="437" spans="1:55" x14ac:dyDescent="0.25">
      <c r="A437" t="s">
        <v>747</v>
      </c>
      <c r="B437" s="3">
        <v>2</v>
      </c>
      <c r="C437" s="14">
        <f>M437/H437</f>
        <v>0.64757727426627509</v>
      </c>
      <c r="D437" s="12">
        <f>_xlfn.T.TEST(T437:W437,X437:AC437,2,3)</f>
        <v>1.4575527429837648E-4</v>
      </c>
      <c r="E437" t="s">
        <v>1674</v>
      </c>
      <c r="F437" t="s">
        <v>1906</v>
      </c>
      <c r="G437" t="s">
        <v>748</v>
      </c>
      <c r="H437" s="10">
        <f>AVERAGE(I437:L437)</f>
        <v>30399.3955078125</v>
      </c>
      <c r="I437" s="5">
        <v>28723.5</v>
      </c>
      <c r="J437" s="5">
        <v>33159.9609375</v>
      </c>
      <c r="K437" s="5">
        <v>29185.75390625</v>
      </c>
      <c r="L437" s="5">
        <v>30528.3671875</v>
      </c>
      <c r="M437" s="10">
        <f>AVERAGE(N437:S437)</f>
        <v>19685.957682291668</v>
      </c>
      <c r="N437" s="5">
        <v>18552.419921875</v>
      </c>
      <c r="O437" s="5">
        <v>18025.953125</v>
      </c>
      <c r="P437" s="5">
        <v>19062.875</v>
      </c>
      <c r="Q437" s="5">
        <v>18384.63671875</v>
      </c>
      <c r="R437" s="5">
        <v>18550.982421875</v>
      </c>
      <c r="S437" s="5">
        <v>25538.87890625</v>
      </c>
      <c r="T437" s="8">
        <f>LOG(I437,2)</f>
        <v>14.809943933898099</v>
      </c>
      <c r="U437" s="8">
        <f>LOG(J437,2)</f>
        <v>15.017154686886483</v>
      </c>
      <c r="V437" s="8">
        <f>LOG(K437,2)</f>
        <v>14.832976714953439</v>
      </c>
      <c r="W437" s="8">
        <f>LOG(L437,2)</f>
        <v>14.897862808481912</v>
      </c>
      <c r="X437" s="8">
        <f>LOG(N437,2)</f>
        <v>14.179319759472998</v>
      </c>
      <c r="Y437" s="8">
        <f>LOG(O437,2)</f>
        <v>14.137787923751011</v>
      </c>
      <c r="Z437" s="8">
        <f>LOG(P437,2)</f>
        <v>14.218478097719233</v>
      </c>
      <c r="AA437" s="8">
        <f>LOG(Q437,2)</f>
        <v>14.166213048653294</v>
      </c>
      <c r="AB437" s="8">
        <f>LOG(R437,2)</f>
        <v>14.179207970580805</v>
      </c>
      <c r="AC437" s="8">
        <f>LOG(S437,2)</f>
        <v>14.640407575228581</v>
      </c>
      <c r="AD437" s="3">
        <v>2</v>
      </c>
      <c r="AE437" s="3">
        <v>1</v>
      </c>
      <c r="AF437" s="3">
        <v>2</v>
      </c>
      <c r="AG437" s="3">
        <v>2</v>
      </c>
      <c r="AH437" s="3">
        <v>0</v>
      </c>
      <c r="AI437" s="3">
        <v>0</v>
      </c>
      <c r="AJ437" s="3">
        <v>0</v>
      </c>
      <c r="AK437" s="3">
        <v>2</v>
      </c>
      <c r="AL437" s="3">
        <v>0</v>
      </c>
      <c r="AM437" s="3">
        <v>3</v>
      </c>
      <c r="AN437" s="3">
        <v>1</v>
      </c>
      <c r="AO437" s="3">
        <v>1</v>
      </c>
      <c r="AP437" s="3">
        <v>2</v>
      </c>
      <c r="AQ437" s="3">
        <v>2</v>
      </c>
      <c r="AR437" s="3">
        <v>2</v>
      </c>
      <c r="AS437" s="3">
        <v>2</v>
      </c>
      <c r="AT437" s="3">
        <v>2</v>
      </c>
      <c r="AU437" s="3">
        <v>2</v>
      </c>
      <c r="AV437" s="3">
        <v>2</v>
      </c>
      <c r="AW437" s="3">
        <v>2</v>
      </c>
      <c r="AX437" s="3">
        <v>2</v>
      </c>
      <c r="AY437" s="3">
        <v>2</v>
      </c>
      <c r="AZ437" s="3">
        <v>2</v>
      </c>
      <c r="BA437" s="3">
        <v>2</v>
      </c>
      <c r="BB437" t="s">
        <v>746</v>
      </c>
      <c r="BC437" t="s">
        <v>747</v>
      </c>
    </row>
    <row r="438" spans="1:55" x14ac:dyDescent="0.25">
      <c r="A438" t="s">
        <v>1221</v>
      </c>
      <c r="B438" s="3">
        <v>3</v>
      </c>
      <c r="C438" s="14">
        <f>M438/H438</f>
        <v>1.1222487865299504</v>
      </c>
      <c r="D438" s="12">
        <f>_xlfn.T.TEST(T438:W438,X438:AC438,2,3)</f>
        <v>1.8857818769431819E-2</v>
      </c>
      <c r="E438" t="s">
        <v>1718</v>
      </c>
      <c r="F438" t="s">
        <v>1906</v>
      </c>
      <c r="G438" t="s">
        <v>1222</v>
      </c>
      <c r="H438" s="10">
        <f>AVERAGE(I438:L438)</f>
        <v>64429.0302734375</v>
      </c>
      <c r="I438" s="5">
        <v>68180.703125</v>
      </c>
      <c r="J438" s="5">
        <v>65157.0078125</v>
      </c>
      <c r="K438" s="5">
        <v>59550.45703125</v>
      </c>
      <c r="L438" s="5">
        <v>64827.953125</v>
      </c>
      <c r="M438" s="10">
        <f>AVERAGE(N438:S438)</f>
        <v>72305.401041666672</v>
      </c>
      <c r="N438" s="5">
        <v>68424.625</v>
      </c>
      <c r="O438" s="5">
        <v>75010.46875</v>
      </c>
      <c r="P438" s="5">
        <v>79304.125</v>
      </c>
      <c r="Q438" s="5">
        <v>67721.65625</v>
      </c>
      <c r="R438" s="5">
        <v>73742.0625</v>
      </c>
      <c r="S438" s="5">
        <v>69629.46875</v>
      </c>
      <c r="T438" s="8">
        <f>LOG(I438,2)</f>
        <v>16.057075857139953</v>
      </c>
      <c r="U438" s="8">
        <f>LOG(J438,2)</f>
        <v>15.991632732443174</v>
      </c>
      <c r="V438" s="8">
        <f>LOG(K438,2)</f>
        <v>15.86182495991739</v>
      </c>
      <c r="W438" s="8">
        <f>LOG(L438,2)</f>
        <v>15.984328401596047</v>
      </c>
      <c r="X438" s="8">
        <f>LOG(N438,2)</f>
        <v>16.062228002495576</v>
      </c>
      <c r="Y438" s="8">
        <f>LOG(O438,2)</f>
        <v>16.194804337287685</v>
      </c>
      <c r="Z438" s="8">
        <f>LOG(P438,2)</f>
        <v>16.275108289139073</v>
      </c>
      <c r="AA438" s="8">
        <f>LOG(Q438,2)</f>
        <v>16.047329636811977</v>
      </c>
      <c r="AB438" s="8">
        <f>LOG(R438,2)</f>
        <v>16.170200147444561</v>
      </c>
      <c r="AC438" s="8">
        <f>LOG(S438,2)</f>
        <v>16.087410395705202</v>
      </c>
      <c r="AD438" s="3">
        <v>2</v>
      </c>
      <c r="AE438" s="3">
        <v>3</v>
      </c>
      <c r="AF438" s="3">
        <v>2</v>
      </c>
      <c r="AG438" s="3">
        <v>2</v>
      </c>
      <c r="AH438" s="3">
        <v>2</v>
      </c>
      <c r="AI438" s="3">
        <v>2</v>
      </c>
      <c r="AJ438" s="3">
        <v>3</v>
      </c>
      <c r="AK438" s="3">
        <v>3</v>
      </c>
      <c r="AL438" s="3">
        <v>3</v>
      </c>
      <c r="AM438" s="3">
        <v>3</v>
      </c>
      <c r="AN438" s="3">
        <v>3</v>
      </c>
      <c r="AO438" s="3">
        <v>2</v>
      </c>
      <c r="AP438" s="3">
        <v>3</v>
      </c>
      <c r="AQ438" s="3">
        <v>3</v>
      </c>
      <c r="AR438" s="3">
        <v>3</v>
      </c>
      <c r="AS438" s="3">
        <v>3</v>
      </c>
      <c r="AT438" s="3">
        <v>3</v>
      </c>
      <c r="AU438" s="3">
        <v>3</v>
      </c>
      <c r="AV438" s="3">
        <v>3</v>
      </c>
      <c r="AW438" s="3">
        <v>3</v>
      </c>
      <c r="AX438" s="3">
        <v>3</v>
      </c>
      <c r="AY438" s="3">
        <v>3</v>
      </c>
      <c r="AZ438" s="3">
        <v>3</v>
      </c>
      <c r="BA438" s="3">
        <v>3</v>
      </c>
      <c r="BB438" t="s">
        <v>1220</v>
      </c>
      <c r="BC438" t="s">
        <v>1221</v>
      </c>
    </row>
    <row r="439" spans="1:55" x14ac:dyDescent="0.25">
      <c r="A439" t="s">
        <v>489</v>
      </c>
      <c r="B439" s="3">
        <v>24</v>
      </c>
      <c r="C439" s="14">
        <f>M439/H439</f>
        <v>0.8935760398747199</v>
      </c>
      <c r="D439" s="12">
        <f>_xlfn.T.TEST(T439:W439,X439:AC439,2,3)</f>
        <v>3.0145164674017642E-2</v>
      </c>
      <c r="E439" t="s">
        <v>1586</v>
      </c>
      <c r="F439" t="s">
        <v>1906</v>
      </c>
      <c r="G439" t="s">
        <v>490</v>
      </c>
      <c r="H439" s="10">
        <f>AVERAGE(I439:L439)</f>
        <v>2662447.125</v>
      </c>
      <c r="I439" s="5">
        <v>2458300</v>
      </c>
      <c r="J439" s="5">
        <v>2636975</v>
      </c>
      <c r="K439" s="5">
        <v>2877894.25</v>
      </c>
      <c r="L439" s="5">
        <v>2676619.25</v>
      </c>
      <c r="M439" s="10">
        <f>AVERAGE(N439:S439)</f>
        <v>2379098.9583333335</v>
      </c>
      <c r="N439" s="5">
        <v>2295426.75</v>
      </c>
      <c r="O439" s="5">
        <v>2407795.75</v>
      </c>
      <c r="P439" s="5">
        <v>2515700</v>
      </c>
      <c r="Q439" s="5">
        <v>2486305.25</v>
      </c>
      <c r="R439" s="5">
        <v>2334825.5</v>
      </c>
      <c r="S439" s="5">
        <v>2234540.5</v>
      </c>
      <c r="T439" s="8">
        <f>LOG(I439,2)</f>
        <v>21.229229555865579</v>
      </c>
      <c r="U439" s="8">
        <f>LOG(J439,2)</f>
        <v>21.330452463034426</v>
      </c>
      <c r="V439" s="8">
        <f>LOG(K439,2)</f>
        <v>21.456582149656874</v>
      </c>
      <c r="W439" s="8">
        <f>LOG(L439,2)</f>
        <v>21.351980499037101</v>
      </c>
      <c r="X439" s="8">
        <f>LOG(N439,2)</f>
        <v>21.130330963867209</v>
      </c>
      <c r="Y439" s="8">
        <f>LOG(O439,2)</f>
        <v>21.199281584777275</v>
      </c>
      <c r="Z439" s="8">
        <f>LOG(P439,2)</f>
        <v>21.262528458823695</v>
      </c>
      <c r="AA439" s="8">
        <f>LOG(Q439,2)</f>
        <v>21.245571999916777</v>
      </c>
      <c r="AB439" s="8">
        <f>LOG(R439,2)</f>
        <v>21.154883299262519</v>
      </c>
      <c r="AC439" s="8">
        <f>LOG(S439,2)</f>
        <v>21.091546762465981</v>
      </c>
      <c r="AD439" s="3">
        <v>22</v>
      </c>
      <c r="AE439" s="3">
        <v>25</v>
      </c>
      <c r="AF439" s="3">
        <v>22</v>
      </c>
      <c r="AG439" s="3">
        <v>23</v>
      </c>
      <c r="AH439" s="3">
        <v>19</v>
      </c>
      <c r="AI439" s="3">
        <v>20</v>
      </c>
      <c r="AJ439" s="3">
        <v>24</v>
      </c>
      <c r="AK439" s="3">
        <v>24</v>
      </c>
      <c r="AL439" s="3">
        <v>24</v>
      </c>
      <c r="AM439" s="3">
        <v>22</v>
      </c>
      <c r="AN439" s="3">
        <v>24</v>
      </c>
      <c r="AO439" s="3">
        <v>24</v>
      </c>
      <c r="AP439" s="3">
        <v>24</v>
      </c>
      <c r="AQ439" s="3">
        <v>24</v>
      </c>
      <c r="AR439" s="3">
        <v>24</v>
      </c>
      <c r="AS439" s="3">
        <v>24</v>
      </c>
      <c r="AT439" s="3">
        <v>24</v>
      </c>
      <c r="AU439" s="3">
        <v>24</v>
      </c>
      <c r="AV439" s="3">
        <v>24</v>
      </c>
      <c r="AW439" s="3">
        <v>24</v>
      </c>
      <c r="AX439" s="3">
        <v>24</v>
      </c>
      <c r="AY439" s="3">
        <v>24</v>
      </c>
      <c r="AZ439" s="3">
        <v>24</v>
      </c>
      <c r="BA439" s="3">
        <v>24</v>
      </c>
      <c r="BB439" t="s">
        <v>488</v>
      </c>
      <c r="BC439" t="s">
        <v>489</v>
      </c>
    </row>
    <row r="440" spans="1:55" x14ac:dyDescent="0.25">
      <c r="A440" t="s">
        <v>708</v>
      </c>
      <c r="B440" s="3">
        <v>8</v>
      </c>
      <c r="C440" s="14">
        <f>M440/H440</f>
        <v>1.0947353408655238</v>
      </c>
      <c r="D440" s="12">
        <f>_xlfn.T.TEST(T440:W440,X440:AC440,2,3)</f>
        <v>9.5020819551685555E-4</v>
      </c>
      <c r="E440" t="s">
        <v>1661</v>
      </c>
      <c r="F440" t="s">
        <v>1906</v>
      </c>
      <c r="G440" t="s">
        <v>709</v>
      </c>
      <c r="H440" s="10">
        <f>AVERAGE(I440:L440)</f>
        <v>168501.0859375</v>
      </c>
      <c r="I440" s="5">
        <v>171686.296875</v>
      </c>
      <c r="J440" s="5">
        <v>170171.390625</v>
      </c>
      <c r="K440" s="5">
        <v>168692.25</v>
      </c>
      <c r="L440" s="5">
        <v>163454.40625</v>
      </c>
      <c r="M440" s="10">
        <f>AVERAGE(N440:S440)</f>
        <v>184464.09375</v>
      </c>
      <c r="N440" s="5">
        <v>193998.84375</v>
      </c>
      <c r="O440" s="5">
        <v>189092.78125</v>
      </c>
      <c r="P440" s="5">
        <v>180839.234375</v>
      </c>
      <c r="Q440" s="5">
        <v>180011.421875</v>
      </c>
      <c r="R440" s="5">
        <v>186022.59375</v>
      </c>
      <c r="S440" s="5">
        <v>176819.6875</v>
      </c>
      <c r="T440" s="8">
        <f>LOG(I440,2)</f>
        <v>17.389415369808258</v>
      </c>
      <c r="U440" s="8">
        <f>LOG(J440,2)</f>
        <v>17.376628984593452</v>
      </c>
      <c r="V440" s="8">
        <f>LOG(K440,2)</f>
        <v>17.364034169796746</v>
      </c>
      <c r="W440" s="8">
        <f>LOG(L440,2)</f>
        <v>17.318528742880883</v>
      </c>
      <c r="X440" s="8">
        <f>LOG(N440,2)</f>
        <v>17.565688528286781</v>
      </c>
      <c r="Y440" s="8">
        <f>LOG(O440,2)</f>
        <v>17.528734762877242</v>
      </c>
      <c r="Z440" s="8">
        <f>LOG(P440,2)</f>
        <v>17.464348189233942</v>
      </c>
      <c r="AA440" s="8">
        <f>LOG(Q440,2)</f>
        <v>17.45772892410081</v>
      </c>
      <c r="AB440" s="8">
        <f>LOG(R440,2)</f>
        <v>17.505118331853453</v>
      </c>
      <c r="AC440" s="8">
        <f>LOG(S440,2)</f>
        <v>17.43191939100625</v>
      </c>
      <c r="AD440" s="3">
        <v>7</v>
      </c>
      <c r="AE440" s="3">
        <v>10</v>
      </c>
      <c r="AF440" s="3">
        <v>9</v>
      </c>
      <c r="AG440" s="3">
        <v>8</v>
      </c>
      <c r="AH440" s="3">
        <v>5</v>
      </c>
      <c r="AI440" s="3">
        <v>6</v>
      </c>
      <c r="AJ440" s="3">
        <v>13</v>
      </c>
      <c r="AK440" s="3">
        <v>10</v>
      </c>
      <c r="AL440" s="3">
        <v>10</v>
      </c>
      <c r="AM440" s="3">
        <v>13</v>
      </c>
      <c r="AN440" s="3">
        <v>11</v>
      </c>
      <c r="AO440" s="3">
        <v>13</v>
      </c>
      <c r="AP440" s="3">
        <v>8</v>
      </c>
      <c r="AQ440" s="3">
        <v>8</v>
      </c>
      <c r="AR440" s="3">
        <v>8</v>
      </c>
      <c r="AS440" s="3">
        <v>8</v>
      </c>
      <c r="AT440" s="3">
        <v>8</v>
      </c>
      <c r="AU440" s="3">
        <v>8</v>
      </c>
      <c r="AV440" s="3">
        <v>8</v>
      </c>
      <c r="AW440" s="3">
        <v>8</v>
      </c>
      <c r="AX440" s="3">
        <v>8</v>
      </c>
      <c r="AY440" s="3">
        <v>8</v>
      </c>
      <c r="AZ440" s="3">
        <v>8</v>
      </c>
      <c r="BA440" s="3">
        <v>8</v>
      </c>
      <c r="BB440" t="s">
        <v>707</v>
      </c>
      <c r="BC440" t="s">
        <v>708</v>
      </c>
    </row>
    <row r="441" spans="1:55" x14ac:dyDescent="0.25">
      <c r="A441" t="s">
        <v>501</v>
      </c>
      <c r="B441" s="3">
        <v>3</v>
      </c>
      <c r="C441" s="14">
        <f>M441/H441</f>
        <v>0.86447446415577689</v>
      </c>
      <c r="D441" s="12">
        <f>_xlfn.T.TEST(T441:W441,X441:AC441,2,3)</f>
        <v>2.8202237567043213E-2</v>
      </c>
      <c r="E441" t="s">
        <v>1590</v>
      </c>
      <c r="F441" t="s">
        <v>1906</v>
      </c>
      <c r="G441" t="s">
        <v>502</v>
      </c>
      <c r="H441" s="10">
        <f>AVERAGE(I441:L441)</f>
        <v>54138.1123046875</v>
      </c>
      <c r="I441" s="5">
        <v>48992.75390625</v>
      </c>
      <c r="J441" s="5">
        <v>55799.8046875</v>
      </c>
      <c r="K441" s="5">
        <v>59259.42578125</v>
      </c>
      <c r="L441" s="5">
        <v>52500.46484375</v>
      </c>
      <c r="M441" s="10">
        <f>AVERAGE(N441:S441)</f>
        <v>46801.015625</v>
      </c>
      <c r="N441" s="5">
        <v>42358.2421875</v>
      </c>
      <c r="O441" s="5">
        <v>44177.546875</v>
      </c>
      <c r="P441" s="5">
        <v>46784.26953125</v>
      </c>
      <c r="Q441" s="5">
        <v>47864.125</v>
      </c>
      <c r="R441" s="5">
        <v>46936.9375</v>
      </c>
      <c r="S441" s="5">
        <v>52684.97265625</v>
      </c>
      <c r="T441" s="8">
        <f>LOG(I441,2)</f>
        <v>15.580280768031296</v>
      </c>
      <c r="U441" s="8">
        <f>LOG(J441,2)</f>
        <v>15.767972451839247</v>
      </c>
      <c r="V441" s="8">
        <f>LOG(K441,2)</f>
        <v>15.854757026325247</v>
      </c>
      <c r="W441" s="8">
        <f>LOG(L441,2)</f>
        <v>15.680042576134001</v>
      </c>
      <c r="X441" s="8">
        <f>LOG(N441,2)</f>
        <v>15.370355100135697</v>
      </c>
      <c r="Y441" s="8">
        <f>LOG(O441,2)</f>
        <v>15.431025689380446</v>
      </c>
      <c r="Z441" s="8">
        <f>LOG(P441,2)</f>
        <v>15.51373590756063</v>
      </c>
      <c r="AA441" s="8">
        <f>LOG(Q441,2)</f>
        <v>15.546657115343503</v>
      </c>
      <c r="AB441" s="8">
        <f>LOG(R441,2)</f>
        <v>15.518436092784656</v>
      </c>
      <c r="AC441" s="8">
        <f>LOG(S441,2)</f>
        <v>15.685103899933971</v>
      </c>
      <c r="AD441" s="3">
        <v>2</v>
      </c>
      <c r="AE441" s="3">
        <v>3</v>
      </c>
      <c r="AF441" s="3">
        <v>3</v>
      </c>
      <c r="AG441" s="3">
        <v>3</v>
      </c>
      <c r="AH441" s="3">
        <v>1</v>
      </c>
      <c r="AI441" s="3">
        <v>2</v>
      </c>
      <c r="AJ441" s="3">
        <v>3</v>
      </c>
      <c r="AK441" s="3">
        <v>3</v>
      </c>
      <c r="AL441" s="3">
        <v>3</v>
      </c>
      <c r="AM441" s="3">
        <v>3</v>
      </c>
      <c r="AN441" s="3">
        <v>2</v>
      </c>
      <c r="AO441" s="3">
        <v>3</v>
      </c>
      <c r="AP441" s="3">
        <v>3</v>
      </c>
      <c r="AQ441" s="3">
        <v>3</v>
      </c>
      <c r="AR441" s="3">
        <v>3</v>
      </c>
      <c r="AS441" s="3">
        <v>3</v>
      </c>
      <c r="AT441" s="3">
        <v>3</v>
      </c>
      <c r="AU441" s="3">
        <v>3</v>
      </c>
      <c r="AV441" s="3">
        <v>3</v>
      </c>
      <c r="AW441" s="3">
        <v>3</v>
      </c>
      <c r="AX441" s="3">
        <v>3</v>
      </c>
      <c r="AY441" s="3">
        <v>3</v>
      </c>
      <c r="AZ441" s="3">
        <v>3</v>
      </c>
      <c r="BA441" s="3">
        <v>3</v>
      </c>
      <c r="BB441" t="s">
        <v>500</v>
      </c>
      <c r="BC441" t="s">
        <v>501</v>
      </c>
    </row>
    <row r="442" spans="1:55" x14ac:dyDescent="0.25">
      <c r="A442" t="s">
        <v>735</v>
      </c>
      <c r="B442" s="3">
        <v>7</v>
      </c>
      <c r="C442" s="14">
        <f>M442/H442</f>
        <v>0.9158234788513554</v>
      </c>
      <c r="D442" s="12">
        <f>_xlfn.T.TEST(T442:W442,X442:AC442,2,3)</f>
        <v>1.8644253079753152E-2</v>
      </c>
      <c r="E442" t="s">
        <v>1670</v>
      </c>
      <c r="F442" t="s">
        <v>1906</v>
      </c>
      <c r="G442" t="s">
        <v>736</v>
      </c>
      <c r="H442" s="10">
        <f>AVERAGE(I442:L442)</f>
        <v>245368.734375</v>
      </c>
      <c r="I442" s="5">
        <v>247028.109375</v>
      </c>
      <c r="J442" s="5">
        <v>231799.953125</v>
      </c>
      <c r="K442" s="5">
        <v>254385.21875</v>
      </c>
      <c r="L442" s="5">
        <v>248261.65625</v>
      </c>
      <c r="M442" s="10">
        <f>AVERAGE(N442:S442)</f>
        <v>224714.44791666666</v>
      </c>
      <c r="N442" s="5">
        <v>207047.375</v>
      </c>
      <c r="O442" s="5">
        <v>222042.421875</v>
      </c>
      <c r="P442" s="5">
        <v>227733.734375</v>
      </c>
      <c r="Q442" s="5">
        <v>232983.3125</v>
      </c>
      <c r="R442" s="5">
        <v>241982.921875</v>
      </c>
      <c r="S442" s="5">
        <v>216496.921875</v>
      </c>
      <c r="T442" s="8">
        <f>LOG(I442,2)</f>
        <v>17.91431569012752</v>
      </c>
      <c r="U442" s="8">
        <f>LOG(J442,2)</f>
        <v>17.822520749036862</v>
      </c>
      <c r="V442" s="8">
        <f>LOG(K442,2)</f>
        <v>17.95665531858263</v>
      </c>
      <c r="W442" s="8">
        <f>LOG(L442,2)</f>
        <v>17.921501930435323</v>
      </c>
      <c r="X442" s="8">
        <f>LOG(N442,2)</f>
        <v>17.659601386400876</v>
      </c>
      <c r="Y442" s="8">
        <f>LOG(O442,2)</f>
        <v>17.760475808588403</v>
      </c>
      <c r="Z442" s="8">
        <f>LOG(P442,2)</f>
        <v>17.796988489278483</v>
      </c>
      <c r="AA442" s="8">
        <f>LOG(Q442,2)</f>
        <v>17.829867099549574</v>
      </c>
      <c r="AB442" s="8">
        <f>LOG(R442,2)</f>
        <v>17.884545706252112</v>
      </c>
      <c r="AC442" s="8">
        <f>LOG(S442,2)</f>
        <v>17.723986987484693</v>
      </c>
      <c r="AD442" s="3">
        <v>5</v>
      </c>
      <c r="AE442" s="3">
        <v>5</v>
      </c>
      <c r="AF442" s="3">
        <v>4</v>
      </c>
      <c r="AG442" s="3">
        <v>7</v>
      </c>
      <c r="AH442" s="3">
        <v>2</v>
      </c>
      <c r="AI442" s="3">
        <v>2</v>
      </c>
      <c r="AJ442" s="3">
        <v>6</v>
      </c>
      <c r="AK442" s="3">
        <v>5</v>
      </c>
      <c r="AL442" s="3">
        <v>4</v>
      </c>
      <c r="AM442" s="3">
        <v>4</v>
      </c>
      <c r="AN442" s="3">
        <v>7</v>
      </c>
      <c r="AO442" s="3">
        <v>3</v>
      </c>
      <c r="AP442" s="3">
        <v>7</v>
      </c>
      <c r="AQ442" s="3">
        <v>7</v>
      </c>
      <c r="AR442" s="3">
        <v>7</v>
      </c>
      <c r="AS442" s="3">
        <v>7</v>
      </c>
      <c r="AT442" s="3">
        <v>7</v>
      </c>
      <c r="AU442" s="3">
        <v>7</v>
      </c>
      <c r="AV442" s="3">
        <v>7</v>
      </c>
      <c r="AW442" s="3">
        <v>7</v>
      </c>
      <c r="AX442" s="3">
        <v>7</v>
      </c>
      <c r="AY442" s="3">
        <v>7</v>
      </c>
      <c r="AZ442" s="3">
        <v>7</v>
      </c>
      <c r="BA442" s="3">
        <v>7</v>
      </c>
      <c r="BB442" t="s">
        <v>734</v>
      </c>
      <c r="BC442" t="s">
        <v>735</v>
      </c>
    </row>
    <row r="443" spans="1:55" x14ac:dyDescent="0.25">
      <c r="A443" t="s">
        <v>312</v>
      </c>
      <c r="B443" s="3">
        <v>3</v>
      </c>
      <c r="C443" s="14">
        <f>M443/H443</f>
        <v>2.0987150175376565</v>
      </c>
      <c r="D443" s="12">
        <f>_xlfn.T.TEST(T443:W443,X443:AC443,2,3)</f>
        <v>4.7208237439926699E-2</v>
      </c>
      <c r="E443" t="s">
        <v>1525</v>
      </c>
      <c r="F443" t="s">
        <v>1906</v>
      </c>
      <c r="G443" t="s">
        <v>313</v>
      </c>
      <c r="H443" s="10">
        <f>AVERAGE(I443:L443)</f>
        <v>31000.443359375</v>
      </c>
      <c r="I443" s="5">
        <v>22472.796875</v>
      </c>
      <c r="J443" s="5">
        <v>25619.53125</v>
      </c>
      <c r="K443" s="5">
        <v>48794.484375</v>
      </c>
      <c r="L443" s="5">
        <v>27114.9609375</v>
      </c>
      <c r="M443" s="10">
        <f>AVERAGE(N443:S443)</f>
        <v>65061.096028645836</v>
      </c>
      <c r="N443" s="5">
        <v>86360.3671875</v>
      </c>
      <c r="O443" s="5">
        <v>27409.16796875</v>
      </c>
      <c r="P443" s="5">
        <v>84443.0703125</v>
      </c>
      <c r="Q443" s="5">
        <v>80035.9375</v>
      </c>
      <c r="R443" s="5">
        <v>83599.09375</v>
      </c>
      <c r="S443" s="5">
        <v>28518.939453125</v>
      </c>
      <c r="T443" s="8">
        <f>LOG(I443,2)</f>
        <v>14.455892067333389</v>
      </c>
      <c r="U443" s="8">
        <f>LOG(J443,2)</f>
        <v>14.644956459074168</v>
      </c>
      <c r="V443" s="8">
        <f>LOG(K443,2)</f>
        <v>15.574430457367123</v>
      </c>
      <c r="W443" s="8">
        <f>LOG(L443,2)</f>
        <v>14.726801471521025</v>
      </c>
      <c r="X443" s="8">
        <f>LOG(N443,2)</f>
        <v>16.398081756981881</v>
      </c>
      <c r="Y443" s="8">
        <f>LOG(O443,2)</f>
        <v>14.742370914003645</v>
      </c>
      <c r="Z443" s="8">
        <f>LOG(P443,2)</f>
        <v>16.365691414938556</v>
      </c>
      <c r="AA443" s="8">
        <f>LOG(Q443,2)</f>
        <v>16.288360319689811</v>
      </c>
      <c r="AB443" s="8">
        <f>LOG(R443,2)</f>
        <v>16.351199682507911</v>
      </c>
      <c r="AC443" s="8">
        <f>LOG(S443,2)</f>
        <v>14.799632712166941</v>
      </c>
      <c r="AD443" s="3">
        <v>3</v>
      </c>
      <c r="AE443" s="3">
        <v>2</v>
      </c>
      <c r="AF443" s="3">
        <v>2</v>
      </c>
      <c r="AG443" s="3">
        <v>2</v>
      </c>
      <c r="AH443" s="3">
        <v>1</v>
      </c>
      <c r="AI443" s="3">
        <v>1</v>
      </c>
      <c r="AJ443" s="3">
        <v>2</v>
      </c>
      <c r="AK443" s="3">
        <v>3</v>
      </c>
      <c r="AL443" s="3">
        <v>1</v>
      </c>
      <c r="AM443" s="3">
        <v>2</v>
      </c>
      <c r="AN443" s="3">
        <v>2</v>
      </c>
      <c r="AO443" s="3">
        <v>2</v>
      </c>
      <c r="AP443" s="3">
        <v>3</v>
      </c>
      <c r="AQ443" s="3">
        <v>3</v>
      </c>
      <c r="AR443" s="3">
        <v>3</v>
      </c>
      <c r="AS443" s="3">
        <v>3</v>
      </c>
      <c r="AT443" s="3">
        <v>3</v>
      </c>
      <c r="AU443" s="3">
        <v>3</v>
      </c>
      <c r="AV443" s="3">
        <v>3</v>
      </c>
      <c r="AW443" s="3">
        <v>3</v>
      </c>
      <c r="AX443" s="3">
        <v>3</v>
      </c>
      <c r="AY443" s="3">
        <v>3</v>
      </c>
      <c r="AZ443" s="3">
        <v>3</v>
      </c>
      <c r="BA443" s="3">
        <v>3</v>
      </c>
      <c r="BB443" t="s">
        <v>311</v>
      </c>
      <c r="BC443" t="s">
        <v>312</v>
      </c>
    </row>
    <row r="444" spans="1:55" x14ac:dyDescent="0.25">
      <c r="A444" t="s">
        <v>234</v>
      </c>
      <c r="B444" s="3">
        <v>21</v>
      </c>
      <c r="C444" s="14">
        <f>M444/H444</f>
        <v>0.74965562793259644</v>
      </c>
      <c r="D444" s="12">
        <f>_xlfn.T.TEST(T444:W444,X444:AC444,2,3)</f>
        <v>6.7707140604949473E-3</v>
      </c>
      <c r="E444" t="s">
        <v>1499</v>
      </c>
      <c r="F444" t="s">
        <v>1906</v>
      </c>
      <c r="G444" t="s">
        <v>235</v>
      </c>
      <c r="H444" s="10">
        <f>AVERAGE(I444:L444)</f>
        <v>655609.03125</v>
      </c>
      <c r="I444" s="5">
        <v>745477</v>
      </c>
      <c r="J444" s="5">
        <v>572606.5</v>
      </c>
      <c r="K444" s="5">
        <v>654804</v>
      </c>
      <c r="L444" s="5">
        <v>649548.625</v>
      </c>
      <c r="M444" s="10">
        <f>AVERAGE(N444:S444)</f>
        <v>491481</v>
      </c>
      <c r="N444" s="5">
        <v>534492.75</v>
      </c>
      <c r="O444" s="5">
        <v>476189.21875</v>
      </c>
      <c r="P444" s="5">
        <v>513765.90625</v>
      </c>
      <c r="Q444" s="5">
        <v>443739.3125</v>
      </c>
      <c r="R444" s="5">
        <v>499030.34375</v>
      </c>
      <c r="S444" s="5">
        <v>481668.46875</v>
      </c>
      <c r="T444" s="8">
        <f>LOG(I444,2)</f>
        <v>19.507804316552757</v>
      </c>
      <c r="U444" s="8">
        <f>LOG(J444,2)</f>
        <v>19.127184521764196</v>
      </c>
      <c r="V444" s="8">
        <f>LOG(K444,2)</f>
        <v>19.32070360926436</v>
      </c>
      <c r="W444" s="8">
        <f>LOG(L444,2)</f>
        <v>19.309078003836767</v>
      </c>
      <c r="X444" s="8">
        <f>LOG(N444,2)</f>
        <v>19.027810853420963</v>
      </c>
      <c r="Y444" s="8">
        <f>LOG(O444,2)</f>
        <v>18.861175431811155</v>
      </c>
      <c r="Z444" s="8">
        <f>LOG(P444,2)</f>
        <v>18.970751629922628</v>
      </c>
      <c r="AA444" s="8">
        <f>LOG(Q444,2)</f>
        <v>18.759352846924187</v>
      </c>
      <c r="AB444" s="8">
        <f>LOG(R444,2)</f>
        <v>18.928768016345416</v>
      </c>
      <c r="AC444" s="8">
        <f>LOG(S444,2)</f>
        <v>18.877680958945216</v>
      </c>
      <c r="AD444" s="3">
        <v>12</v>
      </c>
      <c r="AE444" s="3">
        <v>14</v>
      </c>
      <c r="AF444" s="3">
        <v>9</v>
      </c>
      <c r="AG444" s="3">
        <v>14</v>
      </c>
      <c r="AH444" s="3">
        <v>8</v>
      </c>
      <c r="AI444" s="3">
        <v>11</v>
      </c>
      <c r="AJ444" s="3">
        <v>17</v>
      </c>
      <c r="AK444" s="3">
        <v>18</v>
      </c>
      <c r="AL444" s="3">
        <v>15</v>
      </c>
      <c r="AM444" s="3">
        <v>14</v>
      </c>
      <c r="AN444" s="3">
        <v>19</v>
      </c>
      <c r="AO444" s="3">
        <v>16</v>
      </c>
      <c r="AP444" s="3">
        <v>21</v>
      </c>
      <c r="AQ444" s="3">
        <v>21</v>
      </c>
      <c r="AR444" s="3">
        <v>21</v>
      </c>
      <c r="AS444" s="3">
        <v>21</v>
      </c>
      <c r="AT444" s="3">
        <v>21</v>
      </c>
      <c r="AU444" s="3">
        <v>21</v>
      </c>
      <c r="AV444" s="3">
        <v>21</v>
      </c>
      <c r="AW444" s="3">
        <v>21</v>
      </c>
      <c r="AX444" s="3">
        <v>21</v>
      </c>
      <c r="AY444" s="3">
        <v>21</v>
      </c>
      <c r="AZ444" s="3">
        <v>21</v>
      </c>
      <c r="BA444" s="3">
        <v>21</v>
      </c>
      <c r="BB444" t="s">
        <v>233</v>
      </c>
      <c r="BC444" t="s">
        <v>234</v>
      </c>
    </row>
    <row r="445" spans="1:55" x14ac:dyDescent="0.25">
      <c r="A445" t="s">
        <v>1137</v>
      </c>
      <c r="B445" s="3">
        <v>5</v>
      </c>
      <c r="C445" s="14">
        <f>M445/H445</f>
        <v>0.86841288668142347</v>
      </c>
      <c r="D445" s="12">
        <f>_xlfn.T.TEST(T445:W445,X445:AC445,2,3)</f>
        <v>2.1737865563119955E-2</v>
      </c>
      <c r="E445" t="s">
        <v>1803</v>
      </c>
      <c r="F445" t="s">
        <v>1906</v>
      </c>
      <c r="G445" t="s">
        <v>1138</v>
      </c>
      <c r="H445" s="10">
        <f>AVERAGE(I445:L445)</f>
        <v>85342.896484375</v>
      </c>
      <c r="I445" s="5">
        <v>82449.5625</v>
      </c>
      <c r="J445" s="5">
        <v>85759.2890625</v>
      </c>
      <c r="K445" s="5">
        <v>90995.9453125</v>
      </c>
      <c r="L445" s="5">
        <v>82166.7890625</v>
      </c>
      <c r="M445" s="10">
        <f>AVERAGE(N445:S445)</f>
        <v>74112.87109375</v>
      </c>
      <c r="N445" s="5">
        <v>66966.0078125</v>
      </c>
      <c r="O445" s="5">
        <v>70311.7421875</v>
      </c>
      <c r="P445" s="5">
        <v>80867.4140625</v>
      </c>
      <c r="Q445" s="5">
        <v>73218.484375</v>
      </c>
      <c r="R445" s="5">
        <v>66428</v>
      </c>
      <c r="S445" s="5">
        <v>86885.578125</v>
      </c>
      <c r="T445" s="8">
        <f>LOG(I445,2)</f>
        <v>16.331224217896789</v>
      </c>
      <c r="U445" s="8">
        <f>LOG(J445,2)</f>
        <v>16.388005325570685</v>
      </c>
      <c r="V445" s="8">
        <f>LOG(K445,2)</f>
        <v>16.473514641257765</v>
      </c>
      <c r="W445" s="8">
        <f>LOG(L445,2)</f>
        <v>16.326267769362214</v>
      </c>
      <c r="X445" s="8">
        <f>LOG(N445,2)</f>
        <v>16.031141343705503</v>
      </c>
      <c r="Y445" s="8">
        <f>LOG(O445,2)</f>
        <v>16.101478021636144</v>
      </c>
      <c r="Z445" s="8">
        <f>LOG(P445,2)</f>
        <v>16.303270857965664</v>
      </c>
      <c r="AA445" s="8">
        <f>LOG(Q445,2)</f>
        <v>16.159920289666882</v>
      </c>
      <c r="AB445" s="8">
        <f>LOG(R445,2)</f>
        <v>16.019503858266578</v>
      </c>
      <c r="AC445" s="8">
        <f>LOG(S445,2)</f>
        <v>16.40682910786369</v>
      </c>
      <c r="AD445" s="3">
        <v>3</v>
      </c>
      <c r="AE445" s="3">
        <v>5</v>
      </c>
      <c r="AF445" s="3">
        <v>5</v>
      </c>
      <c r="AG445" s="3">
        <v>3</v>
      </c>
      <c r="AH445" s="3">
        <v>0</v>
      </c>
      <c r="AI445" s="3">
        <v>2</v>
      </c>
      <c r="AJ445" s="3">
        <v>5</v>
      </c>
      <c r="AK445" s="3">
        <v>4</v>
      </c>
      <c r="AL445" s="3">
        <v>5</v>
      </c>
      <c r="AM445" s="3">
        <v>4</v>
      </c>
      <c r="AN445" s="3">
        <v>3</v>
      </c>
      <c r="AO445" s="3">
        <v>5</v>
      </c>
      <c r="AP445" s="3">
        <v>5</v>
      </c>
      <c r="AQ445" s="3">
        <v>5</v>
      </c>
      <c r="AR445" s="3">
        <v>5</v>
      </c>
      <c r="AS445" s="3">
        <v>5</v>
      </c>
      <c r="AT445" s="3">
        <v>5</v>
      </c>
      <c r="AU445" s="3">
        <v>5</v>
      </c>
      <c r="AV445" s="3">
        <v>5</v>
      </c>
      <c r="AW445" s="3">
        <v>5</v>
      </c>
      <c r="AX445" s="3">
        <v>5</v>
      </c>
      <c r="AY445" s="3">
        <v>5</v>
      </c>
      <c r="AZ445" s="3">
        <v>5</v>
      </c>
      <c r="BA445" s="3">
        <v>5</v>
      </c>
      <c r="BB445" t="s">
        <v>1136</v>
      </c>
      <c r="BC445" t="s">
        <v>1137</v>
      </c>
    </row>
    <row r="446" spans="1:55" x14ac:dyDescent="0.25">
      <c r="A446" t="s">
        <v>798</v>
      </c>
      <c r="B446" s="3">
        <v>2</v>
      </c>
      <c r="C446" s="14">
        <f>M446/H446</f>
        <v>1.3742985797965659</v>
      </c>
      <c r="D446" s="12">
        <f>_xlfn.T.TEST(T446:W446,X446:AC446,2,3)</f>
        <v>4.8892479031857047E-2</v>
      </c>
      <c r="E446" t="s">
        <v>1691</v>
      </c>
      <c r="F446" t="s">
        <v>1906</v>
      </c>
      <c r="G446" t="s">
        <v>799</v>
      </c>
      <c r="H446" s="10">
        <f>AVERAGE(I446:L446)</f>
        <v>32727.3251953125</v>
      </c>
      <c r="I446" s="5">
        <v>36282.1875</v>
      </c>
      <c r="J446" s="5">
        <v>30847.58203125</v>
      </c>
      <c r="K446" s="5">
        <v>28360.5078125</v>
      </c>
      <c r="L446" s="5">
        <v>35419.0234375</v>
      </c>
      <c r="M446" s="10">
        <f>AVERAGE(N446:S446)</f>
        <v>44977.116536458336</v>
      </c>
      <c r="N446" s="5">
        <v>43717.3359375</v>
      </c>
      <c r="O446" s="5">
        <v>48378.1875</v>
      </c>
      <c r="P446" s="5">
        <v>49353.5</v>
      </c>
      <c r="Q446" s="5">
        <v>29142.1328125</v>
      </c>
      <c r="R446" s="5">
        <v>63152.9609375</v>
      </c>
      <c r="S446" s="5">
        <v>36118.58203125</v>
      </c>
      <c r="T446" s="8">
        <f>LOG(I446,2)</f>
        <v>15.146973819987648</v>
      </c>
      <c r="U446" s="8">
        <f>LOG(J446,2)</f>
        <v>14.912869788592255</v>
      </c>
      <c r="V446" s="8">
        <f>LOG(K446,2)</f>
        <v>14.791595744708557</v>
      </c>
      <c r="W446" s="8">
        <f>LOG(L446,2)</f>
        <v>15.112236814640456</v>
      </c>
      <c r="X446" s="8">
        <f>LOG(N446,2)</f>
        <v>15.415917867776532</v>
      </c>
      <c r="Y446" s="8">
        <f>LOG(O446,2)</f>
        <v>15.562069098975915</v>
      </c>
      <c r="Z446" s="8">
        <f>LOG(P446,2)</f>
        <v>15.590864779400194</v>
      </c>
      <c r="AA446" s="8">
        <f>LOG(Q446,2)</f>
        <v>14.830818846705366</v>
      </c>
      <c r="AB446" s="8">
        <f>LOG(R446,2)</f>
        <v>15.946562756154609</v>
      </c>
      <c r="AC446" s="8">
        <f>LOG(S446,2)</f>
        <v>15.140453635141229</v>
      </c>
      <c r="AD446" s="3">
        <v>2</v>
      </c>
      <c r="AE446" s="3">
        <v>2</v>
      </c>
      <c r="AF446" s="3">
        <v>1</v>
      </c>
      <c r="AG446" s="3">
        <v>1</v>
      </c>
      <c r="AH446" s="3">
        <v>0</v>
      </c>
      <c r="AI446" s="3">
        <v>0</v>
      </c>
      <c r="AJ446" s="3">
        <v>4</v>
      </c>
      <c r="AK446" s="3">
        <v>3</v>
      </c>
      <c r="AL446" s="3">
        <v>2</v>
      </c>
      <c r="AM446" s="3">
        <v>2</v>
      </c>
      <c r="AN446" s="3">
        <v>1</v>
      </c>
      <c r="AO446" s="3">
        <v>3</v>
      </c>
      <c r="AP446" s="3">
        <v>2</v>
      </c>
      <c r="AQ446" s="3">
        <v>2</v>
      </c>
      <c r="AR446" s="3">
        <v>2</v>
      </c>
      <c r="AS446" s="3">
        <v>2</v>
      </c>
      <c r="AT446" s="3">
        <v>2</v>
      </c>
      <c r="AU446" s="3">
        <v>2</v>
      </c>
      <c r="AV446" s="3">
        <v>2</v>
      </c>
      <c r="AW446" s="3">
        <v>2</v>
      </c>
      <c r="AX446" s="3">
        <v>2</v>
      </c>
      <c r="AY446" s="3">
        <v>2</v>
      </c>
      <c r="AZ446" s="3">
        <v>2</v>
      </c>
      <c r="BA446" s="3">
        <v>2</v>
      </c>
      <c r="BB446" t="s">
        <v>797</v>
      </c>
      <c r="BC446" t="s">
        <v>798</v>
      </c>
    </row>
    <row r="447" spans="1:55" x14ac:dyDescent="0.25">
      <c r="A447" t="s">
        <v>891</v>
      </c>
      <c r="B447" s="3">
        <v>3</v>
      </c>
      <c r="C447" s="14">
        <f>M447/H447</f>
        <v>1.2595352268938329</v>
      </c>
      <c r="D447" s="12">
        <f>_xlfn.T.TEST(T447:W447,X447:AC447,2,3)</f>
        <v>6.6249150425970642E-3</v>
      </c>
      <c r="E447" t="s">
        <v>1722</v>
      </c>
      <c r="F447" t="s">
        <v>1906</v>
      </c>
      <c r="G447" t="s">
        <v>892</v>
      </c>
      <c r="H447" s="10">
        <f>AVERAGE(I447:L447)</f>
        <v>24149.95166015625</v>
      </c>
      <c r="I447" s="5">
        <v>22742.4375</v>
      </c>
      <c r="J447" s="5">
        <v>25464.400390625</v>
      </c>
      <c r="K447" s="5">
        <v>22966.431640625</v>
      </c>
      <c r="L447" s="5">
        <v>25426.537109375</v>
      </c>
      <c r="M447" s="10">
        <f>AVERAGE(N447:S447)</f>
        <v>30417.71484375</v>
      </c>
      <c r="N447" s="5">
        <v>36198.15625</v>
      </c>
      <c r="O447" s="5">
        <v>28569.34765625</v>
      </c>
      <c r="P447" s="5">
        <v>33689.70703125</v>
      </c>
      <c r="Q447" s="5">
        <v>25266.7734375</v>
      </c>
      <c r="R447" s="5">
        <v>28746.099609375</v>
      </c>
      <c r="S447" s="5">
        <v>30036.205078125</v>
      </c>
      <c r="T447" s="8">
        <f>LOG(I447,2)</f>
        <v>14.473099267935511</v>
      </c>
      <c r="U447" s="8">
        <f>LOG(J447,2)</f>
        <v>14.636194126093502</v>
      </c>
      <c r="V447" s="8">
        <f>LOG(K447,2)</f>
        <v>14.487239098072532</v>
      </c>
      <c r="W447" s="8">
        <f>LOG(L447,2)</f>
        <v>14.634047371450972</v>
      </c>
      <c r="X447" s="8">
        <f>LOG(N447,2)</f>
        <v>15.143628595180495</v>
      </c>
      <c r="Y447" s="8">
        <f>LOG(O447,2)</f>
        <v>14.802180474142327</v>
      </c>
      <c r="Z447" s="8">
        <f>LOG(P447,2)</f>
        <v>15.040020262256656</v>
      </c>
      <c r="AA447" s="8">
        <f>LOG(Q447,2)</f>
        <v>14.624953823692721</v>
      </c>
      <c r="AB447" s="8">
        <f>LOG(R447,2)</f>
        <v>14.811078598008294</v>
      </c>
      <c r="AC447" s="8">
        <f>LOG(S447,2)</f>
        <v>14.874414926728569</v>
      </c>
      <c r="AD447" s="3">
        <v>1</v>
      </c>
      <c r="AE447" s="3">
        <v>2</v>
      </c>
      <c r="AF447" s="3">
        <v>2</v>
      </c>
      <c r="AG447" s="3">
        <v>1</v>
      </c>
      <c r="AH447" s="3">
        <v>2</v>
      </c>
      <c r="AI447" s="3">
        <v>1</v>
      </c>
      <c r="AJ447" s="3">
        <v>3</v>
      </c>
      <c r="AK447" s="3">
        <v>3</v>
      </c>
      <c r="AL447" s="3">
        <v>2</v>
      </c>
      <c r="AM447" s="3">
        <v>3</v>
      </c>
      <c r="AN447" s="3">
        <v>3</v>
      </c>
      <c r="AO447" s="3">
        <v>3</v>
      </c>
      <c r="AP447" s="3">
        <v>3</v>
      </c>
      <c r="AQ447" s="3">
        <v>3</v>
      </c>
      <c r="AR447" s="3">
        <v>3</v>
      </c>
      <c r="AS447" s="3">
        <v>3</v>
      </c>
      <c r="AT447" s="3">
        <v>3</v>
      </c>
      <c r="AU447" s="3">
        <v>3</v>
      </c>
      <c r="AV447" s="3">
        <v>3</v>
      </c>
      <c r="AW447" s="3">
        <v>3</v>
      </c>
      <c r="AX447" s="3">
        <v>3</v>
      </c>
      <c r="AY447" s="3">
        <v>3</v>
      </c>
      <c r="AZ447" s="3">
        <v>3</v>
      </c>
      <c r="BA447" s="3">
        <v>3</v>
      </c>
      <c r="BB447" t="s">
        <v>890</v>
      </c>
      <c r="BC447" t="s">
        <v>891</v>
      </c>
    </row>
    <row r="448" spans="1:55" x14ac:dyDescent="0.25">
      <c r="A448" t="s">
        <v>537</v>
      </c>
      <c r="B448" s="3">
        <v>27</v>
      </c>
      <c r="C448" s="14">
        <f>M448/H448</f>
        <v>0.92760323259024391</v>
      </c>
      <c r="D448" s="12">
        <f>_xlfn.T.TEST(T448:W448,X448:AC448,2,3)</f>
        <v>1.151751018633148E-2</v>
      </c>
      <c r="E448" t="s">
        <v>1602</v>
      </c>
      <c r="F448" t="s">
        <v>1906</v>
      </c>
      <c r="G448" t="s">
        <v>538</v>
      </c>
      <c r="H448" s="10">
        <f>AVERAGE(I448:L448)</f>
        <v>1216891.78125</v>
      </c>
      <c r="I448" s="5">
        <v>1219599.625</v>
      </c>
      <c r="J448" s="5">
        <v>1234651.625</v>
      </c>
      <c r="K448" s="5">
        <v>1159713.5</v>
      </c>
      <c r="L448" s="5">
        <v>1253602.375</v>
      </c>
      <c r="M448" s="10">
        <f>AVERAGE(N448:S448)</f>
        <v>1128792.75</v>
      </c>
      <c r="N448" s="5">
        <v>1094540.125</v>
      </c>
      <c r="O448" s="5">
        <v>1123294.75</v>
      </c>
      <c r="P448" s="5">
        <v>1188521.125</v>
      </c>
      <c r="Q448" s="5">
        <v>1103534</v>
      </c>
      <c r="R448" s="5">
        <v>1158038.625</v>
      </c>
      <c r="S448" s="5">
        <v>1104827.875</v>
      </c>
      <c r="T448" s="8">
        <f>LOG(I448,2)</f>
        <v>20.21797618118762</v>
      </c>
      <c r="U448" s="8">
        <f>LOG(J448,2)</f>
        <v>20.235672591064482</v>
      </c>
      <c r="V448" s="8">
        <f>LOG(K448,2)</f>
        <v>20.145337009866179</v>
      </c>
      <c r="W448" s="8">
        <f>LOG(L448,2)</f>
        <v>20.257648387493536</v>
      </c>
      <c r="X448" s="8">
        <f>LOG(N448,2)</f>
        <v>20.06189341290419</v>
      </c>
      <c r="Y448" s="8">
        <f>LOG(O448,2)</f>
        <v>20.099305106651428</v>
      </c>
      <c r="Z448" s="8">
        <f>LOG(P448,2)</f>
        <v>20.180736115567825</v>
      </c>
      <c r="AA448" s="8">
        <f>LOG(Q448,2)</f>
        <v>20.073699649214234</v>
      </c>
      <c r="AB448" s="8">
        <f>LOG(R448,2)</f>
        <v>20.143251942829767</v>
      </c>
      <c r="AC448" s="8">
        <f>LOG(S448,2)</f>
        <v>20.075390193939494</v>
      </c>
      <c r="AD448" s="3">
        <v>22</v>
      </c>
      <c r="AE448" s="3">
        <v>26</v>
      </c>
      <c r="AF448" s="3">
        <v>22</v>
      </c>
      <c r="AG448" s="3">
        <v>24</v>
      </c>
      <c r="AH448" s="3">
        <v>13</v>
      </c>
      <c r="AI448" s="3">
        <v>20</v>
      </c>
      <c r="AJ448" s="3">
        <v>25</v>
      </c>
      <c r="AK448" s="3">
        <v>26</v>
      </c>
      <c r="AL448" s="3">
        <v>24</v>
      </c>
      <c r="AM448" s="3">
        <v>26</v>
      </c>
      <c r="AN448" s="3">
        <v>25</v>
      </c>
      <c r="AO448" s="3">
        <v>24</v>
      </c>
      <c r="AP448" s="3">
        <v>27</v>
      </c>
      <c r="AQ448" s="3">
        <v>27</v>
      </c>
      <c r="AR448" s="3">
        <v>27</v>
      </c>
      <c r="AS448" s="3">
        <v>27</v>
      </c>
      <c r="AT448" s="3">
        <v>27</v>
      </c>
      <c r="AU448" s="3">
        <v>27</v>
      </c>
      <c r="AV448" s="3">
        <v>27</v>
      </c>
      <c r="AW448" s="3">
        <v>27</v>
      </c>
      <c r="AX448" s="3">
        <v>27</v>
      </c>
      <c r="AY448" s="3">
        <v>27</v>
      </c>
      <c r="AZ448" s="3">
        <v>27</v>
      </c>
      <c r="BA448" s="3">
        <v>27</v>
      </c>
      <c r="BB448" t="s">
        <v>536</v>
      </c>
      <c r="BC448" t="s">
        <v>537</v>
      </c>
    </row>
    <row r="449" spans="1:55" x14ac:dyDescent="0.25">
      <c r="A449" t="s">
        <v>198</v>
      </c>
      <c r="B449" s="3">
        <v>3</v>
      </c>
      <c r="C449" s="14">
        <f>M449/H449</f>
        <v>1.145515303745215</v>
      </c>
      <c r="D449" s="12">
        <f>_xlfn.T.TEST(T449:W449,X449:AC449,2,3)</f>
        <v>2.5716380877529789E-2</v>
      </c>
      <c r="E449" t="s">
        <v>1486</v>
      </c>
      <c r="F449" t="s">
        <v>1906</v>
      </c>
      <c r="G449" t="s">
        <v>199</v>
      </c>
      <c r="H449" s="10">
        <f>AVERAGE(I449:L449)</f>
        <v>29651.498046875</v>
      </c>
      <c r="I449" s="5">
        <v>30192.296875</v>
      </c>
      <c r="J449" s="5">
        <v>27557.37890625</v>
      </c>
      <c r="K449" s="5">
        <v>29045.69921875</v>
      </c>
      <c r="L449" s="5">
        <v>31810.6171875</v>
      </c>
      <c r="M449" s="10">
        <f>AVERAGE(N449:S449)</f>
        <v>33966.244791666664</v>
      </c>
      <c r="N449" s="5">
        <v>34829.6171875</v>
      </c>
      <c r="O449" s="5">
        <v>38045.4296875</v>
      </c>
      <c r="P449" s="5">
        <v>32411.578125</v>
      </c>
      <c r="Q449" s="5">
        <v>29502.34765625</v>
      </c>
      <c r="R449" s="5">
        <v>36708.984375</v>
      </c>
      <c r="S449" s="5">
        <v>32299.51171875</v>
      </c>
      <c r="T449" s="8">
        <f>LOG(I449,2)</f>
        <v>14.881892893410747</v>
      </c>
      <c r="U449" s="8">
        <f>LOG(J449,2)</f>
        <v>14.750151053557435</v>
      </c>
      <c r="V449" s="8">
        <f>LOG(K449,2)</f>
        <v>14.826036939904792</v>
      </c>
      <c r="W449" s="8">
        <f>LOG(L449,2)</f>
        <v>14.957220742772604</v>
      </c>
      <c r="X449" s="8">
        <f>LOG(N449,2)</f>
        <v>15.08802699589268</v>
      </c>
      <c r="Y449" s="8">
        <f>LOG(O449,2)</f>
        <v>15.215435535953739</v>
      </c>
      <c r="Z449" s="8">
        <f>LOG(P449,2)</f>
        <v>14.984221646971102</v>
      </c>
      <c r="AA449" s="8">
        <f>LOG(Q449,2)</f>
        <v>14.848542141388922</v>
      </c>
      <c r="AB449" s="8">
        <f>LOG(R449,2)</f>
        <v>15.163845579592467</v>
      </c>
      <c r="AC449" s="8">
        <f>LOG(S449,2)</f>
        <v>14.97922473498684</v>
      </c>
      <c r="AD449" s="3">
        <v>6</v>
      </c>
      <c r="AE449" s="3">
        <v>6</v>
      </c>
      <c r="AF449" s="3">
        <v>4</v>
      </c>
      <c r="AG449" s="3">
        <v>6</v>
      </c>
      <c r="AH449" s="3">
        <v>3</v>
      </c>
      <c r="AI449" s="3">
        <v>3</v>
      </c>
      <c r="AJ449" s="3">
        <v>7</v>
      </c>
      <c r="AK449" s="3">
        <v>6</v>
      </c>
      <c r="AL449" s="3">
        <v>5</v>
      </c>
      <c r="AM449" s="3">
        <v>6</v>
      </c>
      <c r="AN449" s="3">
        <v>7</v>
      </c>
      <c r="AO449" s="3">
        <v>5</v>
      </c>
      <c r="AP449" s="3">
        <v>3</v>
      </c>
      <c r="AQ449" s="3">
        <v>3</v>
      </c>
      <c r="AR449" s="3">
        <v>3</v>
      </c>
      <c r="AS449" s="3">
        <v>3</v>
      </c>
      <c r="AT449" s="3">
        <v>3</v>
      </c>
      <c r="AU449" s="3">
        <v>3</v>
      </c>
      <c r="AV449" s="3">
        <v>3</v>
      </c>
      <c r="AW449" s="3">
        <v>3</v>
      </c>
      <c r="AX449" s="3">
        <v>3</v>
      </c>
      <c r="AY449" s="3">
        <v>3</v>
      </c>
      <c r="AZ449" s="3">
        <v>3</v>
      </c>
      <c r="BA449" s="3">
        <v>3</v>
      </c>
      <c r="BB449" t="s">
        <v>197</v>
      </c>
      <c r="BC449" t="s">
        <v>198</v>
      </c>
    </row>
    <row r="450" spans="1:55" x14ac:dyDescent="0.25">
      <c r="A450" t="s">
        <v>438</v>
      </c>
      <c r="B450" s="3">
        <v>10</v>
      </c>
      <c r="C450" s="14">
        <f>M450/H450</f>
        <v>0.52853679529320396</v>
      </c>
      <c r="D450" s="12">
        <f>_xlfn.T.TEST(T450:W450,X450:AC450,2,3)</f>
        <v>7.1571099389576074E-5</v>
      </c>
      <c r="E450" t="s">
        <v>1568</v>
      </c>
      <c r="F450" t="s">
        <v>1906</v>
      </c>
      <c r="G450" t="s">
        <v>439</v>
      </c>
      <c r="H450" s="10">
        <f>AVERAGE(I450:L450)</f>
        <v>336247.3984375</v>
      </c>
      <c r="I450" s="5">
        <v>320619.4375</v>
      </c>
      <c r="J450" s="5">
        <v>295685.21875</v>
      </c>
      <c r="K450" s="5">
        <v>363868.375</v>
      </c>
      <c r="L450" s="5">
        <v>364816.5625</v>
      </c>
      <c r="M450" s="10">
        <f>AVERAGE(N450:S450)</f>
        <v>177719.12239583334</v>
      </c>
      <c r="N450" s="5">
        <v>185521.1875</v>
      </c>
      <c r="O450" s="5">
        <v>146015.484375</v>
      </c>
      <c r="P450" s="5">
        <v>171756.625</v>
      </c>
      <c r="Q450" s="5">
        <v>159038.484375</v>
      </c>
      <c r="R450" s="5">
        <v>165312.5</v>
      </c>
      <c r="S450" s="5">
        <v>238670.453125</v>
      </c>
      <c r="T450" s="8">
        <f>LOG(I450,2)</f>
        <v>18.290502365727178</v>
      </c>
      <c r="U450" s="8">
        <f>LOG(J450,2)</f>
        <v>18.173702599636421</v>
      </c>
      <c r="V450" s="8">
        <f>LOG(K450,2)</f>
        <v>18.473057141683086</v>
      </c>
      <c r="W450" s="8">
        <f>LOG(L450,2)</f>
        <v>18.476811703101209</v>
      </c>
      <c r="X450" s="8">
        <f>LOG(N450,2)</f>
        <v>17.501224434089629</v>
      </c>
      <c r="Y450" s="8">
        <f>LOG(O450,2)</f>
        <v>17.155761843860514</v>
      </c>
      <c r="Z450" s="8">
        <f>LOG(P450,2)</f>
        <v>17.390006222215622</v>
      </c>
      <c r="AA450" s="8">
        <f>LOG(Q450,2)</f>
        <v>17.279016387738064</v>
      </c>
      <c r="AB450" s="8">
        <f>LOG(R450,2)</f>
        <v>17.334836291663475</v>
      </c>
      <c r="AC450" s="8">
        <f>LOG(S450,2)</f>
        <v>17.864660449450973</v>
      </c>
      <c r="AD450" s="3">
        <v>9</v>
      </c>
      <c r="AE450" s="3">
        <v>14</v>
      </c>
      <c r="AF450" s="3">
        <v>13</v>
      </c>
      <c r="AG450" s="3">
        <v>14</v>
      </c>
      <c r="AH450" s="3">
        <v>9</v>
      </c>
      <c r="AI450" s="3">
        <v>11</v>
      </c>
      <c r="AJ450" s="3">
        <v>10</v>
      </c>
      <c r="AK450" s="3">
        <v>9</v>
      </c>
      <c r="AL450" s="3">
        <v>8</v>
      </c>
      <c r="AM450" s="3">
        <v>9</v>
      </c>
      <c r="AN450" s="3">
        <v>9</v>
      </c>
      <c r="AO450" s="3">
        <v>11</v>
      </c>
      <c r="AP450" s="3">
        <v>10</v>
      </c>
      <c r="AQ450" s="3">
        <v>10</v>
      </c>
      <c r="AR450" s="3">
        <v>10</v>
      </c>
      <c r="AS450" s="3">
        <v>10</v>
      </c>
      <c r="AT450" s="3">
        <v>10</v>
      </c>
      <c r="AU450" s="3">
        <v>10</v>
      </c>
      <c r="AV450" s="3">
        <v>10</v>
      </c>
      <c r="AW450" s="3">
        <v>10</v>
      </c>
      <c r="AX450" s="3">
        <v>10</v>
      </c>
      <c r="AY450" s="3">
        <v>10</v>
      </c>
      <c r="AZ450" s="3">
        <v>10</v>
      </c>
      <c r="BA450" s="3">
        <v>10</v>
      </c>
      <c r="BB450" t="s">
        <v>437</v>
      </c>
      <c r="BC450" t="s">
        <v>438</v>
      </c>
    </row>
    <row r="451" spans="1:55" x14ac:dyDescent="0.25">
      <c r="A451" t="s">
        <v>591</v>
      </c>
      <c r="B451" s="3">
        <v>5</v>
      </c>
      <c r="C451" s="14">
        <f>M451/H451</f>
        <v>1.0947509908418422</v>
      </c>
      <c r="D451" s="12">
        <f>_xlfn.T.TEST(T451:W451,X451:AC451,2,3)</f>
        <v>3.1760957769353848E-3</v>
      </c>
      <c r="E451" t="s">
        <v>1622</v>
      </c>
      <c r="F451" t="s">
        <v>1906</v>
      </c>
      <c r="G451" t="s">
        <v>592</v>
      </c>
      <c r="H451" s="10">
        <f>AVERAGE(I451:L451)</f>
        <v>379140.8515625</v>
      </c>
      <c r="I451" s="5">
        <v>375714</v>
      </c>
      <c r="J451" s="5">
        <v>381165.96875</v>
      </c>
      <c r="K451" s="5">
        <v>373988.65625</v>
      </c>
      <c r="L451" s="5">
        <v>385694.78125</v>
      </c>
      <c r="M451" s="10">
        <f>AVERAGE(N451:S451)</f>
        <v>415064.82291666669</v>
      </c>
      <c r="N451" s="5">
        <v>443920.15625</v>
      </c>
      <c r="O451" s="5">
        <v>394785.9375</v>
      </c>
      <c r="P451" s="5">
        <v>421806.6875</v>
      </c>
      <c r="Q451" s="5">
        <v>425487.8125</v>
      </c>
      <c r="R451" s="5">
        <v>404429.53125</v>
      </c>
      <c r="S451" s="5">
        <v>399958.8125</v>
      </c>
      <c r="T451" s="8">
        <f>LOG(I451,2)</f>
        <v>18.519275349677237</v>
      </c>
      <c r="U451" s="8">
        <f>LOG(J451,2)</f>
        <v>18.540059792773672</v>
      </c>
      <c r="V451" s="8">
        <f>LOG(K451,2)</f>
        <v>18.512634985672541</v>
      </c>
      <c r="W451" s="8">
        <f>LOG(L451,2)</f>
        <v>18.557100099750954</v>
      </c>
      <c r="X451" s="8">
        <f>LOG(N451,2)</f>
        <v>18.759940690335082</v>
      </c>
      <c r="Y451" s="8">
        <f>LOG(O451,2)</f>
        <v>18.590711075527118</v>
      </c>
      <c r="Z451" s="8">
        <f>LOG(P451,2)</f>
        <v>18.68622244284154</v>
      </c>
      <c r="AA451" s="8">
        <f>LOG(Q451,2)</f>
        <v>18.698758282969376</v>
      </c>
      <c r="AB451" s="8">
        <f>LOG(R451,2)</f>
        <v>18.625528820422559</v>
      </c>
      <c r="AC451" s="8">
        <f>LOG(S451,2)</f>
        <v>18.609491914283161</v>
      </c>
      <c r="AD451" s="3">
        <v>3</v>
      </c>
      <c r="AE451" s="3">
        <v>4</v>
      </c>
      <c r="AF451" s="3">
        <v>3</v>
      </c>
      <c r="AG451" s="3">
        <v>3</v>
      </c>
      <c r="AH451" s="3">
        <v>3</v>
      </c>
      <c r="AI451" s="3">
        <v>3</v>
      </c>
      <c r="AJ451" s="3">
        <v>4</v>
      </c>
      <c r="AK451" s="3">
        <v>3</v>
      </c>
      <c r="AL451" s="3">
        <v>4</v>
      </c>
      <c r="AM451" s="3">
        <v>7</v>
      </c>
      <c r="AN451" s="3">
        <v>4</v>
      </c>
      <c r="AO451" s="3">
        <v>6</v>
      </c>
      <c r="AP451" s="3">
        <v>5</v>
      </c>
      <c r="AQ451" s="3">
        <v>5</v>
      </c>
      <c r="AR451" s="3">
        <v>5</v>
      </c>
      <c r="AS451" s="3">
        <v>5</v>
      </c>
      <c r="AT451" s="3">
        <v>5</v>
      </c>
      <c r="AU451" s="3">
        <v>5</v>
      </c>
      <c r="AV451" s="3">
        <v>5</v>
      </c>
      <c r="AW451" s="3">
        <v>5</v>
      </c>
      <c r="AX451" s="3">
        <v>5</v>
      </c>
      <c r="AY451" s="3">
        <v>5</v>
      </c>
      <c r="AZ451" s="3">
        <v>5</v>
      </c>
      <c r="BA451" s="3">
        <v>5</v>
      </c>
      <c r="BB451" t="s">
        <v>590</v>
      </c>
      <c r="BC451" t="s">
        <v>591</v>
      </c>
    </row>
    <row r="452" spans="1:55" x14ac:dyDescent="0.25">
      <c r="A452" t="s">
        <v>1329</v>
      </c>
      <c r="B452" s="3">
        <v>8</v>
      </c>
      <c r="C452" s="14">
        <f>M452/H452</f>
        <v>1.1357511363208068</v>
      </c>
      <c r="D452" s="12">
        <f>_xlfn.T.TEST(T452:W452,X452:AC452,2,3)</f>
        <v>1.4519075338080664E-2</v>
      </c>
      <c r="E452" t="s">
        <v>1861</v>
      </c>
      <c r="F452" t="s">
        <v>1906</v>
      </c>
      <c r="G452" t="s">
        <v>1330</v>
      </c>
      <c r="H452" s="10">
        <f>AVERAGE(I452:L452)</f>
        <v>75502.806640625</v>
      </c>
      <c r="I452" s="5">
        <v>71551.4453125</v>
      </c>
      <c r="J452" s="5">
        <v>77697.046875</v>
      </c>
      <c r="K452" s="5">
        <v>76454.2265625</v>
      </c>
      <c r="L452" s="5">
        <v>76308.5078125</v>
      </c>
      <c r="M452" s="10">
        <f>AVERAGE(N452:S452)</f>
        <v>85752.3984375</v>
      </c>
      <c r="N452" s="5">
        <v>89910.1640625</v>
      </c>
      <c r="O452" s="5">
        <v>80309.7578125</v>
      </c>
      <c r="P452" s="5">
        <v>86482.375</v>
      </c>
      <c r="Q452" s="5">
        <v>81440.8828125</v>
      </c>
      <c r="R452" s="5">
        <v>78241.859375</v>
      </c>
      <c r="S452" s="5">
        <v>98129.3515625</v>
      </c>
      <c r="T452" s="8">
        <f>LOG(I452,2)</f>
        <v>16.12669328869729</v>
      </c>
      <c r="U452" s="8">
        <f>LOG(J452,2)</f>
        <v>16.245572144980919</v>
      </c>
      <c r="V452" s="8">
        <f>LOG(K452,2)</f>
        <v>16.222308638783797</v>
      </c>
      <c r="W452" s="8">
        <f>LOG(L452,2)</f>
        <v>16.219556294992465</v>
      </c>
      <c r="X452" s="8">
        <f>LOG(N452,2)</f>
        <v>16.456196596665073</v>
      </c>
      <c r="Y452" s="8">
        <f>LOG(O452,2)</f>
        <v>16.293287668567785</v>
      </c>
      <c r="Z452" s="8">
        <f>LOG(P452,2)</f>
        <v>16.400118522807876</v>
      </c>
      <c r="AA452" s="8">
        <f>LOG(Q452,2)</f>
        <v>16.313465579743912</v>
      </c>
      <c r="AB452" s="8">
        <f>LOG(R452,2)</f>
        <v>16.255653035105663</v>
      </c>
      <c r="AC452" s="8">
        <f>LOG(S452,2)</f>
        <v>16.582397106412419</v>
      </c>
      <c r="AD452" s="3">
        <v>4</v>
      </c>
      <c r="AE452" s="3">
        <v>7</v>
      </c>
      <c r="AF452" s="3">
        <v>5</v>
      </c>
      <c r="AG452" s="3">
        <v>4</v>
      </c>
      <c r="AH452" s="3">
        <v>0</v>
      </c>
      <c r="AI452" s="3">
        <v>2</v>
      </c>
      <c r="AJ452" s="3">
        <v>9</v>
      </c>
      <c r="AK452" s="3">
        <v>6</v>
      </c>
      <c r="AL452" s="3">
        <v>5</v>
      </c>
      <c r="AM452" s="3">
        <v>6</v>
      </c>
      <c r="AN452" s="3">
        <v>5</v>
      </c>
      <c r="AO452" s="3">
        <v>5</v>
      </c>
      <c r="AP452" s="3">
        <v>8</v>
      </c>
      <c r="AQ452" s="3">
        <v>8</v>
      </c>
      <c r="AR452" s="3">
        <v>8</v>
      </c>
      <c r="AS452" s="3">
        <v>8</v>
      </c>
      <c r="AT452" s="3">
        <v>8</v>
      </c>
      <c r="AU452" s="3">
        <v>8</v>
      </c>
      <c r="AV452" s="3">
        <v>8</v>
      </c>
      <c r="AW452" s="3">
        <v>8</v>
      </c>
      <c r="AX452" s="3">
        <v>8</v>
      </c>
      <c r="AY452" s="3">
        <v>8</v>
      </c>
      <c r="AZ452" s="3">
        <v>8</v>
      </c>
      <c r="BA452" s="3">
        <v>8</v>
      </c>
      <c r="BB452" t="s">
        <v>1328</v>
      </c>
      <c r="BC452" t="s">
        <v>1329</v>
      </c>
    </row>
    <row r="453" spans="1:55" x14ac:dyDescent="0.25">
      <c r="A453" t="s">
        <v>1035</v>
      </c>
      <c r="B453" s="3">
        <v>2</v>
      </c>
      <c r="C453" s="14">
        <f>M453/H453</f>
        <v>1.3026777800449389</v>
      </c>
      <c r="D453" s="12">
        <f>_xlfn.T.TEST(T453:W453,X453:AC453,2,3)</f>
        <v>1.0281305976146952E-2</v>
      </c>
      <c r="E453" t="s">
        <v>1772</v>
      </c>
      <c r="F453" t="s">
        <v>1906</v>
      </c>
      <c r="G453" t="s">
        <v>1036</v>
      </c>
      <c r="H453" s="10">
        <f>AVERAGE(I453:L453)</f>
        <v>14715.835205078125</v>
      </c>
      <c r="I453" s="5">
        <v>16410.392578125</v>
      </c>
      <c r="J453" s="5">
        <v>12839.421875</v>
      </c>
      <c r="K453" s="5">
        <v>13833.134765625</v>
      </c>
      <c r="L453" s="5">
        <v>15780.3916015625</v>
      </c>
      <c r="M453" s="10">
        <f>AVERAGE(N453:S453)</f>
        <v>19169.991536458332</v>
      </c>
      <c r="N453" s="5">
        <v>18483.16015625</v>
      </c>
      <c r="O453" s="5">
        <v>20078.82421875</v>
      </c>
      <c r="P453" s="5">
        <v>19393.15625</v>
      </c>
      <c r="Q453" s="5">
        <v>23014.41015625</v>
      </c>
      <c r="R453" s="5">
        <v>16207.94140625</v>
      </c>
      <c r="S453" s="5">
        <v>17842.45703125</v>
      </c>
      <c r="T453" s="8">
        <f>LOG(I453,2)</f>
        <v>14.002322131730725</v>
      </c>
      <c r="U453" s="8">
        <f>LOG(J453,2)</f>
        <v>13.648292622753594</v>
      </c>
      <c r="V453" s="8">
        <f>LOG(K453,2)</f>
        <v>13.755840506273097</v>
      </c>
      <c r="W453" s="8">
        <f>LOG(L453,2)</f>
        <v>13.945845386841391</v>
      </c>
      <c r="X453" s="8">
        <f>LOG(N453,2)</f>
        <v>14.173923822016553</v>
      </c>
      <c r="Y453" s="8">
        <f>LOG(O453,2)</f>
        <v>14.293387169582976</v>
      </c>
      <c r="Z453" s="8">
        <f>LOG(P453,2)</f>
        <v>14.243260001749157</v>
      </c>
      <c r="AA453" s="8">
        <f>LOG(Q453,2)</f>
        <v>14.490249847287972</v>
      </c>
      <c r="AB453" s="8">
        <f>LOG(R453,2)</f>
        <v>13.984413243286248</v>
      </c>
      <c r="AC453" s="8">
        <f>LOG(S453,2)</f>
        <v>14.123026677695576</v>
      </c>
      <c r="AD453" s="3">
        <v>2</v>
      </c>
      <c r="AE453" s="3">
        <v>2</v>
      </c>
      <c r="AF453" s="3">
        <v>2</v>
      </c>
      <c r="AG453" s="3">
        <v>2</v>
      </c>
      <c r="AH453" s="3">
        <v>1</v>
      </c>
      <c r="AI453" s="3">
        <v>0</v>
      </c>
      <c r="AJ453" s="3">
        <v>3</v>
      </c>
      <c r="AK453" s="3">
        <v>2</v>
      </c>
      <c r="AL453" s="3">
        <v>2</v>
      </c>
      <c r="AM453" s="3">
        <v>2</v>
      </c>
      <c r="AN453" s="3">
        <v>1</v>
      </c>
      <c r="AO453" s="3">
        <v>2</v>
      </c>
      <c r="AP453" s="3">
        <v>2</v>
      </c>
      <c r="AQ453" s="3">
        <v>2</v>
      </c>
      <c r="AR453" s="3">
        <v>2</v>
      </c>
      <c r="AS453" s="3">
        <v>2</v>
      </c>
      <c r="AT453" s="3">
        <v>2</v>
      </c>
      <c r="AU453" s="3">
        <v>2</v>
      </c>
      <c r="AV453" s="3">
        <v>2</v>
      </c>
      <c r="AW453" s="3">
        <v>2</v>
      </c>
      <c r="AX453" s="3">
        <v>2</v>
      </c>
      <c r="AY453" s="3">
        <v>2</v>
      </c>
      <c r="AZ453" s="3">
        <v>2</v>
      </c>
      <c r="BA453" s="3">
        <v>2</v>
      </c>
      <c r="BB453" t="s">
        <v>1034</v>
      </c>
      <c r="BC453" t="s">
        <v>1035</v>
      </c>
    </row>
    <row r="454" spans="1:55" x14ac:dyDescent="0.25">
      <c r="A454" t="s">
        <v>1290</v>
      </c>
      <c r="B454" s="3">
        <v>5</v>
      </c>
      <c r="C454" s="14">
        <f>M454/H454</f>
        <v>1.1930621995507866</v>
      </c>
      <c r="D454" s="12">
        <f>_xlfn.T.TEST(T454:W454,X454:AC454,2,3)</f>
        <v>1.6217896105150616E-2</v>
      </c>
      <c r="E454" t="s">
        <v>1849</v>
      </c>
      <c r="F454" t="s">
        <v>1906</v>
      </c>
      <c r="G454" t="s">
        <v>1291</v>
      </c>
      <c r="H454" s="10">
        <f>AVERAGE(I454:L454)</f>
        <v>76649.0078125</v>
      </c>
      <c r="I454" s="5">
        <v>73433.390625</v>
      </c>
      <c r="J454" s="5">
        <v>75140.5703125</v>
      </c>
      <c r="K454" s="5">
        <v>80312.15625</v>
      </c>
      <c r="L454" s="5">
        <v>77709.9140625</v>
      </c>
      <c r="M454" s="10">
        <f>AVERAGE(N454:S454)</f>
        <v>91447.033854166672</v>
      </c>
      <c r="N454" s="5">
        <v>93376.75</v>
      </c>
      <c r="O454" s="5">
        <v>78094.9765625</v>
      </c>
      <c r="P454" s="5">
        <v>102988.796875</v>
      </c>
      <c r="Q454" s="5">
        <v>88187.21875</v>
      </c>
      <c r="R454" s="5">
        <v>104701.3828125</v>
      </c>
      <c r="S454" s="5">
        <v>81333.078125</v>
      </c>
      <c r="T454" s="8">
        <f>LOG(I454,2)</f>
        <v>16.164148594324644</v>
      </c>
      <c r="U454" s="8">
        <f>LOG(J454,2)</f>
        <v>16.197304445541022</v>
      </c>
      <c r="V454" s="8">
        <f>LOG(K454,2)</f>
        <v>16.293330753770793</v>
      </c>
      <c r="W454" s="8">
        <f>LOG(L454,2)</f>
        <v>16.245811045832294</v>
      </c>
      <c r="X454" s="8">
        <f>LOG(N454,2)</f>
        <v>16.510775755659232</v>
      </c>
      <c r="Y454" s="8">
        <f>LOG(O454,2)</f>
        <v>16.252942129946739</v>
      </c>
      <c r="Z454" s="8">
        <f>LOG(P454,2)</f>
        <v>16.652127883962422</v>
      </c>
      <c r="AA454" s="8">
        <f>LOG(Q454,2)</f>
        <v>16.428281956169318</v>
      </c>
      <c r="AB454" s="8">
        <f>LOG(R454,2)</f>
        <v>16.675920970798771</v>
      </c>
      <c r="AC454" s="8">
        <f>LOG(S454,2)</f>
        <v>16.311554594597574</v>
      </c>
      <c r="AD454" s="3">
        <v>1</v>
      </c>
      <c r="AE454" s="3">
        <v>3</v>
      </c>
      <c r="AF454" s="3">
        <v>2</v>
      </c>
      <c r="AG454" s="3">
        <v>1</v>
      </c>
      <c r="AH454" s="3">
        <v>2</v>
      </c>
      <c r="AI454" s="3">
        <v>1</v>
      </c>
      <c r="AJ454" s="3">
        <v>5</v>
      </c>
      <c r="AK454" s="3">
        <v>4</v>
      </c>
      <c r="AL454" s="3">
        <v>4</v>
      </c>
      <c r="AM454" s="3">
        <v>3</v>
      </c>
      <c r="AN454" s="3">
        <v>5</v>
      </c>
      <c r="AO454" s="3">
        <v>3</v>
      </c>
      <c r="AP454" s="3">
        <v>5</v>
      </c>
      <c r="AQ454" s="3">
        <v>5</v>
      </c>
      <c r="AR454" s="3">
        <v>5</v>
      </c>
      <c r="AS454" s="3">
        <v>5</v>
      </c>
      <c r="AT454" s="3">
        <v>5</v>
      </c>
      <c r="AU454" s="3">
        <v>5</v>
      </c>
      <c r="AV454" s="3">
        <v>5</v>
      </c>
      <c r="AW454" s="3">
        <v>5</v>
      </c>
      <c r="AX454" s="3">
        <v>5</v>
      </c>
      <c r="AY454" s="3">
        <v>5</v>
      </c>
      <c r="AZ454" s="3">
        <v>5</v>
      </c>
      <c r="BA454" s="3">
        <v>5</v>
      </c>
      <c r="BB454" t="s">
        <v>1289</v>
      </c>
      <c r="BC454" t="s">
        <v>1290</v>
      </c>
    </row>
    <row r="455" spans="1:55" x14ac:dyDescent="0.25">
      <c r="A455" t="s">
        <v>189</v>
      </c>
      <c r="B455" s="3">
        <v>21</v>
      </c>
      <c r="C455" s="14">
        <f>M455/H455</f>
        <v>1.1114791489909615</v>
      </c>
      <c r="D455" s="12">
        <f>_xlfn.T.TEST(T455:W455,X455:AC455,2,3)</f>
        <v>4.9162141717617673E-2</v>
      </c>
      <c r="E455" t="s">
        <v>1482</v>
      </c>
      <c r="F455" t="s">
        <v>1906</v>
      </c>
      <c r="G455" t="s">
        <v>190</v>
      </c>
      <c r="H455" s="10">
        <f>AVERAGE(I455:L455)</f>
        <v>1268513.75</v>
      </c>
      <c r="I455" s="5">
        <v>1236386</v>
      </c>
      <c r="J455" s="5">
        <v>1260824.625</v>
      </c>
      <c r="K455" s="5">
        <v>1223162.125</v>
      </c>
      <c r="L455" s="5">
        <v>1353682.25</v>
      </c>
      <c r="M455" s="10">
        <f>AVERAGE(N455:S455)</f>
        <v>1409926.5833333333</v>
      </c>
      <c r="N455" s="5">
        <v>1658072.25</v>
      </c>
      <c r="O455" s="5">
        <v>1267383.75</v>
      </c>
      <c r="P455" s="5">
        <v>1412262</v>
      </c>
      <c r="Q455" s="5">
        <v>1339092.625</v>
      </c>
      <c r="R455" s="5">
        <v>1434448.125</v>
      </c>
      <c r="S455" s="5">
        <v>1348300.75</v>
      </c>
      <c r="T455" s="8">
        <f>LOG(I455,2)</f>
        <v>20.237697792621201</v>
      </c>
      <c r="U455" s="8">
        <f>LOG(J455,2)</f>
        <v>20.26593618659345</v>
      </c>
      <c r="V455" s="8">
        <f>LOG(K455,2)</f>
        <v>20.222184209029042</v>
      </c>
      <c r="W455" s="8">
        <f>LOG(L455,2)</f>
        <v>20.368457703992554</v>
      </c>
      <c r="X455" s="8">
        <f>LOG(N455,2)</f>
        <v>20.661075442530379</v>
      </c>
      <c r="Y455" s="8">
        <f>LOG(O455,2)</f>
        <v>20.273421992300349</v>
      </c>
      <c r="Z455" s="8">
        <f>LOG(P455,2)</f>
        <v>20.42957632863931</v>
      </c>
      <c r="AA455" s="8">
        <f>LOG(Q455,2)</f>
        <v>20.35282432461409</v>
      </c>
      <c r="AB455" s="8">
        <f>LOG(R455,2)</f>
        <v>20.452064365134849</v>
      </c>
      <c r="AC455" s="8">
        <f>LOG(S455,2)</f>
        <v>20.362710907192948</v>
      </c>
      <c r="AD455" s="3">
        <v>13</v>
      </c>
      <c r="AE455" s="3">
        <v>16</v>
      </c>
      <c r="AF455" s="3">
        <v>15</v>
      </c>
      <c r="AG455" s="3">
        <v>15</v>
      </c>
      <c r="AH455" s="3">
        <v>14</v>
      </c>
      <c r="AI455" s="3">
        <v>13</v>
      </c>
      <c r="AJ455" s="3">
        <v>20</v>
      </c>
      <c r="AK455" s="3">
        <v>18</v>
      </c>
      <c r="AL455" s="3">
        <v>16</v>
      </c>
      <c r="AM455" s="3">
        <v>18</v>
      </c>
      <c r="AN455" s="3">
        <v>19</v>
      </c>
      <c r="AO455" s="3">
        <v>17</v>
      </c>
      <c r="AP455" s="3">
        <v>21</v>
      </c>
      <c r="AQ455" s="3">
        <v>21</v>
      </c>
      <c r="AR455" s="3">
        <v>21</v>
      </c>
      <c r="AS455" s="3">
        <v>21</v>
      </c>
      <c r="AT455" s="3">
        <v>21</v>
      </c>
      <c r="AU455" s="3">
        <v>21</v>
      </c>
      <c r="AV455" s="3">
        <v>21</v>
      </c>
      <c r="AW455" s="3">
        <v>21</v>
      </c>
      <c r="AX455" s="3">
        <v>21</v>
      </c>
      <c r="AY455" s="3">
        <v>21</v>
      </c>
      <c r="AZ455" s="3">
        <v>21</v>
      </c>
      <c r="BA455" s="3">
        <v>21</v>
      </c>
      <c r="BB455" t="s">
        <v>188</v>
      </c>
      <c r="BC455" t="s">
        <v>189</v>
      </c>
    </row>
    <row r="456" spans="1:55" x14ac:dyDescent="0.25">
      <c r="A456" t="s">
        <v>84</v>
      </c>
      <c r="B456" s="3">
        <v>2</v>
      </c>
      <c r="C456" s="14">
        <f>M456/H456</f>
        <v>0.87432507330597486</v>
      </c>
      <c r="D456" s="12">
        <f>_xlfn.T.TEST(T456:W456,X456:AC456,2,3)</f>
        <v>4.2425893325628461E-2</v>
      </c>
      <c r="E456" t="s">
        <v>1446</v>
      </c>
      <c r="F456" t="s">
        <v>1906</v>
      </c>
      <c r="G456" t="s">
        <v>85</v>
      </c>
      <c r="H456" s="10">
        <f>AVERAGE(I456:L456)</f>
        <v>35858.326171875</v>
      </c>
      <c r="I456" s="5">
        <v>37928.38671875</v>
      </c>
      <c r="J456" s="5">
        <v>34699.6484375</v>
      </c>
      <c r="K456" s="5">
        <v>34692.42578125</v>
      </c>
      <c r="L456" s="5">
        <v>36112.84375</v>
      </c>
      <c r="M456" s="10">
        <f>AVERAGE(N456:S456)</f>
        <v>31351.833658854168</v>
      </c>
      <c r="N456" s="5">
        <v>37625.37109375</v>
      </c>
      <c r="O456" s="5">
        <v>28599.5625</v>
      </c>
      <c r="P456" s="5">
        <v>27383.416015625</v>
      </c>
      <c r="Q456" s="5">
        <v>29546.46484375</v>
      </c>
      <c r="R456" s="5">
        <v>35256.2734375</v>
      </c>
      <c r="S456" s="5">
        <v>29699.9140625</v>
      </c>
      <c r="T456" s="8">
        <f>LOG(I456,2)</f>
        <v>15.210990387554981</v>
      </c>
      <c r="U456" s="8">
        <f>LOG(J456,2)</f>
        <v>15.082633425637001</v>
      </c>
      <c r="V456" s="8">
        <f>LOG(K456,2)</f>
        <v>15.082333100549192</v>
      </c>
      <c r="W456" s="8">
        <f>LOG(L456,2)</f>
        <v>15.140224411092818</v>
      </c>
      <c r="X456" s="8">
        <f>LOG(N456,2)</f>
        <v>15.199418190590498</v>
      </c>
      <c r="Y456" s="8">
        <f>LOG(O456,2)</f>
        <v>14.8037054571857</v>
      </c>
      <c r="Z456" s="8">
        <f>LOG(P456,2)</f>
        <v>14.741014810126057</v>
      </c>
      <c r="AA456" s="8">
        <f>LOG(Q456,2)</f>
        <v>14.850697905637931</v>
      </c>
      <c r="AB456" s="8">
        <f>LOG(R456,2)</f>
        <v>15.105592370447946</v>
      </c>
      <c r="AC456" s="8">
        <f>LOG(S456,2)</f>
        <v>14.858171136104634</v>
      </c>
      <c r="AD456" s="3">
        <v>0</v>
      </c>
      <c r="AE456" s="3">
        <v>0</v>
      </c>
      <c r="AF456" s="3">
        <v>1</v>
      </c>
      <c r="AG456" s="3">
        <v>1</v>
      </c>
      <c r="AH456" s="3">
        <v>0</v>
      </c>
      <c r="AI456" s="3">
        <v>0</v>
      </c>
      <c r="AJ456" s="3">
        <v>1</v>
      </c>
      <c r="AK456" s="3">
        <v>2</v>
      </c>
      <c r="AL456" s="3">
        <v>1</v>
      </c>
      <c r="AM456" s="3">
        <v>2</v>
      </c>
      <c r="AN456" s="3">
        <v>0</v>
      </c>
      <c r="AO456" s="3">
        <v>0</v>
      </c>
      <c r="AP456" s="3">
        <v>2</v>
      </c>
      <c r="AQ456" s="3">
        <v>2</v>
      </c>
      <c r="AR456" s="3">
        <v>2</v>
      </c>
      <c r="AS456" s="3">
        <v>2</v>
      </c>
      <c r="AT456" s="3">
        <v>2</v>
      </c>
      <c r="AU456" s="3">
        <v>2</v>
      </c>
      <c r="AV456" s="3">
        <v>2</v>
      </c>
      <c r="AW456" s="3">
        <v>2</v>
      </c>
      <c r="AX456" s="3">
        <v>2</v>
      </c>
      <c r="AY456" s="3">
        <v>2</v>
      </c>
      <c r="AZ456" s="3">
        <v>2</v>
      </c>
      <c r="BA456" s="3">
        <v>2</v>
      </c>
      <c r="BB456" t="s">
        <v>83</v>
      </c>
      <c r="BC456" t="s">
        <v>84</v>
      </c>
    </row>
    <row r="457" spans="1:55" x14ac:dyDescent="0.25">
      <c r="A457" t="s">
        <v>1017</v>
      </c>
      <c r="B457" s="3">
        <v>2</v>
      </c>
      <c r="C457" s="14">
        <f>M457/H457</f>
        <v>1.4806258885607535</v>
      </c>
      <c r="D457" s="12">
        <f>_xlfn.T.TEST(T457:W457,X457:AC457,2,3)</f>
        <v>4.7304733016409077E-2</v>
      </c>
      <c r="E457" t="s">
        <v>1766</v>
      </c>
      <c r="F457" t="s">
        <v>1906</v>
      </c>
      <c r="G457" t="s">
        <v>1018</v>
      </c>
      <c r="H457" s="10">
        <f>AVERAGE(I457:L457)</f>
        <v>11981.179931640625</v>
      </c>
      <c r="I457" s="5">
        <v>12074.130859375</v>
      </c>
      <c r="J457" s="5">
        <v>13554.6640625</v>
      </c>
      <c r="K457" s="5">
        <v>7925.271484375</v>
      </c>
      <c r="L457" s="5">
        <v>14370.6533203125</v>
      </c>
      <c r="M457" s="10">
        <f>AVERAGE(N457:S457)</f>
        <v>17739.645182291668</v>
      </c>
      <c r="N457" s="5">
        <v>21987.7109375</v>
      </c>
      <c r="O457" s="5">
        <v>14391.87109375</v>
      </c>
      <c r="P457" s="5">
        <v>18209.20703125</v>
      </c>
      <c r="Q457" s="5">
        <v>17996.755859375</v>
      </c>
      <c r="R457" s="5">
        <v>17016.642578125</v>
      </c>
      <c r="S457" s="5">
        <v>16835.68359375</v>
      </c>
      <c r="T457" s="8">
        <f>LOG(I457,2)</f>
        <v>13.559631721819709</v>
      </c>
      <c r="U457" s="8">
        <f>LOG(J457,2)</f>
        <v>13.726501737551997</v>
      </c>
      <c r="V457" s="8">
        <f>LOG(K457,2)</f>
        <v>12.952244641043848</v>
      </c>
      <c r="W457" s="8">
        <f>LOG(L457,2)</f>
        <v>13.810838030805355</v>
      </c>
      <c r="X457" s="8">
        <f>LOG(N457,2)</f>
        <v>14.424409797702646</v>
      </c>
      <c r="Y457" s="8">
        <f>LOG(O457,2)</f>
        <v>13.812966549264234</v>
      </c>
      <c r="Z457" s="8">
        <f>LOG(P457,2)</f>
        <v>14.152380477207837</v>
      </c>
      <c r="AA457" s="8">
        <f>LOG(Q457,2)</f>
        <v>14.135449245692836</v>
      </c>
      <c r="AB457" s="8">
        <f>LOG(R457,2)</f>
        <v>14.054658797672161</v>
      </c>
      <c r="AC457" s="8">
        <f>LOG(S457,2)</f>
        <v>14.039234680892658</v>
      </c>
      <c r="AD457" s="3">
        <v>1</v>
      </c>
      <c r="AE457" s="3">
        <v>0</v>
      </c>
      <c r="AF457" s="3">
        <v>0</v>
      </c>
      <c r="AG457" s="3">
        <v>0</v>
      </c>
      <c r="AH457" s="3">
        <v>0</v>
      </c>
      <c r="AI457" s="3">
        <v>1</v>
      </c>
      <c r="AJ457" s="3">
        <v>2</v>
      </c>
      <c r="AK457" s="3">
        <v>2</v>
      </c>
      <c r="AL457" s="3">
        <v>2</v>
      </c>
      <c r="AM457" s="3">
        <v>3</v>
      </c>
      <c r="AN457" s="3">
        <v>3</v>
      </c>
      <c r="AO457" s="3">
        <v>0</v>
      </c>
      <c r="AP457" s="3">
        <v>2</v>
      </c>
      <c r="AQ457" s="3">
        <v>2</v>
      </c>
      <c r="AR457" s="3">
        <v>2</v>
      </c>
      <c r="AS457" s="3">
        <v>2</v>
      </c>
      <c r="AT457" s="3">
        <v>2</v>
      </c>
      <c r="AU457" s="3">
        <v>2</v>
      </c>
      <c r="AV457" s="3">
        <v>2</v>
      </c>
      <c r="AW457" s="3">
        <v>2</v>
      </c>
      <c r="AX457" s="3">
        <v>2</v>
      </c>
      <c r="AY457" s="3">
        <v>2</v>
      </c>
      <c r="AZ457" s="3">
        <v>2</v>
      </c>
      <c r="BA457" s="3">
        <v>2</v>
      </c>
      <c r="BB457" t="s">
        <v>1016</v>
      </c>
      <c r="BC457" t="s">
        <v>1017</v>
      </c>
    </row>
    <row r="458" spans="1:55" x14ac:dyDescent="0.25">
      <c r="A458" t="s">
        <v>93</v>
      </c>
      <c r="B458" s="3">
        <v>5</v>
      </c>
      <c r="C458" s="14">
        <f>M458/H458</f>
        <v>0.93674165514426277</v>
      </c>
      <c r="D458" s="12">
        <f>_xlfn.T.TEST(T458:W458,X458:AC458,2,3)</f>
        <v>2.9495649652979222E-2</v>
      </c>
      <c r="E458" t="s">
        <v>1449</v>
      </c>
      <c r="F458" t="s">
        <v>1906</v>
      </c>
      <c r="G458" t="s">
        <v>94</v>
      </c>
      <c r="H458" s="10">
        <f>AVERAGE(I458:L458)</f>
        <v>78302.220703125</v>
      </c>
      <c r="I458" s="5">
        <v>74570.109375</v>
      </c>
      <c r="J458" s="5">
        <v>78985.96875</v>
      </c>
      <c r="K458" s="5">
        <v>78256.5078125</v>
      </c>
      <c r="L458" s="5">
        <v>81396.296875</v>
      </c>
      <c r="M458" s="10">
        <f>AVERAGE(N458:S458)</f>
        <v>73348.951822916672</v>
      </c>
      <c r="N458" s="5">
        <v>70727.671875</v>
      </c>
      <c r="O458" s="5">
        <v>75340.6640625</v>
      </c>
      <c r="P458" s="5">
        <v>77332.1640625</v>
      </c>
      <c r="Q458" s="5">
        <v>72183.6328125</v>
      </c>
      <c r="R458" s="5">
        <v>74232.296875</v>
      </c>
      <c r="S458" s="5">
        <v>70277.28125</v>
      </c>
      <c r="T458" s="8">
        <f>LOG(I458,2)</f>
        <v>16.186309837134409</v>
      </c>
      <c r="U458" s="8">
        <f>LOG(J458,2)</f>
        <v>16.269308771919238</v>
      </c>
      <c r="V458" s="8">
        <f>LOG(K458,2)</f>
        <v>16.255923111127281</v>
      </c>
      <c r="W458" s="8">
        <f>LOG(L458,2)</f>
        <v>16.312675540114689</v>
      </c>
      <c r="X458" s="8">
        <f>LOG(N458,2)</f>
        <v>16.109987152804095</v>
      </c>
      <c r="Y458" s="8">
        <f>LOG(O458,2)</f>
        <v>16.201141128994209</v>
      </c>
      <c r="Z458" s="8">
        <f>LOG(P458,2)</f>
        <v>16.238780965525585</v>
      </c>
      <c r="AA458" s="8">
        <f>LOG(Q458,2)</f>
        <v>16.139384131660908</v>
      </c>
      <c r="AB458" s="8">
        <f>LOG(R458,2)</f>
        <v>16.179759388548995</v>
      </c>
      <c r="AC458" s="8">
        <f>LOG(S458,2)</f>
        <v>16.100770759811347</v>
      </c>
      <c r="AD458" s="3">
        <v>7</v>
      </c>
      <c r="AE458" s="3">
        <v>7</v>
      </c>
      <c r="AF458" s="3">
        <v>7</v>
      </c>
      <c r="AG458" s="3">
        <v>7</v>
      </c>
      <c r="AH458" s="3">
        <v>5</v>
      </c>
      <c r="AI458" s="3">
        <v>6</v>
      </c>
      <c r="AJ458" s="3">
        <v>8</v>
      </c>
      <c r="AK458" s="3">
        <v>8</v>
      </c>
      <c r="AL458" s="3">
        <v>7</v>
      </c>
      <c r="AM458" s="3">
        <v>7</v>
      </c>
      <c r="AN458" s="3">
        <v>7</v>
      </c>
      <c r="AO458" s="3">
        <v>7</v>
      </c>
      <c r="AP458" s="3">
        <v>5</v>
      </c>
      <c r="AQ458" s="3">
        <v>5</v>
      </c>
      <c r="AR458" s="3">
        <v>5</v>
      </c>
      <c r="AS458" s="3">
        <v>5</v>
      </c>
      <c r="AT458" s="3">
        <v>5</v>
      </c>
      <c r="AU458" s="3">
        <v>5</v>
      </c>
      <c r="AV458" s="3">
        <v>5</v>
      </c>
      <c r="AW458" s="3">
        <v>5</v>
      </c>
      <c r="AX458" s="3">
        <v>5</v>
      </c>
      <c r="AY458" s="3">
        <v>5</v>
      </c>
      <c r="AZ458" s="3">
        <v>5</v>
      </c>
      <c r="BA458" s="3">
        <v>5</v>
      </c>
      <c r="BB458" t="s">
        <v>92</v>
      </c>
      <c r="BC458" t="s">
        <v>93</v>
      </c>
    </row>
    <row r="459" spans="1:55" x14ac:dyDescent="0.25">
      <c r="A459" t="s">
        <v>1107</v>
      </c>
      <c r="B459" s="3">
        <v>4</v>
      </c>
      <c r="C459" s="14">
        <f>M459/H459</f>
        <v>0.82797859362344572</v>
      </c>
      <c r="D459" s="12">
        <f>_xlfn.T.TEST(T459:W459,X459:AC459,2,3)</f>
        <v>3.5116973061521978E-2</v>
      </c>
      <c r="E459" t="s">
        <v>1795</v>
      </c>
      <c r="F459" t="s">
        <v>1906</v>
      </c>
      <c r="G459" t="s">
        <v>1108</v>
      </c>
      <c r="H459" s="10">
        <f>AVERAGE(I459:L459)</f>
        <v>79269.84765625</v>
      </c>
      <c r="I459" s="5">
        <v>67032.4765625</v>
      </c>
      <c r="J459" s="5">
        <v>85617.0703125</v>
      </c>
      <c r="K459" s="5">
        <v>79821.4453125</v>
      </c>
      <c r="L459" s="5">
        <v>84608.3984375</v>
      </c>
      <c r="M459" s="10">
        <f>AVERAGE(N459:S459)</f>
        <v>65633.736979166672</v>
      </c>
      <c r="N459" s="5">
        <v>68348.625</v>
      </c>
      <c r="O459" s="5">
        <v>63927.3671875</v>
      </c>
      <c r="P459" s="5">
        <v>69013.2734375</v>
      </c>
      <c r="Q459" s="5">
        <v>68974.6640625</v>
      </c>
      <c r="R459" s="5">
        <v>68576.1796875</v>
      </c>
      <c r="S459" s="5">
        <v>54962.3125</v>
      </c>
      <c r="T459" s="8">
        <f>LOG(I459,2)</f>
        <v>16.032572615772668</v>
      </c>
      <c r="U459" s="8">
        <f>LOG(J459,2)</f>
        <v>16.38561084907235</v>
      </c>
      <c r="V459" s="8">
        <f>LOG(K459,2)</f>
        <v>16.284488781253788</v>
      </c>
      <c r="W459" s="8">
        <f>LOG(L459,2)</f>
        <v>16.368513255456868</v>
      </c>
      <c r="X459" s="8">
        <f>LOG(N459,2)</f>
        <v>16.06062469432834</v>
      </c>
      <c r="Y459" s="8">
        <f>LOG(O459,2)</f>
        <v>15.964146058034542</v>
      </c>
      <c r="Z459" s="8">
        <f>LOG(P459,2)</f>
        <v>16.074586244060679</v>
      </c>
      <c r="AA459" s="8">
        <f>LOG(Q459,2)</f>
        <v>16.07377890457424</v>
      </c>
      <c r="AB459" s="8">
        <f>LOG(R459,2)</f>
        <v>16.065419914919282</v>
      </c>
      <c r="AC459" s="8">
        <f>LOG(S459,2)</f>
        <v>15.746155085344769</v>
      </c>
      <c r="AD459" s="3">
        <v>3</v>
      </c>
      <c r="AE459" s="3">
        <v>4</v>
      </c>
      <c r="AF459" s="3">
        <v>4</v>
      </c>
      <c r="AG459" s="3">
        <v>5</v>
      </c>
      <c r="AH459" s="3">
        <v>2</v>
      </c>
      <c r="AI459" s="3">
        <v>2</v>
      </c>
      <c r="AJ459" s="3">
        <v>6</v>
      </c>
      <c r="AK459" s="3">
        <v>4</v>
      </c>
      <c r="AL459" s="3">
        <v>4</v>
      </c>
      <c r="AM459" s="3">
        <v>4</v>
      </c>
      <c r="AN459" s="3">
        <v>5</v>
      </c>
      <c r="AO459" s="3">
        <v>4</v>
      </c>
      <c r="AP459" s="3">
        <v>4</v>
      </c>
      <c r="AQ459" s="3">
        <v>4</v>
      </c>
      <c r="AR459" s="3">
        <v>4</v>
      </c>
      <c r="AS459" s="3">
        <v>4</v>
      </c>
      <c r="AT459" s="3">
        <v>4</v>
      </c>
      <c r="AU459" s="3">
        <v>4</v>
      </c>
      <c r="AV459" s="3">
        <v>4</v>
      </c>
      <c r="AW459" s="3">
        <v>4</v>
      </c>
      <c r="AX459" s="3">
        <v>4</v>
      </c>
      <c r="AY459" s="3">
        <v>4</v>
      </c>
      <c r="AZ459" s="3">
        <v>4</v>
      </c>
      <c r="BA459" s="3">
        <v>4</v>
      </c>
      <c r="BB459" t="s">
        <v>1106</v>
      </c>
      <c r="BC459" t="s">
        <v>1107</v>
      </c>
    </row>
    <row r="460" spans="1:55" x14ac:dyDescent="0.25">
      <c r="A460" t="s">
        <v>468</v>
      </c>
      <c r="B460" s="3">
        <v>7</v>
      </c>
      <c r="C460" s="14">
        <f>M460/H460</f>
        <v>0.89998618908720385</v>
      </c>
      <c r="D460" s="12">
        <f>_xlfn.T.TEST(T460:W460,X460:AC460,2,3)</f>
        <v>2.0732708304418295E-2</v>
      </c>
      <c r="E460" t="s">
        <v>1578</v>
      </c>
      <c r="F460" t="s">
        <v>1906</v>
      </c>
      <c r="G460" t="s">
        <v>469</v>
      </c>
      <c r="H460" s="10">
        <f>AVERAGE(I460:L460)</f>
        <v>7493772.125</v>
      </c>
      <c r="I460" s="5">
        <v>7965803.5</v>
      </c>
      <c r="J460" s="5">
        <v>7585114.5</v>
      </c>
      <c r="K460" s="5">
        <v>7306966.5</v>
      </c>
      <c r="L460" s="5">
        <v>7117204</v>
      </c>
      <c r="M460" s="10">
        <f>AVERAGE(N460:S460)</f>
        <v>6744291.416666667</v>
      </c>
      <c r="N460" s="5">
        <v>6369139</v>
      </c>
      <c r="O460" s="5">
        <v>6699144</v>
      </c>
      <c r="P460" s="5">
        <v>6192407.5</v>
      </c>
      <c r="Q460" s="5">
        <v>6736274.5</v>
      </c>
      <c r="R460" s="5">
        <v>6972218.5</v>
      </c>
      <c r="S460" s="5">
        <v>7496565</v>
      </c>
      <c r="T460" s="8">
        <f>LOG(I460,2)</f>
        <v>22.925388461143768</v>
      </c>
      <c r="U460" s="8">
        <f>LOG(J460,2)</f>
        <v>22.854739527955402</v>
      </c>
      <c r="V460" s="8">
        <f>LOG(K460,2)</f>
        <v>22.800841162407615</v>
      </c>
      <c r="W460" s="8">
        <f>LOG(L460,2)</f>
        <v>22.762879157767713</v>
      </c>
      <c r="X460" s="8">
        <f>LOG(N460,2)</f>
        <v>22.602666926988487</v>
      </c>
      <c r="Y460" s="8">
        <f>LOG(O460,2)</f>
        <v>22.675545332678038</v>
      </c>
      <c r="Z460" s="8">
        <f>LOG(P460,2)</f>
        <v>22.562068982486895</v>
      </c>
      <c r="AA460" s="8">
        <f>LOG(Q460,2)</f>
        <v>22.683519498066932</v>
      </c>
      <c r="AB460" s="8">
        <f>LOG(R460,2)</f>
        <v>22.733186351628703</v>
      </c>
      <c r="AC460" s="8">
        <f>LOG(S460,2)</f>
        <v>22.837798259245009</v>
      </c>
      <c r="AD460" s="3">
        <v>11</v>
      </c>
      <c r="AE460" s="3">
        <v>11</v>
      </c>
      <c r="AF460" s="3">
        <v>11</v>
      </c>
      <c r="AG460" s="3">
        <v>11</v>
      </c>
      <c r="AH460" s="3">
        <v>10</v>
      </c>
      <c r="AI460" s="3">
        <v>10</v>
      </c>
      <c r="AJ460" s="3">
        <v>11</v>
      </c>
      <c r="AK460" s="3">
        <v>11</v>
      </c>
      <c r="AL460" s="3">
        <v>11</v>
      </c>
      <c r="AM460" s="3">
        <v>11</v>
      </c>
      <c r="AN460" s="3">
        <v>11</v>
      </c>
      <c r="AO460" s="3">
        <v>11</v>
      </c>
      <c r="AP460" s="3">
        <v>7</v>
      </c>
      <c r="AQ460" s="3">
        <v>7</v>
      </c>
      <c r="AR460" s="3">
        <v>7</v>
      </c>
      <c r="AS460" s="3">
        <v>7</v>
      </c>
      <c r="AT460" s="3">
        <v>7</v>
      </c>
      <c r="AU460" s="3">
        <v>7</v>
      </c>
      <c r="AV460" s="3">
        <v>7</v>
      </c>
      <c r="AW460" s="3">
        <v>7</v>
      </c>
      <c r="AX460" s="3">
        <v>7</v>
      </c>
      <c r="AY460" s="3">
        <v>7</v>
      </c>
      <c r="AZ460" s="3">
        <v>7</v>
      </c>
      <c r="BA460" s="3">
        <v>7</v>
      </c>
      <c r="BB460" t="s">
        <v>467</v>
      </c>
      <c r="BC460" t="s">
        <v>468</v>
      </c>
    </row>
    <row r="461" spans="1:55" x14ac:dyDescent="0.25">
      <c r="A461" t="s">
        <v>477</v>
      </c>
      <c r="B461" s="3">
        <v>9</v>
      </c>
      <c r="C461" s="14">
        <f>M461/H461</f>
        <v>0.93612254019357144</v>
      </c>
      <c r="D461" s="12">
        <f>_xlfn.T.TEST(T461:W461,X461:AC461,2,3)</f>
        <v>5.5654638450650272E-3</v>
      </c>
      <c r="E461" t="s">
        <v>1581</v>
      </c>
      <c r="F461" t="s">
        <v>1906</v>
      </c>
      <c r="G461" t="s">
        <v>478</v>
      </c>
      <c r="H461" s="10">
        <f>AVERAGE(I461:L461)</f>
        <v>5438732.5</v>
      </c>
      <c r="I461" s="5">
        <v>5328407.5</v>
      </c>
      <c r="J461" s="5">
        <v>5547729</v>
      </c>
      <c r="K461" s="5">
        <v>5395116.5</v>
      </c>
      <c r="L461" s="5">
        <v>5483677</v>
      </c>
      <c r="M461" s="10">
        <f>AVERAGE(N461:S461)</f>
        <v>5091320.083333333</v>
      </c>
      <c r="N461" s="5">
        <v>5015460</v>
      </c>
      <c r="O461" s="5">
        <v>5097040</v>
      </c>
      <c r="P461" s="5">
        <v>4926502.5</v>
      </c>
      <c r="Q461" s="5">
        <v>5397054</v>
      </c>
      <c r="R461" s="5">
        <v>4901941.5</v>
      </c>
      <c r="S461" s="5">
        <v>5209922.5</v>
      </c>
      <c r="T461" s="8">
        <f>LOG(I461,2)</f>
        <v>22.345272988773193</v>
      </c>
      <c r="U461" s="8">
        <f>LOG(J461,2)</f>
        <v>22.403465884760539</v>
      </c>
      <c r="V461" s="8">
        <f>LOG(K461,2)</f>
        <v>22.36322268235676</v>
      </c>
      <c r="W461" s="8">
        <f>LOG(L461,2)</f>
        <v>22.386712165200276</v>
      </c>
      <c r="X461" s="8">
        <f>LOG(N461,2)</f>
        <v>22.257950595043894</v>
      </c>
      <c r="Y461" s="8">
        <f>LOG(O461,2)</f>
        <v>22.281228244438214</v>
      </c>
      <c r="Z461" s="8">
        <f>LOG(P461,2)</f>
        <v>22.232132358607327</v>
      </c>
      <c r="AA461" s="8">
        <f>LOG(Q461,2)</f>
        <v>22.36374069153235</v>
      </c>
      <c r="AB461" s="8">
        <f>LOG(R461,2)</f>
        <v>22.224921836441311</v>
      </c>
      <c r="AC461" s="8">
        <f>LOG(S461,2)</f>
        <v>22.312830481233473</v>
      </c>
      <c r="AD461" s="3">
        <v>9</v>
      </c>
      <c r="AE461" s="3">
        <v>8</v>
      </c>
      <c r="AF461" s="3">
        <v>9</v>
      </c>
      <c r="AG461" s="3">
        <v>9</v>
      </c>
      <c r="AH461" s="3">
        <v>9</v>
      </c>
      <c r="AI461" s="3">
        <v>7</v>
      </c>
      <c r="AJ461" s="3">
        <v>9</v>
      </c>
      <c r="AK461" s="3">
        <v>8</v>
      </c>
      <c r="AL461" s="3">
        <v>9</v>
      </c>
      <c r="AM461" s="3">
        <v>9</v>
      </c>
      <c r="AN461" s="3">
        <v>9</v>
      </c>
      <c r="AO461" s="3">
        <v>8</v>
      </c>
      <c r="AP461" s="3">
        <v>9</v>
      </c>
      <c r="AQ461" s="3">
        <v>9</v>
      </c>
      <c r="AR461" s="3">
        <v>9</v>
      </c>
      <c r="AS461" s="3">
        <v>9</v>
      </c>
      <c r="AT461" s="3">
        <v>9</v>
      </c>
      <c r="AU461" s="3">
        <v>9</v>
      </c>
      <c r="AV461" s="3">
        <v>9</v>
      </c>
      <c r="AW461" s="3">
        <v>9</v>
      </c>
      <c r="AX461" s="3">
        <v>9</v>
      </c>
      <c r="AY461" s="3">
        <v>9</v>
      </c>
      <c r="AZ461" s="3">
        <v>9</v>
      </c>
      <c r="BA461" s="3">
        <v>9</v>
      </c>
      <c r="BB461" t="s">
        <v>476</v>
      </c>
      <c r="BC461" t="s">
        <v>477</v>
      </c>
    </row>
    <row r="462" spans="1:55" x14ac:dyDescent="0.25">
      <c r="A462" t="s">
        <v>1014</v>
      </c>
      <c r="B462" s="3">
        <v>13</v>
      </c>
      <c r="C462" s="14">
        <f>M462/H462</f>
        <v>1.1746867697391858</v>
      </c>
      <c r="D462" s="12">
        <f>_xlfn.T.TEST(T462:W462,X462:AC462,2,3)</f>
        <v>2.3334323959889568E-3</v>
      </c>
      <c r="E462" t="s">
        <v>1765</v>
      </c>
      <c r="F462" t="s">
        <v>1906</v>
      </c>
      <c r="G462" t="s">
        <v>1015</v>
      </c>
      <c r="H462" s="10">
        <f>AVERAGE(I462:L462)</f>
        <v>212638.515625</v>
      </c>
      <c r="I462" s="5">
        <v>200221.9375</v>
      </c>
      <c r="J462" s="5">
        <v>215729.796875</v>
      </c>
      <c r="K462" s="5">
        <v>219169.4375</v>
      </c>
      <c r="L462" s="5">
        <v>215432.890625</v>
      </c>
      <c r="M462" s="10">
        <f>AVERAGE(N462:S462)</f>
        <v>249783.65104166666</v>
      </c>
      <c r="N462" s="5">
        <v>276951.5</v>
      </c>
      <c r="O462" s="5">
        <v>249741.421875</v>
      </c>
      <c r="P462" s="5">
        <v>224118.15625</v>
      </c>
      <c r="Q462" s="5">
        <v>235962.921875</v>
      </c>
      <c r="R462" s="5">
        <v>255196.71875</v>
      </c>
      <c r="S462" s="5">
        <v>256731.1875</v>
      </c>
      <c r="T462" s="8">
        <f>LOG(I462,2)</f>
        <v>17.611240527474674</v>
      </c>
      <c r="U462" s="8">
        <f>LOG(J462,2)</f>
        <v>17.718865931579103</v>
      </c>
      <c r="V462" s="8">
        <f>LOG(K462,2)</f>
        <v>17.741687107400779</v>
      </c>
      <c r="W462" s="8">
        <f>LOG(L462,2)</f>
        <v>17.716879000638148</v>
      </c>
      <c r="X462" s="8">
        <f>LOG(N462,2)</f>
        <v>18.079273826755344</v>
      </c>
      <c r="Y462" s="8">
        <f>LOG(O462,2)</f>
        <v>17.930075599577894</v>
      </c>
      <c r="Z462" s="8">
        <f>LOG(P462,2)</f>
        <v>17.773900003565338</v>
      </c>
      <c r="AA462" s="8">
        <f>LOG(Q462,2)</f>
        <v>17.848200653389949</v>
      </c>
      <c r="AB462" s="8">
        <f>LOG(R462,2)</f>
        <v>17.961250253878401</v>
      </c>
      <c r="AC462" s="8">
        <f>LOG(S462,2)</f>
        <v>17.969899038439575</v>
      </c>
      <c r="AD462" s="3">
        <v>9</v>
      </c>
      <c r="AE462" s="3">
        <v>11</v>
      </c>
      <c r="AF462" s="3">
        <v>10</v>
      </c>
      <c r="AG462" s="3">
        <v>10</v>
      </c>
      <c r="AH462" s="3">
        <v>4</v>
      </c>
      <c r="AI462" s="3">
        <v>7</v>
      </c>
      <c r="AJ462" s="3">
        <v>14</v>
      </c>
      <c r="AK462" s="3">
        <v>15</v>
      </c>
      <c r="AL462" s="3">
        <v>12</v>
      </c>
      <c r="AM462" s="3">
        <v>10</v>
      </c>
      <c r="AN462" s="3">
        <v>16</v>
      </c>
      <c r="AO462" s="3">
        <v>15</v>
      </c>
      <c r="AP462" s="3">
        <v>13</v>
      </c>
      <c r="AQ462" s="3">
        <v>13</v>
      </c>
      <c r="AR462" s="3">
        <v>13</v>
      </c>
      <c r="AS462" s="3">
        <v>13</v>
      </c>
      <c r="AT462" s="3">
        <v>13</v>
      </c>
      <c r="AU462" s="3">
        <v>13</v>
      </c>
      <c r="AV462" s="3">
        <v>13</v>
      </c>
      <c r="AW462" s="3">
        <v>13</v>
      </c>
      <c r="AX462" s="3">
        <v>13</v>
      </c>
      <c r="AY462" s="3">
        <v>13</v>
      </c>
      <c r="AZ462" s="3">
        <v>13</v>
      </c>
      <c r="BA462" s="3">
        <v>13</v>
      </c>
      <c r="BB462" t="s">
        <v>1013</v>
      </c>
      <c r="BC462" t="s">
        <v>1014</v>
      </c>
    </row>
    <row r="463" spans="1:55" x14ac:dyDescent="0.25">
      <c r="A463" t="s">
        <v>1224</v>
      </c>
      <c r="B463" s="3">
        <v>3</v>
      </c>
      <c r="C463" s="14">
        <f>M463/H463</f>
        <v>1.2046673749978836</v>
      </c>
      <c r="D463" s="12">
        <f>_xlfn.T.TEST(T463:W463,X463:AC463,2,3)</f>
        <v>2.2800269162642647E-2</v>
      </c>
      <c r="E463" t="s">
        <v>1828</v>
      </c>
      <c r="F463" t="s">
        <v>1906</v>
      </c>
      <c r="G463" t="s">
        <v>1225</v>
      </c>
      <c r="H463" s="10">
        <f>AVERAGE(I463:L463)</f>
        <v>10760.831787109375</v>
      </c>
      <c r="I463" s="5">
        <v>10226.810546875</v>
      </c>
      <c r="J463" s="5">
        <v>10866.009765625</v>
      </c>
      <c r="K463" s="5">
        <v>11265.3857421875</v>
      </c>
      <c r="L463" s="5">
        <v>10685.12109375</v>
      </c>
      <c r="M463" s="10">
        <f>AVERAGE(N463:S463)</f>
        <v>12963.222981770834</v>
      </c>
      <c r="N463" s="5">
        <v>13143.5859375</v>
      </c>
      <c r="O463" s="5">
        <v>12583.0126953125</v>
      </c>
      <c r="P463" s="5">
        <v>10541.9248046875</v>
      </c>
      <c r="Q463" s="5">
        <v>15600.6640625</v>
      </c>
      <c r="R463" s="5">
        <v>14119.64453125</v>
      </c>
      <c r="S463" s="5">
        <v>11790.505859375</v>
      </c>
      <c r="T463" s="8">
        <f>LOG(I463,2)</f>
        <v>13.320068658977112</v>
      </c>
      <c r="U463" s="8">
        <f>LOG(J463,2)</f>
        <v>13.407534628267351</v>
      </c>
      <c r="V463" s="8">
        <f>LOG(K463,2)</f>
        <v>13.459609093816361</v>
      </c>
      <c r="W463" s="8">
        <f>LOG(L463,2)</f>
        <v>13.383315637604513</v>
      </c>
      <c r="X463" s="8">
        <f>LOG(N463,2)</f>
        <v>13.682071316431763</v>
      </c>
      <c r="Y463" s="8">
        <f>LOG(O463,2)</f>
        <v>13.619189761244057</v>
      </c>
      <c r="Z463" s="8">
        <f>LOG(P463,2)</f>
        <v>13.36385068605496</v>
      </c>
      <c r="AA463" s="8">
        <f>LOG(Q463,2)</f>
        <v>13.929319820129615</v>
      </c>
      <c r="AB463" s="8">
        <f>LOG(R463,2)</f>
        <v>13.785416148083602</v>
      </c>
      <c r="AC463" s="8">
        <f>LOG(S463,2)</f>
        <v>13.525337996523259</v>
      </c>
      <c r="AD463" s="3">
        <v>2</v>
      </c>
      <c r="AE463" s="3">
        <v>2</v>
      </c>
      <c r="AF463" s="3">
        <v>1</v>
      </c>
      <c r="AG463" s="3">
        <v>1</v>
      </c>
      <c r="AH463" s="3">
        <v>0</v>
      </c>
      <c r="AI463" s="3">
        <v>0</v>
      </c>
      <c r="AJ463" s="3">
        <v>3</v>
      </c>
      <c r="AK463" s="3">
        <v>3</v>
      </c>
      <c r="AL463" s="3">
        <v>2</v>
      </c>
      <c r="AM463" s="3">
        <v>3</v>
      </c>
      <c r="AN463" s="3">
        <v>3</v>
      </c>
      <c r="AO463" s="3">
        <v>3</v>
      </c>
      <c r="AP463" s="3">
        <v>3</v>
      </c>
      <c r="AQ463" s="3">
        <v>3</v>
      </c>
      <c r="AR463" s="3">
        <v>3</v>
      </c>
      <c r="AS463" s="3">
        <v>3</v>
      </c>
      <c r="AT463" s="3">
        <v>3</v>
      </c>
      <c r="AU463" s="3">
        <v>3</v>
      </c>
      <c r="AV463" s="3">
        <v>3</v>
      </c>
      <c r="AW463" s="3">
        <v>3</v>
      </c>
      <c r="AX463" s="3">
        <v>3</v>
      </c>
      <c r="AY463" s="3">
        <v>3</v>
      </c>
      <c r="AZ463" s="3">
        <v>3</v>
      </c>
      <c r="BA463" s="3">
        <v>3</v>
      </c>
      <c r="BB463" t="s">
        <v>1223</v>
      </c>
      <c r="BC463" t="s">
        <v>1224</v>
      </c>
    </row>
    <row r="464" spans="1:55" x14ac:dyDescent="0.25">
      <c r="A464" t="s">
        <v>927</v>
      </c>
      <c r="B464" s="3">
        <v>7</v>
      </c>
      <c r="C464" s="14">
        <f>M464/H464</f>
        <v>0.81182487091591793</v>
      </c>
      <c r="D464" s="12">
        <f>_xlfn.T.TEST(T464:W464,X464:AC464,2,3)</f>
        <v>8.8149838900437507E-3</v>
      </c>
      <c r="E464" t="s">
        <v>1734</v>
      </c>
      <c r="F464" t="s">
        <v>1906</v>
      </c>
      <c r="G464" t="s">
        <v>928</v>
      </c>
      <c r="H464" s="10">
        <f>AVERAGE(I464:L464)</f>
        <v>153947.21875</v>
      </c>
      <c r="I464" s="5">
        <v>151432.65625</v>
      </c>
      <c r="J464" s="5">
        <v>151706.78125</v>
      </c>
      <c r="K464" s="5">
        <v>168614.171875</v>
      </c>
      <c r="L464" s="5">
        <v>144035.265625</v>
      </c>
      <c r="M464" s="10">
        <f>AVERAGE(N464:S464)</f>
        <v>124978.18098958333</v>
      </c>
      <c r="N464" s="5">
        <v>129230.7578125</v>
      </c>
      <c r="O464" s="5">
        <v>97514.515625</v>
      </c>
      <c r="P464" s="5">
        <v>136604.625</v>
      </c>
      <c r="Q464" s="5">
        <v>137293.046875</v>
      </c>
      <c r="R464" s="5">
        <v>121966.1875</v>
      </c>
      <c r="S464" s="5">
        <v>127259.953125</v>
      </c>
      <c r="T464" s="8">
        <f>LOG(I464,2)</f>
        <v>17.208316828569142</v>
      </c>
      <c r="U464" s="8">
        <f>LOG(J464,2)</f>
        <v>17.210926049521351</v>
      </c>
      <c r="V464" s="8">
        <f>LOG(K464,2)</f>
        <v>17.363366273080608</v>
      </c>
      <c r="W464" s="8">
        <f>LOG(L464,2)</f>
        <v>17.136062559113839</v>
      </c>
      <c r="X464" s="8">
        <f>LOG(N464,2)</f>
        <v>16.979589956716847</v>
      </c>
      <c r="Y464" s="8">
        <f>LOG(O464,2)</f>
        <v>16.573329368273054</v>
      </c>
      <c r="Z464" s="8">
        <f>LOG(P464,2)</f>
        <v>17.059646803977031</v>
      </c>
      <c r="AA464" s="8">
        <f>LOG(Q464,2)</f>
        <v>17.066899037336501</v>
      </c>
      <c r="AB464" s="8">
        <f>LOG(R464,2)</f>
        <v>16.896121721510188</v>
      </c>
      <c r="AC464" s="8">
        <f>LOG(S464,2)</f>
        <v>16.9574189697361</v>
      </c>
      <c r="AD464" s="3">
        <v>5</v>
      </c>
      <c r="AE464" s="3">
        <v>8</v>
      </c>
      <c r="AF464" s="3">
        <v>5</v>
      </c>
      <c r="AG464" s="3">
        <v>6</v>
      </c>
      <c r="AH464" s="3">
        <v>4</v>
      </c>
      <c r="AI464" s="3">
        <v>6</v>
      </c>
      <c r="AJ464" s="3">
        <v>6</v>
      </c>
      <c r="AK464" s="3">
        <v>5</v>
      </c>
      <c r="AL464" s="3">
        <v>6</v>
      </c>
      <c r="AM464" s="3">
        <v>6</v>
      </c>
      <c r="AN464" s="3">
        <v>5</v>
      </c>
      <c r="AO464" s="3">
        <v>7</v>
      </c>
      <c r="AP464" s="3">
        <v>7</v>
      </c>
      <c r="AQ464" s="3">
        <v>7</v>
      </c>
      <c r="AR464" s="3">
        <v>7</v>
      </c>
      <c r="AS464" s="3">
        <v>7</v>
      </c>
      <c r="AT464" s="3">
        <v>7</v>
      </c>
      <c r="AU464" s="3">
        <v>7</v>
      </c>
      <c r="AV464" s="3">
        <v>7</v>
      </c>
      <c r="AW464" s="3">
        <v>7</v>
      </c>
      <c r="AX464" s="3">
        <v>7</v>
      </c>
      <c r="AY464" s="3">
        <v>7</v>
      </c>
      <c r="AZ464" s="3">
        <v>7</v>
      </c>
      <c r="BA464" s="3">
        <v>7</v>
      </c>
      <c r="BB464" t="s">
        <v>926</v>
      </c>
      <c r="BC464" t="s">
        <v>927</v>
      </c>
    </row>
    <row r="465" spans="1:55" x14ac:dyDescent="0.25">
      <c r="A465" t="s">
        <v>282</v>
      </c>
      <c r="B465" s="3">
        <v>4</v>
      </c>
      <c r="C465" s="14">
        <f>M465/H465</f>
        <v>0.77828836537643264</v>
      </c>
      <c r="D465" s="12">
        <f>_xlfn.T.TEST(T465:W465,X465:AC465,2,3)</f>
        <v>2.6383938535573184E-4</v>
      </c>
      <c r="E465" t="s">
        <v>1515</v>
      </c>
      <c r="F465" t="s">
        <v>1906</v>
      </c>
      <c r="G465" t="s">
        <v>283</v>
      </c>
      <c r="H465" s="10">
        <f>AVERAGE(I465:L465)</f>
        <v>70489.57421875</v>
      </c>
      <c r="I465" s="5">
        <v>76283.9296875</v>
      </c>
      <c r="J465" s="5">
        <v>68072.1796875</v>
      </c>
      <c r="K465" s="5">
        <v>68603.21875</v>
      </c>
      <c r="L465" s="5">
        <v>68998.96875</v>
      </c>
      <c r="M465" s="10">
        <f>AVERAGE(N465:S465)</f>
        <v>54861.215494791664</v>
      </c>
      <c r="N465" s="5">
        <v>51182.078125</v>
      </c>
      <c r="O465" s="5">
        <v>57566.4609375</v>
      </c>
      <c r="P465" s="5">
        <v>60943.34765625</v>
      </c>
      <c r="Q465" s="5">
        <v>50848.30078125</v>
      </c>
      <c r="R465" s="5">
        <v>56296.32421875</v>
      </c>
      <c r="S465" s="5">
        <v>52330.78125</v>
      </c>
      <c r="T465" s="8">
        <f>LOG(I465,2)</f>
        <v>16.21909154405278</v>
      </c>
      <c r="U465" s="8">
        <f>LOG(J465,2)</f>
        <v>16.054777685461268</v>
      </c>
      <c r="V465" s="8">
        <f>LOG(K465,2)</f>
        <v>16.065988646409995</v>
      </c>
      <c r="W465" s="8">
        <f>LOG(L465,2)</f>
        <v>16.074287179260853</v>
      </c>
      <c r="X465" s="8">
        <f>LOG(N465,2)</f>
        <v>15.643351105273149</v>
      </c>
      <c r="Y465" s="8">
        <f>LOG(O465,2)</f>
        <v>15.812940900734567</v>
      </c>
      <c r="Z465" s="8">
        <f>LOG(P465,2)</f>
        <v>15.895181129892528</v>
      </c>
      <c r="AA465" s="8">
        <f>LOG(Q465,2)</f>
        <v>15.633911943299399</v>
      </c>
      <c r="AB465" s="8">
        <f>LOG(R465,2)</f>
        <v>15.78075310639308</v>
      </c>
      <c r="AC465" s="8">
        <f>LOG(S465,2)</f>
        <v>15.675372176760961</v>
      </c>
      <c r="AD465" s="3">
        <v>3</v>
      </c>
      <c r="AE465" s="3">
        <v>4</v>
      </c>
      <c r="AF465" s="3">
        <v>2</v>
      </c>
      <c r="AG465" s="3">
        <v>3</v>
      </c>
      <c r="AH465" s="3">
        <v>1</v>
      </c>
      <c r="AI465" s="3">
        <v>2</v>
      </c>
      <c r="AJ465" s="3">
        <v>3</v>
      </c>
      <c r="AK465" s="3">
        <v>4</v>
      </c>
      <c r="AL465" s="3">
        <v>3</v>
      </c>
      <c r="AM465" s="3">
        <v>3</v>
      </c>
      <c r="AN465" s="3">
        <v>4</v>
      </c>
      <c r="AO465" s="3">
        <v>4</v>
      </c>
      <c r="AP465" s="3">
        <v>4</v>
      </c>
      <c r="AQ465" s="3">
        <v>4</v>
      </c>
      <c r="AR465" s="3">
        <v>4</v>
      </c>
      <c r="AS465" s="3">
        <v>4</v>
      </c>
      <c r="AT465" s="3">
        <v>4</v>
      </c>
      <c r="AU465" s="3">
        <v>4</v>
      </c>
      <c r="AV465" s="3">
        <v>4</v>
      </c>
      <c r="AW465" s="3">
        <v>4</v>
      </c>
      <c r="AX465" s="3">
        <v>4</v>
      </c>
      <c r="AY465" s="3">
        <v>4</v>
      </c>
      <c r="AZ465" s="3">
        <v>4</v>
      </c>
      <c r="BA465" s="3">
        <v>4</v>
      </c>
      <c r="BB465" t="s">
        <v>281</v>
      </c>
      <c r="BC465" t="s">
        <v>282</v>
      </c>
    </row>
  </sheetData>
  <autoFilter ref="A1:BC465">
    <sortState ref="A2:BC465">
      <sortCondition ref="E1:E465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high glucose treatment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Hauck, Stefanie</dc:creator>
  <cp:lastModifiedBy>hauck</cp:lastModifiedBy>
  <cp:lastPrinted>2019-06-12T09:22:52Z</cp:lastPrinted>
  <dcterms:created xsi:type="dcterms:W3CDTF">2018-08-22T12:09:29Z</dcterms:created>
  <dcterms:modified xsi:type="dcterms:W3CDTF">2021-02-09T19:12:49Z</dcterms:modified>
</cp:coreProperties>
</file>