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My Drive\May_paper\"/>
    </mc:Choice>
  </mc:AlternateContent>
  <xr:revisionPtr revIDLastSave="0" documentId="8_{B6908E9E-446F-40F5-A3B6-31DE5728A51C}" xr6:coauthVersionLast="45" xr6:coauthVersionMax="45" xr10:uidLastSave="{00000000-0000-0000-0000-000000000000}"/>
  <bookViews>
    <workbookView xWindow="-98" yWindow="-98" windowWidth="20715" windowHeight="13276" tabRatio="500" activeTab="1" xr2:uid="{00000000-000D-0000-FFFF-FFFF00000000}"/>
  </bookViews>
  <sheets>
    <sheet name="Neurite length (Ctrl1)" sheetId="12" r:id="rId1"/>
    <sheet name="Neurite length (fAD1)" sheetId="17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3" i="12" l="1"/>
  <c r="L83" i="12"/>
  <c r="M83" i="17"/>
  <c r="L83" i="17"/>
  <c r="M60" i="17"/>
  <c r="L60" i="17"/>
  <c r="M37" i="17"/>
  <c r="L37" i="17"/>
  <c r="G60" i="12"/>
  <c r="H60" i="12"/>
  <c r="M60" i="12"/>
  <c r="L60" i="12"/>
  <c r="M37" i="12"/>
  <c r="L37" i="12"/>
  <c r="H83" i="17"/>
  <c r="G83" i="17"/>
  <c r="H60" i="17"/>
  <c r="G60" i="17"/>
  <c r="H37" i="17"/>
  <c r="G37" i="17"/>
  <c r="H83" i="12"/>
  <c r="G83" i="12"/>
  <c r="C83" i="17"/>
  <c r="B83" i="17"/>
  <c r="C60" i="17"/>
  <c r="B60" i="17"/>
  <c r="C37" i="17"/>
  <c r="B37" i="17"/>
  <c r="C37" i="12"/>
  <c r="B37" i="12"/>
  <c r="C83" i="12"/>
  <c r="B83" i="12"/>
  <c r="H37" i="12"/>
  <c r="G37" i="12"/>
  <c r="C60" i="12"/>
  <c r="B60" i="12"/>
  <c r="I7" i="17"/>
  <c r="H7" i="17"/>
  <c r="G7" i="17"/>
  <c r="I6" i="17"/>
  <c r="H6" i="17"/>
  <c r="G6" i="17"/>
  <c r="I5" i="17"/>
  <c r="H5" i="17"/>
  <c r="G5" i="17"/>
  <c r="I7" i="12"/>
  <c r="H7" i="12"/>
  <c r="G7" i="12"/>
  <c r="I6" i="12"/>
  <c r="H6" i="12"/>
  <c r="G6" i="12"/>
  <c r="I5" i="12"/>
  <c r="H5" i="12"/>
  <c r="G5" i="12"/>
</calcChain>
</file>

<file path=xl/sharedStrings.xml><?xml version="1.0" encoding="utf-8"?>
<sst xmlns="http://schemas.openxmlformats.org/spreadsheetml/2006/main" count="146" uniqueCount="21">
  <si>
    <t>Average</t>
  </si>
  <si>
    <t>5 ng/ml BDNF</t>
  </si>
  <si>
    <t>20 ng/ml BDNF</t>
  </si>
  <si>
    <t>fAD1</t>
  </si>
  <si>
    <t>Ctrl1</t>
  </si>
  <si>
    <t>N2</t>
  </si>
  <si>
    <t>N3</t>
  </si>
  <si>
    <t>N1</t>
  </si>
  <si>
    <t>No.</t>
  </si>
  <si>
    <t>Conditions</t>
  </si>
  <si>
    <t>Total neuronal cells</t>
  </si>
  <si>
    <t>conditions</t>
  </si>
  <si>
    <t>Total neurite length (µm)</t>
  </si>
  <si>
    <t>0 ng/ml BDNF</t>
  </si>
  <si>
    <t>Total nurites per cells (µm)</t>
  </si>
  <si>
    <t xml:space="preserve">Total  neurite length </t>
  </si>
  <si>
    <t xml:space="preserve">                                        N1</t>
  </si>
  <si>
    <t xml:space="preserve">                                          N2</t>
  </si>
  <si>
    <t xml:space="preserve">                                         N1</t>
  </si>
  <si>
    <t>No</t>
  </si>
  <si>
    <t>Total neurite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</si>
</sst>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5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/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7" xfId="0" applyFill="1" applyBorder="1" applyAlignment="1">
      <alignment horizontal="center"/>
    </xf>
    <xf numFmtId="166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3"/>
  <sheetViews>
    <sheetView topLeftCell="B58" zoomScale="90" workbookViewId="0">
      <selection activeCell="E84" sqref="E84"/>
    </sheetView>
  </sheetViews>
  <sheetFormatPr defaultColWidth="11" defaultRowHeight="15.75" x14ac:dyDescent="0.5"/>
  <cols>
    <col min="1" max="1" width="40.8125" bestFit="1" customWidth="1"/>
    <col min="2" max="2" width="17" bestFit="1" customWidth="1"/>
    <col min="3" max="3" width="16" bestFit="1" customWidth="1"/>
    <col min="6" max="6" width="40.8125" bestFit="1" customWidth="1"/>
    <col min="7" max="7" width="17" bestFit="1" customWidth="1"/>
    <col min="8" max="8" width="16" bestFit="1" customWidth="1"/>
    <col min="10" max="10" width="13.3125" customWidth="1"/>
    <col min="11" max="11" width="30.1875" customWidth="1"/>
    <col min="12" max="12" width="31.3125" customWidth="1"/>
    <col min="13" max="13" width="17.1875" bestFit="1" customWidth="1"/>
    <col min="14" max="14" width="17" bestFit="1" customWidth="1"/>
  </cols>
  <sheetData>
    <row r="1" spans="1:9" x14ac:dyDescent="0.5">
      <c r="A1" t="s">
        <v>4</v>
      </c>
    </row>
    <row r="3" spans="1:9" x14ac:dyDescent="0.5">
      <c r="A3" s="17" t="s">
        <v>9</v>
      </c>
      <c r="B3" s="19" t="s">
        <v>12</v>
      </c>
      <c r="C3" s="20"/>
      <c r="D3" s="21"/>
      <c r="F3" s="22" t="s">
        <v>9</v>
      </c>
      <c r="G3" s="22" t="s">
        <v>14</v>
      </c>
      <c r="H3" s="22"/>
      <c r="I3" s="22"/>
    </row>
    <row r="4" spans="1:9" x14ac:dyDescent="0.5">
      <c r="A4" s="18"/>
      <c r="B4" s="2" t="s">
        <v>7</v>
      </c>
      <c r="C4" s="2" t="s">
        <v>5</v>
      </c>
      <c r="D4" s="2" t="s">
        <v>6</v>
      </c>
      <c r="F4" s="22"/>
      <c r="G4" s="2" t="s">
        <v>7</v>
      </c>
      <c r="H4" s="2" t="s">
        <v>5</v>
      </c>
      <c r="I4" s="2" t="s">
        <v>6</v>
      </c>
    </row>
    <row r="5" spans="1:9" x14ac:dyDescent="0.5">
      <c r="A5" s="3" t="s">
        <v>13</v>
      </c>
      <c r="B5" s="4">
        <v>12363.487166666666</v>
      </c>
      <c r="C5" s="4">
        <v>11101.347944444446</v>
      </c>
      <c r="D5" s="4">
        <v>12586.915166666666</v>
      </c>
      <c r="F5" s="3" t="s">
        <v>13</v>
      </c>
      <c r="G5" s="4">
        <f t="shared" ref="G5:I7" si="0">B5/B12</f>
        <v>557.75130075187963</v>
      </c>
      <c r="H5" s="4">
        <f t="shared" si="0"/>
        <v>499.56065750000005</v>
      </c>
      <c r="I5" s="4">
        <f t="shared" si="0"/>
        <v>575.03673350253803</v>
      </c>
    </row>
    <row r="6" spans="1:9" x14ac:dyDescent="0.5">
      <c r="A6" s="3" t="s">
        <v>1</v>
      </c>
      <c r="B6" s="4">
        <v>22541.100611111109</v>
      </c>
      <c r="C6" s="4">
        <v>22817.37305882353</v>
      </c>
      <c r="D6" s="4">
        <v>18447.370277777776</v>
      </c>
      <c r="F6" s="3" t="s">
        <v>1</v>
      </c>
      <c r="G6" s="4">
        <f t="shared" si="0"/>
        <v>302.56510887397462</v>
      </c>
      <c r="H6" s="4">
        <f t="shared" si="0"/>
        <v>356.19406978879704</v>
      </c>
      <c r="I6" s="4">
        <f t="shared" si="0"/>
        <v>371.423562639821</v>
      </c>
    </row>
    <row r="7" spans="1:9" x14ac:dyDescent="0.5">
      <c r="A7" s="3" t="s">
        <v>2</v>
      </c>
      <c r="B7" s="4">
        <v>21424.051166666672</v>
      </c>
      <c r="C7" s="4">
        <v>18879.108888888892</v>
      </c>
      <c r="D7" s="4">
        <v>18898.761833333338</v>
      </c>
      <c r="F7" s="3" t="s">
        <v>2</v>
      </c>
      <c r="G7" s="4">
        <f t="shared" si="0"/>
        <v>345.54921236559147</v>
      </c>
      <c r="H7" s="4">
        <f t="shared" si="0"/>
        <v>378.00218020022254</v>
      </c>
      <c r="I7" s="4">
        <f t="shared" si="0"/>
        <v>339.16023230309094</v>
      </c>
    </row>
    <row r="10" spans="1:9" x14ac:dyDescent="0.5">
      <c r="A10" s="17" t="s">
        <v>9</v>
      </c>
      <c r="B10" s="19" t="s">
        <v>10</v>
      </c>
      <c r="C10" s="20"/>
      <c r="D10" s="21"/>
    </row>
    <row r="11" spans="1:9" x14ac:dyDescent="0.5">
      <c r="A11" s="18"/>
      <c r="B11" s="2" t="s">
        <v>7</v>
      </c>
      <c r="C11" s="2" t="s">
        <v>5</v>
      </c>
      <c r="D11" s="2" t="s">
        <v>6</v>
      </c>
    </row>
    <row r="12" spans="1:9" x14ac:dyDescent="0.5">
      <c r="A12" s="3" t="s">
        <v>13</v>
      </c>
      <c r="B12" s="4">
        <v>22.166666666666668</v>
      </c>
      <c r="C12" s="4">
        <v>22.222222222222221</v>
      </c>
      <c r="D12" s="4">
        <v>21.888888888888889</v>
      </c>
    </row>
    <row r="13" spans="1:9" x14ac:dyDescent="0.5">
      <c r="A13" s="3" t="s">
        <v>1</v>
      </c>
      <c r="B13" s="4">
        <v>74.5</v>
      </c>
      <c r="C13" s="4">
        <v>64.058823529411768</v>
      </c>
      <c r="D13" s="4">
        <v>49.666666666666664</v>
      </c>
    </row>
    <row r="14" spans="1:9" x14ac:dyDescent="0.5">
      <c r="A14" s="3" t="s">
        <v>2</v>
      </c>
      <c r="B14" s="3">
        <v>62</v>
      </c>
      <c r="C14" s="4">
        <v>49.944444444444443</v>
      </c>
      <c r="D14" s="4">
        <v>55.7222222222222</v>
      </c>
    </row>
    <row r="16" spans="1:9" x14ac:dyDescent="0.5">
      <c r="A16" s="3" t="s">
        <v>13</v>
      </c>
    </row>
    <row r="17" spans="1:13" x14ac:dyDescent="0.5">
      <c r="A17" s="11" t="s">
        <v>7</v>
      </c>
      <c r="F17" t="s">
        <v>17</v>
      </c>
      <c r="K17" s="7" t="s">
        <v>6</v>
      </c>
    </row>
    <row r="18" spans="1:13" x14ac:dyDescent="0.5">
      <c r="A18" s="6" t="s">
        <v>8</v>
      </c>
      <c r="B18" s="6" t="s">
        <v>15</v>
      </c>
      <c r="C18" s="6" t="s">
        <v>10</v>
      </c>
      <c r="F18" s="6" t="s">
        <v>8</v>
      </c>
      <c r="G18" s="6" t="s">
        <v>15</v>
      </c>
      <c r="H18" s="6" t="s">
        <v>10</v>
      </c>
      <c r="K18" s="8" t="s">
        <v>8</v>
      </c>
      <c r="L18" s="8" t="s">
        <v>20</v>
      </c>
      <c r="M18" s="8" t="s">
        <v>10</v>
      </c>
    </row>
    <row r="19" spans="1:13" x14ac:dyDescent="0.5">
      <c r="A19" s="3">
        <v>1</v>
      </c>
      <c r="B19" s="4">
        <v>10027.736999999999</v>
      </c>
      <c r="C19" s="3">
        <v>30</v>
      </c>
      <c r="F19" s="3">
        <v>1</v>
      </c>
      <c r="G19" s="4">
        <v>14060.605</v>
      </c>
      <c r="H19" s="3">
        <v>29</v>
      </c>
      <c r="K19" s="3">
        <v>1</v>
      </c>
      <c r="L19" s="4">
        <v>11850.871999999999</v>
      </c>
      <c r="M19" s="3">
        <v>15</v>
      </c>
    </row>
    <row r="20" spans="1:13" x14ac:dyDescent="0.5">
      <c r="A20" s="3">
        <v>2</v>
      </c>
      <c r="B20" s="4">
        <v>7700.52</v>
      </c>
      <c r="C20" s="3">
        <v>5</v>
      </c>
      <c r="D20" s="5"/>
      <c r="F20" s="3">
        <v>2</v>
      </c>
      <c r="G20" s="4">
        <v>13001.341</v>
      </c>
      <c r="H20" s="3">
        <v>33</v>
      </c>
      <c r="K20" s="3">
        <v>2</v>
      </c>
      <c r="L20" s="4">
        <v>12715.392</v>
      </c>
      <c r="M20" s="3">
        <v>26</v>
      </c>
    </row>
    <row r="21" spans="1:13" x14ac:dyDescent="0.5">
      <c r="A21" s="3">
        <v>3</v>
      </c>
      <c r="B21" s="4">
        <v>10048.007</v>
      </c>
      <c r="C21" s="3">
        <v>22</v>
      </c>
      <c r="D21" s="1"/>
      <c r="F21" s="3">
        <v>3</v>
      </c>
      <c r="G21" s="4">
        <v>8291.3829999999998</v>
      </c>
      <c r="H21" s="3">
        <v>43</v>
      </c>
      <c r="K21" s="3">
        <v>3</v>
      </c>
      <c r="L21" s="4">
        <v>12299.629000000001</v>
      </c>
      <c r="M21" s="3">
        <v>36</v>
      </c>
    </row>
    <row r="22" spans="1:13" x14ac:dyDescent="0.5">
      <c r="A22" s="3">
        <v>4</v>
      </c>
      <c r="B22" s="4">
        <v>11512.236999999999</v>
      </c>
      <c r="C22" s="3">
        <v>18</v>
      </c>
      <c r="D22" s="1"/>
      <c r="F22" s="3">
        <v>4</v>
      </c>
      <c r="G22" s="4">
        <v>11954.55</v>
      </c>
      <c r="H22" s="3">
        <v>23</v>
      </c>
      <c r="K22" s="3">
        <v>4</v>
      </c>
      <c r="L22" s="4">
        <v>11703.731</v>
      </c>
      <c r="M22" s="3">
        <v>21</v>
      </c>
    </row>
    <row r="23" spans="1:13" x14ac:dyDescent="0.5">
      <c r="A23" s="3">
        <v>5</v>
      </c>
      <c r="B23" s="4">
        <v>9025.1200000000008</v>
      </c>
      <c r="C23" s="3">
        <v>24</v>
      </c>
      <c r="D23" s="1"/>
      <c r="F23" s="3">
        <v>5</v>
      </c>
      <c r="G23" s="4">
        <v>6484.1509999999998</v>
      </c>
      <c r="H23" s="3">
        <v>6</v>
      </c>
      <c r="K23" s="3">
        <v>5</v>
      </c>
      <c r="L23" s="4">
        <v>10738.218000000001</v>
      </c>
      <c r="M23" s="3">
        <v>14</v>
      </c>
    </row>
    <row r="24" spans="1:13" x14ac:dyDescent="0.5">
      <c r="A24" s="3">
        <v>6</v>
      </c>
      <c r="B24" s="4">
        <v>14714.414000000001</v>
      </c>
      <c r="C24" s="3">
        <v>36</v>
      </c>
      <c r="F24" s="3">
        <v>6</v>
      </c>
      <c r="G24" s="4">
        <v>9628.5380000000005</v>
      </c>
      <c r="H24" s="3">
        <v>6</v>
      </c>
      <c r="K24" s="3">
        <v>6</v>
      </c>
      <c r="L24" s="4">
        <v>7792.8130000000001</v>
      </c>
      <c r="M24" s="3">
        <v>26</v>
      </c>
    </row>
    <row r="25" spans="1:13" x14ac:dyDescent="0.5">
      <c r="A25" s="3">
        <v>7</v>
      </c>
      <c r="B25" s="4">
        <v>13219.050999999999</v>
      </c>
      <c r="C25" s="3">
        <v>36</v>
      </c>
      <c r="F25" s="3">
        <v>7</v>
      </c>
      <c r="G25" s="4">
        <v>5431.027</v>
      </c>
      <c r="H25" s="3">
        <v>12</v>
      </c>
      <c r="K25" s="3">
        <v>7</v>
      </c>
      <c r="L25" s="4">
        <v>8935.3389999999999</v>
      </c>
      <c r="M25" s="3">
        <v>7</v>
      </c>
    </row>
    <row r="26" spans="1:13" x14ac:dyDescent="0.5">
      <c r="A26" s="3">
        <v>8</v>
      </c>
      <c r="B26" s="4">
        <v>15769.942999999999</v>
      </c>
      <c r="C26" s="3">
        <v>19</v>
      </c>
      <c r="D26" s="5"/>
      <c r="F26" s="3">
        <v>8</v>
      </c>
      <c r="G26" s="4">
        <v>10421.091</v>
      </c>
      <c r="H26" s="3">
        <v>20</v>
      </c>
      <c r="K26" s="3">
        <v>8</v>
      </c>
      <c r="L26" s="4">
        <v>9748.0720000000001</v>
      </c>
      <c r="M26" s="3">
        <v>8</v>
      </c>
    </row>
    <row r="27" spans="1:13" x14ac:dyDescent="0.5">
      <c r="A27" s="3">
        <v>9</v>
      </c>
      <c r="B27" s="4">
        <v>14774.7</v>
      </c>
      <c r="C27" s="3">
        <v>17</v>
      </c>
      <c r="D27" s="1"/>
      <c r="F27" s="3">
        <v>9</v>
      </c>
      <c r="G27" s="4">
        <v>8408.2250000000004</v>
      </c>
      <c r="H27" s="3">
        <v>22</v>
      </c>
      <c r="K27" s="3">
        <v>9</v>
      </c>
      <c r="L27" s="4">
        <v>15806.991</v>
      </c>
      <c r="M27" s="3">
        <v>37</v>
      </c>
    </row>
    <row r="28" spans="1:13" x14ac:dyDescent="0.5">
      <c r="A28" s="3">
        <v>10</v>
      </c>
      <c r="B28" s="4">
        <v>16503.64</v>
      </c>
      <c r="C28" s="3">
        <v>21</v>
      </c>
      <c r="D28" s="1"/>
      <c r="F28" s="3">
        <v>10</v>
      </c>
      <c r="G28" s="4">
        <v>11893.34</v>
      </c>
      <c r="H28" s="3">
        <v>18</v>
      </c>
      <c r="K28" s="3">
        <v>10</v>
      </c>
      <c r="L28" s="4">
        <v>13977.958000000001</v>
      </c>
      <c r="M28" s="3">
        <v>31</v>
      </c>
    </row>
    <row r="29" spans="1:13" x14ac:dyDescent="0.5">
      <c r="A29" s="3">
        <v>11</v>
      </c>
      <c r="B29" s="4">
        <v>14435.204</v>
      </c>
      <c r="C29" s="3">
        <v>27</v>
      </c>
      <c r="D29" s="1"/>
      <c r="F29" s="3">
        <v>11</v>
      </c>
      <c r="G29" s="4">
        <v>9156.1380000000008</v>
      </c>
      <c r="H29" s="3">
        <v>18</v>
      </c>
      <c r="K29" s="3">
        <v>11</v>
      </c>
      <c r="L29" s="4">
        <v>15991.504999999999</v>
      </c>
      <c r="M29" s="3">
        <v>34</v>
      </c>
    </row>
    <row r="30" spans="1:13" x14ac:dyDescent="0.5">
      <c r="A30" s="3">
        <v>12</v>
      </c>
      <c r="B30" s="4">
        <v>13942.584999999999</v>
      </c>
      <c r="C30" s="3">
        <v>21</v>
      </c>
      <c r="F30" s="3">
        <v>12</v>
      </c>
      <c r="G30" s="4">
        <v>12713.785</v>
      </c>
      <c r="H30" s="3">
        <v>25</v>
      </c>
      <c r="K30" s="3">
        <v>12</v>
      </c>
      <c r="L30" s="4">
        <v>18262.873</v>
      </c>
      <c r="M30" s="3">
        <v>25</v>
      </c>
    </row>
    <row r="31" spans="1:13" x14ac:dyDescent="0.5">
      <c r="A31" s="3">
        <v>13</v>
      </c>
      <c r="B31" s="4">
        <v>12027.281000000001</v>
      </c>
      <c r="C31" s="3">
        <v>21</v>
      </c>
      <c r="F31" s="3">
        <v>13</v>
      </c>
      <c r="G31" s="4">
        <v>13669.646000000001</v>
      </c>
      <c r="H31" s="3">
        <v>12</v>
      </c>
      <c r="K31" s="3">
        <v>13</v>
      </c>
      <c r="L31" s="4">
        <v>14478.771000000001</v>
      </c>
      <c r="M31" s="3">
        <v>20</v>
      </c>
    </row>
    <row r="32" spans="1:13" x14ac:dyDescent="0.5">
      <c r="A32" s="3">
        <v>14</v>
      </c>
      <c r="B32" s="4">
        <v>12619.298000000001</v>
      </c>
      <c r="C32" s="3">
        <v>24</v>
      </c>
      <c r="E32" s="5"/>
      <c r="F32" s="3">
        <v>14</v>
      </c>
      <c r="G32" s="4">
        <v>12006.776</v>
      </c>
      <c r="H32" s="3">
        <v>26</v>
      </c>
      <c r="K32" s="3">
        <v>14</v>
      </c>
      <c r="L32" s="4">
        <v>13005.181</v>
      </c>
      <c r="M32" s="3">
        <v>22</v>
      </c>
    </row>
    <row r="33" spans="1:20" x14ac:dyDescent="0.5">
      <c r="A33" s="3">
        <v>15</v>
      </c>
      <c r="B33" s="4">
        <v>11066.290999999999</v>
      </c>
      <c r="C33" s="3">
        <v>25</v>
      </c>
      <c r="E33" s="1"/>
      <c r="F33" s="3">
        <v>15</v>
      </c>
      <c r="G33" s="4">
        <v>11969.096</v>
      </c>
      <c r="H33" s="3">
        <v>19</v>
      </c>
      <c r="K33" s="3">
        <v>15</v>
      </c>
      <c r="L33" s="4">
        <v>14093.257</v>
      </c>
      <c r="M33" s="3">
        <v>21</v>
      </c>
    </row>
    <row r="34" spans="1:20" x14ac:dyDescent="0.5">
      <c r="A34" s="3">
        <v>16</v>
      </c>
      <c r="B34" s="4">
        <v>12033.063</v>
      </c>
      <c r="C34" s="3">
        <v>26</v>
      </c>
      <c r="E34" s="1"/>
      <c r="F34" s="3">
        <v>16</v>
      </c>
      <c r="G34" s="4">
        <v>9791.893</v>
      </c>
      <c r="H34" s="3">
        <v>32</v>
      </c>
      <c r="K34" s="3">
        <v>16</v>
      </c>
      <c r="L34" s="4">
        <v>11049.194</v>
      </c>
      <c r="M34" s="3">
        <v>22</v>
      </c>
    </row>
    <row r="35" spans="1:20" x14ac:dyDescent="0.5">
      <c r="A35" s="3">
        <v>17</v>
      </c>
      <c r="B35" s="4">
        <v>10565.284</v>
      </c>
      <c r="C35" s="3">
        <v>17</v>
      </c>
      <c r="E35" s="1"/>
      <c r="F35" s="3">
        <v>17</v>
      </c>
      <c r="G35" s="4">
        <v>15545.308999999999</v>
      </c>
      <c r="H35" s="3">
        <v>26</v>
      </c>
      <c r="K35" s="3">
        <v>17</v>
      </c>
      <c r="L35" s="4">
        <v>13333.187</v>
      </c>
      <c r="M35" s="3">
        <v>6</v>
      </c>
    </row>
    <row r="36" spans="1:20" x14ac:dyDescent="0.5">
      <c r="A36" s="3">
        <v>18</v>
      </c>
      <c r="B36" s="4">
        <v>12558.394</v>
      </c>
      <c r="C36" s="3">
        <v>10</v>
      </c>
      <c r="F36" s="3">
        <v>18</v>
      </c>
      <c r="G36" s="4">
        <v>15397.369000000001</v>
      </c>
      <c r="H36" s="3">
        <v>30</v>
      </c>
      <c r="K36" s="3">
        <v>18</v>
      </c>
      <c r="L36" s="4">
        <v>10781.49</v>
      </c>
      <c r="M36" s="3">
        <v>23</v>
      </c>
    </row>
    <row r="37" spans="1:20" x14ac:dyDescent="0.5">
      <c r="A37" s="6" t="s">
        <v>0</v>
      </c>
      <c r="B37" s="4">
        <f>AVERAGE(B19:B36)</f>
        <v>12363.487166666666</v>
      </c>
      <c r="C37" s="4">
        <f>AVERAGE(C19:C36)</f>
        <v>22.166666666666668</v>
      </c>
      <c r="F37" s="6" t="s">
        <v>0</v>
      </c>
      <c r="G37" s="4">
        <f>AVERAGE(G19:G36)</f>
        <v>11101.347944444446</v>
      </c>
      <c r="H37" s="4">
        <f>AVERAGE(H19:H36)</f>
        <v>22.222222222222221</v>
      </c>
      <c r="K37" s="8" t="s">
        <v>0</v>
      </c>
      <c r="L37" s="4">
        <f>AVERAGE(L19:L36)</f>
        <v>12586.915166666666</v>
      </c>
      <c r="M37" s="4">
        <f>AVERAGE(M19:M36)</f>
        <v>21.888888888888889</v>
      </c>
    </row>
    <row r="38" spans="1:20" x14ac:dyDescent="0.5">
      <c r="A38" s="5"/>
      <c r="B38" s="5"/>
      <c r="C38" s="5"/>
      <c r="E38" s="5"/>
      <c r="F38" s="5"/>
    </row>
    <row r="39" spans="1:20" x14ac:dyDescent="0.5">
      <c r="A39" s="3" t="s">
        <v>1</v>
      </c>
      <c r="B39" s="1"/>
      <c r="C39" s="1"/>
      <c r="E39" s="1"/>
      <c r="F39" s="1"/>
    </row>
    <row r="40" spans="1:20" x14ac:dyDescent="0.5">
      <c r="A40" s="1" t="s">
        <v>16</v>
      </c>
      <c r="B40" s="1"/>
      <c r="C40" s="1"/>
      <c r="E40" s="1"/>
      <c r="F40" t="s">
        <v>17</v>
      </c>
      <c r="K40" s="7" t="s">
        <v>6</v>
      </c>
    </row>
    <row r="41" spans="1:20" x14ac:dyDescent="0.5">
      <c r="A41" s="6" t="s">
        <v>8</v>
      </c>
      <c r="B41" s="6" t="s">
        <v>15</v>
      </c>
      <c r="C41" s="6" t="s">
        <v>10</v>
      </c>
      <c r="E41" s="1"/>
      <c r="F41" s="8" t="s">
        <v>8</v>
      </c>
      <c r="G41" s="8" t="s">
        <v>15</v>
      </c>
      <c r="H41" s="8" t="s">
        <v>10</v>
      </c>
      <c r="K41" s="8" t="s">
        <v>8</v>
      </c>
      <c r="L41" s="8" t="s">
        <v>20</v>
      </c>
      <c r="M41" s="8" t="s">
        <v>10</v>
      </c>
    </row>
    <row r="42" spans="1:20" x14ac:dyDescent="0.5">
      <c r="A42" s="3">
        <v>1</v>
      </c>
      <c r="B42" s="4">
        <v>24145.422999999999</v>
      </c>
      <c r="C42" s="9">
        <v>73</v>
      </c>
      <c r="F42" s="3">
        <v>1</v>
      </c>
      <c r="G42" s="4">
        <v>17025.931</v>
      </c>
      <c r="H42" s="3">
        <v>33</v>
      </c>
      <c r="K42" s="3">
        <v>1</v>
      </c>
      <c r="L42" s="4">
        <v>24655.882000000001</v>
      </c>
      <c r="M42" s="13">
        <v>60</v>
      </c>
      <c r="R42" s="7"/>
      <c r="S42" s="14"/>
      <c r="T42" s="7"/>
    </row>
    <row r="43" spans="1:20" x14ac:dyDescent="0.5">
      <c r="A43" s="3">
        <v>2</v>
      </c>
      <c r="B43" s="4">
        <v>21544.314999999999</v>
      </c>
      <c r="C43" s="9">
        <v>83</v>
      </c>
      <c r="F43" s="3">
        <v>2</v>
      </c>
      <c r="G43" s="4">
        <v>29048.687000000002</v>
      </c>
      <c r="H43" s="3">
        <v>48</v>
      </c>
      <c r="K43" s="3">
        <v>2</v>
      </c>
      <c r="L43" s="4">
        <v>18828.685000000001</v>
      </c>
      <c r="M43" s="13">
        <v>36</v>
      </c>
      <c r="R43" s="7"/>
      <c r="S43" s="14"/>
      <c r="T43" s="7"/>
    </row>
    <row r="44" spans="1:20" x14ac:dyDescent="0.5">
      <c r="A44" s="3">
        <v>3</v>
      </c>
      <c r="B44" s="4">
        <v>31313.981</v>
      </c>
      <c r="C44" s="9">
        <v>96</v>
      </c>
      <c r="F44" s="3">
        <v>3</v>
      </c>
      <c r="G44" s="4">
        <v>22314.358</v>
      </c>
      <c r="H44" s="3">
        <v>35</v>
      </c>
      <c r="K44" s="3">
        <v>3</v>
      </c>
      <c r="L44" s="4">
        <v>19473.933000000001</v>
      </c>
      <c r="M44" s="13">
        <v>79</v>
      </c>
      <c r="R44" s="7"/>
      <c r="S44" s="14"/>
      <c r="T44" s="7"/>
    </row>
    <row r="45" spans="1:20" x14ac:dyDescent="0.5">
      <c r="A45" s="3">
        <v>4</v>
      </c>
      <c r="B45" s="4">
        <v>18118.666000000001</v>
      </c>
      <c r="C45" s="9">
        <v>66</v>
      </c>
      <c r="F45" s="3">
        <v>4</v>
      </c>
      <c r="G45" s="4">
        <v>22294.276000000002</v>
      </c>
      <c r="H45" s="3">
        <v>29</v>
      </c>
      <c r="K45" s="3">
        <v>4</v>
      </c>
      <c r="L45" s="4">
        <v>26989.656999999999</v>
      </c>
      <c r="M45" s="13">
        <v>65</v>
      </c>
      <c r="R45" s="7"/>
      <c r="S45" s="14"/>
      <c r="T45" s="7"/>
    </row>
    <row r="46" spans="1:20" x14ac:dyDescent="0.5">
      <c r="A46" s="3">
        <v>5</v>
      </c>
      <c r="B46" s="4">
        <v>20478.535</v>
      </c>
      <c r="C46" s="9">
        <v>88</v>
      </c>
      <c r="F46" s="3">
        <v>5</v>
      </c>
      <c r="G46" s="4">
        <v>25246.103999999999</v>
      </c>
      <c r="H46" s="3">
        <v>76</v>
      </c>
      <c r="K46" s="3">
        <v>5</v>
      </c>
      <c r="L46" s="4">
        <v>17584.813999999998</v>
      </c>
      <c r="M46" s="13">
        <v>20</v>
      </c>
      <c r="R46" s="7"/>
      <c r="S46" s="14"/>
      <c r="T46" s="7"/>
    </row>
    <row r="47" spans="1:20" x14ac:dyDescent="0.5">
      <c r="A47" s="3">
        <v>6</v>
      </c>
      <c r="B47" s="4">
        <v>20482.314999999999</v>
      </c>
      <c r="C47" s="9">
        <v>68</v>
      </c>
      <c r="F47" s="3">
        <v>6</v>
      </c>
      <c r="G47" s="4">
        <v>28542.625</v>
      </c>
      <c r="H47" s="3">
        <v>92</v>
      </c>
      <c r="K47" s="3">
        <v>6</v>
      </c>
      <c r="L47" s="4">
        <v>21031.656999999999</v>
      </c>
      <c r="M47" s="13">
        <v>53</v>
      </c>
      <c r="R47" s="7"/>
      <c r="S47" s="14"/>
      <c r="T47" s="7"/>
    </row>
    <row r="48" spans="1:20" x14ac:dyDescent="0.5">
      <c r="A48" s="3">
        <v>7</v>
      </c>
      <c r="B48" s="4">
        <v>20742.536</v>
      </c>
      <c r="C48" s="9">
        <v>65</v>
      </c>
      <c r="F48" s="3">
        <v>7</v>
      </c>
      <c r="G48" s="4">
        <v>20204.901999999998</v>
      </c>
      <c r="H48" s="3">
        <v>45</v>
      </c>
      <c r="K48" s="3">
        <v>7</v>
      </c>
      <c r="L48" s="4">
        <v>15692.248</v>
      </c>
      <c r="M48" s="13">
        <v>35</v>
      </c>
      <c r="R48" s="7"/>
      <c r="S48" s="14"/>
      <c r="T48" s="7"/>
    </row>
    <row r="49" spans="1:20" x14ac:dyDescent="0.5">
      <c r="A49" s="3">
        <v>8</v>
      </c>
      <c r="B49" s="4">
        <v>34627.197999999997</v>
      </c>
      <c r="C49" s="9">
        <v>118</v>
      </c>
      <c r="F49" s="3">
        <v>8</v>
      </c>
      <c r="G49" s="4">
        <v>25223.183000000001</v>
      </c>
      <c r="H49" s="3">
        <v>127</v>
      </c>
      <c r="K49" s="3">
        <v>8</v>
      </c>
      <c r="L49" s="4">
        <v>13499.755999999999</v>
      </c>
      <c r="M49" s="13">
        <v>53</v>
      </c>
      <c r="R49" s="7"/>
      <c r="S49" s="14"/>
      <c r="T49" s="7"/>
    </row>
    <row r="50" spans="1:20" x14ac:dyDescent="0.5">
      <c r="A50" s="3">
        <v>9</v>
      </c>
      <c r="B50" s="4">
        <v>13816.759</v>
      </c>
      <c r="C50" s="9">
        <v>53</v>
      </c>
      <c r="F50" s="3">
        <v>9</v>
      </c>
      <c r="G50" s="4">
        <v>23019.343000000001</v>
      </c>
      <c r="H50" s="3">
        <v>95</v>
      </c>
      <c r="K50" s="3">
        <v>9</v>
      </c>
      <c r="L50" s="4">
        <v>15717.715</v>
      </c>
      <c r="M50" s="13">
        <v>33</v>
      </c>
      <c r="R50" s="7"/>
      <c r="S50" s="14"/>
      <c r="T50" s="7"/>
    </row>
    <row r="51" spans="1:20" x14ac:dyDescent="0.5">
      <c r="A51" s="3">
        <v>10</v>
      </c>
      <c r="B51" s="4">
        <v>23992.424999999999</v>
      </c>
      <c r="C51" s="9">
        <v>50</v>
      </c>
      <c r="F51" s="3">
        <v>10</v>
      </c>
      <c r="G51" s="4">
        <v>21441.96</v>
      </c>
      <c r="H51" s="3">
        <v>71</v>
      </c>
      <c r="K51" s="3">
        <v>10</v>
      </c>
      <c r="L51" s="4">
        <v>20787.534</v>
      </c>
      <c r="M51" s="13">
        <v>62</v>
      </c>
      <c r="R51" s="7"/>
      <c r="S51" s="14"/>
      <c r="T51" s="7"/>
    </row>
    <row r="52" spans="1:20" x14ac:dyDescent="0.5">
      <c r="A52" s="3">
        <v>11</v>
      </c>
      <c r="B52" s="4">
        <v>22892.782999999999</v>
      </c>
      <c r="C52" s="9">
        <v>47</v>
      </c>
      <c r="F52" s="3">
        <v>11</v>
      </c>
      <c r="G52" s="4">
        <v>22755.941999999999</v>
      </c>
      <c r="H52" s="3">
        <v>53</v>
      </c>
      <c r="K52" s="3">
        <v>11</v>
      </c>
      <c r="L52" s="4">
        <v>14698.972</v>
      </c>
      <c r="M52" s="13">
        <v>67</v>
      </c>
      <c r="R52" s="7"/>
      <c r="S52" s="14"/>
      <c r="T52" s="7"/>
    </row>
    <row r="53" spans="1:20" x14ac:dyDescent="0.5">
      <c r="A53" s="3">
        <v>12</v>
      </c>
      <c r="B53" s="4">
        <v>23037.585999999999</v>
      </c>
      <c r="C53" s="9">
        <v>57</v>
      </c>
      <c r="F53" s="3">
        <v>12</v>
      </c>
      <c r="G53" s="4">
        <v>20798.237000000001</v>
      </c>
      <c r="H53" s="3">
        <v>117</v>
      </c>
      <c r="K53" s="3">
        <v>12</v>
      </c>
      <c r="L53" s="4">
        <v>14228.682000000001</v>
      </c>
      <c r="M53" s="13">
        <v>22</v>
      </c>
      <c r="R53" s="7"/>
      <c r="S53" s="14"/>
      <c r="T53" s="7"/>
    </row>
    <row r="54" spans="1:20" x14ac:dyDescent="0.5">
      <c r="A54" s="3">
        <v>13</v>
      </c>
      <c r="B54" s="4">
        <v>23252.016</v>
      </c>
      <c r="C54" s="9">
        <v>87</v>
      </c>
      <c r="F54" s="3">
        <v>13</v>
      </c>
      <c r="G54" s="4">
        <v>18963.071</v>
      </c>
      <c r="H54" s="3">
        <v>33</v>
      </c>
      <c r="K54" s="3">
        <v>13</v>
      </c>
      <c r="L54" s="4">
        <v>14811.1</v>
      </c>
      <c r="M54" s="13">
        <v>41</v>
      </c>
      <c r="R54" s="7"/>
      <c r="S54" s="14"/>
      <c r="T54" s="7"/>
    </row>
    <row r="55" spans="1:20" x14ac:dyDescent="0.5">
      <c r="A55" s="3">
        <v>14</v>
      </c>
      <c r="B55" s="4">
        <v>24286.312999999998</v>
      </c>
      <c r="C55" s="9">
        <v>76</v>
      </c>
      <c r="F55" s="3">
        <v>14</v>
      </c>
      <c r="G55" s="4">
        <v>28258.177</v>
      </c>
      <c r="H55" s="3">
        <v>58</v>
      </c>
      <c r="K55" s="3">
        <v>14</v>
      </c>
      <c r="L55" s="4">
        <v>22060.118999999999</v>
      </c>
      <c r="M55" s="13">
        <v>45</v>
      </c>
      <c r="R55" s="7"/>
      <c r="S55" s="14"/>
      <c r="T55" s="7"/>
    </row>
    <row r="56" spans="1:20" x14ac:dyDescent="0.5">
      <c r="A56" s="3">
        <v>15</v>
      </c>
      <c r="B56" s="4">
        <v>20251.661</v>
      </c>
      <c r="C56" s="9">
        <v>70</v>
      </c>
      <c r="F56" s="3">
        <v>15</v>
      </c>
      <c r="G56" s="4">
        <v>21701.656999999999</v>
      </c>
      <c r="H56" s="3">
        <v>47</v>
      </c>
      <c r="K56" s="3">
        <v>15</v>
      </c>
      <c r="L56" s="4">
        <v>19648.295999999998</v>
      </c>
      <c r="M56" s="13">
        <v>67</v>
      </c>
      <c r="R56" s="7"/>
      <c r="S56" s="14"/>
      <c r="T56" s="7"/>
    </row>
    <row r="57" spans="1:20" x14ac:dyDescent="0.5">
      <c r="A57" s="3">
        <v>16</v>
      </c>
      <c r="B57" s="4">
        <v>22185.045999999998</v>
      </c>
      <c r="C57" s="9">
        <v>66</v>
      </c>
      <c r="F57" s="3">
        <v>16</v>
      </c>
      <c r="G57" s="4">
        <v>21230.245999999999</v>
      </c>
      <c r="H57" s="3">
        <v>83</v>
      </c>
      <c r="K57" s="3">
        <v>16</v>
      </c>
      <c r="L57" s="4">
        <v>17853.207999999999</v>
      </c>
      <c r="M57" s="13">
        <v>64</v>
      </c>
      <c r="R57" s="7"/>
      <c r="S57" s="14"/>
      <c r="T57" s="7"/>
    </row>
    <row r="58" spans="1:20" x14ac:dyDescent="0.5">
      <c r="A58" s="3">
        <v>17</v>
      </c>
      <c r="B58" s="4">
        <v>24987.552</v>
      </c>
      <c r="C58" s="9">
        <v>70</v>
      </c>
      <c r="F58" s="3">
        <v>17</v>
      </c>
      <c r="G58" s="4">
        <v>19826.643</v>
      </c>
      <c r="H58" s="3">
        <v>47</v>
      </c>
      <c r="K58" s="3">
        <v>17</v>
      </c>
      <c r="L58" s="4">
        <v>21940.264999999999</v>
      </c>
      <c r="M58" s="13">
        <v>55</v>
      </c>
      <c r="R58" s="7"/>
      <c r="S58" s="14"/>
      <c r="T58" s="7"/>
    </row>
    <row r="59" spans="1:20" x14ac:dyDescent="0.5">
      <c r="A59" s="3">
        <v>18</v>
      </c>
      <c r="B59" s="4">
        <v>15584.700999999999</v>
      </c>
      <c r="C59" s="9">
        <v>108</v>
      </c>
      <c r="F59" s="3">
        <v>18</v>
      </c>
      <c r="G59" s="4">
        <v>22817.32</v>
      </c>
      <c r="H59" s="15">
        <v>64</v>
      </c>
      <c r="K59" s="3">
        <v>18</v>
      </c>
      <c r="L59" s="4">
        <v>12550.142</v>
      </c>
      <c r="M59" s="13">
        <v>37</v>
      </c>
      <c r="R59" s="7"/>
      <c r="S59" s="14"/>
      <c r="T59" s="14"/>
    </row>
    <row r="60" spans="1:20" x14ac:dyDescent="0.5">
      <c r="A60" s="6" t="s">
        <v>0</v>
      </c>
      <c r="B60" s="4">
        <f>AVERAGE(B42:B59)</f>
        <v>22541.100611111109</v>
      </c>
      <c r="C60" s="4">
        <f>AVERAGE(C42:C59)</f>
        <v>74.5</v>
      </c>
      <c r="F60" s="8" t="s">
        <v>0</v>
      </c>
      <c r="G60" s="4">
        <f>AVERAGE(G42:G59)</f>
        <v>22817.370111111111</v>
      </c>
      <c r="H60" s="4">
        <f>AVERAGE(H42:H59)</f>
        <v>64.055555555555557</v>
      </c>
      <c r="K60" s="8" t="s">
        <v>0</v>
      </c>
      <c r="L60" s="4">
        <f>AVERAGE(L42:L59)</f>
        <v>18447.370277777776</v>
      </c>
      <c r="M60" s="4">
        <f>AVERAGE(M42:M59)</f>
        <v>49.666666666666664</v>
      </c>
    </row>
    <row r="61" spans="1:20" x14ac:dyDescent="0.5">
      <c r="G61" s="16"/>
    </row>
    <row r="62" spans="1:20" x14ac:dyDescent="0.5">
      <c r="A62" s="3" t="s">
        <v>2</v>
      </c>
    </row>
    <row r="63" spans="1:20" x14ac:dyDescent="0.5">
      <c r="A63" t="s">
        <v>18</v>
      </c>
      <c r="F63" t="s">
        <v>17</v>
      </c>
      <c r="K63" s="7" t="s">
        <v>6</v>
      </c>
    </row>
    <row r="64" spans="1:20" x14ac:dyDescent="0.5">
      <c r="A64" s="6" t="s">
        <v>8</v>
      </c>
      <c r="B64" s="6" t="s">
        <v>15</v>
      </c>
      <c r="C64" s="6" t="s">
        <v>10</v>
      </c>
      <c r="F64" s="8" t="s">
        <v>8</v>
      </c>
      <c r="G64" s="8" t="s">
        <v>15</v>
      </c>
      <c r="H64" s="8" t="s">
        <v>10</v>
      </c>
      <c r="K64" s="8" t="s">
        <v>8</v>
      </c>
      <c r="L64" s="8" t="s">
        <v>20</v>
      </c>
      <c r="M64" s="8" t="s">
        <v>10</v>
      </c>
    </row>
    <row r="65" spans="1:13" x14ac:dyDescent="0.5">
      <c r="A65" s="9">
        <v>1</v>
      </c>
      <c r="B65" s="10">
        <v>18943.182000000001</v>
      </c>
      <c r="C65" s="3">
        <v>48</v>
      </c>
      <c r="F65" s="3">
        <v>1</v>
      </c>
      <c r="G65" s="4">
        <v>20891.269</v>
      </c>
      <c r="H65" s="3">
        <v>28</v>
      </c>
      <c r="K65" s="3">
        <v>1</v>
      </c>
      <c r="L65" s="4">
        <v>16314.177</v>
      </c>
      <c r="M65" s="13">
        <v>32</v>
      </c>
    </row>
    <row r="66" spans="1:13" x14ac:dyDescent="0.5">
      <c r="A66" s="9">
        <v>2</v>
      </c>
      <c r="B66" s="10">
        <v>28699.365000000002</v>
      </c>
      <c r="C66" s="3">
        <v>118</v>
      </c>
      <c r="F66" s="3">
        <v>2</v>
      </c>
      <c r="G66" s="4">
        <v>19439.725999999999</v>
      </c>
      <c r="H66" s="3">
        <v>37</v>
      </c>
      <c r="K66" s="3">
        <v>2</v>
      </c>
      <c r="L66" s="4">
        <v>18182.511999999999</v>
      </c>
      <c r="M66" s="13">
        <v>60</v>
      </c>
    </row>
    <row r="67" spans="1:13" x14ac:dyDescent="0.5">
      <c r="A67" s="9">
        <v>3</v>
      </c>
      <c r="B67" s="10">
        <v>17940.384999999998</v>
      </c>
      <c r="C67" s="3">
        <v>44</v>
      </c>
      <c r="F67" s="3">
        <v>3</v>
      </c>
      <c r="G67" s="4">
        <v>15523.692999999999</v>
      </c>
      <c r="H67" s="3">
        <v>63</v>
      </c>
      <c r="K67" s="3">
        <v>3</v>
      </c>
      <c r="L67" s="4">
        <v>20893.252</v>
      </c>
      <c r="M67" s="13">
        <v>116</v>
      </c>
    </row>
    <row r="68" spans="1:13" x14ac:dyDescent="0.5">
      <c r="A68" s="9">
        <v>4</v>
      </c>
      <c r="B68" s="10">
        <v>19268.269</v>
      </c>
      <c r="C68" s="3">
        <v>31</v>
      </c>
      <c r="F68" s="3">
        <v>4</v>
      </c>
      <c r="G68" s="4">
        <v>21159.958999999999</v>
      </c>
      <c r="H68" s="3">
        <v>30</v>
      </c>
      <c r="K68" s="3">
        <v>4</v>
      </c>
      <c r="L68" s="4">
        <v>24667.153999999999</v>
      </c>
      <c r="M68" s="13">
        <v>136</v>
      </c>
    </row>
    <row r="69" spans="1:13" x14ac:dyDescent="0.5">
      <c r="A69" s="9">
        <v>5</v>
      </c>
      <c r="B69" s="10">
        <v>18725.362000000001</v>
      </c>
      <c r="C69" s="3">
        <v>30</v>
      </c>
      <c r="F69" s="3">
        <v>5</v>
      </c>
      <c r="G69" s="4">
        <v>30207.391</v>
      </c>
      <c r="H69" s="3">
        <v>132</v>
      </c>
      <c r="K69" s="3">
        <v>5</v>
      </c>
      <c r="L69" s="4">
        <v>17028.441999999999</v>
      </c>
      <c r="M69" s="13">
        <v>32</v>
      </c>
    </row>
    <row r="70" spans="1:13" x14ac:dyDescent="0.5">
      <c r="A70" s="9">
        <v>6</v>
      </c>
      <c r="B70" s="10">
        <v>27057.055</v>
      </c>
      <c r="C70" s="3">
        <v>53</v>
      </c>
      <c r="F70" s="3">
        <v>6</v>
      </c>
      <c r="G70" s="4">
        <v>16720.982</v>
      </c>
      <c r="H70" s="3">
        <v>41</v>
      </c>
      <c r="K70" s="3">
        <v>6</v>
      </c>
      <c r="L70" s="4">
        <v>18748.645</v>
      </c>
      <c r="M70" s="13">
        <v>57</v>
      </c>
    </row>
    <row r="71" spans="1:13" x14ac:dyDescent="0.5">
      <c r="A71" s="9">
        <v>7</v>
      </c>
      <c r="B71" s="10">
        <v>18681.293000000001</v>
      </c>
      <c r="C71" s="3">
        <v>41</v>
      </c>
      <c r="F71" s="3">
        <v>7</v>
      </c>
      <c r="G71" s="4">
        <v>17927.396000000001</v>
      </c>
      <c r="H71" s="3">
        <v>58</v>
      </c>
      <c r="K71" s="3">
        <v>7</v>
      </c>
      <c r="L71" s="4">
        <v>14768.216</v>
      </c>
      <c r="M71" s="13">
        <v>40</v>
      </c>
    </row>
    <row r="72" spans="1:13" x14ac:dyDescent="0.5">
      <c r="A72" s="9">
        <v>8</v>
      </c>
      <c r="B72" s="10">
        <v>15839.893</v>
      </c>
      <c r="C72" s="3">
        <v>51</v>
      </c>
      <c r="F72" s="3">
        <v>8</v>
      </c>
      <c r="G72" s="4">
        <v>19242.399000000001</v>
      </c>
      <c r="H72" s="3">
        <v>51</v>
      </c>
      <c r="K72" s="3">
        <v>8</v>
      </c>
      <c r="L72" s="4">
        <v>11481.689</v>
      </c>
      <c r="M72" s="13">
        <v>22</v>
      </c>
    </row>
    <row r="73" spans="1:13" x14ac:dyDescent="0.5">
      <c r="A73" s="9">
        <v>9</v>
      </c>
      <c r="B73" s="10">
        <v>26210.547999999999</v>
      </c>
      <c r="C73" s="3">
        <v>66</v>
      </c>
      <c r="F73" s="3">
        <v>9</v>
      </c>
      <c r="G73" s="4">
        <v>21228.309000000001</v>
      </c>
      <c r="H73" s="3">
        <v>29</v>
      </c>
      <c r="K73" s="3">
        <v>9</v>
      </c>
      <c r="L73" s="4">
        <v>15690.558999999999</v>
      </c>
      <c r="M73" s="13">
        <v>45</v>
      </c>
    </row>
    <row r="74" spans="1:13" x14ac:dyDescent="0.5">
      <c r="A74" s="9">
        <v>10</v>
      </c>
      <c r="B74" s="10">
        <v>16660.214</v>
      </c>
      <c r="C74" s="3">
        <v>44</v>
      </c>
      <c r="F74" s="3">
        <v>10</v>
      </c>
      <c r="G74" s="4">
        <v>19705.647000000001</v>
      </c>
      <c r="H74" s="3">
        <v>30</v>
      </c>
      <c r="K74" s="3">
        <v>10</v>
      </c>
      <c r="L74" s="4">
        <v>15727.723</v>
      </c>
      <c r="M74" s="13">
        <v>43</v>
      </c>
    </row>
    <row r="75" spans="1:13" x14ac:dyDescent="0.5">
      <c r="A75" s="9">
        <v>11</v>
      </c>
      <c r="B75" s="10">
        <v>21319.679</v>
      </c>
      <c r="C75" s="3">
        <v>63</v>
      </c>
      <c r="F75" s="3">
        <v>11</v>
      </c>
      <c r="G75" s="4">
        <v>17797.62</v>
      </c>
      <c r="H75" s="3">
        <v>40</v>
      </c>
      <c r="K75" s="3">
        <v>11</v>
      </c>
      <c r="L75" s="4">
        <v>19830.808000000001</v>
      </c>
      <c r="M75" s="13">
        <v>61</v>
      </c>
    </row>
    <row r="76" spans="1:13" x14ac:dyDescent="0.5">
      <c r="A76" s="9">
        <v>12</v>
      </c>
      <c r="B76" s="10">
        <v>17725.806</v>
      </c>
      <c r="C76" s="3">
        <v>22</v>
      </c>
      <c r="F76" s="3">
        <v>12</v>
      </c>
      <c r="G76" s="4">
        <v>15472.495000000001</v>
      </c>
      <c r="H76" s="3">
        <v>40</v>
      </c>
      <c r="K76" s="3">
        <v>12</v>
      </c>
      <c r="L76" s="4">
        <v>15963.772000000001</v>
      </c>
      <c r="M76" s="13">
        <v>42</v>
      </c>
    </row>
    <row r="77" spans="1:13" x14ac:dyDescent="0.5">
      <c r="A77" s="9">
        <v>13</v>
      </c>
      <c r="B77" s="10">
        <v>26343.787</v>
      </c>
      <c r="C77" s="3">
        <v>127</v>
      </c>
      <c r="F77" s="3">
        <v>13</v>
      </c>
      <c r="G77" s="4">
        <v>15270.986000000001</v>
      </c>
      <c r="H77" s="3">
        <v>17</v>
      </c>
      <c r="K77" s="3">
        <v>13</v>
      </c>
      <c r="L77" s="4">
        <v>14363.772999999999</v>
      </c>
      <c r="M77" s="13">
        <v>31</v>
      </c>
    </row>
    <row r="78" spans="1:13" x14ac:dyDescent="0.5">
      <c r="A78" s="9">
        <v>14</v>
      </c>
      <c r="B78" s="10">
        <v>21962.275000000001</v>
      </c>
      <c r="C78" s="3">
        <v>109</v>
      </c>
      <c r="F78" s="3">
        <v>14</v>
      </c>
      <c r="G78" s="4">
        <v>17500.348999999998</v>
      </c>
      <c r="H78" s="3">
        <v>51</v>
      </c>
      <c r="K78" s="3">
        <v>14</v>
      </c>
      <c r="L78" s="4">
        <v>20425.834999999999</v>
      </c>
      <c r="M78" s="13">
        <v>50</v>
      </c>
    </row>
    <row r="79" spans="1:13" x14ac:dyDescent="0.5">
      <c r="A79" s="9">
        <v>15</v>
      </c>
      <c r="B79" s="10">
        <v>21289.100999999999</v>
      </c>
      <c r="C79" s="3">
        <v>49</v>
      </c>
      <c r="F79" s="3">
        <v>15</v>
      </c>
      <c r="G79" s="4">
        <v>15090.585999999999</v>
      </c>
      <c r="H79" s="3">
        <v>62</v>
      </c>
      <c r="K79" s="3">
        <v>15</v>
      </c>
      <c r="L79" s="4">
        <v>31946.537</v>
      </c>
      <c r="M79" s="13">
        <v>119</v>
      </c>
    </row>
    <row r="80" spans="1:13" x14ac:dyDescent="0.5">
      <c r="A80" s="9">
        <v>16</v>
      </c>
      <c r="B80" s="10">
        <v>18566.798999999999</v>
      </c>
      <c r="C80" s="3">
        <v>56</v>
      </c>
      <c r="F80" s="3">
        <v>16</v>
      </c>
      <c r="G80" s="4">
        <v>18687.603999999999</v>
      </c>
      <c r="H80" s="3">
        <v>74</v>
      </c>
      <c r="K80" s="3">
        <v>16</v>
      </c>
      <c r="L80" s="4">
        <v>26849.600999999999</v>
      </c>
      <c r="M80" s="13">
        <v>53</v>
      </c>
    </row>
    <row r="81" spans="1:13" x14ac:dyDescent="0.5">
      <c r="A81" s="9">
        <v>17</v>
      </c>
      <c r="B81" s="10">
        <v>22640.304</v>
      </c>
      <c r="C81" s="3">
        <v>79</v>
      </c>
      <c r="F81" s="3">
        <v>17</v>
      </c>
      <c r="G81" s="4">
        <v>18323.32</v>
      </c>
      <c r="H81" s="3">
        <v>41</v>
      </c>
      <c r="K81" s="3">
        <v>17</v>
      </c>
      <c r="L81" s="4">
        <v>18660.388999999999</v>
      </c>
      <c r="M81" s="13">
        <v>35</v>
      </c>
    </row>
    <row r="82" spans="1:13" x14ac:dyDescent="0.5">
      <c r="A82" s="3">
        <v>18</v>
      </c>
      <c r="B82" s="4">
        <v>27759.603999999999</v>
      </c>
      <c r="C82" s="3">
        <v>85</v>
      </c>
      <c r="F82" s="3">
        <v>18</v>
      </c>
      <c r="G82" s="4">
        <v>19634.228999999999</v>
      </c>
      <c r="H82" s="3">
        <v>75</v>
      </c>
      <c r="K82" s="3">
        <v>18</v>
      </c>
      <c r="L82" s="4">
        <v>18634.629000000001</v>
      </c>
      <c r="M82" s="13">
        <v>29</v>
      </c>
    </row>
    <row r="83" spans="1:13" x14ac:dyDescent="0.5">
      <c r="A83" s="6" t="s">
        <v>0</v>
      </c>
      <c r="B83" s="4">
        <f>AVERAGE(B65:B82)</f>
        <v>21424.051166666672</v>
      </c>
      <c r="C83" s="3">
        <f>AVERAGE(C65:C82)</f>
        <v>62</v>
      </c>
      <c r="F83" s="8" t="s">
        <v>0</v>
      </c>
      <c r="G83" s="4">
        <f>AVERAGE(G65:G82)</f>
        <v>18879.108888888892</v>
      </c>
      <c r="H83" s="4">
        <f>AVERAGE(H65:H82)</f>
        <v>49.944444444444443</v>
      </c>
      <c r="K83" s="8" t="s">
        <v>0</v>
      </c>
      <c r="L83" s="4">
        <f>AVERAGE(L65:L82)</f>
        <v>18898.761833333338</v>
      </c>
      <c r="M83" s="4">
        <f>AVERAGE(M65:M82)</f>
        <v>55.722222222222221</v>
      </c>
    </row>
  </sheetData>
  <mergeCells count="6">
    <mergeCell ref="A3:A4"/>
    <mergeCell ref="B3:D3"/>
    <mergeCell ref="F3:F4"/>
    <mergeCell ref="G3:I3"/>
    <mergeCell ref="A10:A11"/>
    <mergeCell ref="B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83"/>
  <sheetViews>
    <sheetView tabSelected="1" zoomScale="92" workbookViewId="0">
      <selection activeCell="A25" sqref="A25"/>
    </sheetView>
  </sheetViews>
  <sheetFormatPr defaultColWidth="11" defaultRowHeight="15.75" x14ac:dyDescent="0.5"/>
  <cols>
    <col min="1" max="1" width="40.8125" bestFit="1" customWidth="1"/>
    <col min="2" max="2" width="17" bestFit="1" customWidth="1"/>
    <col min="3" max="3" width="16" bestFit="1" customWidth="1"/>
    <col min="4" max="4" width="10.6875" bestFit="1" customWidth="1"/>
    <col min="5" max="5" width="14.3125" bestFit="1" customWidth="1"/>
    <col min="6" max="6" width="40.8125" bestFit="1" customWidth="1"/>
    <col min="7" max="7" width="16.1875" bestFit="1" customWidth="1"/>
    <col min="8" max="8" width="16" bestFit="1" customWidth="1"/>
    <col min="11" max="11" width="42.8125" customWidth="1"/>
    <col min="12" max="12" width="32.6875" customWidth="1"/>
    <col min="13" max="13" width="16.1875" bestFit="1" customWidth="1"/>
    <col min="14" max="14" width="16" bestFit="1" customWidth="1"/>
  </cols>
  <sheetData>
    <row r="1" spans="1:9" x14ac:dyDescent="0.5">
      <c r="A1" t="s">
        <v>3</v>
      </c>
    </row>
    <row r="3" spans="1:9" x14ac:dyDescent="0.5">
      <c r="A3" s="17" t="s">
        <v>9</v>
      </c>
      <c r="B3" s="19" t="s">
        <v>12</v>
      </c>
      <c r="C3" s="20"/>
      <c r="D3" s="21"/>
      <c r="F3" s="17" t="s">
        <v>9</v>
      </c>
      <c r="G3" s="19" t="s">
        <v>14</v>
      </c>
      <c r="H3" s="20"/>
      <c r="I3" s="21"/>
    </row>
    <row r="4" spans="1:9" x14ac:dyDescent="0.5">
      <c r="A4" s="18"/>
      <c r="B4" s="2" t="s">
        <v>7</v>
      </c>
      <c r="C4" s="2" t="s">
        <v>5</v>
      </c>
      <c r="D4" s="2" t="s">
        <v>6</v>
      </c>
      <c r="F4" s="18"/>
      <c r="G4" s="2" t="s">
        <v>7</v>
      </c>
      <c r="H4" s="2" t="s">
        <v>5</v>
      </c>
      <c r="I4" s="2" t="s">
        <v>6</v>
      </c>
    </row>
    <row r="5" spans="1:9" x14ac:dyDescent="0.5">
      <c r="A5" s="3" t="s">
        <v>13</v>
      </c>
      <c r="B5" s="4">
        <v>8094.4153333333315</v>
      </c>
      <c r="C5" s="4">
        <v>7926.7708888888865</v>
      </c>
      <c r="D5" s="4">
        <v>8695.3282777777767</v>
      </c>
      <c r="F5" s="3" t="s">
        <v>13</v>
      </c>
      <c r="G5" s="4">
        <f t="shared" ref="G5:I7" si="0">B5/B12</f>
        <v>413.91896590909079</v>
      </c>
      <c r="H5" s="4">
        <f t="shared" si="0"/>
        <v>440.376160493827</v>
      </c>
      <c r="I5" s="4">
        <f t="shared" si="0"/>
        <v>358.98144266055044</v>
      </c>
    </row>
    <row r="6" spans="1:9" x14ac:dyDescent="0.5">
      <c r="A6" s="3" t="s">
        <v>1</v>
      </c>
      <c r="B6" s="4">
        <v>13089.391722222223</v>
      </c>
      <c r="C6" s="4">
        <v>14631.448666666667</v>
      </c>
      <c r="D6" s="4">
        <v>14205.610944444445</v>
      </c>
      <c r="F6" s="3" t="s">
        <v>1</v>
      </c>
      <c r="G6" s="4">
        <f t="shared" si="0"/>
        <v>312.06496821192053</v>
      </c>
      <c r="H6" s="4">
        <f t="shared" si="0"/>
        <v>336.35514176245209</v>
      </c>
      <c r="I6" s="4">
        <f t="shared" si="0"/>
        <v>375.47870337738618</v>
      </c>
    </row>
    <row r="7" spans="1:9" x14ac:dyDescent="0.5">
      <c r="A7" s="3" t="s">
        <v>2</v>
      </c>
      <c r="B7" s="4">
        <v>13851.04072222222</v>
      </c>
      <c r="C7" s="4">
        <v>14858.137722222225</v>
      </c>
      <c r="D7" s="4">
        <v>13949.01372222222</v>
      </c>
      <c r="F7" s="3" t="s">
        <v>2</v>
      </c>
      <c r="G7" s="4">
        <f t="shared" si="0"/>
        <v>380.63928702290076</v>
      </c>
      <c r="H7" s="4">
        <f t="shared" si="0"/>
        <v>318.01008204518439</v>
      </c>
      <c r="I7" s="4">
        <f t="shared" si="0"/>
        <v>468.43702798507456</v>
      </c>
    </row>
    <row r="10" spans="1:9" x14ac:dyDescent="0.5">
      <c r="A10" s="17" t="s">
        <v>11</v>
      </c>
      <c r="B10" s="19" t="s">
        <v>10</v>
      </c>
      <c r="C10" s="20"/>
      <c r="D10" s="21"/>
    </row>
    <row r="11" spans="1:9" x14ac:dyDescent="0.5">
      <c r="A11" s="18"/>
      <c r="B11" s="2" t="s">
        <v>7</v>
      </c>
      <c r="C11" s="2" t="s">
        <v>5</v>
      </c>
      <c r="D11" s="2" t="s">
        <v>6</v>
      </c>
    </row>
    <row r="12" spans="1:9" x14ac:dyDescent="0.5">
      <c r="A12" s="3" t="s">
        <v>13</v>
      </c>
      <c r="B12" s="4">
        <v>19.555555555555557</v>
      </c>
      <c r="C12" s="4">
        <v>18</v>
      </c>
      <c r="D12" s="4">
        <v>24.222222222222221</v>
      </c>
    </row>
    <row r="13" spans="1:9" x14ac:dyDescent="0.5">
      <c r="A13" s="3" t="s">
        <v>1</v>
      </c>
      <c r="B13" s="4">
        <v>41.944444444444443</v>
      </c>
      <c r="C13" s="4">
        <v>43.5</v>
      </c>
      <c r="D13" s="4">
        <v>37.833333333333336</v>
      </c>
    </row>
    <row r="14" spans="1:9" x14ac:dyDescent="0.5">
      <c r="A14" s="3" t="s">
        <v>2</v>
      </c>
      <c r="B14" s="4">
        <v>36.388888888888886</v>
      </c>
      <c r="C14" s="4">
        <v>46.722222222222221</v>
      </c>
      <c r="D14" s="4">
        <v>29.777777777777779</v>
      </c>
    </row>
    <row r="16" spans="1:9" x14ac:dyDescent="0.5">
      <c r="A16" s="3" t="s">
        <v>13</v>
      </c>
    </row>
    <row r="17" spans="1:13" x14ac:dyDescent="0.5">
      <c r="A17" s="11" t="s">
        <v>7</v>
      </c>
      <c r="F17" t="s">
        <v>17</v>
      </c>
      <c r="K17" s="7" t="s">
        <v>6</v>
      </c>
    </row>
    <row r="18" spans="1:13" x14ac:dyDescent="0.5">
      <c r="A18" s="6" t="s">
        <v>8</v>
      </c>
      <c r="B18" s="6" t="s">
        <v>15</v>
      </c>
      <c r="C18" s="6" t="s">
        <v>10</v>
      </c>
      <c r="F18" s="8" t="s">
        <v>19</v>
      </c>
      <c r="G18" s="8" t="s">
        <v>20</v>
      </c>
      <c r="H18" s="8" t="s">
        <v>10</v>
      </c>
      <c r="K18" s="8" t="s">
        <v>8</v>
      </c>
      <c r="L18" s="8" t="s">
        <v>20</v>
      </c>
      <c r="M18" s="8" t="s">
        <v>10</v>
      </c>
    </row>
    <row r="19" spans="1:13" x14ac:dyDescent="0.5">
      <c r="A19" s="3">
        <v>1</v>
      </c>
      <c r="B19" s="4">
        <v>7685.6989999999996</v>
      </c>
      <c r="C19" s="3">
        <v>32</v>
      </c>
      <c r="F19" s="3">
        <v>1</v>
      </c>
      <c r="G19" s="4">
        <v>8644.16</v>
      </c>
      <c r="H19" s="3">
        <v>5</v>
      </c>
      <c r="K19" s="9">
        <v>1</v>
      </c>
      <c r="L19" s="4">
        <v>10095.875</v>
      </c>
      <c r="M19" s="3">
        <v>32</v>
      </c>
    </row>
    <row r="20" spans="1:13" x14ac:dyDescent="0.5">
      <c r="A20" s="3">
        <v>2</v>
      </c>
      <c r="B20" s="4">
        <v>9067.2090000000007</v>
      </c>
      <c r="C20" s="3">
        <v>8</v>
      </c>
      <c r="D20" s="5"/>
      <c r="F20" s="3">
        <v>2</v>
      </c>
      <c r="G20" s="4">
        <v>8719.6180000000004</v>
      </c>
      <c r="H20" s="3">
        <v>12</v>
      </c>
      <c r="K20" s="9">
        <v>2</v>
      </c>
      <c r="L20" s="4">
        <v>10567.161</v>
      </c>
      <c r="M20" s="3">
        <v>26</v>
      </c>
    </row>
    <row r="21" spans="1:13" x14ac:dyDescent="0.5">
      <c r="A21" s="3">
        <v>3</v>
      </c>
      <c r="B21" s="4">
        <v>9556.7690000000002</v>
      </c>
      <c r="C21" s="3">
        <v>17</v>
      </c>
      <c r="D21" s="1"/>
      <c r="F21" s="3">
        <v>3</v>
      </c>
      <c r="G21" s="4">
        <v>10141.554</v>
      </c>
      <c r="H21" s="3">
        <v>24</v>
      </c>
      <c r="K21" s="9">
        <v>3</v>
      </c>
      <c r="L21" s="4">
        <v>9484.1380000000008</v>
      </c>
      <c r="M21" s="3">
        <v>6</v>
      </c>
    </row>
    <row r="22" spans="1:13" x14ac:dyDescent="0.5">
      <c r="A22" s="3">
        <v>4</v>
      </c>
      <c r="B22" s="4">
        <v>7274.53</v>
      </c>
      <c r="C22" s="3">
        <v>20</v>
      </c>
      <c r="D22" s="1"/>
      <c r="F22" s="3">
        <v>4</v>
      </c>
      <c r="G22" s="4">
        <v>8409.7350000000006</v>
      </c>
      <c r="H22" s="3">
        <v>16</v>
      </c>
      <c r="K22" s="3">
        <v>4</v>
      </c>
      <c r="L22" s="4">
        <v>9191.5949999999993</v>
      </c>
      <c r="M22" s="3">
        <v>11</v>
      </c>
    </row>
    <row r="23" spans="1:13" x14ac:dyDescent="0.5">
      <c r="A23" s="3">
        <v>5</v>
      </c>
      <c r="B23" s="4">
        <v>8065.152</v>
      </c>
      <c r="C23" s="3">
        <v>12</v>
      </c>
      <c r="D23" s="1"/>
      <c r="F23" s="3">
        <v>5</v>
      </c>
      <c r="G23" s="4">
        <v>6924.527</v>
      </c>
      <c r="H23" s="3">
        <v>21</v>
      </c>
      <c r="K23" s="3">
        <v>5</v>
      </c>
      <c r="L23" s="4">
        <v>11331.162</v>
      </c>
      <c r="M23" s="3">
        <v>15</v>
      </c>
    </row>
    <row r="24" spans="1:13" x14ac:dyDescent="0.5">
      <c r="A24" s="3">
        <v>6</v>
      </c>
      <c r="B24" s="4">
        <v>9234.1139999999996</v>
      </c>
      <c r="C24" s="3">
        <v>10</v>
      </c>
      <c r="F24" s="3">
        <v>6</v>
      </c>
      <c r="G24" s="4">
        <v>8445.2999999999993</v>
      </c>
      <c r="H24" s="3">
        <v>23</v>
      </c>
      <c r="K24" s="3">
        <v>6</v>
      </c>
      <c r="L24" s="4">
        <v>8855.4529999999995</v>
      </c>
      <c r="M24" s="3">
        <v>29</v>
      </c>
    </row>
    <row r="25" spans="1:13" x14ac:dyDescent="0.5">
      <c r="A25" s="3">
        <v>7</v>
      </c>
      <c r="B25" s="4">
        <v>8945.0779999999995</v>
      </c>
      <c r="C25" s="3">
        <v>7</v>
      </c>
      <c r="F25" s="3">
        <v>7</v>
      </c>
      <c r="G25" s="4">
        <v>8495.2780000000002</v>
      </c>
      <c r="H25" s="3">
        <v>15</v>
      </c>
      <c r="K25" s="3">
        <v>7</v>
      </c>
      <c r="L25" s="4">
        <v>8435.1949999999997</v>
      </c>
      <c r="M25" s="3">
        <v>42</v>
      </c>
    </row>
    <row r="26" spans="1:13" x14ac:dyDescent="0.5">
      <c r="A26" s="3">
        <v>8</v>
      </c>
      <c r="B26" s="4">
        <v>6819.2</v>
      </c>
      <c r="C26" s="3">
        <v>12</v>
      </c>
      <c r="D26" s="5"/>
      <c r="F26" s="3">
        <v>8</v>
      </c>
      <c r="G26" s="4">
        <v>7030.8639999999996</v>
      </c>
      <c r="H26" s="3">
        <v>8</v>
      </c>
      <c r="K26" s="3">
        <v>8</v>
      </c>
      <c r="L26" s="4">
        <v>8881.16</v>
      </c>
      <c r="M26" s="3">
        <v>25</v>
      </c>
    </row>
    <row r="27" spans="1:13" x14ac:dyDescent="0.5">
      <c r="A27" s="3">
        <v>9</v>
      </c>
      <c r="B27" s="4">
        <v>7901.183</v>
      </c>
      <c r="C27" s="3">
        <v>24</v>
      </c>
      <c r="D27" s="1"/>
      <c r="F27" s="3">
        <v>9</v>
      </c>
      <c r="G27" s="4">
        <v>5750.6210000000001</v>
      </c>
      <c r="H27" s="3">
        <v>6</v>
      </c>
      <c r="K27" s="9">
        <v>9</v>
      </c>
      <c r="L27" s="4">
        <v>8728.9369999999999</v>
      </c>
      <c r="M27" s="3">
        <v>50</v>
      </c>
    </row>
    <row r="28" spans="1:13" x14ac:dyDescent="0.5">
      <c r="A28" s="3">
        <v>10</v>
      </c>
      <c r="B28" s="4">
        <v>6176.7460000000001</v>
      </c>
      <c r="C28" s="3">
        <v>21</v>
      </c>
      <c r="D28" s="1"/>
      <c r="F28" s="3">
        <v>10</v>
      </c>
      <c r="G28" s="4">
        <v>11372.806</v>
      </c>
      <c r="H28" s="3">
        <v>45</v>
      </c>
      <c r="K28" s="3">
        <v>10</v>
      </c>
      <c r="L28" s="4">
        <v>10021.581</v>
      </c>
      <c r="M28" s="3">
        <v>11</v>
      </c>
    </row>
    <row r="29" spans="1:13" x14ac:dyDescent="0.5">
      <c r="A29" s="3">
        <v>11</v>
      </c>
      <c r="B29" s="4">
        <v>8379.4230000000007</v>
      </c>
      <c r="C29" s="3">
        <v>17</v>
      </c>
      <c r="D29" s="1"/>
      <c r="F29" s="3">
        <v>11</v>
      </c>
      <c r="G29" s="4">
        <v>5557.0330000000004</v>
      </c>
      <c r="H29" s="3">
        <v>4</v>
      </c>
      <c r="K29" s="3">
        <v>11</v>
      </c>
      <c r="L29" s="4">
        <v>9171.9770000000008</v>
      </c>
      <c r="M29" s="3">
        <v>50</v>
      </c>
    </row>
    <row r="30" spans="1:13" x14ac:dyDescent="0.5">
      <c r="A30" s="3">
        <v>12</v>
      </c>
      <c r="B30" s="4">
        <v>8795.9089999999997</v>
      </c>
      <c r="C30" s="3">
        <v>34</v>
      </c>
      <c r="F30" s="3">
        <v>12</v>
      </c>
      <c r="G30" s="4">
        <v>7084.4290000000001</v>
      </c>
      <c r="H30" s="3">
        <v>11</v>
      </c>
      <c r="K30" s="3">
        <v>12</v>
      </c>
      <c r="L30" s="4">
        <v>7661.34</v>
      </c>
      <c r="M30" s="3">
        <v>15</v>
      </c>
    </row>
    <row r="31" spans="1:13" x14ac:dyDescent="0.5">
      <c r="A31" s="3">
        <v>13</v>
      </c>
      <c r="B31" s="4">
        <v>8063.5789999999997</v>
      </c>
      <c r="C31" s="3">
        <v>37</v>
      </c>
      <c r="F31" s="3">
        <v>13</v>
      </c>
      <c r="G31" s="4">
        <v>9250.4660000000003</v>
      </c>
      <c r="H31" s="3">
        <v>22</v>
      </c>
      <c r="K31" s="3">
        <v>13</v>
      </c>
      <c r="L31" s="4">
        <v>8073.8239999999996</v>
      </c>
      <c r="M31" s="3">
        <v>7</v>
      </c>
    </row>
    <row r="32" spans="1:13" x14ac:dyDescent="0.5">
      <c r="A32" s="3">
        <v>14</v>
      </c>
      <c r="B32" s="4">
        <v>7857.268</v>
      </c>
      <c r="C32" s="3">
        <v>19</v>
      </c>
      <c r="E32" s="5"/>
      <c r="F32" s="3">
        <v>14</v>
      </c>
      <c r="G32" s="4">
        <v>8940.5400000000009</v>
      </c>
      <c r="H32" s="3">
        <v>29</v>
      </c>
      <c r="K32" s="3">
        <v>14</v>
      </c>
      <c r="L32" s="4">
        <v>8808.6090000000004</v>
      </c>
      <c r="M32" s="3">
        <v>23</v>
      </c>
    </row>
    <row r="33" spans="1:13" x14ac:dyDescent="0.5">
      <c r="A33" s="3">
        <v>15</v>
      </c>
      <c r="B33" s="4">
        <v>8922.3510000000006</v>
      </c>
      <c r="C33" s="3">
        <v>17</v>
      </c>
      <c r="E33" s="1"/>
      <c r="F33" s="3">
        <v>15</v>
      </c>
      <c r="G33" s="4">
        <v>7917.8919999999998</v>
      </c>
      <c r="H33" s="3">
        <v>24</v>
      </c>
      <c r="K33" s="3">
        <v>15</v>
      </c>
      <c r="L33" s="4">
        <v>6771.9210000000003</v>
      </c>
      <c r="M33" s="3">
        <v>8</v>
      </c>
    </row>
    <row r="34" spans="1:13" x14ac:dyDescent="0.5">
      <c r="A34" s="3">
        <v>16</v>
      </c>
      <c r="B34" s="4">
        <v>9353.3979999999992</v>
      </c>
      <c r="C34" s="3">
        <v>16</v>
      </c>
      <c r="E34" s="1"/>
      <c r="F34" s="3">
        <v>16</v>
      </c>
      <c r="G34" s="4">
        <v>7317.1729999999998</v>
      </c>
      <c r="H34" s="3">
        <v>22</v>
      </c>
      <c r="K34" s="3">
        <v>16</v>
      </c>
      <c r="L34" s="4">
        <v>6281.473</v>
      </c>
      <c r="M34" s="3">
        <v>25</v>
      </c>
    </row>
    <row r="35" spans="1:13" x14ac:dyDescent="0.5">
      <c r="A35" s="3">
        <v>17</v>
      </c>
      <c r="B35" s="4">
        <v>6947.2539999999999</v>
      </c>
      <c r="C35" s="3">
        <v>21</v>
      </c>
      <c r="E35" s="1"/>
      <c r="F35" s="3">
        <v>17</v>
      </c>
      <c r="G35" s="4">
        <v>5534.2089999999998</v>
      </c>
      <c r="H35" s="3">
        <v>15</v>
      </c>
      <c r="K35" s="3">
        <v>17</v>
      </c>
      <c r="L35" s="4">
        <v>6439.7659999999996</v>
      </c>
      <c r="M35" s="3">
        <v>39</v>
      </c>
    </row>
    <row r="36" spans="1:13" x14ac:dyDescent="0.5">
      <c r="A36" s="3">
        <v>18</v>
      </c>
      <c r="B36" s="4">
        <v>6654.6139999999996</v>
      </c>
      <c r="C36" s="3">
        <v>28</v>
      </c>
      <c r="F36" s="3">
        <v>18</v>
      </c>
      <c r="G36" s="4">
        <v>7145.6710000000003</v>
      </c>
      <c r="H36" s="3">
        <v>22</v>
      </c>
      <c r="K36" s="3">
        <v>18</v>
      </c>
      <c r="L36" s="4">
        <v>7714.7420000000002</v>
      </c>
      <c r="M36" s="3">
        <v>22</v>
      </c>
    </row>
    <row r="37" spans="1:13" x14ac:dyDescent="0.5">
      <c r="A37" s="6" t="s">
        <v>0</v>
      </c>
      <c r="B37" s="4">
        <f>AVERAGE(B19:B36)</f>
        <v>8094.4153333333315</v>
      </c>
      <c r="C37" s="4">
        <f>AVERAGE(C19:C36)</f>
        <v>19.555555555555557</v>
      </c>
      <c r="F37" s="8" t="s">
        <v>0</v>
      </c>
      <c r="G37" s="4">
        <f>AVERAGE(G19:G36)</f>
        <v>7926.7708888888865</v>
      </c>
      <c r="H37" s="4">
        <f>AVERAGE(H19:H36)</f>
        <v>18</v>
      </c>
      <c r="K37" s="8" t="s">
        <v>0</v>
      </c>
      <c r="L37" s="4">
        <f>AVERAGE(L19:L36)</f>
        <v>8695.3282777777767</v>
      </c>
      <c r="M37" s="4">
        <f>AVERAGE(M19:M36)</f>
        <v>24.222222222222221</v>
      </c>
    </row>
    <row r="38" spans="1:13" x14ac:dyDescent="0.5">
      <c r="A38" s="5"/>
      <c r="B38" s="5"/>
      <c r="C38" s="5"/>
      <c r="E38" s="5"/>
      <c r="F38" s="5"/>
    </row>
    <row r="39" spans="1:13" x14ac:dyDescent="0.5">
      <c r="A39" s="3" t="s">
        <v>1</v>
      </c>
      <c r="B39" s="1"/>
      <c r="C39" s="1"/>
      <c r="E39" s="1"/>
      <c r="F39" s="1"/>
    </row>
    <row r="40" spans="1:13" x14ac:dyDescent="0.5">
      <c r="A40" s="1" t="s">
        <v>16</v>
      </c>
      <c r="B40" s="1"/>
      <c r="C40" s="1"/>
      <c r="E40" s="1"/>
      <c r="F40" t="s">
        <v>17</v>
      </c>
      <c r="K40" s="7" t="s">
        <v>6</v>
      </c>
    </row>
    <row r="41" spans="1:13" x14ac:dyDescent="0.5">
      <c r="A41" s="6" t="s">
        <v>8</v>
      </c>
      <c r="B41" s="6" t="s">
        <v>15</v>
      </c>
      <c r="C41" s="6" t="s">
        <v>10</v>
      </c>
      <c r="E41" s="1"/>
      <c r="F41" s="8" t="s">
        <v>19</v>
      </c>
      <c r="G41" s="8" t="s">
        <v>20</v>
      </c>
      <c r="H41" s="8" t="s">
        <v>10</v>
      </c>
      <c r="K41" s="8" t="s">
        <v>8</v>
      </c>
      <c r="L41" s="8" t="s">
        <v>20</v>
      </c>
      <c r="M41" s="8" t="s">
        <v>10</v>
      </c>
    </row>
    <row r="42" spans="1:13" x14ac:dyDescent="0.5">
      <c r="A42" s="3">
        <v>1</v>
      </c>
      <c r="B42" s="4">
        <v>12202.821</v>
      </c>
      <c r="C42" s="3">
        <v>25</v>
      </c>
      <c r="F42" s="3">
        <v>1</v>
      </c>
      <c r="G42" s="4">
        <v>12430.91</v>
      </c>
      <c r="H42" s="3">
        <v>11</v>
      </c>
      <c r="K42" s="3">
        <v>1</v>
      </c>
      <c r="L42" s="4">
        <v>9469.232</v>
      </c>
      <c r="M42" s="3">
        <v>17</v>
      </c>
    </row>
    <row r="43" spans="1:13" x14ac:dyDescent="0.5">
      <c r="A43" s="3">
        <v>2</v>
      </c>
      <c r="B43" s="4">
        <v>13174.267</v>
      </c>
      <c r="C43" s="3">
        <v>49</v>
      </c>
      <c r="F43" s="3">
        <v>2</v>
      </c>
      <c r="G43" s="4">
        <v>13005.916999999999</v>
      </c>
      <c r="H43" s="3">
        <v>51</v>
      </c>
      <c r="K43" s="3">
        <v>2</v>
      </c>
      <c r="L43" s="4">
        <v>15075.683000000001</v>
      </c>
      <c r="M43" s="3">
        <v>47</v>
      </c>
    </row>
    <row r="44" spans="1:13" x14ac:dyDescent="0.5">
      <c r="A44" s="3">
        <v>3</v>
      </c>
      <c r="B44" s="4">
        <v>11723.429</v>
      </c>
      <c r="C44" s="3">
        <v>24</v>
      </c>
      <c r="F44" s="3">
        <v>3</v>
      </c>
      <c r="G44" s="4">
        <v>12646.749</v>
      </c>
      <c r="H44" s="3">
        <v>18</v>
      </c>
      <c r="K44" s="3">
        <v>3</v>
      </c>
      <c r="L44" s="4">
        <v>10897.846</v>
      </c>
      <c r="M44" s="3">
        <v>70</v>
      </c>
    </row>
    <row r="45" spans="1:13" x14ac:dyDescent="0.5">
      <c r="A45" s="3">
        <v>4</v>
      </c>
      <c r="B45" s="4">
        <v>13407.898999999999</v>
      </c>
      <c r="C45" s="3">
        <v>26</v>
      </c>
      <c r="F45" s="3">
        <v>4</v>
      </c>
      <c r="G45" s="4">
        <v>12992.03</v>
      </c>
      <c r="H45" s="3">
        <v>31</v>
      </c>
      <c r="K45" s="3">
        <v>4</v>
      </c>
      <c r="L45" s="4">
        <v>10300.184999999999</v>
      </c>
      <c r="M45" s="3">
        <v>20</v>
      </c>
    </row>
    <row r="46" spans="1:13" x14ac:dyDescent="0.5">
      <c r="A46" s="3">
        <v>5</v>
      </c>
      <c r="B46" s="4">
        <v>10615.503000000001</v>
      </c>
      <c r="C46" s="3">
        <v>18</v>
      </c>
      <c r="F46" s="3">
        <v>5</v>
      </c>
      <c r="G46" s="4">
        <v>13594.821</v>
      </c>
      <c r="H46" s="3">
        <v>47</v>
      </c>
      <c r="K46" s="3">
        <v>5</v>
      </c>
      <c r="L46" s="4">
        <v>13827.039000000001</v>
      </c>
      <c r="M46" s="3">
        <v>23</v>
      </c>
    </row>
    <row r="47" spans="1:13" x14ac:dyDescent="0.5">
      <c r="A47" s="3">
        <v>6</v>
      </c>
      <c r="B47" s="4">
        <v>12689.405000000001</v>
      </c>
      <c r="C47" s="3">
        <v>27</v>
      </c>
      <c r="F47" s="3">
        <v>6</v>
      </c>
      <c r="G47" s="4">
        <v>14965.815000000001</v>
      </c>
      <c r="H47" s="3">
        <v>67</v>
      </c>
      <c r="K47" s="3">
        <v>6</v>
      </c>
      <c r="L47" s="4">
        <v>18736.427</v>
      </c>
      <c r="M47" s="3">
        <v>94</v>
      </c>
    </row>
    <row r="48" spans="1:13" x14ac:dyDescent="0.5">
      <c r="A48" s="3">
        <v>7</v>
      </c>
      <c r="B48" s="4">
        <v>15024.209000000001</v>
      </c>
      <c r="C48" s="3">
        <v>38</v>
      </c>
      <c r="F48" s="3">
        <v>7</v>
      </c>
      <c r="G48" s="4">
        <v>12910.682000000001</v>
      </c>
      <c r="H48" s="3">
        <v>53</v>
      </c>
      <c r="K48" s="3">
        <v>7</v>
      </c>
      <c r="L48" s="4">
        <v>15161.308000000001</v>
      </c>
      <c r="M48" s="3">
        <v>25</v>
      </c>
    </row>
    <row r="49" spans="1:13" x14ac:dyDescent="0.5">
      <c r="A49" s="3">
        <v>8</v>
      </c>
      <c r="B49" s="4">
        <v>10667.691999999999</v>
      </c>
      <c r="C49" s="3">
        <v>66</v>
      </c>
      <c r="F49" s="3">
        <v>8</v>
      </c>
      <c r="G49" s="4">
        <v>15798.244000000001</v>
      </c>
      <c r="H49" s="3">
        <v>55</v>
      </c>
      <c r="K49" s="3">
        <v>8</v>
      </c>
      <c r="L49" s="4">
        <v>12846.162</v>
      </c>
      <c r="M49" s="3">
        <v>21</v>
      </c>
    </row>
    <row r="50" spans="1:13" x14ac:dyDescent="0.5">
      <c r="A50" s="3">
        <v>9</v>
      </c>
      <c r="B50" s="4">
        <v>11051.714</v>
      </c>
      <c r="C50" s="3">
        <v>50</v>
      </c>
      <c r="F50" s="3">
        <v>9</v>
      </c>
      <c r="G50" s="4">
        <v>15051.922</v>
      </c>
      <c r="H50" s="3">
        <v>55</v>
      </c>
      <c r="K50" s="3">
        <v>9</v>
      </c>
      <c r="L50" s="4">
        <v>9057.7610000000004</v>
      </c>
      <c r="M50" s="3">
        <v>13</v>
      </c>
    </row>
    <row r="51" spans="1:13" x14ac:dyDescent="0.5">
      <c r="A51" s="3">
        <v>10</v>
      </c>
      <c r="B51" s="4">
        <v>12513.679</v>
      </c>
      <c r="C51" s="3">
        <v>56</v>
      </c>
      <c r="F51" s="3">
        <v>10</v>
      </c>
      <c r="G51" s="4">
        <v>15184.522999999999</v>
      </c>
      <c r="H51" s="3">
        <v>16</v>
      </c>
      <c r="K51" s="3">
        <v>10</v>
      </c>
      <c r="L51" s="4">
        <v>10403.635</v>
      </c>
      <c r="M51" s="3">
        <v>39</v>
      </c>
    </row>
    <row r="52" spans="1:13" x14ac:dyDescent="0.5">
      <c r="A52" s="3">
        <v>11</v>
      </c>
      <c r="B52" s="4">
        <v>12052.392</v>
      </c>
      <c r="C52" s="3">
        <v>29</v>
      </c>
      <c r="F52" s="3">
        <v>11</v>
      </c>
      <c r="G52" s="4">
        <v>12449.975</v>
      </c>
      <c r="H52" s="3">
        <v>22</v>
      </c>
      <c r="K52" s="3">
        <v>11</v>
      </c>
      <c r="L52" s="4">
        <v>18286.026999999998</v>
      </c>
      <c r="M52" s="3">
        <v>57</v>
      </c>
    </row>
    <row r="53" spans="1:13" x14ac:dyDescent="0.5">
      <c r="A53" s="3">
        <v>12</v>
      </c>
      <c r="B53" s="4">
        <v>17292.012999999999</v>
      </c>
      <c r="C53" s="3">
        <v>64</v>
      </c>
      <c r="F53" s="3">
        <v>12</v>
      </c>
      <c r="G53" s="4">
        <v>17020.164000000001</v>
      </c>
      <c r="H53" s="3">
        <v>56</v>
      </c>
      <c r="K53" s="3">
        <v>12</v>
      </c>
      <c r="L53" s="4">
        <v>13006.636</v>
      </c>
      <c r="M53" s="3">
        <v>26</v>
      </c>
    </row>
    <row r="54" spans="1:13" x14ac:dyDescent="0.5">
      <c r="A54" s="3">
        <v>13</v>
      </c>
      <c r="B54" s="4">
        <v>11625.361000000001</v>
      </c>
      <c r="C54" s="3">
        <v>35</v>
      </c>
      <c r="F54" s="3">
        <v>13</v>
      </c>
      <c r="G54" s="4">
        <v>18615.294999999998</v>
      </c>
      <c r="H54" s="3">
        <v>104</v>
      </c>
      <c r="K54" s="3">
        <v>13</v>
      </c>
      <c r="L54" s="4">
        <v>17753.882000000001</v>
      </c>
      <c r="M54" s="3">
        <v>38</v>
      </c>
    </row>
    <row r="55" spans="1:13" x14ac:dyDescent="0.5">
      <c r="A55" s="3">
        <v>14</v>
      </c>
      <c r="B55" s="4">
        <v>15144.223</v>
      </c>
      <c r="C55" s="3">
        <v>45</v>
      </c>
      <c r="F55" s="3">
        <v>14</v>
      </c>
      <c r="G55" s="4">
        <v>16776.611000000001</v>
      </c>
      <c r="H55" s="3">
        <v>30</v>
      </c>
      <c r="K55" s="3">
        <v>14</v>
      </c>
      <c r="L55" s="4">
        <v>14093.888000000001</v>
      </c>
      <c r="M55" s="3">
        <v>38</v>
      </c>
    </row>
    <row r="56" spans="1:13" x14ac:dyDescent="0.5">
      <c r="A56" s="3">
        <v>15</v>
      </c>
      <c r="B56" s="4">
        <v>14404.683999999999</v>
      </c>
      <c r="C56" s="3">
        <v>40</v>
      </c>
      <c r="F56" s="3">
        <v>15</v>
      </c>
      <c r="G56" s="4">
        <v>16683.856</v>
      </c>
      <c r="H56" s="3">
        <v>67</v>
      </c>
      <c r="K56" s="3">
        <v>15</v>
      </c>
      <c r="L56" s="4">
        <v>11052.507</v>
      </c>
      <c r="M56" s="3">
        <v>29</v>
      </c>
    </row>
    <row r="57" spans="1:13" x14ac:dyDescent="0.5">
      <c r="A57" s="3">
        <v>16</v>
      </c>
      <c r="B57" s="4">
        <v>13079.597</v>
      </c>
      <c r="C57" s="3">
        <v>58</v>
      </c>
      <c r="F57" s="3">
        <v>16</v>
      </c>
      <c r="G57" s="4">
        <v>14428.121999999999</v>
      </c>
      <c r="H57" s="3">
        <v>37</v>
      </c>
      <c r="K57" s="3">
        <v>16</v>
      </c>
      <c r="L57" s="4">
        <v>17322.173999999999</v>
      </c>
      <c r="M57" s="3">
        <v>35</v>
      </c>
    </row>
    <row r="58" spans="1:13" x14ac:dyDescent="0.5">
      <c r="A58" s="3">
        <v>17</v>
      </c>
      <c r="B58" s="4">
        <v>15213.001</v>
      </c>
      <c r="C58" s="3">
        <v>60</v>
      </c>
      <c r="F58" s="3">
        <v>17</v>
      </c>
      <c r="G58" s="4">
        <v>13274.566000000001</v>
      </c>
      <c r="H58" s="3">
        <v>29</v>
      </c>
      <c r="K58" s="3">
        <v>17</v>
      </c>
      <c r="L58" s="4">
        <v>16022.205</v>
      </c>
      <c r="M58" s="3">
        <v>36</v>
      </c>
    </row>
    <row r="59" spans="1:13" x14ac:dyDescent="0.5">
      <c r="A59" s="3">
        <v>18</v>
      </c>
      <c r="B59" s="4">
        <v>13727.162</v>
      </c>
      <c r="C59" s="3">
        <v>45</v>
      </c>
      <c r="F59" s="3">
        <v>18</v>
      </c>
      <c r="G59" s="4">
        <v>15535.874</v>
      </c>
      <c r="H59" s="3">
        <v>34</v>
      </c>
      <c r="K59" s="3">
        <v>18</v>
      </c>
      <c r="L59" s="4">
        <v>22388.400000000001</v>
      </c>
      <c r="M59" s="3">
        <v>53</v>
      </c>
    </row>
    <row r="60" spans="1:13" x14ac:dyDescent="0.5">
      <c r="A60" s="6" t="s">
        <v>0</v>
      </c>
      <c r="B60" s="4">
        <f>AVERAGE(B42:B59)</f>
        <v>13089.391722222223</v>
      </c>
      <c r="C60" s="4">
        <f>AVERAGE(C42:C59)</f>
        <v>41.944444444444443</v>
      </c>
      <c r="F60" s="8" t="s">
        <v>0</v>
      </c>
      <c r="G60" s="4">
        <f>AVERAGE(G42:G59)</f>
        <v>14631.448666666667</v>
      </c>
      <c r="H60" s="3">
        <f>AVERAGE(H42:H59)</f>
        <v>43.5</v>
      </c>
      <c r="K60" s="8" t="s">
        <v>0</v>
      </c>
      <c r="L60" s="4">
        <f>AVERAGE(L42:L59)</f>
        <v>14205.610944444445</v>
      </c>
      <c r="M60" s="4">
        <f>AVERAGE(M42:M59)</f>
        <v>37.833333333333336</v>
      </c>
    </row>
    <row r="62" spans="1:13" x14ac:dyDescent="0.5">
      <c r="A62" s="3" t="s">
        <v>2</v>
      </c>
    </row>
    <row r="63" spans="1:13" x14ac:dyDescent="0.5">
      <c r="A63" t="s">
        <v>18</v>
      </c>
      <c r="F63" t="s">
        <v>17</v>
      </c>
      <c r="K63" s="7" t="s">
        <v>6</v>
      </c>
    </row>
    <row r="64" spans="1:13" x14ac:dyDescent="0.5">
      <c r="A64" s="6" t="s">
        <v>8</v>
      </c>
      <c r="B64" s="6" t="s">
        <v>15</v>
      </c>
      <c r="C64" s="6" t="s">
        <v>10</v>
      </c>
      <c r="F64" s="8" t="s">
        <v>19</v>
      </c>
      <c r="G64" s="8" t="s">
        <v>20</v>
      </c>
      <c r="H64" s="8" t="s">
        <v>10</v>
      </c>
      <c r="K64" s="8" t="s">
        <v>8</v>
      </c>
      <c r="L64" s="8" t="s">
        <v>20</v>
      </c>
      <c r="M64" s="8" t="s">
        <v>10</v>
      </c>
    </row>
    <row r="65" spans="1:13" x14ac:dyDescent="0.5">
      <c r="A65" s="12">
        <v>1</v>
      </c>
      <c r="B65" s="4">
        <v>12821.431</v>
      </c>
      <c r="C65" s="3">
        <v>39</v>
      </c>
      <c r="F65" s="3">
        <v>1</v>
      </c>
      <c r="G65" s="4">
        <v>15791.24</v>
      </c>
      <c r="H65" s="3">
        <v>42</v>
      </c>
      <c r="K65" s="3">
        <v>1</v>
      </c>
      <c r="L65" s="4">
        <v>12087.012000000001</v>
      </c>
      <c r="M65" s="3">
        <v>14</v>
      </c>
    </row>
    <row r="66" spans="1:13" x14ac:dyDescent="0.5">
      <c r="A66" s="12">
        <v>2</v>
      </c>
      <c r="B66" s="4">
        <v>16119.811</v>
      </c>
      <c r="C66" s="3">
        <v>55</v>
      </c>
      <c r="F66" s="3">
        <v>2</v>
      </c>
      <c r="G66" s="4">
        <v>10899.666999999999</v>
      </c>
      <c r="H66" s="3">
        <v>28</v>
      </c>
      <c r="K66" s="3">
        <v>2</v>
      </c>
      <c r="L66" s="4">
        <v>14732.458000000001</v>
      </c>
      <c r="M66" s="3">
        <v>15</v>
      </c>
    </row>
    <row r="67" spans="1:13" x14ac:dyDescent="0.5">
      <c r="A67" s="12">
        <v>3</v>
      </c>
      <c r="B67" s="4">
        <v>14220.183999999999</v>
      </c>
      <c r="C67" s="3">
        <v>44</v>
      </c>
      <c r="F67" s="3">
        <v>3</v>
      </c>
      <c r="G67" s="4">
        <v>20021.668000000001</v>
      </c>
      <c r="H67" s="3">
        <v>109</v>
      </c>
      <c r="K67" s="3">
        <v>3</v>
      </c>
      <c r="L67" s="4">
        <v>17632.879000000001</v>
      </c>
      <c r="M67" s="3">
        <v>24</v>
      </c>
    </row>
    <row r="68" spans="1:13" x14ac:dyDescent="0.5">
      <c r="A68" s="12">
        <v>4</v>
      </c>
      <c r="B68" s="4">
        <v>13164.451999999999</v>
      </c>
      <c r="C68" s="3">
        <v>33</v>
      </c>
      <c r="F68" s="3">
        <v>4</v>
      </c>
      <c r="G68" s="4">
        <v>16129.459000000001</v>
      </c>
      <c r="H68" s="3">
        <v>57</v>
      </c>
      <c r="K68" s="3">
        <v>4</v>
      </c>
      <c r="L68" s="4">
        <v>15905.995999999999</v>
      </c>
      <c r="M68" s="3">
        <v>31</v>
      </c>
    </row>
    <row r="69" spans="1:13" x14ac:dyDescent="0.5">
      <c r="A69" s="12">
        <v>5</v>
      </c>
      <c r="B69" s="4">
        <v>12641.866</v>
      </c>
      <c r="C69" s="3">
        <v>39</v>
      </c>
      <c r="F69" s="3">
        <v>5</v>
      </c>
      <c r="G69" s="4">
        <v>12166.487999999999</v>
      </c>
      <c r="H69" s="3">
        <v>36</v>
      </c>
      <c r="K69" s="3">
        <v>5</v>
      </c>
      <c r="L69" s="4">
        <v>10965.761</v>
      </c>
      <c r="M69" s="3">
        <v>19</v>
      </c>
    </row>
    <row r="70" spans="1:13" x14ac:dyDescent="0.5">
      <c r="A70" s="12">
        <v>6</v>
      </c>
      <c r="B70" s="4">
        <v>11621.932000000001</v>
      </c>
      <c r="C70" s="3">
        <v>32</v>
      </c>
      <c r="F70" s="3">
        <v>6</v>
      </c>
      <c r="G70" s="4">
        <v>14771.986999999999</v>
      </c>
      <c r="H70" s="3">
        <v>39</v>
      </c>
      <c r="K70" s="3">
        <v>6</v>
      </c>
      <c r="L70" s="4">
        <v>10726.669</v>
      </c>
      <c r="M70" s="3">
        <v>20</v>
      </c>
    </row>
    <row r="71" spans="1:13" x14ac:dyDescent="0.5">
      <c r="A71" s="12">
        <v>7</v>
      </c>
      <c r="B71" s="4">
        <v>18325.489000000001</v>
      </c>
      <c r="C71" s="3">
        <v>55</v>
      </c>
      <c r="F71" s="3">
        <v>7</v>
      </c>
      <c r="G71" s="4">
        <v>11775.882</v>
      </c>
      <c r="H71" s="3">
        <v>84</v>
      </c>
      <c r="K71" s="3">
        <v>7</v>
      </c>
      <c r="L71" s="4">
        <v>11857.212</v>
      </c>
      <c r="M71" s="3">
        <v>24</v>
      </c>
    </row>
    <row r="72" spans="1:13" x14ac:dyDescent="0.5">
      <c r="A72" s="12">
        <v>8</v>
      </c>
      <c r="B72" s="4">
        <v>12565.388999999999</v>
      </c>
      <c r="C72" s="3">
        <v>37</v>
      </c>
      <c r="F72" s="3">
        <v>8</v>
      </c>
      <c r="G72" s="4">
        <v>15891.637000000001</v>
      </c>
      <c r="H72" s="3">
        <v>31</v>
      </c>
      <c r="K72" s="3">
        <v>8</v>
      </c>
      <c r="L72" s="4">
        <v>13466.075999999999</v>
      </c>
      <c r="M72" s="3">
        <v>30</v>
      </c>
    </row>
    <row r="73" spans="1:13" x14ac:dyDescent="0.5">
      <c r="A73" s="12">
        <v>9</v>
      </c>
      <c r="B73" s="4">
        <v>17080.050999999999</v>
      </c>
      <c r="C73" s="3">
        <v>51</v>
      </c>
      <c r="F73" s="3">
        <v>9</v>
      </c>
      <c r="G73" s="4">
        <v>18189.013999999999</v>
      </c>
      <c r="H73" s="3">
        <v>85</v>
      </c>
      <c r="K73" s="3">
        <v>9</v>
      </c>
      <c r="L73" s="4">
        <v>13476.616</v>
      </c>
      <c r="M73" s="3">
        <v>29</v>
      </c>
    </row>
    <row r="74" spans="1:13" x14ac:dyDescent="0.5">
      <c r="A74" s="12">
        <v>10</v>
      </c>
      <c r="B74" s="4">
        <v>10964.732</v>
      </c>
      <c r="C74" s="3">
        <v>33</v>
      </c>
      <c r="F74" s="3">
        <v>10</v>
      </c>
      <c r="G74" s="4">
        <v>16607.73</v>
      </c>
      <c r="H74" s="3">
        <v>43</v>
      </c>
      <c r="K74" s="3">
        <v>10</v>
      </c>
      <c r="L74" s="4">
        <v>13529.459000000001</v>
      </c>
      <c r="M74" s="3">
        <v>29</v>
      </c>
    </row>
    <row r="75" spans="1:13" x14ac:dyDescent="0.5">
      <c r="A75" s="12">
        <v>11</v>
      </c>
      <c r="B75" s="4">
        <v>12777.415999999999</v>
      </c>
      <c r="C75" s="3">
        <v>41</v>
      </c>
      <c r="F75" s="3">
        <v>11</v>
      </c>
      <c r="G75" s="4">
        <v>13227.858</v>
      </c>
      <c r="H75" s="3">
        <v>27</v>
      </c>
      <c r="K75" s="3">
        <v>11</v>
      </c>
      <c r="L75" s="4">
        <v>13255.704</v>
      </c>
      <c r="M75" s="3">
        <v>20</v>
      </c>
    </row>
    <row r="76" spans="1:13" x14ac:dyDescent="0.5">
      <c r="A76" s="12">
        <v>12</v>
      </c>
      <c r="B76" s="4">
        <v>14350.703</v>
      </c>
      <c r="C76" s="3">
        <v>32</v>
      </c>
      <c r="F76" s="3">
        <v>12</v>
      </c>
      <c r="G76" s="4">
        <v>15664.494000000001</v>
      </c>
      <c r="H76" s="3">
        <v>30</v>
      </c>
      <c r="K76" s="3">
        <v>12</v>
      </c>
      <c r="L76" s="4">
        <v>12575.486000000001</v>
      </c>
      <c r="M76" s="3">
        <v>23</v>
      </c>
    </row>
    <row r="77" spans="1:13" x14ac:dyDescent="0.5">
      <c r="A77" s="12">
        <v>13</v>
      </c>
      <c r="B77" s="4">
        <v>17877.646000000001</v>
      </c>
      <c r="C77" s="3">
        <v>35</v>
      </c>
      <c r="F77" s="3">
        <v>13</v>
      </c>
      <c r="G77" s="4">
        <v>14853.358</v>
      </c>
      <c r="H77" s="3">
        <v>30</v>
      </c>
      <c r="K77" s="3">
        <v>13</v>
      </c>
      <c r="L77" s="4">
        <v>18091.111000000001</v>
      </c>
      <c r="M77" s="3">
        <v>37</v>
      </c>
    </row>
    <row r="78" spans="1:13" x14ac:dyDescent="0.5">
      <c r="A78" s="12">
        <v>14</v>
      </c>
      <c r="B78" s="4">
        <v>12517.448</v>
      </c>
      <c r="C78" s="3">
        <v>30</v>
      </c>
      <c r="F78" s="3">
        <v>14</v>
      </c>
      <c r="G78" s="4">
        <v>13856.002</v>
      </c>
      <c r="H78" s="3">
        <v>43</v>
      </c>
      <c r="K78" s="3">
        <v>14</v>
      </c>
      <c r="L78" s="4">
        <v>14133.601000000001</v>
      </c>
      <c r="M78" s="3">
        <v>67</v>
      </c>
    </row>
    <row r="79" spans="1:13" x14ac:dyDescent="0.5">
      <c r="A79" s="12">
        <v>15</v>
      </c>
      <c r="B79" s="4">
        <v>14672.38</v>
      </c>
      <c r="C79" s="3">
        <v>27</v>
      </c>
      <c r="F79" s="3">
        <v>15</v>
      </c>
      <c r="G79" s="4">
        <v>12130.637000000001</v>
      </c>
      <c r="H79" s="3">
        <v>32</v>
      </c>
      <c r="K79" s="3">
        <v>15</v>
      </c>
      <c r="L79" s="4">
        <v>14952.269</v>
      </c>
      <c r="M79" s="3">
        <v>39</v>
      </c>
    </row>
    <row r="80" spans="1:13" x14ac:dyDescent="0.5">
      <c r="A80" s="12">
        <v>16</v>
      </c>
      <c r="B80" s="4">
        <v>11784.936</v>
      </c>
      <c r="C80" s="3">
        <v>11</v>
      </c>
      <c r="F80" s="3">
        <v>16</v>
      </c>
      <c r="G80" s="4">
        <v>12104.741</v>
      </c>
      <c r="H80" s="3">
        <v>30</v>
      </c>
      <c r="K80" s="3">
        <v>16</v>
      </c>
      <c r="L80" s="4">
        <v>14658.468000000001</v>
      </c>
      <c r="M80" s="3">
        <v>43</v>
      </c>
    </row>
    <row r="81" spans="1:13" x14ac:dyDescent="0.5">
      <c r="A81" s="12">
        <v>17</v>
      </c>
      <c r="B81" s="4">
        <v>12866.767</v>
      </c>
      <c r="C81" s="3">
        <v>33</v>
      </c>
      <c r="F81" s="3">
        <v>17</v>
      </c>
      <c r="G81" s="4">
        <v>18655.935000000001</v>
      </c>
      <c r="H81" s="3">
        <v>30</v>
      </c>
      <c r="K81" s="3">
        <v>17</v>
      </c>
      <c r="L81" s="4">
        <v>13633.311</v>
      </c>
      <c r="M81" s="3">
        <v>39</v>
      </c>
    </row>
    <row r="82" spans="1:13" x14ac:dyDescent="0.5">
      <c r="A82" s="12">
        <v>18</v>
      </c>
      <c r="B82" s="4">
        <v>12946.1</v>
      </c>
      <c r="C82" s="3">
        <v>28</v>
      </c>
      <c r="F82" s="3">
        <v>18</v>
      </c>
      <c r="G82" s="4">
        <v>14708.682000000001</v>
      </c>
      <c r="H82" s="3">
        <v>65</v>
      </c>
      <c r="K82" s="3">
        <v>18</v>
      </c>
      <c r="L82" s="4">
        <v>15402.159</v>
      </c>
      <c r="M82" s="3">
        <v>33</v>
      </c>
    </row>
    <row r="83" spans="1:13" x14ac:dyDescent="0.5">
      <c r="A83" s="6" t="s">
        <v>0</v>
      </c>
      <c r="B83" s="4">
        <f>AVERAGE(B65:B82)</f>
        <v>13851.04072222222</v>
      </c>
      <c r="C83" s="4">
        <f>AVERAGE(C65:C82)</f>
        <v>36.388888888888886</v>
      </c>
      <c r="F83" s="8" t="s">
        <v>0</v>
      </c>
      <c r="G83" s="4">
        <f>AVERAGE(G65:G82)</f>
        <v>14858.137722222225</v>
      </c>
      <c r="H83" s="4">
        <f>AVERAGE(H65:H82)</f>
        <v>46.722222222222221</v>
      </c>
      <c r="K83" s="8" t="s">
        <v>0</v>
      </c>
      <c r="L83" s="4">
        <f>AVERAGE(L65:L82)</f>
        <v>13949.01372222222</v>
      </c>
      <c r="M83" s="4">
        <f>AVERAGE(M65:M82)</f>
        <v>29.777777777777779</v>
      </c>
    </row>
  </sheetData>
  <mergeCells count="6">
    <mergeCell ref="A3:A4"/>
    <mergeCell ref="B3:D3"/>
    <mergeCell ref="F3:F4"/>
    <mergeCell ref="G3:I3"/>
    <mergeCell ref="B10:D10"/>
    <mergeCell ref="A10:A11"/>
  </mergeCells>
  <phoneticPr fontId="2" type="noConversion"/>
  <pageMargins left="0.7" right="0.7" top="0.75" bottom="0.75" header="0.3" footer="0.3"/>
  <pageSetup paperSize="9" scale="93" orientation="portrait" horizontalDpi="0" verticalDpi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Neurite length (Ctrl1)</vt:lpstr>
      <vt:lpstr>Neurite length (fAD1)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Phetcharat Phanthong</cp:lastModifiedBy>
  <cp:lastPrinted>2020-07-31T19:16:20Z</cp:lastPrinted>
  <dcterms:created xsi:type="dcterms:W3CDTF">2020-07-19T18:30:23Z</dcterms:created>
  <dcterms:modified xsi:type="dcterms:W3CDTF">2020-08-04T02:46:31Z</dcterms:modified>
</cp:coreProperties>
</file>