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肿瘤科\前列腺癌\前列腺癌论文及专利\peer j\"/>
    </mc:Choice>
  </mc:AlternateContent>
  <xr:revisionPtr revIDLastSave="0" documentId="13_ncr:1_{0BB6328E-FB00-4F67-ADE4-A75F068DC6FB}" xr6:coauthVersionLast="45" xr6:coauthVersionMax="45" xr10:uidLastSave="{00000000-0000-0000-0000-000000000000}"/>
  <bookViews>
    <workbookView xWindow="0" yWindow="0" windowWidth="20490" windowHeight="10920" tabRatio="705" activeTab="2" xr2:uid="{00000000-000D-0000-FFFF-FFFF00000000}"/>
  </bookViews>
  <sheets>
    <sheet name="serum list" sheetId="3" r:id="rId1"/>
    <sheet name="serum phase 1(28-28)" sheetId="4" r:id="rId2"/>
    <sheet name="serum phase 2(32-32)" sheetId="5" r:id="rId3"/>
    <sheet name="serum phase 3(26-26)" sheetId="6" r:id="rId4"/>
    <sheet name="exosomes" sheetId="1" r:id="rId5"/>
    <sheet name="tissues" sheetId="2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6" l="1"/>
  <c r="C58" i="6"/>
  <c r="B58" i="6"/>
  <c r="D57" i="6"/>
  <c r="C57" i="6"/>
  <c r="B57" i="6"/>
  <c r="D56" i="6"/>
  <c r="C56" i="6"/>
  <c r="B56" i="6"/>
  <c r="D70" i="5"/>
  <c r="C70" i="5"/>
  <c r="B70" i="5"/>
  <c r="D69" i="5"/>
  <c r="C69" i="5"/>
  <c r="B69" i="5"/>
  <c r="D68" i="5"/>
  <c r="C68" i="5"/>
  <c r="B68" i="5"/>
  <c r="D62" i="4"/>
  <c r="D61" i="4"/>
  <c r="C61" i="4"/>
  <c r="B61" i="4"/>
  <c r="B62" i="4" s="1"/>
  <c r="D60" i="4"/>
  <c r="C60" i="4"/>
  <c r="C62" i="4" s="1"/>
  <c r="B60" i="4"/>
  <c r="C53" i="1" l="1"/>
  <c r="C52" i="1"/>
  <c r="B53" i="1"/>
  <c r="B52" i="1"/>
  <c r="A53" i="1"/>
  <c r="A52" i="1"/>
</calcChain>
</file>

<file path=xl/sharedStrings.xml><?xml version="1.0" encoding="utf-8"?>
<sst xmlns="http://schemas.openxmlformats.org/spreadsheetml/2006/main" count="231" uniqueCount="157">
  <si>
    <t>146a-5p</t>
    <phoneticPr fontId="2" type="noConversion"/>
  </si>
  <si>
    <t>24-3p</t>
    <phoneticPr fontId="4" type="noConversion"/>
  </si>
  <si>
    <t>93-5p</t>
    <phoneticPr fontId="4" type="noConversion"/>
  </si>
  <si>
    <t>146a</t>
  </si>
  <si>
    <t>T</t>
    <phoneticPr fontId="2" type="noConversion"/>
  </si>
  <si>
    <t>N</t>
    <phoneticPr fontId="2" type="noConversion"/>
  </si>
  <si>
    <t>146a-5p</t>
  </si>
  <si>
    <t>143-3p</t>
  </si>
  <si>
    <t>15b-3p</t>
  </si>
  <si>
    <t>200a-3p</t>
  </si>
  <si>
    <t>24-3p</t>
  </si>
  <si>
    <t>210-3p</t>
  </si>
  <si>
    <t>93-5p</t>
  </si>
  <si>
    <t>3-panel</t>
    <phoneticPr fontId="2" type="noConversion"/>
  </si>
  <si>
    <t>p&lt;0.001</t>
    <phoneticPr fontId="2" type="noConversion"/>
  </si>
  <si>
    <t>2-panel</t>
    <phoneticPr fontId="2" type="noConversion"/>
  </si>
  <si>
    <t>p=0.001</t>
    <phoneticPr fontId="2" type="noConversion"/>
  </si>
  <si>
    <t>1-18</t>
    <phoneticPr fontId="2" type="noConversion"/>
  </si>
  <si>
    <t>1-22</t>
    <phoneticPr fontId="2" type="noConversion"/>
  </si>
  <si>
    <t>1-67</t>
    <phoneticPr fontId="2" type="noConversion"/>
  </si>
  <si>
    <t>1-72</t>
    <phoneticPr fontId="2" type="noConversion"/>
  </si>
  <si>
    <t>1-73</t>
    <phoneticPr fontId="2" type="noConversion"/>
  </si>
  <si>
    <t>1-79</t>
    <phoneticPr fontId="2" type="noConversion"/>
  </si>
  <si>
    <t>1-84</t>
    <phoneticPr fontId="2" type="noConversion"/>
  </si>
  <si>
    <t>1-86</t>
    <phoneticPr fontId="2" type="noConversion"/>
  </si>
  <si>
    <t>1-97</t>
    <phoneticPr fontId="2" type="noConversion"/>
  </si>
  <si>
    <t>1-109</t>
    <phoneticPr fontId="2" type="noConversion"/>
  </si>
  <si>
    <t>1-110</t>
    <phoneticPr fontId="2" type="noConversion"/>
  </si>
  <si>
    <t>1-123</t>
    <phoneticPr fontId="2" type="noConversion"/>
  </si>
  <si>
    <t>1-129</t>
    <phoneticPr fontId="2" type="noConversion"/>
  </si>
  <si>
    <t>1-130</t>
    <phoneticPr fontId="2" type="noConversion"/>
  </si>
  <si>
    <t>1-136</t>
    <phoneticPr fontId="2" type="noConversion"/>
  </si>
  <si>
    <t>1-144</t>
    <phoneticPr fontId="2" type="noConversion"/>
  </si>
  <si>
    <t>1-5</t>
    <phoneticPr fontId="2" type="noConversion"/>
  </si>
  <si>
    <t>1-50</t>
    <phoneticPr fontId="2" type="noConversion"/>
  </si>
  <si>
    <t>1-28</t>
    <phoneticPr fontId="2" type="noConversion"/>
  </si>
  <si>
    <t>1-33</t>
    <phoneticPr fontId="2" type="noConversion"/>
  </si>
  <si>
    <t>1-149</t>
    <phoneticPr fontId="2" type="noConversion"/>
  </si>
  <si>
    <t>1-154</t>
    <phoneticPr fontId="2" type="noConversion"/>
  </si>
  <si>
    <t>m41</t>
    <phoneticPr fontId="2" type="noConversion"/>
  </si>
  <si>
    <t>m45</t>
    <phoneticPr fontId="2" type="noConversion"/>
  </si>
  <si>
    <t>m67</t>
    <phoneticPr fontId="2" type="noConversion"/>
  </si>
  <si>
    <t>m52</t>
    <phoneticPr fontId="2" type="noConversion"/>
  </si>
  <si>
    <t>m71</t>
    <phoneticPr fontId="2" type="noConversion"/>
  </si>
  <si>
    <t>m72</t>
    <phoneticPr fontId="2" type="noConversion"/>
  </si>
  <si>
    <t>m73</t>
    <phoneticPr fontId="2" type="noConversion"/>
  </si>
  <si>
    <t>m54</t>
    <phoneticPr fontId="2" type="noConversion"/>
  </si>
  <si>
    <t>m64</t>
    <phoneticPr fontId="2" type="noConversion"/>
  </si>
  <si>
    <t>m77</t>
    <phoneticPr fontId="2" type="noConversion"/>
  </si>
  <si>
    <t>m79</t>
    <phoneticPr fontId="2" type="noConversion"/>
  </si>
  <si>
    <t>m85</t>
    <phoneticPr fontId="2" type="noConversion"/>
  </si>
  <si>
    <t>56</t>
    <phoneticPr fontId="2" type="noConversion"/>
  </si>
  <si>
    <t>33</t>
    <phoneticPr fontId="2" type="noConversion"/>
  </si>
  <si>
    <t>8</t>
    <phoneticPr fontId="2" type="noConversion"/>
  </si>
  <si>
    <t>71</t>
    <phoneticPr fontId="2" type="noConversion"/>
  </si>
  <si>
    <t>64</t>
    <phoneticPr fontId="2" type="noConversion"/>
  </si>
  <si>
    <t>62</t>
    <phoneticPr fontId="2" type="noConversion"/>
  </si>
  <si>
    <t>53</t>
    <phoneticPr fontId="2" type="noConversion"/>
  </si>
  <si>
    <t>84</t>
    <phoneticPr fontId="2" type="noConversion"/>
  </si>
  <si>
    <t>59</t>
    <phoneticPr fontId="2" type="noConversion"/>
  </si>
  <si>
    <t>73</t>
    <phoneticPr fontId="2" type="noConversion"/>
  </si>
  <si>
    <t>65</t>
    <phoneticPr fontId="2" type="noConversion"/>
  </si>
  <si>
    <t>44(16.6)</t>
    <phoneticPr fontId="2" type="noConversion"/>
  </si>
  <si>
    <t>108(16.6)</t>
    <phoneticPr fontId="2" type="noConversion"/>
  </si>
  <si>
    <t>20(16.6)</t>
    <phoneticPr fontId="2" type="noConversion"/>
  </si>
  <si>
    <t>54(17)</t>
    <phoneticPr fontId="2" type="noConversion"/>
  </si>
  <si>
    <t>66(17)</t>
    <phoneticPr fontId="2" type="noConversion"/>
  </si>
  <si>
    <t>127(17)</t>
    <phoneticPr fontId="2" type="noConversion"/>
  </si>
  <si>
    <t>172(17)</t>
    <phoneticPr fontId="2" type="noConversion"/>
  </si>
  <si>
    <t>190(17)</t>
    <phoneticPr fontId="2" type="noConversion"/>
  </si>
  <si>
    <t>76(17)</t>
    <phoneticPr fontId="2" type="noConversion"/>
  </si>
  <si>
    <t>243(17)</t>
    <phoneticPr fontId="2" type="noConversion"/>
  </si>
  <si>
    <t>8(17)</t>
    <phoneticPr fontId="2" type="noConversion"/>
  </si>
  <si>
    <t>266(17)</t>
    <phoneticPr fontId="2" type="noConversion"/>
  </si>
  <si>
    <t>220(17)</t>
    <phoneticPr fontId="2" type="noConversion"/>
  </si>
  <si>
    <t>19(17)</t>
    <phoneticPr fontId="2" type="noConversion"/>
  </si>
  <si>
    <t>285(17)</t>
    <phoneticPr fontId="2" type="noConversion"/>
  </si>
  <si>
    <t>17(17)</t>
    <phoneticPr fontId="2" type="noConversion"/>
  </si>
  <si>
    <t>1-61</t>
    <phoneticPr fontId="2" type="noConversion"/>
  </si>
  <si>
    <t>1-102</t>
    <phoneticPr fontId="2" type="noConversion"/>
  </si>
  <si>
    <t>1-63</t>
    <phoneticPr fontId="2" type="noConversion"/>
  </si>
  <si>
    <t>1-43</t>
    <phoneticPr fontId="2" type="noConversion"/>
  </si>
  <si>
    <t>1-65</t>
    <phoneticPr fontId="2" type="noConversion"/>
  </si>
  <si>
    <t>1-3</t>
    <phoneticPr fontId="2" type="noConversion"/>
  </si>
  <si>
    <t>1-56</t>
    <phoneticPr fontId="2" type="noConversion"/>
  </si>
  <si>
    <t>1-66</t>
    <phoneticPr fontId="2" type="noConversion"/>
  </si>
  <si>
    <t>1-59</t>
    <phoneticPr fontId="2" type="noConversion"/>
  </si>
  <si>
    <t>1-100</t>
    <phoneticPr fontId="2" type="noConversion"/>
  </si>
  <si>
    <t>1-103</t>
    <phoneticPr fontId="2" type="noConversion"/>
  </si>
  <si>
    <t>1-30</t>
    <phoneticPr fontId="2" type="noConversion"/>
  </si>
  <si>
    <t>121</t>
    <phoneticPr fontId="2" type="noConversion"/>
  </si>
  <si>
    <t>63</t>
    <phoneticPr fontId="2" type="noConversion"/>
  </si>
  <si>
    <t>0809205</t>
    <phoneticPr fontId="2" type="noConversion"/>
  </si>
  <si>
    <t>0</t>
    <phoneticPr fontId="2" type="noConversion"/>
  </si>
  <si>
    <t>68</t>
    <phoneticPr fontId="2" type="noConversion"/>
  </si>
  <si>
    <t>70</t>
    <phoneticPr fontId="2" type="noConversion"/>
  </si>
  <si>
    <t>86</t>
    <phoneticPr fontId="2" type="noConversion"/>
  </si>
  <si>
    <t>74</t>
    <phoneticPr fontId="2" type="noConversion"/>
  </si>
  <si>
    <t>83</t>
    <phoneticPr fontId="2" type="noConversion"/>
  </si>
  <si>
    <t>48</t>
    <phoneticPr fontId="2" type="noConversion"/>
  </si>
  <si>
    <t>55</t>
    <phoneticPr fontId="2" type="noConversion"/>
  </si>
  <si>
    <t>76</t>
    <phoneticPr fontId="2" type="noConversion"/>
  </si>
  <si>
    <t>42</t>
    <phoneticPr fontId="2" type="noConversion"/>
  </si>
  <si>
    <t>52</t>
    <phoneticPr fontId="2" type="noConversion"/>
  </si>
  <si>
    <t>89</t>
    <phoneticPr fontId="2" type="noConversion"/>
  </si>
  <si>
    <t>41</t>
    <phoneticPr fontId="2" type="noConversion"/>
  </si>
  <si>
    <t>46</t>
    <phoneticPr fontId="2" type="noConversion"/>
  </si>
  <si>
    <t>60</t>
    <phoneticPr fontId="2" type="noConversion"/>
  </si>
  <si>
    <t>57</t>
    <phoneticPr fontId="2" type="noConversion"/>
  </si>
  <si>
    <t>79</t>
    <phoneticPr fontId="2" type="noConversion"/>
  </si>
  <si>
    <t>61</t>
    <phoneticPr fontId="2" type="noConversion"/>
  </si>
  <si>
    <t>54</t>
    <phoneticPr fontId="2" type="noConversion"/>
  </si>
  <si>
    <t>58</t>
    <phoneticPr fontId="2" type="noConversion"/>
  </si>
  <si>
    <t>96</t>
    <phoneticPr fontId="2" type="noConversion"/>
  </si>
  <si>
    <t>82</t>
    <phoneticPr fontId="2" type="noConversion"/>
  </si>
  <si>
    <t>1-58</t>
    <phoneticPr fontId="2" type="noConversion"/>
  </si>
  <si>
    <t>1-51</t>
    <phoneticPr fontId="2" type="noConversion"/>
  </si>
  <si>
    <t>1-83</t>
    <phoneticPr fontId="2" type="noConversion"/>
  </si>
  <si>
    <t>1-49</t>
    <phoneticPr fontId="2" type="noConversion"/>
  </si>
  <si>
    <t>1-53</t>
    <phoneticPr fontId="2" type="noConversion"/>
  </si>
  <si>
    <t>1-48</t>
    <phoneticPr fontId="2" type="noConversion"/>
  </si>
  <si>
    <t>1-68</t>
    <phoneticPr fontId="2" type="noConversion"/>
  </si>
  <si>
    <t>1-77</t>
    <phoneticPr fontId="2" type="noConversion"/>
  </si>
  <si>
    <t>1-60</t>
    <phoneticPr fontId="2" type="noConversion"/>
  </si>
  <si>
    <t>1-69</t>
    <phoneticPr fontId="2" type="noConversion"/>
  </si>
  <si>
    <t>1-75</t>
    <phoneticPr fontId="2" type="noConversion"/>
  </si>
  <si>
    <t>102(16.3)</t>
    <phoneticPr fontId="2" type="noConversion"/>
  </si>
  <si>
    <t>181(16.3)</t>
    <phoneticPr fontId="2" type="noConversion"/>
  </si>
  <si>
    <t>85(16.3)</t>
    <phoneticPr fontId="2" type="noConversion"/>
  </si>
  <si>
    <t>257(16.3)</t>
    <phoneticPr fontId="2" type="noConversion"/>
  </si>
  <si>
    <t>108(16.4)</t>
    <phoneticPr fontId="2" type="noConversion"/>
  </si>
  <si>
    <t>76(16.4)</t>
    <phoneticPr fontId="2" type="noConversion"/>
  </si>
  <si>
    <t>136(16.4)</t>
    <phoneticPr fontId="2" type="noConversion"/>
  </si>
  <si>
    <t>20(16.5)</t>
    <phoneticPr fontId="2" type="noConversion"/>
  </si>
  <si>
    <t>112(16.5)</t>
    <phoneticPr fontId="2" type="noConversion"/>
  </si>
  <si>
    <t>4(16.5)</t>
    <phoneticPr fontId="2" type="noConversion"/>
  </si>
  <si>
    <t>67(16.6)</t>
    <phoneticPr fontId="2" type="noConversion"/>
  </si>
  <si>
    <t>85(16.6)</t>
    <phoneticPr fontId="2" type="noConversion"/>
  </si>
  <si>
    <t>0826822</t>
    <phoneticPr fontId="2" type="noConversion"/>
  </si>
  <si>
    <t>133726</t>
    <phoneticPr fontId="2" type="noConversion"/>
  </si>
  <si>
    <t>72</t>
    <phoneticPr fontId="2" type="noConversion"/>
  </si>
  <si>
    <t>69</t>
    <phoneticPr fontId="2" type="noConversion"/>
  </si>
  <si>
    <t>81</t>
    <phoneticPr fontId="2" type="noConversion"/>
  </si>
  <si>
    <t>66</t>
    <phoneticPr fontId="2" type="noConversion"/>
  </si>
  <si>
    <t>75</t>
    <phoneticPr fontId="2" type="noConversion"/>
  </si>
  <si>
    <t>50</t>
    <phoneticPr fontId="2" type="noConversion"/>
  </si>
  <si>
    <t>51</t>
    <phoneticPr fontId="2" type="noConversion"/>
  </si>
  <si>
    <t xml:space="preserve">  </t>
  </si>
  <si>
    <t xml:space="preserve">ct-Internal reference
</t>
    <rPh sb="3" eb="4">
      <t>nei can</t>
    </rPh>
    <phoneticPr fontId="2" type="noConversion"/>
  </si>
  <si>
    <t>ct-External reference</t>
    <rPh sb="3" eb="4">
      <t>wai</t>
    </rPh>
    <rPh sb="4" eb="5">
      <t>can zhao</t>
    </rPh>
    <phoneticPr fontId="2" type="noConversion"/>
  </si>
  <si>
    <t>ct-0.5*(internal reference+external reference）</t>
    <rPh sb="10" eb="11">
      <t>nei</t>
    </rPh>
    <phoneticPr fontId="2" type="noConversion"/>
  </si>
  <si>
    <t>patient number</t>
    <rPh sb="0" eb="1">
      <t>bian hao</t>
    </rPh>
    <phoneticPr fontId="2" type="noConversion"/>
  </si>
  <si>
    <t>110</t>
    <phoneticPr fontId="2" type="noConversion"/>
  </si>
  <si>
    <t>168</t>
    <phoneticPr fontId="2" type="noConversion"/>
  </si>
  <si>
    <t>147</t>
    <phoneticPr fontId="2" type="noConversion"/>
  </si>
  <si>
    <t>38</t>
    <phoneticPr fontId="2" type="noConversion"/>
  </si>
  <si>
    <t>97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</si>
</sst>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charset val="134"/>
      <scheme val="minor"/>
    </font>
    <font>
      <sz val="11"/>
      <color theme="1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/>
    <xf numFmtId="0" fontId="5" fillId="2" borderId="0" xfId="0" applyFont="1" applyFill="1"/>
    <xf numFmtId="0" fontId="0" fillId="2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/>
    <xf numFmtId="49" fontId="0" fillId="0" borderId="0" xfId="0" applyNumberFormat="1" applyFill="1"/>
    <xf numFmtId="0" fontId="0" fillId="0" borderId="0" xfId="0" applyAlignment="1">
      <alignment wrapText="1"/>
    </xf>
    <xf numFmtId="49" fontId="7" fillId="0" borderId="0" xfId="0" applyNumberFormat="1" applyFont="1" applyFill="1"/>
    <xf numFmtId="49" fontId="6" fillId="0" borderId="0" xfId="0" applyNumberFormat="1" applyFont="1" applyFill="1"/>
    <xf numFmtId="0" fontId="0" fillId="0" borderId="0" xfId="1" applyFont="1" applyFill="1">
      <alignment vertical="center"/>
    </xf>
    <xf numFmtId="0" fontId="3" fillId="0" borderId="0" xfId="0" applyFont="1" applyFill="1"/>
  </cellXfs>
  <cellStyles count="2">
    <cellStyle name="常规" xfId="0" builtinId="0"/>
    <cellStyle name="常规 2 3" xfId="1" xr:uid="{98BD8451-E2B9-486B-853F-11837E163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A931B-2289-4E81-8088-FA746FE553B7}">
  <dimension ref="A1:K11"/>
  <sheetViews>
    <sheetView workbookViewId="0">
      <selection activeCell="A9" sqref="A9"/>
    </sheetView>
  </sheetViews>
  <sheetFormatPr defaultColWidth="11" defaultRowHeight="14.25" x14ac:dyDescent="0.2"/>
  <cols>
    <col min="1" max="1" width="18.375" customWidth="1"/>
  </cols>
  <sheetData>
    <row r="1" spans="1:11" ht="28.5" x14ac:dyDescent="0.2">
      <c r="A1" s="10" t="s">
        <v>148</v>
      </c>
      <c r="B1" s="5" t="s">
        <v>6</v>
      </c>
      <c r="C1" s="6" t="s">
        <v>7</v>
      </c>
      <c r="D1" s="6" t="s">
        <v>8</v>
      </c>
      <c r="E1" s="6" t="s">
        <v>9</v>
      </c>
      <c r="F1" s="5" t="s">
        <v>10</v>
      </c>
      <c r="G1" s="6" t="s">
        <v>11</v>
      </c>
      <c r="H1" s="5" t="s">
        <v>12</v>
      </c>
      <c r="J1" t="s">
        <v>13</v>
      </c>
      <c r="K1">
        <v>0.81</v>
      </c>
    </row>
    <row r="2" spans="1:11" x14ac:dyDescent="0.2">
      <c r="B2" s="3">
        <v>2.2397765442248017</v>
      </c>
      <c r="C2">
        <v>1.4801683069334755</v>
      </c>
      <c r="D2">
        <v>1.4771287114770468</v>
      </c>
      <c r="E2">
        <v>1.3623178855215321</v>
      </c>
      <c r="F2" s="3">
        <v>1.8063551293085054</v>
      </c>
      <c r="G2">
        <v>1.4803853883132376</v>
      </c>
      <c r="H2" s="3">
        <v>2.215516138799777</v>
      </c>
    </row>
    <row r="3" spans="1:11" x14ac:dyDescent="0.2">
      <c r="B3" t="s">
        <v>14</v>
      </c>
      <c r="F3" t="s">
        <v>14</v>
      </c>
      <c r="H3" t="s">
        <v>14</v>
      </c>
    </row>
    <row r="5" spans="1:11" x14ac:dyDescent="0.2">
      <c r="A5" t="s">
        <v>149</v>
      </c>
      <c r="B5" s="5" t="s">
        <v>0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5" t="s">
        <v>12</v>
      </c>
      <c r="J5" t="s">
        <v>15</v>
      </c>
      <c r="K5">
        <v>0.65600000000000003</v>
      </c>
    </row>
    <row r="6" spans="1:11" x14ac:dyDescent="0.2">
      <c r="B6" s="3">
        <v>1.6492508759075859</v>
      </c>
      <c r="C6">
        <v>1.1016507761981396</v>
      </c>
      <c r="D6">
        <v>1.0444131134631982</v>
      </c>
      <c r="E6">
        <v>0.99478077002851917</v>
      </c>
      <c r="F6">
        <v>1.477407565806603</v>
      </c>
      <c r="G6">
        <v>1.1018123442234693</v>
      </c>
      <c r="H6" s="3">
        <v>1.6358707146124687</v>
      </c>
    </row>
    <row r="7" spans="1:11" x14ac:dyDescent="0.2">
      <c r="B7" t="s">
        <v>14</v>
      </c>
      <c r="H7" t="s">
        <v>16</v>
      </c>
    </row>
    <row r="9" spans="1:11" x14ac:dyDescent="0.2">
      <c r="A9" t="s">
        <v>150</v>
      </c>
      <c r="B9" s="5" t="s">
        <v>6</v>
      </c>
      <c r="C9" s="6" t="s">
        <v>7</v>
      </c>
      <c r="D9" s="6" t="s">
        <v>8</v>
      </c>
      <c r="E9" s="6" t="s">
        <v>9</v>
      </c>
      <c r="F9" s="5" t="s">
        <v>10</v>
      </c>
      <c r="G9" s="6" t="s">
        <v>11</v>
      </c>
      <c r="H9" s="5" t="s">
        <v>12</v>
      </c>
      <c r="J9" t="s">
        <v>13</v>
      </c>
      <c r="K9">
        <v>0.71399999999999997</v>
      </c>
    </row>
    <row r="10" spans="1:11" x14ac:dyDescent="0.2">
      <c r="B10" s="3">
        <v>1.9219660318018132</v>
      </c>
      <c r="C10">
        <v>1.2769606745069115</v>
      </c>
      <c r="D10">
        <v>1.2420678711486026</v>
      </c>
      <c r="E10">
        <v>1.1641338562135932</v>
      </c>
      <c r="F10" s="3">
        <v>1.6336225802106024</v>
      </c>
      <c r="G10">
        <v>1.2771479534695975</v>
      </c>
      <c r="H10" s="3">
        <v>1.9037589052224704</v>
      </c>
    </row>
    <row r="11" spans="1:11" x14ac:dyDescent="0.2">
      <c r="B11" t="s">
        <v>14</v>
      </c>
      <c r="F11" t="s">
        <v>14</v>
      </c>
      <c r="H11" t="s">
        <v>14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AB96-EAFD-4613-8A16-86977E3351D3}">
  <dimension ref="A1:D62"/>
  <sheetViews>
    <sheetView workbookViewId="0">
      <selection activeCell="A26" sqref="A26"/>
    </sheetView>
  </sheetViews>
  <sheetFormatPr defaultColWidth="11" defaultRowHeight="14.25" x14ac:dyDescent="0.2"/>
  <cols>
    <col min="1" max="1" width="11" style="8"/>
  </cols>
  <sheetData>
    <row r="1" spans="1:4" x14ac:dyDescent="0.2">
      <c r="A1" s="8" t="s">
        <v>151</v>
      </c>
      <c r="B1" s="7" t="s">
        <v>6</v>
      </c>
      <c r="C1" s="7" t="s">
        <v>10</v>
      </c>
      <c r="D1" s="7" t="s">
        <v>12</v>
      </c>
    </row>
    <row r="2" spans="1:4" x14ac:dyDescent="0.2">
      <c r="A2" s="9" t="s">
        <v>17</v>
      </c>
      <c r="B2" s="3">
        <v>-3.1666666666666679</v>
      </c>
      <c r="C2" s="3">
        <v>-4.2483333333333348</v>
      </c>
      <c r="D2" s="3">
        <v>-1.2500000000000071</v>
      </c>
    </row>
    <row r="3" spans="1:4" x14ac:dyDescent="0.2">
      <c r="A3" s="9" t="s">
        <v>18</v>
      </c>
      <c r="B3" s="3">
        <v>-1.4166666666666643</v>
      </c>
      <c r="C3" s="3">
        <v>-0.38000000000000256</v>
      </c>
      <c r="D3" s="3">
        <v>-0.36333333333333684</v>
      </c>
    </row>
    <row r="4" spans="1:4" x14ac:dyDescent="0.2">
      <c r="A4" s="9" t="s">
        <v>19</v>
      </c>
      <c r="B4" s="3">
        <v>-2.9483333333333341</v>
      </c>
      <c r="C4" s="3">
        <v>-2.8233333333333341</v>
      </c>
      <c r="D4" s="3">
        <v>-1.5166666666666586</v>
      </c>
    </row>
    <row r="5" spans="1:4" x14ac:dyDescent="0.2">
      <c r="A5" s="9" t="s">
        <v>20</v>
      </c>
      <c r="B5" s="3">
        <v>-5.4533333333333367</v>
      </c>
      <c r="C5" s="3">
        <v>-4.9466666666666654</v>
      </c>
      <c r="D5" s="3">
        <v>-3.836666666666666</v>
      </c>
    </row>
    <row r="6" spans="1:4" x14ac:dyDescent="0.2">
      <c r="A6" s="9" t="s">
        <v>21</v>
      </c>
      <c r="B6" s="3">
        <v>-4.6500000000000021</v>
      </c>
      <c r="C6" s="3">
        <v>-3.3083333333333336</v>
      </c>
      <c r="D6" s="3">
        <v>-3.100000000000005</v>
      </c>
    </row>
    <row r="7" spans="1:4" x14ac:dyDescent="0.2">
      <c r="A7" s="9" t="s">
        <v>22</v>
      </c>
      <c r="B7" s="3">
        <v>-4.5683333333333316</v>
      </c>
      <c r="C7" s="3">
        <v>-2.2033333333333402</v>
      </c>
      <c r="D7" s="3">
        <v>-3.6733333333333391</v>
      </c>
    </row>
    <row r="8" spans="1:4" x14ac:dyDescent="0.2">
      <c r="A8" s="9" t="s">
        <v>23</v>
      </c>
      <c r="B8" s="3">
        <v>-4.0633333333333326</v>
      </c>
      <c r="C8" s="3">
        <v>-1.8000000000000007</v>
      </c>
      <c r="D8" s="3">
        <v>-0.96333333333333471</v>
      </c>
    </row>
    <row r="9" spans="1:4" x14ac:dyDescent="0.2">
      <c r="A9" s="9" t="s">
        <v>24</v>
      </c>
      <c r="B9" s="3">
        <v>-6.2366666666666646</v>
      </c>
      <c r="C9" s="3">
        <v>-3.4833333333333343</v>
      </c>
      <c r="D9" s="3">
        <v>-4.0800000000000054</v>
      </c>
    </row>
    <row r="10" spans="1:4" x14ac:dyDescent="0.2">
      <c r="A10" s="9" t="s">
        <v>25</v>
      </c>
      <c r="B10" s="3">
        <v>-2.9999999999999964</v>
      </c>
      <c r="C10" s="3">
        <v>-5.0433333333333294</v>
      </c>
      <c r="D10" s="3">
        <v>-2.1883333333333432</v>
      </c>
    </row>
    <row r="11" spans="1:4" x14ac:dyDescent="0.2">
      <c r="A11" s="9" t="s">
        <v>26</v>
      </c>
      <c r="B11" s="3">
        <v>-3.9866666666666681</v>
      </c>
      <c r="C11" s="3">
        <v>-2.1899999999999942</v>
      </c>
      <c r="D11" s="3">
        <v>-2.1466666666666647</v>
      </c>
    </row>
    <row r="12" spans="1:4" x14ac:dyDescent="0.2">
      <c r="A12" s="9" t="s">
        <v>27</v>
      </c>
      <c r="B12" s="3">
        <v>-4.3599999999999959</v>
      </c>
      <c r="C12" s="3">
        <v>-2.196666666666669</v>
      </c>
      <c r="D12" s="3">
        <v>-1.4333333333333336</v>
      </c>
    </row>
    <row r="13" spans="1:4" x14ac:dyDescent="0.2">
      <c r="A13" s="9" t="s">
        <v>28</v>
      </c>
      <c r="B13" s="3">
        <v>-5.5</v>
      </c>
      <c r="C13" s="3">
        <v>-4.436666666666671</v>
      </c>
      <c r="D13" s="3">
        <v>-4.5166666666666657</v>
      </c>
    </row>
    <row r="14" spans="1:4" x14ac:dyDescent="0.2">
      <c r="A14" s="9" t="s">
        <v>29</v>
      </c>
      <c r="B14" s="3">
        <v>-3.898333333333337</v>
      </c>
      <c r="C14" s="3">
        <v>-2.7233333333333363</v>
      </c>
      <c r="D14" s="3">
        <v>-4.3366666666666625</v>
      </c>
    </row>
    <row r="15" spans="1:4" x14ac:dyDescent="0.2">
      <c r="A15" s="9" t="s">
        <v>30</v>
      </c>
      <c r="B15" s="3">
        <v>-4.2783333333333324</v>
      </c>
      <c r="C15" s="3">
        <v>-2.9133333333333375</v>
      </c>
      <c r="D15" s="3">
        <v>-3.7666666666666657</v>
      </c>
    </row>
    <row r="16" spans="1:4" x14ac:dyDescent="0.2">
      <c r="A16" s="9" t="s">
        <v>31</v>
      </c>
      <c r="B16" s="3">
        <v>-4.0949999999999989</v>
      </c>
      <c r="C16" s="3">
        <v>-3.3833333333333293</v>
      </c>
      <c r="D16" s="3">
        <v>-1.8866666666666703</v>
      </c>
    </row>
    <row r="17" spans="1:4" x14ac:dyDescent="0.2">
      <c r="A17" s="9" t="s">
        <v>32</v>
      </c>
      <c r="B17" s="3">
        <v>-4.0449999999999982</v>
      </c>
      <c r="C17" s="3">
        <v>-2.8533333333333317</v>
      </c>
      <c r="D17" s="3">
        <v>-2.2433333333333358</v>
      </c>
    </row>
    <row r="18" spans="1:4" x14ac:dyDescent="0.2">
      <c r="A18" s="9" t="s">
        <v>141</v>
      </c>
      <c r="B18" s="3">
        <v>-2.436666666666671</v>
      </c>
      <c r="C18" s="3">
        <v>-3.6166666666666742</v>
      </c>
      <c r="D18" s="3">
        <v>-0.98666666666666103</v>
      </c>
    </row>
    <row r="19" spans="1:4" x14ac:dyDescent="0.2">
      <c r="A19" s="9" t="s">
        <v>152</v>
      </c>
      <c r="B19" s="3">
        <v>-4.0116666666666632</v>
      </c>
      <c r="C19" s="3">
        <v>-1.0449999999999946</v>
      </c>
      <c r="D19" s="3">
        <v>-1.2399999999999949</v>
      </c>
    </row>
    <row r="20" spans="1:4" x14ac:dyDescent="0.2">
      <c r="A20" s="9" t="s">
        <v>153</v>
      </c>
      <c r="B20" s="3">
        <v>-3.0599999999999952</v>
      </c>
      <c r="C20" s="3">
        <v>-2.3666666666666636</v>
      </c>
      <c r="D20" s="3">
        <v>-1.2499999999999929</v>
      </c>
    </row>
    <row r="21" spans="1:4" x14ac:dyDescent="0.2">
      <c r="A21" s="9" t="s">
        <v>154</v>
      </c>
      <c r="B21" s="3">
        <v>-2.8666666666666636</v>
      </c>
      <c r="C21" s="3">
        <v>-2.9216666666666669</v>
      </c>
      <c r="D21" s="3">
        <v>-1.6333333333333329</v>
      </c>
    </row>
    <row r="22" spans="1:4" x14ac:dyDescent="0.2">
      <c r="A22" s="9" t="s">
        <v>155</v>
      </c>
      <c r="B22" s="3">
        <v>-0.23000000000000398</v>
      </c>
      <c r="C22" s="3">
        <v>-3.438333333333329</v>
      </c>
      <c r="D22" s="3">
        <v>0.31000000000000227</v>
      </c>
    </row>
    <row r="23" spans="1:4" x14ac:dyDescent="0.2">
      <c r="A23" s="9" t="s">
        <v>98</v>
      </c>
      <c r="B23" s="3">
        <v>-2.9033333333333324</v>
      </c>
      <c r="C23" s="3">
        <v>-1.1933333333333245</v>
      </c>
      <c r="D23" s="3">
        <v>4.3333333333336554E-2</v>
      </c>
    </row>
    <row r="24" spans="1:4" x14ac:dyDescent="0.2">
      <c r="A24" s="9" t="s">
        <v>33</v>
      </c>
      <c r="B24" s="3">
        <v>-4.6433333333333344</v>
      </c>
      <c r="C24" s="3">
        <v>-2.6099999999999994</v>
      </c>
      <c r="D24" s="3">
        <v>-0.67000000000000171</v>
      </c>
    </row>
    <row r="25" spans="1:4" x14ac:dyDescent="0.2">
      <c r="A25" s="9" t="s">
        <v>34</v>
      </c>
      <c r="B25" s="3">
        <v>-5.0333333333333279</v>
      </c>
      <c r="C25" s="3">
        <v>-1.7900000000000027</v>
      </c>
      <c r="D25" s="3">
        <v>-1.3233333333333377</v>
      </c>
    </row>
    <row r="26" spans="1:4" x14ac:dyDescent="0.2">
      <c r="A26" s="9" t="s">
        <v>35</v>
      </c>
      <c r="B26" s="3">
        <v>-2.2066666666666634</v>
      </c>
      <c r="C26" s="3">
        <v>-1.8933333333333309</v>
      </c>
      <c r="D26" s="3">
        <v>0.14000000000000057</v>
      </c>
    </row>
    <row r="27" spans="1:4" x14ac:dyDescent="0.2">
      <c r="A27" s="9" t="s">
        <v>36</v>
      </c>
      <c r="B27" s="3">
        <v>-2.68333333333333</v>
      </c>
      <c r="C27" s="3">
        <v>-1.2566666666666677</v>
      </c>
      <c r="D27" s="3">
        <v>-1.3533333333333459</v>
      </c>
    </row>
    <row r="28" spans="1:4" x14ac:dyDescent="0.2">
      <c r="A28" s="9" t="s">
        <v>37</v>
      </c>
      <c r="B28" s="3">
        <v>-3.956666666666667</v>
      </c>
      <c r="C28" s="3">
        <v>-2.716666666666665</v>
      </c>
      <c r="D28" s="3">
        <v>-3.1066666666666727</v>
      </c>
    </row>
    <row r="29" spans="1:4" x14ac:dyDescent="0.2">
      <c r="A29" s="9" t="s">
        <v>38</v>
      </c>
      <c r="B29" s="3">
        <v>-4.6849999999999952</v>
      </c>
      <c r="C29" s="3">
        <v>-2.720000000000006</v>
      </c>
      <c r="D29" s="3">
        <v>-1.5833333333333215</v>
      </c>
    </row>
    <row r="31" spans="1:4" x14ac:dyDescent="0.2">
      <c r="A31" s="9" t="s">
        <v>39</v>
      </c>
      <c r="B31">
        <v>-3.2266666666666701</v>
      </c>
      <c r="C31">
        <v>-3.6633333333333304</v>
      </c>
      <c r="D31">
        <v>-0.91000000000000369</v>
      </c>
    </row>
    <row r="32" spans="1:4" x14ac:dyDescent="0.2">
      <c r="A32" s="9" t="s">
        <v>40</v>
      </c>
      <c r="B32">
        <v>-3.7433333333333358</v>
      </c>
      <c r="C32">
        <v>-3.3433333333333266</v>
      </c>
      <c r="D32">
        <v>-1.8066666666666684</v>
      </c>
    </row>
    <row r="33" spans="1:4" x14ac:dyDescent="0.2">
      <c r="A33" s="9" t="s">
        <v>41</v>
      </c>
      <c r="B33">
        <v>-4.004999999999999</v>
      </c>
      <c r="C33">
        <v>-2.2550000000000061</v>
      </c>
      <c r="D33">
        <v>-0.89999999999999858</v>
      </c>
    </row>
    <row r="34" spans="1:4" x14ac:dyDescent="0.2">
      <c r="A34" s="9" t="s">
        <v>42</v>
      </c>
      <c r="B34">
        <v>-3.2500000000000036</v>
      </c>
      <c r="C34">
        <v>-2.3300000000000054</v>
      </c>
      <c r="D34">
        <v>-1.115000000000002</v>
      </c>
    </row>
    <row r="35" spans="1:4" x14ac:dyDescent="0.2">
      <c r="A35" s="9" t="s">
        <v>43</v>
      </c>
      <c r="B35">
        <v>-4.3766666666666616</v>
      </c>
      <c r="C35">
        <v>-3.028333333333336</v>
      </c>
      <c r="D35">
        <v>-1.5700000000000038</v>
      </c>
    </row>
    <row r="36" spans="1:4" x14ac:dyDescent="0.2">
      <c r="A36" s="9" t="s">
        <v>44</v>
      </c>
      <c r="B36">
        <v>-3.9833333333333236</v>
      </c>
      <c r="C36">
        <v>-1.2000000000000028</v>
      </c>
      <c r="D36">
        <v>-1.7766666666666602</v>
      </c>
    </row>
    <row r="37" spans="1:4" x14ac:dyDescent="0.2">
      <c r="A37" s="9" t="s">
        <v>45</v>
      </c>
      <c r="B37">
        <v>-2.6449999999999996</v>
      </c>
      <c r="C37">
        <v>-1.4466666666666725</v>
      </c>
      <c r="D37">
        <v>-1.2133333333333383</v>
      </c>
    </row>
    <row r="38" spans="1:4" x14ac:dyDescent="0.2">
      <c r="A38" s="9" t="s">
        <v>45</v>
      </c>
      <c r="B38">
        <v>-3.4766666666666666</v>
      </c>
      <c r="C38">
        <v>-2.6299999999999955</v>
      </c>
      <c r="D38">
        <v>-1.019999999999996</v>
      </c>
    </row>
    <row r="39" spans="1:4" x14ac:dyDescent="0.2">
      <c r="A39" s="9" t="s">
        <v>46</v>
      </c>
      <c r="B39">
        <v>-1.1766666666666694</v>
      </c>
      <c r="C39">
        <v>-1.7833333333333314</v>
      </c>
      <c r="D39">
        <v>-0.95666666666667055</v>
      </c>
    </row>
    <row r="40" spans="1:4" x14ac:dyDescent="0.2">
      <c r="A40" s="9" t="s">
        <v>46</v>
      </c>
      <c r="B40">
        <v>-3.4933333333333323</v>
      </c>
      <c r="C40">
        <v>-2.7833333333333314</v>
      </c>
      <c r="D40">
        <v>-1.2899999999999991</v>
      </c>
    </row>
    <row r="41" spans="1:4" x14ac:dyDescent="0.2">
      <c r="A41" s="9" t="s">
        <v>47</v>
      </c>
      <c r="B41">
        <v>-0.2116666666666589</v>
      </c>
      <c r="C41">
        <v>-1.1100000000000065</v>
      </c>
      <c r="D41">
        <v>0.68999999999999773</v>
      </c>
    </row>
    <row r="42" spans="1:4" x14ac:dyDescent="0.2">
      <c r="A42" s="9" t="s">
        <v>41</v>
      </c>
      <c r="B42">
        <v>-3.4050000000000011</v>
      </c>
      <c r="C42">
        <v>-0.85500000000000043</v>
      </c>
      <c r="D42">
        <v>-0.94333333333333513</v>
      </c>
    </row>
    <row r="43" spans="1:4" x14ac:dyDescent="0.2">
      <c r="A43" s="9" t="s">
        <v>48</v>
      </c>
      <c r="B43">
        <v>-3.668333333333333</v>
      </c>
      <c r="C43">
        <v>-1.9766666666666701</v>
      </c>
      <c r="D43">
        <v>-0.51666666666666572</v>
      </c>
    </row>
    <row r="44" spans="1:4" x14ac:dyDescent="0.2">
      <c r="A44" s="9" t="s">
        <v>48</v>
      </c>
      <c r="B44">
        <v>-1.5000000000000568E-2</v>
      </c>
      <c r="C44">
        <v>-0.86499999999999488</v>
      </c>
      <c r="D44">
        <v>0.93500000000000227</v>
      </c>
    </row>
    <row r="45" spans="1:4" x14ac:dyDescent="0.2">
      <c r="A45" s="9" t="s">
        <v>49</v>
      </c>
      <c r="B45">
        <v>-2.9116666666666653</v>
      </c>
      <c r="C45">
        <v>-1.3616666666666646</v>
      </c>
      <c r="D45">
        <v>0.59666666666666401</v>
      </c>
    </row>
    <row r="46" spans="1:4" x14ac:dyDescent="0.2">
      <c r="A46" s="9" t="s">
        <v>50</v>
      </c>
      <c r="B46">
        <v>-4.7349999999999994</v>
      </c>
      <c r="C46">
        <v>-1.6250000000000071</v>
      </c>
      <c r="D46">
        <v>-1.1966666666666725</v>
      </c>
    </row>
    <row r="47" spans="1:4" x14ac:dyDescent="0.2">
      <c r="A47" s="9" t="s">
        <v>51</v>
      </c>
      <c r="B47">
        <v>-3.1633333333333304</v>
      </c>
      <c r="C47">
        <v>-2.2850000000000001</v>
      </c>
      <c r="D47">
        <v>-0.63666666666666316</v>
      </c>
    </row>
    <row r="48" spans="1:4" x14ac:dyDescent="0.2">
      <c r="A48" s="9" t="s">
        <v>52</v>
      </c>
      <c r="B48">
        <v>-2.3749999999999929</v>
      </c>
      <c r="C48">
        <v>-1.6366666666666596</v>
      </c>
      <c r="D48">
        <v>6.3333333333332575E-2</v>
      </c>
    </row>
    <row r="49" spans="1:4" x14ac:dyDescent="0.2">
      <c r="A49" s="9" t="s">
        <v>53</v>
      </c>
      <c r="B49">
        <v>-1.8200000000000074</v>
      </c>
      <c r="C49">
        <v>-1.6333333333333364</v>
      </c>
      <c r="D49">
        <v>0.13999999999999346</v>
      </c>
    </row>
    <row r="50" spans="1:4" x14ac:dyDescent="0.2">
      <c r="A50" s="9" t="s">
        <v>54</v>
      </c>
      <c r="B50">
        <v>-2.9200000000000017</v>
      </c>
      <c r="C50">
        <v>-2.7133333333333276</v>
      </c>
      <c r="D50">
        <v>-1.533333333333335</v>
      </c>
    </row>
    <row r="51" spans="1:4" x14ac:dyDescent="0.2">
      <c r="A51" s="9" t="s">
        <v>55</v>
      </c>
      <c r="B51">
        <v>-3.2750000000000021</v>
      </c>
      <c r="C51">
        <v>-2.659999999999993</v>
      </c>
      <c r="D51">
        <v>-1.3966666666666683</v>
      </c>
    </row>
    <row r="52" spans="1:4" x14ac:dyDescent="0.2">
      <c r="A52" s="9" t="s">
        <v>56</v>
      </c>
      <c r="B52">
        <v>-5.0166666666666622</v>
      </c>
      <c r="C52">
        <v>-2.7349999999999959</v>
      </c>
      <c r="D52">
        <v>-1.6233333333333313</v>
      </c>
    </row>
    <row r="53" spans="1:4" x14ac:dyDescent="0.2">
      <c r="A53" s="9" t="s">
        <v>57</v>
      </c>
      <c r="B53">
        <v>-3.1133333333333262</v>
      </c>
      <c r="C53">
        <v>-2.6766666666666623</v>
      </c>
      <c r="D53">
        <v>-1.6133333333333333</v>
      </c>
    </row>
    <row r="54" spans="1:4" x14ac:dyDescent="0.2">
      <c r="A54" s="9" t="s">
        <v>58</v>
      </c>
      <c r="B54">
        <v>-2.6550000000000011</v>
      </c>
      <c r="C54">
        <v>-2.7216666666666605</v>
      </c>
      <c r="D54">
        <v>-1.9100000000000001</v>
      </c>
    </row>
    <row r="55" spans="1:4" x14ac:dyDescent="0.2">
      <c r="A55" s="9" t="s">
        <v>57</v>
      </c>
      <c r="B55">
        <v>-2.7666666666666657</v>
      </c>
      <c r="C55">
        <v>-1.4200000000000053</v>
      </c>
      <c r="D55">
        <v>-0.64666666666666828</v>
      </c>
    </row>
    <row r="56" spans="1:4" x14ac:dyDescent="0.2">
      <c r="A56" s="9" t="s">
        <v>59</v>
      </c>
      <c r="B56">
        <v>-2.5866666666666696</v>
      </c>
      <c r="C56">
        <v>-1.3433333333333373</v>
      </c>
      <c r="D56">
        <v>-0.32666666666666799</v>
      </c>
    </row>
    <row r="57" spans="1:4" x14ac:dyDescent="0.2">
      <c r="A57" s="9" t="s">
        <v>60</v>
      </c>
      <c r="B57">
        <v>-4.2199999999999953</v>
      </c>
      <c r="C57">
        <v>-2.533333333333335</v>
      </c>
      <c r="D57">
        <v>-0.53999999999999915</v>
      </c>
    </row>
    <row r="58" spans="1:4" x14ac:dyDescent="0.2">
      <c r="A58" s="9" t="s">
        <v>61</v>
      </c>
      <c r="B58">
        <v>-1.4983333333333348</v>
      </c>
      <c r="C58">
        <v>0.25</v>
      </c>
      <c r="D58">
        <v>-0.97999999999999687</v>
      </c>
    </row>
    <row r="60" spans="1:4" x14ac:dyDescent="0.2">
      <c r="B60" s="3">
        <f>AVERAGE(B2:B29)</f>
        <v>-3.7279761904761903</v>
      </c>
      <c r="C60" s="3">
        <f>AVERAGE(C2:C29)</f>
        <v>-2.7322023809523808</v>
      </c>
      <c r="D60" s="3">
        <f>AVERAGE(D2:D29)</f>
        <v>-1.9269642857142864</v>
      </c>
    </row>
    <row r="61" spans="1:4" x14ac:dyDescent="0.2">
      <c r="B61">
        <f>AVERAGE(B31:B58)</f>
        <v>-2.9904761904761901</v>
      </c>
      <c r="C61">
        <f>AVERAGE(C31:C58)</f>
        <v>-2.013035714285714</v>
      </c>
      <c r="D61">
        <f>AVERAGE(D31:D58)</f>
        <v>-0.8570238095238103</v>
      </c>
    </row>
    <row r="62" spans="1:4" x14ac:dyDescent="0.2">
      <c r="B62" s="1">
        <f>2^(B61-B60)</f>
        <v>1.6672841508527199</v>
      </c>
      <c r="C62" s="1">
        <f t="shared" ref="C62:D62" si="0">2^(C61-C60)</f>
        <v>1.6462308596190915</v>
      </c>
      <c r="D62" s="1">
        <f t="shared" si="0"/>
        <v>2.0993467490140225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6FA60-6F15-4C34-9D7F-943BAA238D98}">
  <dimension ref="A1:D70"/>
  <sheetViews>
    <sheetView tabSelected="1" workbookViewId="0">
      <selection activeCell="C10" sqref="C10"/>
    </sheetView>
  </sheetViews>
  <sheetFormatPr defaultColWidth="11" defaultRowHeight="14.25" x14ac:dyDescent="0.2"/>
  <cols>
    <col min="1" max="1" width="11" style="8"/>
  </cols>
  <sheetData>
    <row r="1" spans="1:4" x14ac:dyDescent="0.2">
      <c r="A1" s="8" t="s">
        <v>151</v>
      </c>
      <c r="B1" s="7" t="s">
        <v>6</v>
      </c>
      <c r="C1" s="7" t="s">
        <v>10</v>
      </c>
      <c r="D1" s="7" t="s">
        <v>12</v>
      </c>
    </row>
    <row r="2" spans="1:4" x14ac:dyDescent="0.2">
      <c r="A2" s="9" t="s">
        <v>62</v>
      </c>
      <c r="B2" s="3">
        <v>-4.0500000000000043</v>
      </c>
      <c r="C2" s="3">
        <v>-3.1699999999999982</v>
      </c>
      <c r="D2" s="3">
        <v>-2.3866666666666667</v>
      </c>
    </row>
    <row r="3" spans="1:4" x14ac:dyDescent="0.2">
      <c r="A3" s="9" t="s">
        <v>63</v>
      </c>
      <c r="B3" s="3">
        <v>-3.763333333333339</v>
      </c>
      <c r="C3" s="3">
        <v>-3.6266666666666687</v>
      </c>
      <c r="D3" s="3">
        <v>-3.4300000000000033</v>
      </c>
    </row>
    <row r="4" spans="1:4" x14ac:dyDescent="0.2">
      <c r="A4" s="9" t="s">
        <v>64</v>
      </c>
      <c r="B4" s="3">
        <v>-4.2699999999999996</v>
      </c>
      <c r="C4" s="3">
        <v>-3.6766666666666659</v>
      </c>
      <c r="D4" s="3">
        <v>-2.509999999999998</v>
      </c>
    </row>
    <row r="5" spans="1:4" x14ac:dyDescent="0.2">
      <c r="A5" s="9" t="s">
        <v>65</v>
      </c>
      <c r="B5" s="3">
        <v>-3.793333333333333</v>
      </c>
      <c r="C5" s="3">
        <v>-3.9866666666666681</v>
      </c>
      <c r="D5" s="3">
        <v>-2.793333333333333</v>
      </c>
    </row>
    <row r="6" spans="1:4" x14ac:dyDescent="0.2">
      <c r="A6" s="9" t="s">
        <v>66</v>
      </c>
      <c r="B6" s="3">
        <v>-2.4933333333333358</v>
      </c>
      <c r="C6" s="3">
        <v>-3.2533333333333374</v>
      </c>
      <c r="D6" s="3">
        <v>-1.8166666666666735</v>
      </c>
    </row>
    <row r="7" spans="1:4" x14ac:dyDescent="0.2">
      <c r="A7" s="9" t="s">
        <v>67</v>
      </c>
      <c r="B7" s="3">
        <v>-3.2366666666666646</v>
      </c>
      <c r="C7" s="3">
        <v>-2.9800000000000004</v>
      </c>
      <c r="D7" s="3">
        <v>-2.629999999999999</v>
      </c>
    </row>
    <row r="8" spans="1:4" x14ac:dyDescent="0.2">
      <c r="A8" s="9" t="s">
        <v>68</v>
      </c>
      <c r="B8" s="3">
        <v>-3.4033333333333324</v>
      </c>
      <c r="C8" s="3">
        <v>-3.163333333333334</v>
      </c>
      <c r="D8" s="3">
        <v>-2.7933333333333401</v>
      </c>
    </row>
    <row r="9" spans="1:4" x14ac:dyDescent="0.2">
      <c r="A9" s="9" t="s">
        <v>69</v>
      </c>
      <c r="B9" s="3">
        <v>-2.4400000000000013</v>
      </c>
      <c r="C9" s="3">
        <v>-3.4633333333333347</v>
      </c>
      <c r="D9" s="3">
        <v>-2.4500000000000028</v>
      </c>
    </row>
    <row r="10" spans="1:4" x14ac:dyDescent="0.2">
      <c r="A10" s="9" t="s">
        <v>70</v>
      </c>
      <c r="B10" s="3">
        <v>-2.7566666666666642</v>
      </c>
      <c r="C10" s="3">
        <v>-2.0499999999999972</v>
      </c>
      <c r="D10" s="3">
        <v>-2.1666666666666679</v>
      </c>
    </row>
    <row r="11" spans="1:4" x14ac:dyDescent="0.2">
      <c r="A11" s="9" t="s">
        <v>71</v>
      </c>
      <c r="B11" s="3">
        <v>-3.639999999999997</v>
      </c>
      <c r="C11" s="3">
        <v>-3.5766666666666644</v>
      </c>
      <c r="D11" s="3">
        <v>-2.8499999999999979</v>
      </c>
    </row>
    <row r="12" spans="1:4" x14ac:dyDescent="0.2">
      <c r="A12" s="9" t="s">
        <v>72</v>
      </c>
      <c r="B12" s="3">
        <v>-3.5733333333333341</v>
      </c>
      <c r="C12" s="3">
        <v>-3.7866666666666653</v>
      </c>
      <c r="D12" s="3">
        <v>-1.4050000000000011</v>
      </c>
    </row>
    <row r="13" spans="1:4" x14ac:dyDescent="0.2">
      <c r="A13" s="9" t="s">
        <v>73</v>
      </c>
      <c r="B13" s="3">
        <v>-3.7333333333333378</v>
      </c>
      <c r="C13" s="3">
        <v>-4.1300000000000026</v>
      </c>
      <c r="D13" s="3">
        <v>-2.9966666666666697</v>
      </c>
    </row>
    <row r="14" spans="1:4" x14ac:dyDescent="0.2">
      <c r="A14" s="9" t="s">
        <v>74</v>
      </c>
      <c r="B14" s="3">
        <v>-3.8266666666666715</v>
      </c>
      <c r="C14" s="3">
        <v>-4.2233333333333363</v>
      </c>
      <c r="D14" s="3">
        <v>-2.5566666666666684</v>
      </c>
    </row>
    <row r="15" spans="1:4" x14ac:dyDescent="0.2">
      <c r="A15" s="9" t="s">
        <v>75</v>
      </c>
      <c r="B15" s="3">
        <v>-3.4500000000000028</v>
      </c>
      <c r="C15" s="3">
        <v>-3.4600000000000044</v>
      </c>
      <c r="D15" s="3">
        <v>-2.2200000000000024</v>
      </c>
    </row>
    <row r="16" spans="1:4" x14ac:dyDescent="0.2">
      <c r="A16" s="9" t="s">
        <v>76</v>
      </c>
      <c r="B16" s="3">
        <v>-4.436666666666671</v>
      </c>
      <c r="C16" s="3">
        <v>-3.7766666666666708</v>
      </c>
      <c r="D16" s="3">
        <v>-2.6500000000000021</v>
      </c>
    </row>
    <row r="17" spans="1:4" x14ac:dyDescent="0.2">
      <c r="A17" s="9" t="s">
        <v>77</v>
      </c>
      <c r="B17" s="3">
        <v>-3.2166666666666686</v>
      </c>
      <c r="C17" s="3">
        <v>-3.2233333333333327</v>
      </c>
      <c r="D17" s="3">
        <v>-0.49166666666667425</v>
      </c>
    </row>
    <row r="18" spans="1:4" x14ac:dyDescent="0.2">
      <c r="A18" s="9" t="s">
        <v>156</v>
      </c>
      <c r="B18" s="3">
        <v>-2.423333333333332</v>
      </c>
      <c r="C18" s="3">
        <v>-2.1516666666666637</v>
      </c>
      <c r="D18" s="3">
        <v>-1.7716666666666683</v>
      </c>
    </row>
    <row r="19" spans="1:4" x14ac:dyDescent="0.2">
      <c r="A19" s="9" t="s">
        <v>78</v>
      </c>
      <c r="B19" s="3">
        <v>-2.8516666666666737</v>
      </c>
      <c r="C19" s="3">
        <v>-2.0166666666666728</v>
      </c>
      <c r="D19" s="3">
        <v>-1.31666666666667</v>
      </c>
    </row>
    <row r="20" spans="1:4" x14ac:dyDescent="0.2">
      <c r="A20" s="9" t="s">
        <v>79</v>
      </c>
      <c r="B20" s="3">
        <v>-3.0333333333333314</v>
      </c>
      <c r="C20" s="3">
        <v>-3.6466666666666647</v>
      </c>
      <c r="D20" s="3">
        <v>-1.6200000000000045</v>
      </c>
    </row>
    <row r="21" spans="1:4" x14ac:dyDescent="0.2">
      <c r="A21" s="9" t="s">
        <v>80</v>
      </c>
      <c r="B21" s="3">
        <v>-2.8699999999999974</v>
      </c>
      <c r="C21" s="3">
        <v>-3.41</v>
      </c>
      <c r="D21" s="3">
        <v>-2.2233333333333327</v>
      </c>
    </row>
    <row r="22" spans="1:4" x14ac:dyDescent="0.2">
      <c r="A22" s="9" t="s">
        <v>81</v>
      </c>
      <c r="B22" s="3">
        <v>-3.4199999999999982</v>
      </c>
      <c r="C22" s="3">
        <v>-3.3466666666666605</v>
      </c>
      <c r="D22" s="3">
        <v>-1.8933333333333273</v>
      </c>
    </row>
    <row r="23" spans="1:4" x14ac:dyDescent="0.2">
      <c r="A23" s="9" t="s">
        <v>82</v>
      </c>
      <c r="B23" s="3">
        <v>-3.0200000000000031</v>
      </c>
      <c r="C23" s="3">
        <v>-3.3633333333333368</v>
      </c>
      <c r="D23" s="3">
        <v>-1.6966666666666725</v>
      </c>
    </row>
    <row r="24" spans="1:4" x14ac:dyDescent="0.2">
      <c r="A24" s="9" t="s">
        <v>83</v>
      </c>
      <c r="B24" s="3">
        <v>-2.836666666666666</v>
      </c>
      <c r="C24" s="3">
        <v>-3.6466666666666647</v>
      </c>
      <c r="D24" s="3">
        <v>-1.8633333333333262</v>
      </c>
    </row>
    <row r="25" spans="1:4" x14ac:dyDescent="0.2">
      <c r="A25" s="9" t="s">
        <v>84</v>
      </c>
      <c r="B25" s="3">
        <v>-0.91333333333332689</v>
      </c>
      <c r="C25" s="3">
        <v>-2.3666666666666671</v>
      </c>
      <c r="D25" s="3">
        <v>0.64000000000000767</v>
      </c>
    </row>
    <row r="26" spans="1:4" x14ac:dyDescent="0.2">
      <c r="A26" s="9" t="s">
        <v>85</v>
      </c>
      <c r="B26" s="3">
        <v>-3.9066666666666698</v>
      </c>
      <c r="C26" s="3">
        <v>-3.8000000000000078</v>
      </c>
      <c r="D26" s="3">
        <v>-2.7100000000000044</v>
      </c>
    </row>
    <row r="27" spans="1:4" x14ac:dyDescent="0.2">
      <c r="A27" s="9" t="s">
        <v>86</v>
      </c>
      <c r="B27" s="3">
        <v>-2.4366666666666674</v>
      </c>
      <c r="C27" s="3">
        <v>-1.9933333333333394</v>
      </c>
      <c r="D27" s="3">
        <v>-1.413333333333334</v>
      </c>
    </row>
    <row r="28" spans="1:4" x14ac:dyDescent="0.2">
      <c r="A28" s="9" t="s">
        <v>87</v>
      </c>
      <c r="B28" s="3">
        <v>-1.8933333333333309</v>
      </c>
      <c r="C28" s="3">
        <v>-2.481666666666662</v>
      </c>
      <c r="D28" s="3">
        <v>0.14833333333333343</v>
      </c>
    </row>
    <row r="29" spans="1:4" x14ac:dyDescent="0.2">
      <c r="A29" s="9" t="s">
        <v>88</v>
      </c>
      <c r="B29" s="3">
        <v>-2.9766666666666701</v>
      </c>
      <c r="C29" s="3">
        <v>-2.8033333333333381</v>
      </c>
      <c r="D29" s="3">
        <v>-1.8066666666666684</v>
      </c>
    </row>
    <row r="30" spans="1:4" x14ac:dyDescent="0.2">
      <c r="A30" s="9" t="s">
        <v>89</v>
      </c>
      <c r="B30" s="3">
        <v>-3.0133333333333319</v>
      </c>
      <c r="C30" s="3">
        <v>-3.9966666666666661</v>
      </c>
      <c r="D30" s="3">
        <v>-2.0300000000000011</v>
      </c>
    </row>
    <row r="31" spans="1:4" x14ac:dyDescent="0.2">
      <c r="A31" s="9" t="s">
        <v>90</v>
      </c>
      <c r="B31" s="3">
        <v>-3.8299999999999983</v>
      </c>
      <c r="C31" s="3">
        <v>-2.8199999999999932</v>
      </c>
      <c r="D31" s="3">
        <v>-1.5600000000000023</v>
      </c>
    </row>
    <row r="32" spans="1:4" x14ac:dyDescent="0.2">
      <c r="A32" s="9" t="s">
        <v>91</v>
      </c>
      <c r="B32" s="3">
        <v>-3.7033333333333402</v>
      </c>
      <c r="C32" s="3">
        <v>-4.1400000000000077</v>
      </c>
      <c r="D32" s="3">
        <v>-1.8600000000000065</v>
      </c>
    </row>
    <row r="33" spans="1:4" x14ac:dyDescent="0.2">
      <c r="A33" s="9" t="s">
        <v>92</v>
      </c>
      <c r="B33" s="3">
        <v>-4.1900000000000013</v>
      </c>
      <c r="C33" s="3">
        <v>-3.5000000000000036</v>
      </c>
      <c r="D33" s="3">
        <v>-3.1833333333333336</v>
      </c>
    </row>
    <row r="35" spans="1:4" x14ac:dyDescent="0.2">
      <c r="A35" s="9" t="s">
        <v>93</v>
      </c>
      <c r="B35">
        <v>-1.279999999999994</v>
      </c>
      <c r="C35">
        <v>-1.8066666666666613</v>
      </c>
      <c r="D35">
        <v>-0.17999999999999261</v>
      </c>
    </row>
    <row r="36" spans="1:4" x14ac:dyDescent="0.2">
      <c r="A36" s="9" t="s">
        <v>94</v>
      </c>
      <c r="B36">
        <v>-2.1466666666666647</v>
      </c>
      <c r="C36">
        <v>-2.2133333333333312</v>
      </c>
      <c r="D36">
        <v>-0.51999999999999957</v>
      </c>
    </row>
    <row r="37" spans="1:4" x14ac:dyDescent="0.2">
      <c r="A37" s="9" t="s">
        <v>59</v>
      </c>
      <c r="B37">
        <v>-2.6716666666666704</v>
      </c>
      <c r="C37">
        <v>-2.4483333333333341</v>
      </c>
      <c r="D37">
        <v>-1.2483333333333384</v>
      </c>
    </row>
    <row r="38" spans="1:4" x14ac:dyDescent="0.2">
      <c r="A38" s="9" t="s">
        <v>95</v>
      </c>
      <c r="B38">
        <v>-1.6749999999999972</v>
      </c>
      <c r="C38">
        <v>-1.303333333333331</v>
      </c>
      <c r="D38">
        <v>-0.88333333333332931</v>
      </c>
    </row>
    <row r="39" spans="1:4" x14ac:dyDescent="0.2">
      <c r="A39" s="9" t="s">
        <v>96</v>
      </c>
      <c r="B39">
        <v>-2.6033333333333424</v>
      </c>
      <c r="C39">
        <v>-3.0033333333333374</v>
      </c>
      <c r="D39">
        <v>-1.8566666666666727</v>
      </c>
    </row>
    <row r="40" spans="1:4" x14ac:dyDescent="0.2">
      <c r="A40" s="9" t="s">
        <v>97</v>
      </c>
      <c r="B40">
        <v>-2.7200000000000024</v>
      </c>
      <c r="C40">
        <v>-2.966666666666665</v>
      </c>
      <c r="D40">
        <v>-1.4633333333333347</v>
      </c>
    </row>
    <row r="41" spans="1:4" x14ac:dyDescent="0.2">
      <c r="A41" s="9" t="s">
        <v>98</v>
      </c>
      <c r="B41">
        <v>-1.203333333333326</v>
      </c>
      <c r="C41">
        <v>-1.9033333333333289</v>
      </c>
      <c r="D41">
        <v>-0.68666666666666742</v>
      </c>
    </row>
    <row r="42" spans="1:4" x14ac:dyDescent="0.2">
      <c r="A42" s="9" t="s">
        <v>99</v>
      </c>
      <c r="B42">
        <v>-1.4433333333333316</v>
      </c>
      <c r="C42">
        <v>-1.3166666666666593</v>
      </c>
      <c r="D42">
        <v>-0.95333333333333314</v>
      </c>
    </row>
    <row r="43" spans="1:4" x14ac:dyDescent="0.2">
      <c r="A43" s="9" t="s">
        <v>100</v>
      </c>
      <c r="B43">
        <v>-2.6266666666666687</v>
      </c>
      <c r="C43">
        <v>-2.7866666666666688</v>
      </c>
      <c r="D43">
        <v>-1.4866666666666681</v>
      </c>
    </row>
    <row r="44" spans="1:4" x14ac:dyDescent="0.2">
      <c r="A44" s="9" t="s">
        <v>101</v>
      </c>
      <c r="B44">
        <v>-2.6133333333333333</v>
      </c>
      <c r="C44">
        <v>-3.0833333333333321</v>
      </c>
      <c r="D44">
        <v>-1.5266666666666637</v>
      </c>
    </row>
    <row r="45" spans="1:4" x14ac:dyDescent="0.2">
      <c r="A45" s="9" t="s">
        <v>57</v>
      </c>
      <c r="B45">
        <v>-2.879999999999999</v>
      </c>
      <c r="C45">
        <v>-2.6183333333333287</v>
      </c>
      <c r="D45">
        <v>-1.8299999999999983</v>
      </c>
    </row>
    <row r="46" spans="1:4" x14ac:dyDescent="0.2">
      <c r="A46" s="9" t="s">
        <v>102</v>
      </c>
      <c r="B46">
        <v>-2.3200000000000003</v>
      </c>
      <c r="C46">
        <v>-2.4549999999999983</v>
      </c>
      <c r="D46">
        <v>-2.0299999999999976</v>
      </c>
    </row>
    <row r="47" spans="1:4" x14ac:dyDescent="0.2">
      <c r="A47" s="9" t="s">
        <v>100</v>
      </c>
      <c r="B47">
        <v>-1.3116666666666674</v>
      </c>
      <c r="C47">
        <v>-2.5416666666666679</v>
      </c>
      <c r="D47">
        <v>-0.10166666666666657</v>
      </c>
    </row>
    <row r="48" spans="1:4" x14ac:dyDescent="0.2">
      <c r="A48" s="9" t="s">
        <v>103</v>
      </c>
      <c r="B48">
        <v>-2.0033333333333374</v>
      </c>
      <c r="C48">
        <v>-3.5466666666666669</v>
      </c>
      <c r="D48">
        <v>-0.3300000000000054</v>
      </c>
    </row>
    <row r="49" spans="1:4" x14ac:dyDescent="0.2">
      <c r="A49" s="9" t="s">
        <v>55</v>
      </c>
      <c r="B49">
        <v>-2.6733333333333356</v>
      </c>
      <c r="C49">
        <v>-2.4366666666666639</v>
      </c>
      <c r="D49">
        <v>-1.9033333333333324</v>
      </c>
    </row>
    <row r="50" spans="1:4" x14ac:dyDescent="0.2">
      <c r="A50" s="9" t="s">
        <v>104</v>
      </c>
      <c r="B50">
        <v>0.39500000000000313</v>
      </c>
      <c r="C50">
        <v>-1.1433333333333309</v>
      </c>
      <c r="D50">
        <v>0.99499999999999744</v>
      </c>
    </row>
    <row r="51" spans="1:4" x14ac:dyDescent="0.2">
      <c r="A51" s="9" t="s">
        <v>105</v>
      </c>
      <c r="B51">
        <v>-2.856666666666662</v>
      </c>
      <c r="C51">
        <v>-2.6199999999999974</v>
      </c>
      <c r="D51">
        <v>-1.0933333333333302</v>
      </c>
    </row>
    <row r="52" spans="1:4" x14ac:dyDescent="0.2">
      <c r="A52" s="9" t="s">
        <v>106</v>
      </c>
      <c r="B52">
        <v>-2.3533333333333353</v>
      </c>
      <c r="C52">
        <v>-2.1366666666666667</v>
      </c>
      <c r="D52">
        <v>-0.84999999999999787</v>
      </c>
    </row>
    <row r="53" spans="1:4" x14ac:dyDescent="0.2">
      <c r="A53" s="9" t="s">
        <v>95</v>
      </c>
      <c r="B53">
        <v>-1.4066666666666698</v>
      </c>
      <c r="C53">
        <v>-1.908333333333335</v>
      </c>
      <c r="D53">
        <v>-6.0000000000002274E-2</v>
      </c>
    </row>
    <row r="54" spans="1:4" x14ac:dyDescent="0.2">
      <c r="A54" s="9" t="s">
        <v>107</v>
      </c>
      <c r="B54">
        <v>-1.4549999999999983</v>
      </c>
      <c r="C54">
        <v>-2.6799999999999997</v>
      </c>
      <c r="D54">
        <v>-0.52666666666666373</v>
      </c>
    </row>
    <row r="55" spans="1:4" x14ac:dyDescent="0.2">
      <c r="A55" s="9" t="s">
        <v>108</v>
      </c>
      <c r="B55">
        <v>-1.8233333333333377</v>
      </c>
      <c r="C55">
        <v>-1.980000000000004</v>
      </c>
      <c r="D55">
        <v>-0.63666666666667027</v>
      </c>
    </row>
    <row r="56" spans="1:4" x14ac:dyDescent="0.2">
      <c r="A56" s="9" t="s">
        <v>109</v>
      </c>
      <c r="B56">
        <v>-0.35999999999999943</v>
      </c>
      <c r="C56">
        <v>-0.85666666666666913</v>
      </c>
      <c r="D56">
        <v>-0.13333333333333286</v>
      </c>
    </row>
    <row r="57" spans="1:4" x14ac:dyDescent="0.2">
      <c r="A57" s="9" t="s">
        <v>110</v>
      </c>
      <c r="B57">
        <v>-2.4766666666666666</v>
      </c>
      <c r="C57">
        <v>-2.4033333333333324</v>
      </c>
      <c r="D57">
        <v>-0.74666666666666259</v>
      </c>
    </row>
    <row r="58" spans="1:4" x14ac:dyDescent="0.2">
      <c r="A58" s="9" t="s">
        <v>111</v>
      </c>
      <c r="B58">
        <v>-2.4433333333333351</v>
      </c>
      <c r="C58">
        <v>-2.6433333333333344</v>
      </c>
      <c r="D58">
        <v>-1.6299999999999955</v>
      </c>
    </row>
    <row r="59" spans="1:4" x14ac:dyDescent="0.2">
      <c r="A59" s="9" t="s">
        <v>56</v>
      </c>
      <c r="B59">
        <v>-1.3633333333333333</v>
      </c>
      <c r="C59">
        <v>-1.8366666666666696</v>
      </c>
      <c r="D59">
        <v>-0.83666666666666956</v>
      </c>
    </row>
    <row r="60" spans="1:4" x14ac:dyDescent="0.2">
      <c r="A60" s="9" t="s">
        <v>112</v>
      </c>
      <c r="B60">
        <v>-1.8433333333333337</v>
      </c>
      <c r="C60">
        <v>-2.0000000000000036</v>
      </c>
      <c r="D60">
        <v>-0.61833333333333584</v>
      </c>
    </row>
    <row r="61" spans="1:4" x14ac:dyDescent="0.2">
      <c r="A61" s="9" t="s">
        <v>91</v>
      </c>
      <c r="B61">
        <v>-2.7466666666666697</v>
      </c>
      <c r="C61">
        <v>-2.970000000000006</v>
      </c>
      <c r="D61">
        <v>-1.8400000000000034</v>
      </c>
    </row>
    <row r="62" spans="1:4" x14ac:dyDescent="0.2">
      <c r="A62" s="9" t="s">
        <v>109</v>
      </c>
      <c r="B62">
        <v>-0.82833333333333314</v>
      </c>
      <c r="C62">
        <v>-1.870000000000001</v>
      </c>
      <c r="D62">
        <v>1.6266666666666723</v>
      </c>
    </row>
    <row r="63" spans="1:4" x14ac:dyDescent="0.2">
      <c r="A63" s="9" t="s">
        <v>58</v>
      </c>
      <c r="B63">
        <v>-2.6300000000000097</v>
      </c>
      <c r="C63">
        <v>-2.1316666666666748</v>
      </c>
      <c r="D63">
        <v>-0.64000000000000767</v>
      </c>
    </row>
    <row r="64" spans="1:4" x14ac:dyDescent="0.2">
      <c r="A64" s="9" t="s">
        <v>113</v>
      </c>
      <c r="B64">
        <v>9.4999999999998863E-2</v>
      </c>
      <c r="C64">
        <v>-2.8250000000000028</v>
      </c>
      <c r="D64">
        <v>-0.23499999999999943</v>
      </c>
    </row>
    <row r="65" spans="1:4" x14ac:dyDescent="0.2">
      <c r="A65" s="9" t="s">
        <v>110</v>
      </c>
      <c r="B65">
        <v>-1.8166666666666629</v>
      </c>
      <c r="C65">
        <v>-2.6166666666666565</v>
      </c>
      <c r="D65">
        <v>-0.5066666666666606</v>
      </c>
    </row>
    <row r="66" spans="1:4" x14ac:dyDescent="0.2">
      <c r="A66" s="9" t="s">
        <v>114</v>
      </c>
      <c r="B66">
        <v>-0.73833333333332263</v>
      </c>
      <c r="C66">
        <v>-2.1033333333333246</v>
      </c>
      <c r="D66">
        <v>-0.17833333333332746</v>
      </c>
    </row>
    <row r="68" spans="1:4" x14ac:dyDescent="0.2">
      <c r="B68" s="3">
        <f>AVERAGE(B2:B33)</f>
        <v>-3.2313020833333344</v>
      </c>
      <c r="C68" s="3">
        <f>AVERAGE(C2:C33)</f>
        <v>-3.2821875000000009</v>
      </c>
      <c r="D68" s="3">
        <f>AVERAGE(D2:D33)</f>
        <v>-2.0095833333333348</v>
      </c>
    </row>
    <row r="69" spans="1:4" x14ac:dyDescent="0.2">
      <c r="B69">
        <f>AVERAGE(B35:B66)</f>
        <v>-1.8382291666666666</v>
      </c>
      <c r="C69">
        <f>AVERAGE(C35:C66)</f>
        <v>-2.2860937499999991</v>
      </c>
      <c r="D69">
        <f>AVERAGE(D35:D66)</f>
        <v>-0.77843749999999967</v>
      </c>
    </row>
    <row r="70" spans="1:4" x14ac:dyDescent="0.2">
      <c r="B70" s="1">
        <f>2^(B69-B68)</f>
        <v>2.6263749896910689</v>
      </c>
      <c r="C70" s="1">
        <f t="shared" ref="C70:D70" si="0">2^(C69-C68)</f>
        <v>1.9945921121709427</v>
      </c>
      <c r="D70" s="1">
        <f t="shared" si="0"/>
        <v>2.3475336425754203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1BE40-F07A-4855-A401-2B5DEE6CB1C8}">
  <dimension ref="A1:E58"/>
  <sheetViews>
    <sheetView workbookViewId="0">
      <selection activeCell="A52" sqref="A52"/>
    </sheetView>
  </sheetViews>
  <sheetFormatPr defaultColWidth="11" defaultRowHeight="14.25" x14ac:dyDescent="0.2"/>
  <cols>
    <col min="1" max="1" width="11" style="8"/>
    <col min="2" max="2" width="13.125" customWidth="1"/>
    <col min="3" max="3" width="13.5" customWidth="1"/>
    <col min="4" max="4" width="14.125" customWidth="1"/>
  </cols>
  <sheetData>
    <row r="1" spans="1:4" x14ac:dyDescent="0.2">
      <c r="A1" s="8" t="s">
        <v>151</v>
      </c>
      <c r="B1" s="7" t="s">
        <v>6</v>
      </c>
      <c r="C1" s="7" t="s">
        <v>10</v>
      </c>
      <c r="D1" s="7" t="s">
        <v>12</v>
      </c>
    </row>
    <row r="2" spans="1:4" x14ac:dyDescent="0.2">
      <c r="A2" s="9" t="s">
        <v>115</v>
      </c>
      <c r="B2" s="3">
        <v>-3.7900000000000027</v>
      </c>
      <c r="C2" s="3">
        <v>-3.9199999999999982</v>
      </c>
      <c r="D2" s="3">
        <v>-2.81666666666667</v>
      </c>
    </row>
    <row r="3" spans="1:4" x14ac:dyDescent="0.2">
      <c r="A3" s="9" t="s">
        <v>116</v>
      </c>
      <c r="B3" s="3">
        <v>-3.2066666666666741</v>
      </c>
      <c r="C3" s="3">
        <v>-3.4466666666666761</v>
      </c>
      <c r="D3" s="3">
        <v>-1.5600000000000023</v>
      </c>
    </row>
    <row r="4" spans="1:4" x14ac:dyDescent="0.2">
      <c r="A4" s="9" t="s">
        <v>117</v>
      </c>
      <c r="B4" s="3">
        <v>-4.1049999999999933</v>
      </c>
      <c r="C4" s="3">
        <v>-4.6283333333333303</v>
      </c>
      <c r="D4" s="3">
        <v>-3.4583333333333321</v>
      </c>
    </row>
    <row r="5" spans="1:4" x14ac:dyDescent="0.2">
      <c r="A5" s="9" t="s">
        <v>118</v>
      </c>
      <c r="B5" s="3">
        <v>-3.456666666666667</v>
      </c>
      <c r="C5" s="3">
        <v>-4.360000000000003</v>
      </c>
      <c r="D5" s="3">
        <v>-2.5800000000000054</v>
      </c>
    </row>
    <row r="6" spans="1:4" x14ac:dyDescent="0.2">
      <c r="A6" s="9" t="s">
        <v>119</v>
      </c>
      <c r="B6" s="3">
        <v>-3.5449999999999982</v>
      </c>
      <c r="C6" s="3">
        <v>-4.1716666666666633</v>
      </c>
      <c r="D6" s="3">
        <v>-1.2716666666666612</v>
      </c>
    </row>
    <row r="7" spans="1:4" x14ac:dyDescent="0.2">
      <c r="A7" s="9" t="s">
        <v>120</v>
      </c>
      <c r="B7" s="3">
        <v>-2.0599999999999987</v>
      </c>
      <c r="C7" s="3">
        <v>-3.0166666666666693</v>
      </c>
      <c r="D7" s="3">
        <v>-0.51000000000000512</v>
      </c>
    </row>
    <row r="8" spans="1:4" x14ac:dyDescent="0.2">
      <c r="A8" s="9" t="s">
        <v>121</v>
      </c>
      <c r="B8" s="3">
        <v>-2.9066666666666698</v>
      </c>
      <c r="C8" s="3">
        <v>-3.740000000000002</v>
      </c>
      <c r="D8" s="3">
        <v>-1.5800000000000054</v>
      </c>
    </row>
    <row r="9" spans="1:4" x14ac:dyDescent="0.2">
      <c r="A9" s="9" t="s">
        <v>122</v>
      </c>
      <c r="B9" s="3">
        <v>-3.0833333333333321</v>
      </c>
      <c r="C9" s="3">
        <v>-3.4699999999999989</v>
      </c>
      <c r="D9" s="3">
        <v>-1.4600000000000009</v>
      </c>
    </row>
    <row r="10" spans="1:4" x14ac:dyDescent="0.2">
      <c r="A10" s="9" t="s">
        <v>34</v>
      </c>
      <c r="B10" s="3">
        <v>-0.98666666666667169</v>
      </c>
      <c r="C10" s="3">
        <v>-1.0033333333333303</v>
      </c>
      <c r="D10" s="3">
        <v>1.4566666666666634</v>
      </c>
    </row>
    <row r="11" spans="1:4" x14ac:dyDescent="0.2">
      <c r="A11" s="9" t="s">
        <v>123</v>
      </c>
      <c r="B11" s="3">
        <v>-1.4583333333333357</v>
      </c>
      <c r="C11" s="3">
        <v>-1.1116666666666646</v>
      </c>
      <c r="D11" s="3">
        <v>0.91166666666666174</v>
      </c>
    </row>
    <row r="12" spans="1:4" x14ac:dyDescent="0.2">
      <c r="A12" s="9" t="s">
        <v>124</v>
      </c>
      <c r="B12" s="3">
        <v>-2.9066666666666627</v>
      </c>
      <c r="C12" s="3">
        <v>-2.5899999999999928</v>
      </c>
      <c r="D12" s="3">
        <v>-1.8549999999999969</v>
      </c>
    </row>
    <row r="13" spans="1:4" x14ac:dyDescent="0.2">
      <c r="A13" s="9" t="s">
        <v>125</v>
      </c>
      <c r="B13" s="3">
        <v>-0.86999999999999744</v>
      </c>
      <c r="C13" s="3">
        <v>-1.7950000000000017</v>
      </c>
      <c r="D13" s="3">
        <v>0.51999999999999602</v>
      </c>
    </row>
    <row r="14" spans="1:4" x14ac:dyDescent="0.2">
      <c r="A14" s="9" t="s">
        <v>126</v>
      </c>
      <c r="B14" s="3">
        <v>-3.403333333333336</v>
      </c>
      <c r="C14" s="3">
        <v>-4.2800000000000011</v>
      </c>
      <c r="D14" s="3">
        <v>-2.0433333333333366</v>
      </c>
    </row>
    <row r="15" spans="1:4" x14ac:dyDescent="0.2">
      <c r="A15" s="9" t="s">
        <v>127</v>
      </c>
      <c r="B15" s="3">
        <v>-4.076666666666668</v>
      </c>
      <c r="C15" s="3">
        <v>-4.7533333333333339</v>
      </c>
      <c r="D15" s="3">
        <v>-3.7666666666666657</v>
      </c>
    </row>
    <row r="16" spans="1:4" x14ac:dyDescent="0.2">
      <c r="A16" s="9" t="s">
        <v>128</v>
      </c>
      <c r="B16" s="3">
        <v>-3.7366666666666717</v>
      </c>
      <c r="C16" s="3">
        <v>-3.6700000000000053</v>
      </c>
      <c r="D16" s="3">
        <v>-2.523333333333337</v>
      </c>
    </row>
    <row r="17" spans="1:4" x14ac:dyDescent="0.2">
      <c r="A17" s="9" t="s">
        <v>129</v>
      </c>
      <c r="B17" s="3">
        <v>-2.7400000000000126</v>
      </c>
      <c r="C17" s="3">
        <v>-3.350000000000005</v>
      </c>
      <c r="D17" s="3">
        <v>-1.3333333333333357</v>
      </c>
    </row>
    <row r="18" spans="1:4" x14ac:dyDescent="0.2">
      <c r="A18" s="9" t="s">
        <v>130</v>
      </c>
      <c r="B18" s="3">
        <v>-3.4766666666666701</v>
      </c>
      <c r="C18" s="3">
        <v>-3.2800000000000047</v>
      </c>
      <c r="D18" s="3">
        <v>-1.913333333333334</v>
      </c>
    </row>
    <row r="19" spans="1:4" x14ac:dyDescent="0.2">
      <c r="A19" s="9" t="s">
        <v>131</v>
      </c>
      <c r="B19" s="3">
        <v>-5.0666666666666629</v>
      </c>
      <c r="C19" s="3">
        <v>-3.5599999999999987</v>
      </c>
      <c r="D19" s="3">
        <v>-1.9999999999999964</v>
      </c>
    </row>
    <row r="20" spans="1:4" x14ac:dyDescent="0.2">
      <c r="A20" s="9" t="s">
        <v>132</v>
      </c>
      <c r="B20" s="3">
        <v>-3.0066666666666677</v>
      </c>
      <c r="C20" s="3">
        <v>-4.81666666666667</v>
      </c>
      <c r="D20" s="3">
        <v>-3.6699999999999982</v>
      </c>
    </row>
    <row r="21" spans="1:4" x14ac:dyDescent="0.2">
      <c r="A21" s="9" t="s">
        <v>133</v>
      </c>
      <c r="B21" s="3">
        <v>-2.5633333333333326</v>
      </c>
      <c r="C21" s="3">
        <v>-2.9699999999999989</v>
      </c>
      <c r="D21" s="3">
        <v>-1.519999999999996</v>
      </c>
    </row>
    <row r="22" spans="1:4" x14ac:dyDescent="0.2">
      <c r="A22" s="9" t="s">
        <v>134</v>
      </c>
      <c r="B22" s="3">
        <v>-3.6750000000000043</v>
      </c>
      <c r="C22" s="3">
        <v>-3.7983333333333356</v>
      </c>
      <c r="D22" s="3">
        <v>-2.2483333333333384</v>
      </c>
    </row>
    <row r="23" spans="1:4" x14ac:dyDescent="0.2">
      <c r="A23" s="9" t="s">
        <v>135</v>
      </c>
      <c r="B23" s="3">
        <v>-3.4333333333333371</v>
      </c>
      <c r="C23" s="3">
        <v>-3.283333333333335</v>
      </c>
      <c r="D23" s="3">
        <v>-1.600000000000005</v>
      </c>
    </row>
    <row r="24" spans="1:4" x14ac:dyDescent="0.2">
      <c r="A24" s="9" t="s">
        <v>136</v>
      </c>
      <c r="B24" s="3">
        <v>-4.4849999999999994</v>
      </c>
      <c r="C24" s="3">
        <v>-4.6550000000000011</v>
      </c>
      <c r="D24" s="3">
        <v>-3.3716666666666661</v>
      </c>
    </row>
    <row r="25" spans="1:4" x14ac:dyDescent="0.2">
      <c r="A25" s="9" t="s">
        <v>137</v>
      </c>
      <c r="B25" s="3">
        <v>-4.3300000000000018</v>
      </c>
      <c r="C25" s="3">
        <v>-3.4533333333333367</v>
      </c>
      <c r="D25" s="3">
        <v>-2.9500000000000064</v>
      </c>
    </row>
    <row r="26" spans="1:4" x14ac:dyDescent="0.2">
      <c r="A26" s="11" t="s">
        <v>138</v>
      </c>
      <c r="B26" s="3">
        <v>-4.4966666666666697</v>
      </c>
      <c r="C26" s="3">
        <v>-4.2200000000000024</v>
      </c>
      <c r="D26" s="3">
        <v>-3.6633333333333375</v>
      </c>
    </row>
    <row r="27" spans="1:4" x14ac:dyDescent="0.2">
      <c r="A27" s="12" t="s">
        <v>139</v>
      </c>
      <c r="B27" s="3">
        <v>-2.3200000000000003</v>
      </c>
      <c r="C27" s="3">
        <v>-7.1166666666666671</v>
      </c>
      <c r="D27" s="3">
        <v>-1.6133333333333297</v>
      </c>
    </row>
    <row r="29" spans="1:4" x14ac:dyDescent="0.2">
      <c r="A29" s="9" t="s">
        <v>106</v>
      </c>
      <c r="B29">
        <v>-2.4366666666666639</v>
      </c>
      <c r="C29">
        <v>-3.0100000000000016</v>
      </c>
      <c r="D29">
        <v>-1.8066666666666684</v>
      </c>
    </row>
    <row r="30" spans="1:4" x14ac:dyDescent="0.2">
      <c r="A30" s="9" t="s">
        <v>105</v>
      </c>
      <c r="B30">
        <v>-2.759999999999998</v>
      </c>
      <c r="C30">
        <v>-2.9199999999999982</v>
      </c>
      <c r="D30">
        <v>-0.91666666666666785</v>
      </c>
    </row>
    <row r="31" spans="1:4" x14ac:dyDescent="0.2">
      <c r="A31" s="9" t="s">
        <v>57</v>
      </c>
      <c r="B31">
        <v>-3.5166666666666586</v>
      </c>
      <c r="C31">
        <v>-3.3933333333333273</v>
      </c>
      <c r="D31">
        <v>-2.476666666666663</v>
      </c>
    </row>
    <row r="32" spans="1:4" x14ac:dyDescent="0.2">
      <c r="A32" s="9" t="s">
        <v>140</v>
      </c>
      <c r="B32">
        <v>-1.903333333333336</v>
      </c>
      <c r="C32">
        <v>-3.6483333333333334</v>
      </c>
      <c r="D32">
        <v>-1.6666666666666679</v>
      </c>
    </row>
    <row r="33" spans="1:4" x14ac:dyDescent="0.2">
      <c r="A33" s="9" t="s">
        <v>55</v>
      </c>
      <c r="B33">
        <v>-2.0633333333333361</v>
      </c>
      <c r="C33">
        <v>-2.4833333333333307</v>
      </c>
      <c r="D33">
        <v>-0.38666666666667027</v>
      </c>
    </row>
    <row r="34" spans="1:4" x14ac:dyDescent="0.2">
      <c r="A34" s="9" t="s">
        <v>141</v>
      </c>
      <c r="B34">
        <v>-2.3300000000000054</v>
      </c>
      <c r="C34">
        <v>-3.1566666666666734</v>
      </c>
      <c r="D34">
        <v>-0.58333333333334281</v>
      </c>
    </row>
    <row r="35" spans="1:4" x14ac:dyDescent="0.2">
      <c r="A35" s="9" t="s">
        <v>112</v>
      </c>
      <c r="B35">
        <v>-1.8066666666666649</v>
      </c>
      <c r="C35">
        <v>-2.2333333333333307</v>
      </c>
      <c r="D35">
        <v>-0.43999999999999773</v>
      </c>
    </row>
    <row r="36" spans="1:4" x14ac:dyDescent="0.2">
      <c r="A36" s="9" t="s">
        <v>103</v>
      </c>
      <c r="B36">
        <v>-0.10666666666666913</v>
      </c>
      <c r="C36">
        <v>-1.7233333333333327</v>
      </c>
      <c r="D36">
        <v>-0.25999999999999801</v>
      </c>
    </row>
    <row r="37" spans="1:4" x14ac:dyDescent="0.2">
      <c r="A37" s="9" t="s">
        <v>110</v>
      </c>
      <c r="B37">
        <v>-2.3766666666666687</v>
      </c>
      <c r="C37">
        <v>-1.990000000000002</v>
      </c>
      <c r="D37">
        <v>-0.80666666666666487</v>
      </c>
    </row>
    <row r="38" spans="1:4" x14ac:dyDescent="0.2">
      <c r="A38" s="9" t="s">
        <v>98</v>
      </c>
      <c r="B38">
        <v>-1.6733333333333391</v>
      </c>
      <c r="C38">
        <v>-2.9433333333333351</v>
      </c>
      <c r="D38">
        <v>-0.73666666666667169</v>
      </c>
    </row>
    <row r="39" spans="1:4" x14ac:dyDescent="0.2">
      <c r="A39" s="9" t="s">
        <v>97</v>
      </c>
      <c r="B39">
        <v>-1.2733333333333263</v>
      </c>
      <c r="C39">
        <v>-2.0133333333333283</v>
      </c>
      <c r="D39">
        <v>0.10666666666666913</v>
      </c>
    </row>
    <row r="40" spans="1:4" x14ac:dyDescent="0.2">
      <c r="A40" s="9" t="s">
        <v>56</v>
      </c>
      <c r="B40">
        <v>-3.1099999999999994</v>
      </c>
      <c r="C40">
        <v>-2.7433333333333287</v>
      </c>
      <c r="D40">
        <v>-1.096666666666664</v>
      </c>
    </row>
    <row r="41" spans="1:4" x14ac:dyDescent="0.2">
      <c r="A41" s="9" t="s">
        <v>142</v>
      </c>
      <c r="B41">
        <v>-2.7633333333333283</v>
      </c>
      <c r="C41">
        <v>-3.2533333333333339</v>
      </c>
      <c r="D41">
        <v>-2.159999999999993</v>
      </c>
    </row>
    <row r="42" spans="1:4" x14ac:dyDescent="0.2">
      <c r="A42" s="9" t="s">
        <v>110</v>
      </c>
      <c r="B42">
        <v>-3.4933333333333323</v>
      </c>
      <c r="C42">
        <v>-2.59</v>
      </c>
      <c r="D42">
        <v>-0.93666666666666742</v>
      </c>
    </row>
    <row r="43" spans="1:4" x14ac:dyDescent="0.2">
      <c r="A43" s="9" t="s">
        <v>143</v>
      </c>
      <c r="B43">
        <v>-1.9949999999999974</v>
      </c>
      <c r="C43">
        <v>-2.8500000000000014</v>
      </c>
      <c r="D43">
        <v>-1.9166666666666643</v>
      </c>
    </row>
    <row r="44" spans="1:4" x14ac:dyDescent="0.2">
      <c r="A44" s="9" t="s">
        <v>144</v>
      </c>
      <c r="B44">
        <v>-3.226666666666663</v>
      </c>
      <c r="C44">
        <v>-3.2333333333333272</v>
      </c>
      <c r="D44">
        <v>-2.2733333333333299</v>
      </c>
    </row>
    <row r="45" spans="1:4" x14ac:dyDescent="0.2">
      <c r="A45" s="9" t="s">
        <v>91</v>
      </c>
      <c r="B45">
        <v>-2.2500000000000036</v>
      </c>
      <c r="C45">
        <v>-2.6733333333333356</v>
      </c>
      <c r="D45">
        <v>-0.89000000000000057</v>
      </c>
    </row>
    <row r="46" spans="1:4" x14ac:dyDescent="0.2">
      <c r="A46" s="9" t="s">
        <v>145</v>
      </c>
      <c r="B46">
        <v>-2.6499999999999986</v>
      </c>
      <c r="C46">
        <v>-2.7933333333333294</v>
      </c>
      <c r="D46">
        <v>-1.1533333333333324</v>
      </c>
    </row>
    <row r="47" spans="1:4" x14ac:dyDescent="0.2">
      <c r="A47" s="9" t="s">
        <v>146</v>
      </c>
      <c r="B47">
        <v>-3.336666666666666</v>
      </c>
      <c r="C47">
        <v>-3.0200000000000031</v>
      </c>
      <c r="D47">
        <v>-2.1466666666666683</v>
      </c>
    </row>
    <row r="48" spans="1:4" x14ac:dyDescent="0.2">
      <c r="A48" s="9" t="s">
        <v>109</v>
      </c>
      <c r="B48">
        <v>-2.7733333333333334</v>
      </c>
      <c r="C48">
        <v>-2.5000000000000036</v>
      </c>
      <c r="D48">
        <v>-1.5066666666666677</v>
      </c>
    </row>
    <row r="49" spans="1:5" x14ac:dyDescent="0.2">
      <c r="A49" s="9" t="s">
        <v>103</v>
      </c>
      <c r="B49">
        <v>-1.4283333333333381</v>
      </c>
      <c r="C49">
        <v>-2.6250000000000036</v>
      </c>
      <c r="D49">
        <v>-0.94500000000000028</v>
      </c>
    </row>
    <row r="50" spans="1:5" x14ac:dyDescent="0.2">
      <c r="A50" s="9" t="s">
        <v>53</v>
      </c>
      <c r="B50">
        <v>-1.686666666666671</v>
      </c>
      <c r="C50">
        <v>-2.3999999999999986</v>
      </c>
      <c r="D50">
        <v>-0.61666666666666003</v>
      </c>
    </row>
    <row r="51" spans="1:5" x14ac:dyDescent="0.2">
      <c r="A51" s="9" t="s">
        <v>54</v>
      </c>
      <c r="B51">
        <v>-1.8466666666666605</v>
      </c>
      <c r="C51">
        <v>-3.053333333333331</v>
      </c>
      <c r="D51">
        <v>-1.2899999999999991</v>
      </c>
    </row>
    <row r="52" spans="1:5" x14ac:dyDescent="0.2">
      <c r="A52" s="9" t="s">
        <v>51</v>
      </c>
      <c r="B52">
        <v>-3.5866666666666625</v>
      </c>
      <c r="C52">
        <v>-3.3299999999999947</v>
      </c>
      <c r="D52">
        <v>-2.2299999999999969</v>
      </c>
      <c r="E52" s="3"/>
    </row>
    <row r="53" spans="1:5" x14ac:dyDescent="0.2">
      <c r="A53" s="11" t="s">
        <v>97</v>
      </c>
      <c r="B53">
        <v>-1.1999999999999957</v>
      </c>
      <c r="C53" t="s">
        <v>147</v>
      </c>
      <c r="D53">
        <v>1.0833333333333357</v>
      </c>
    </row>
    <row r="54" spans="1:5" x14ac:dyDescent="0.2">
      <c r="A54" s="12" t="s">
        <v>140</v>
      </c>
      <c r="B54">
        <v>-1.8050000000000033</v>
      </c>
      <c r="C54" t="s">
        <v>147</v>
      </c>
      <c r="D54">
        <v>0.53499999999998948</v>
      </c>
    </row>
    <row r="56" spans="1:5" x14ac:dyDescent="0.2">
      <c r="B56" s="3">
        <f>AVERAGE(B2:B27)</f>
        <v>-3.199423076923078</v>
      </c>
      <c r="C56" s="3">
        <f>AVERAGE(C2:C27)</f>
        <v>-3.6330769230769233</v>
      </c>
      <c r="D56" s="3">
        <f>AVERAGE(D2:D27)</f>
        <v>-1.862307692307694</v>
      </c>
    </row>
    <row r="57" spans="1:5" x14ac:dyDescent="0.2">
      <c r="B57">
        <f>AVERAGE(B29:B54)</f>
        <v>-2.2845512820512806</v>
      </c>
      <c r="C57">
        <f>AVERAGE(C29:C54)</f>
        <v>-2.774166666666666</v>
      </c>
      <c r="D57">
        <f>AVERAGE(D29:D54)</f>
        <v>-1.0583333333333331</v>
      </c>
    </row>
    <row r="58" spans="1:5" x14ac:dyDescent="0.2">
      <c r="B58" s="1">
        <f>2^(B57-B56)</f>
        <v>1.8854015181422068</v>
      </c>
      <c r="C58" s="1">
        <f t="shared" ref="C58:D58" si="0">2^(C57-C56)</f>
        <v>1.8136678342133468</v>
      </c>
      <c r="D58" s="1">
        <f t="shared" si="0"/>
        <v>1.7459041520292016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3"/>
  <sheetViews>
    <sheetView workbookViewId="0">
      <selection activeCell="F8" sqref="F8"/>
    </sheetView>
  </sheetViews>
  <sheetFormatPr defaultRowHeight="14.25" x14ac:dyDescent="0.2"/>
  <cols>
    <col min="1" max="1" width="12.375" style="8" customWidth="1"/>
    <col min="2" max="2" width="13" style="8" customWidth="1"/>
    <col min="3" max="3" width="12" style="8" customWidth="1"/>
  </cols>
  <sheetData>
    <row r="1" spans="1:3" x14ac:dyDescent="0.2">
      <c r="A1" s="8" t="s">
        <v>0</v>
      </c>
      <c r="B1" s="13" t="s">
        <v>1</v>
      </c>
      <c r="C1" s="13" t="s">
        <v>2</v>
      </c>
    </row>
    <row r="2" spans="1:3" x14ac:dyDescent="0.2">
      <c r="A2" s="14">
        <v>-1.9549999999999983</v>
      </c>
      <c r="B2" s="14">
        <v>-1.3716666666666661</v>
      </c>
      <c r="C2" s="14">
        <v>-0.14500000000000313</v>
      </c>
    </row>
    <row r="3" spans="1:3" x14ac:dyDescent="0.2">
      <c r="A3" s="14">
        <v>-1.6499999999999986</v>
      </c>
      <c r="B3" s="14">
        <v>-1.3866666666666632</v>
      </c>
      <c r="C3" s="14">
        <v>-1.1466666666666647</v>
      </c>
    </row>
    <row r="4" spans="1:3" x14ac:dyDescent="0.2">
      <c r="A4" s="14">
        <v>-2.4966666666666768</v>
      </c>
      <c r="B4" s="14">
        <v>-2.5266666666666708</v>
      </c>
      <c r="C4" s="14">
        <v>-1.8566666666666727</v>
      </c>
    </row>
    <row r="5" spans="1:3" x14ac:dyDescent="0.2">
      <c r="A5" s="14">
        <v>-2.2033333333333331</v>
      </c>
      <c r="B5" s="14">
        <v>-1.293333333333333</v>
      </c>
      <c r="C5" s="14">
        <v>-0.64666666666666828</v>
      </c>
    </row>
    <row r="6" spans="1:3" x14ac:dyDescent="0.2">
      <c r="A6" s="14">
        <v>-2.0116666666666667</v>
      </c>
      <c r="B6" s="14">
        <v>-1.8350000000000009</v>
      </c>
      <c r="C6" s="14">
        <v>-1.1149999999999984</v>
      </c>
    </row>
    <row r="7" spans="1:3" x14ac:dyDescent="0.2">
      <c r="A7" s="14">
        <v>-2.926666666666673</v>
      </c>
      <c r="B7" s="14">
        <v>-2.9733333333333434</v>
      </c>
      <c r="C7" s="14">
        <v>-1.8233333333333448</v>
      </c>
    </row>
    <row r="8" spans="1:3" x14ac:dyDescent="0.2">
      <c r="A8" s="14">
        <v>-2.7266666666666701</v>
      </c>
      <c r="B8" s="14">
        <v>-2.9800000000000004</v>
      </c>
      <c r="C8" s="14">
        <v>-2.1066666666666727</v>
      </c>
    </row>
    <row r="9" spans="1:3" x14ac:dyDescent="0.2">
      <c r="A9" s="14">
        <v>-2.1433333333333273</v>
      </c>
      <c r="B9" s="14">
        <v>-2.6866666666666603</v>
      </c>
      <c r="C9" s="14">
        <v>-0.56999999999999318</v>
      </c>
    </row>
    <row r="10" spans="1:3" x14ac:dyDescent="0.2">
      <c r="A10" s="14">
        <v>-1.1133333333333297</v>
      </c>
      <c r="B10" s="14">
        <v>-3.0933333333333337</v>
      </c>
      <c r="C10" s="14">
        <v>-1.3549999999999969</v>
      </c>
    </row>
    <row r="11" spans="1:3" x14ac:dyDescent="0.2">
      <c r="A11" s="14">
        <v>-1.2000000000000028</v>
      </c>
      <c r="B11" s="14">
        <v>-1.5433333333333366</v>
      </c>
      <c r="C11" s="14">
        <v>-2.3183333333333351</v>
      </c>
    </row>
    <row r="12" spans="1:3" x14ac:dyDescent="0.2">
      <c r="A12" s="14">
        <v>-0.42666666666667652</v>
      </c>
      <c r="B12" s="14">
        <v>-1.4933333333333429</v>
      </c>
      <c r="C12" s="14">
        <v>-0.27166666666667538</v>
      </c>
    </row>
    <row r="13" spans="1:3" x14ac:dyDescent="0.2">
      <c r="A13" s="14">
        <v>-2.5733333333333306</v>
      </c>
      <c r="B13" s="14">
        <v>-2.68333333333333</v>
      </c>
      <c r="C13" s="14">
        <v>-1.303333333333331</v>
      </c>
    </row>
    <row r="14" spans="1:3" x14ac:dyDescent="0.2">
      <c r="A14" s="14">
        <v>-1.9033333333333395</v>
      </c>
      <c r="B14" s="14">
        <v>-1.7566666666666677</v>
      </c>
      <c r="C14" s="14">
        <v>-2.5633333333333397</v>
      </c>
    </row>
    <row r="15" spans="1:3" x14ac:dyDescent="0.2">
      <c r="A15" s="14">
        <v>-2.2066666666666706</v>
      </c>
      <c r="B15" s="14">
        <v>-2.7900000000000027</v>
      </c>
      <c r="C15" s="14">
        <v>-2.0733333333333341</v>
      </c>
    </row>
    <row r="16" spans="1:3" x14ac:dyDescent="0.2">
      <c r="A16" s="14">
        <v>-0.90666666666666629</v>
      </c>
      <c r="B16" s="14">
        <v>-0.86333333333333329</v>
      </c>
      <c r="C16" s="14">
        <v>0.39000000000000057</v>
      </c>
    </row>
    <row r="17" spans="1:3" x14ac:dyDescent="0.2">
      <c r="A17" s="14">
        <v>-2.2800000000000011</v>
      </c>
      <c r="B17" s="14">
        <v>-2.2200000000000024</v>
      </c>
      <c r="C17" s="14">
        <v>-1.3366666666666696</v>
      </c>
    </row>
    <row r="18" spans="1:3" x14ac:dyDescent="0.2">
      <c r="A18" s="14">
        <v>-2.083333333333325</v>
      </c>
      <c r="B18" s="14">
        <v>-2.9066666666666592</v>
      </c>
      <c r="C18" s="14">
        <v>-2.1433333333333238</v>
      </c>
    </row>
    <row r="19" spans="1:3" x14ac:dyDescent="0.2">
      <c r="A19" s="14">
        <v>-1.990000000000002</v>
      </c>
      <c r="B19" s="14">
        <v>-2.3733333333333348</v>
      </c>
      <c r="C19" s="14">
        <v>-3.3283333333333402</v>
      </c>
    </row>
    <row r="20" spans="1:3" x14ac:dyDescent="0.2">
      <c r="A20" s="14">
        <v>-1.6450000000000067</v>
      </c>
      <c r="B20" s="14">
        <v>-2.3350000000000009</v>
      </c>
      <c r="C20" s="14">
        <v>-2.0500000000000043</v>
      </c>
    </row>
    <row r="21" spans="1:3" x14ac:dyDescent="0.2">
      <c r="A21" s="14">
        <v>-2.1800000000000033</v>
      </c>
      <c r="B21" s="14">
        <v>-2.8166666666666664</v>
      </c>
      <c r="C21" s="14">
        <v>-3.5966666666666711</v>
      </c>
    </row>
    <row r="22" spans="1:3" x14ac:dyDescent="0.2">
      <c r="A22" s="14">
        <v>-0.40333333333333599</v>
      </c>
      <c r="B22" s="14">
        <v>-2.2316666666666656</v>
      </c>
      <c r="C22" s="14">
        <v>-3.8316666666666634</v>
      </c>
    </row>
    <row r="23" spans="1:3" x14ac:dyDescent="0.2">
      <c r="A23" s="14">
        <v>-2.5633333333333397</v>
      </c>
      <c r="B23" s="14">
        <v>-2.3933333333333415</v>
      </c>
      <c r="C23" s="14">
        <v>-4.5633333333333397</v>
      </c>
    </row>
    <row r="24" spans="1:3" x14ac:dyDescent="0.2">
      <c r="A24" s="14">
        <v>-2.0599999999999952</v>
      </c>
      <c r="B24" s="14">
        <v>-2.1133333333333333</v>
      </c>
      <c r="C24" s="14">
        <v>-2.2566666666666642</v>
      </c>
    </row>
    <row r="25" spans="1:3" x14ac:dyDescent="0.2">
      <c r="A25" s="14">
        <v>-1.5833333333333286</v>
      </c>
      <c r="B25" s="14">
        <v>-1.649999999999995</v>
      </c>
      <c r="C25" s="14">
        <v>-2.0233333333333299</v>
      </c>
    </row>
    <row r="27" spans="1:3" x14ac:dyDescent="0.2">
      <c r="A27" s="8">
        <v>-2.6399999999999935</v>
      </c>
      <c r="B27" s="8">
        <v>-2.8866666666666632</v>
      </c>
      <c r="C27" s="8">
        <v>-1.1166666666666636</v>
      </c>
    </row>
    <row r="28" spans="1:3" x14ac:dyDescent="0.2">
      <c r="A28" s="8">
        <v>-1.7700000000000031</v>
      </c>
      <c r="B28" s="8">
        <v>-1.466666666666665</v>
      </c>
      <c r="C28" s="8">
        <v>-0.47833333333333172</v>
      </c>
    </row>
    <row r="29" spans="1:3" x14ac:dyDescent="0.2">
      <c r="A29" s="8">
        <v>-2.6699999999999982</v>
      </c>
      <c r="B29" s="8">
        <v>-0.96666666666666501</v>
      </c>
      <c r="C29" s="8">
        <v>-0.40333333333332888</v>
      </c>
    </row>
    <row r="30" spans="1:3" x14ac:dyDescent="0.2">
      <c r="A30" s="8">
        <v>-1.6500000000000021</v>
      </c>
      <c r="B30" s="8">
        <v>-0.82000000000000028</v>
      </c>
      <c r="C30" s="8">
        <v>-1.6166666666666671</v>
      </c>
    </row>
    <row r="31" spans="1:3" x14ac:dyDescent="0.2">
      <c r="A31" s="8">
        <v>-0.5833333333333286</v>
      </c>
      <c r="B31" s="8">
        <v>-1.4033333333333324</v>
      </c>
      <c r="C31" s="8">
        <v>0.68000000000000682</v>
      </c>
    </row>
    <row r="32" spans="1:3" x14ac:dyDescent="0.2">
      <c r="A32" s="8">
        <v>-2.4333333333333336</v>
      </c>
      <c r="B32" s="8">
        <v>-2.413333333333334</v>
      </c>
      <c r="C32" s="8">
        <v>-1.0266666666666673</v>
      </c>
    </row>
    <row r="33" spans="1:3" x14ac:dyDescent="0.2">
      <c r="A33" s="8">
        <v>-2.1966666666666619</v>
      </c>
      <c r="B33" s="8">
        <v>-2.3399999999999928</v>
      </c>
      <c r="C33" s="8">
        <v>-1.1899999999999942</v>
      </c>
    </row>
    <row r="34" spans="1:3" x14ac:dyDescent="0.2">
      <c r="A34" s="8">
        <v>-2.9516666666666609</v>
      </c>
      <c r="B34" s="8">
        <v>-1.1366666666666632</v>
      </c>
      <c r="C34" s="8">
        <v>-1.0533333333333346</v>
      </c>
    </row>
    <row r="35" spans="1:3" x14ac:dyDescent="0.2">
      <c r="A35" s="8">
        <v>-1.985000000000003</v>
      </c>
      <c r="B35" s="8">
        <v>-2.8650000000000055</v>
      </c>
      <c r="C35" s="8">
        <v>-0.43500000000000227</v>
      </c>
    </row>
    <row r="36" spans="1:3" x14ac:dyDescent="0.2">
      <c r="A36" s="8">
        <v>-1.0366666666666688</v>
      </c>
      <c r="B36" s="8">
        <v>-1.8566666666666656</v>
      </c>
      <c r="C36" s="8">
        <v>-0.2433333333333394</v>
      </c>
    </row>
    <row r="37" spans="1:3" x14ac:dyDescent="0.2">
      <c r="A37" s="8">
        <v>-2.9133333333333375</v>
      </c>
      <c r="B37" s="8">
        <v>-1.9566666666666706</v>
      </c>
      <c r="C37" s="8">
        <v>-1.0399999999999991</v>
      </c>
    </row>
    <row r="38" spans="1:3" x14ac:dyDescent="0.2">
      <c r="A38" s="8">
        <v>-0.61833333333333229</v>
      </c>
      <c r="B38" s="8">
        <v>-1.0883333333333347</v>
      </c>
      <c r="C38" s="8">
        <v>-1.3883333333333319</v>
      </c>
    </row>
    <row r="39" spans="1:3" x14ac:dyDescent="0.2">
      <c r="A39" s="8">
        <v>-2.1099999999999994</v>
      </c>
      <c r="B39" s="8">
        <v>-2.5433333333333366</v>
      </c>
      <c r="C39" s="8">
        <v>-1.5066666666666713</v>
      </c>
    </row>
    <row r="40" spans="1:3" x14ac:dyDescent="0.2">
      <c r="A40" s="8">
        <v>-0.54999999999999716</v>
      </c>
      <c r="B40" s="8">
        <v>-2.0100000000000016</v>
      </c>
      <c r="C40" s="8">
        <v>-0.16833333333333655</v>
      </c>
    </row>
    <row r="41" spans="1:3" x14ac:dyDescent="0.2">
      <c r="A41" s="8">
        <v>-0.97833333333333172</v>
      </c>
      <c r="B41" s="8">
        <v>-1.3066666666666613</v>
      </c>
      <c r="C41" s="8">
        <v>-0.97333333333332916</v>
      </c>
    </row>
    <row r="42" spans="1:3" x14ac:dyDescent="0.2">
      <c r="A42" s="8">
        <v>-1.1666666666666643</v>
      </c>
      <c r="B42" s="8">
        <v>-1.5500000000000007</v>
      </c>
      <c r="C42" s="8">
        <v>-2.8999999999999986</v>
      </c>
    </row>
    <row r="43" spans="1:3" x14ac:dyDescent="0.2">
      <c r="A43" s="8">
        <v>-0.57000000000000384</v>
      </c>
      <c r="B43" s="8">
        <v>-1.9566666666666634</v>
      </c>
      <c r="C43" s="8">
        <v>-1.0449999999999982</v>
      </c>
    </row>
    <row r="44" spans="1:3" x14ac:dyDescent="0.2">
      <c r="A44" s="8">
        <v>-0.34333333333333727</v>
      </c>
      <c r="B44" s="8">
        <v>-1.6833333333333407</v>
      </c>
      <c r="C44" s="8">
        <v>0.22333333333332916</v>
      </c>
    </row>
    <row r="45" spans="1:3" x14ac:dyDescent="0.2">
      <c r="A45" s="8">
        <v>-1.8616666666666681</v>
      </c>
      <c r="B45" s="8">
        <v>-2.4049999999999976</v>
      </c>
      <c r="C45" s="8">
        <v>-2.0016666666666687</v>
      </c>
    </row>
    <row r="46" spans="1:3" x14ac:dyDescent="0.2">
      <c r="A46" s="8">
        <v>0.53666666666666174</v>
      </c>
      <c r="B46" s="8">
        <v>-0.27000000000000668</v>
      </c>
      <c r="C46" s="8">
        <v>-2.1566666666666734</v>
      </c>
    </row>
    <row r="47" spans="1:3" x14ac:dyDescent="0.2">
      <c r="A47" s="8">
        <v>-1.7233333333333363</v>
      </c>
      <c r="B47" s="8">
        <v>-2.826666666666668</v>
      </c>
      <c r="C47" s="8">
        <v>0.14999999999999858</v>
      </c>
    </row>
    <row r="48" spans="1:3" x14ac:dyDescent="0.2">
      <c r="A48" s="8">
        <v>-1.3233333333333306</v>
      </c>
      <c r="B48" s="8">
        <v>-2.323333333333327</v>
      </c>
      <c r="C48" s="8">
        <v>-0.74666666666666259</v>
      </c>
    </row>
    <row r="49" spans="1:3" x14ac:dyDescent="0.2">
      <c r="A49" s="8">
        <v>0.93500000000000227</v>
      </c>
      <c r="B49" s="8">
        <v>-0.26333333333333542</v>
      </c>
      <c r="C49" s="8">
        <v>-0.10999999999999233</v>
      </c>
    </row>
    <row r="50" spans="1:3" x14ac:dyDescent="0.2">
      <c r="A50" s="8">
        <v>-0.25666666666666771</v>
      </c>
      <c r="B50" s="8">
        <v>-0.98666666666665748</v>
      </c>
      <c r="C50" s="8">
        <v>-4.0266666666666602</v>
      </c>
    </row>
    <row r="52" spans="1:3" x14ac:dyDescent="0.2">
      <c r="A52" s="14">
        <f>AVERAGE(A2:A25)</f>
        <v>-1.8846527777777791</v>
      </c>
      <c r="B52" s="14">
        <f>AVERAGE(B2:B25)</f>
        <v>-2.1798611111111117</v>
      </c>
      <c r="C52" s="14">
        <f>AVERAGE(C2:C25)</f>
        <v>-1.8347916666666684</v>
      </c>
    </row>
    <row r="53" spans="1:3" x14ac:dyDescent="0.2">
      <c r="A53" s="8">
        <f>AVERAGE(A27:A50)</f>
        <v>-1.3691666666666666</v>
      </c>
      <c r="B53" s="8">
        <f>AVERAGE(B27:B50)</f>
        <v>-1.7218749999999998</v>
      </c>
      <c r="C53" s="8">
        <f>AVERAGE(C27:C50)</f>
        <v>-1.0238888888888882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A9959-ED82-46C2-8169-487EDACE21F1}">
  <dimension ref="A1:K29"/>
  <sheetViews>
    <sheetView topLeftCell="A4" workbookViewId="0">
      <selection activeCell="E8" sqref="E8"/>
    </sheetView>
  </sheetViews>
  <sheetFormatPr defaultRowHeight="14.25" x14ac:dyDescent="0.2"/>
  <sheetData>
    <row r="1" spans="1:11" x14ac:dyDescent="0.2">
      <c r="A1" s="2" t="s">
        <v>3</v>
      </c>
      <c r="B1" s="3" t="s">
        <v>4</v>
      </c>
      <c r="C1" t="s">
        <v>5</v>
      </c>
      <c r="E1" s="2">
        <v>24</v>
      </c>
      <c r="F1" s="3" t="s">
        <v>4</v>
      </c>
      <c r="G1" t="s">
        <v>5</v>
      </c>
      <c r="I1" s="2">
        <v>93</v>
      </c>
      <c r="J1" s="3" t="s">
        <v>4</v>
      </c>
      <c r="K1" t="s">
        <v>5</v>
      </c>
    </row>
    <row r="2" spans="1:11" x14ac:dyDescent="0.2">
      <c r="A2" s="4">
        <v>0.61360000000000003</v>
      </c>
      <c r="B2" s="3">
        <v>4.5966666666666676</v>
      </c>
      <c r="C2">
        <v>6.8433333333333337</v>
      </c>
      <c r="E2" s="1">
        <v>0.873</v>
      </c>
      <c r="F2" s="3">
        <v>0.18666666666667098</v>
      </c>
      <c r="G2">
        <v>0.42000000000000171</v>
      </c>
      <c r="I2" s="1">
        <v>0.873</v>
      </c>
      <c r="J2" s="3">
        <v>4.7100000000000009</v>
      </c>
      <c r="K2">
        <v>5.0966666666666676</v>
      </c>
    </row>
    <row r="3" spans="1:11" x14ac:dyDescent="0.2">
      <c r="B3" s="3">
        <v>5.8800000000000026</v>
      </c>
      <c r="C3">
        <v>5.5399999999999956</v>
      </c>
      <c r="F3" s="3">
        <v>0.163333333333334</v>
      </c>
      <c r="G3">
        <v>0.19999999999999574</v>
      </c>
      <c r="J3" s="3">
        <v>4.9966666666666661</v>
      </c>
      <c r="K3">
        <v>4.9899999999999984</v>
      </c>
    </row>
    <row r="4" spans="1:11" x14ac:dyDescent="0.2">
      <c r="B4" s="3">
        <v>7.9166666666666661</v>
      </c>
      <c r="C4">
        <v>6.033333333333335</v>
      </c>
      <c r="F4" s="3">
        <v>2.9166666666666661</v>
      </c>
      <c r="G4">
        <v>1.0599999999999987</v>
      </c>
      <c r="J4" s="3">
        <v>6.4133333333333322</v>
      </c>
      <c r="K4">
        <v>6.52</v>
      </c>
    </row>
    <row r="5" spans="1:11" x14ac:dyDescent="0.2">
      <c r="B5" s="3">
        <v>8.0500000000000025</v>
      </c>
      <c r="C5">
        <v>7.8666666666666671</v>
      </c>
      <c r="F5" s="3">
        <v>1.3433333333333337</v>
      </c>
      <c r="G5">
        <v>3.0133333333333319</v>
      </c>
      <c r="J5" s="3">
        <v>6.7200000000000006</v>
      </c>
      <c r="K5">
        <v>7.0166666666666693</v>
      </c>
    </row>
    <row r="6" spans="1:11" x14ac:dyDescent="0.2">
      <c r="B6" s="3">
        <v>6.1266666666666652</v>
      </c>
      <c r="C6">
        <v>4.5366666666666617</v>
      </c>
      <c r="F6" s="3">
        <v>1.1166666666666671</v>
      </c>
      <c r="G6">
        <v>-1.2033333333333367</v>
      </c>
      <c r="J6" s="3">
        <v>6.4200000000000017</v>
      </c>
      <c r="K6">
        <v>4.029999999999994</v>
      </c>
    </row>
    <row r="7" spans="1:11" x14ac:dyDescent="0.2">
      <c r="B7" s="3">
        <v>6.4</v>
      </c>
      <c r="C7">
        <v>5.49</v>
      </c>
      <c r="F7" s="3">
        <v>0.17999999999999972</v>
      </c>
      <c r="G7">
        <v>1.1066666666666638</v>
      </c>
      <c r="J7" s="3">
        <v>5.3566666666666638</v>
      </c>
      <c r="K7">
        <v>5.6966666666666637</v>
      </c>
    </row>
    <row r="8" spans="1:11" x14ac:dyDescent="0.2">
      <c r="B8" s="3">
        <v>7.3249999999999975</v>
      </c>
      <c r="C8">
        <v>6.9616666666666642</v>
      </c>
      <c r="F8" s="3">
        <v>2.3433333333333319</v>
      </c>
      <c r="G8">
        <v>2.9533333333333349</v>
      </c>
      <c r="J8" s="3">
        <v>5.8999999999999968</v>
      </c>
      <c r="K8">
        <v>7.2166666666666668</v>
      </c>
    </row>
    <row r="9" spans="1:11" x14ac:dyDescent="0.2">
      <c r="B9" s="3">
        <v>5.8699999999999992</v>
      </c>
      <c r="C9">
        <v>5.716666666666665</v>
      </c>
      <c r="F9" s="3">
        <v>1.466666666666665</v>
      </c>
      <c r="G9">
        <v>1.4633333333333347</v>
      </c>
      <c r="J9" s="3">
        <v>3.0999999999999996</v>
      </c>
      <c r="K9">
        <v>3.7033333333333367</v>
      </c>
    </row>
    <row r="10" spans="1:11" x14ac:dyDescent="0.2">
      <c r="B10" s="3">
        <v>6.1600000000000019</v>
      </c>
      <c r="C10">
        <v>7.336666666666666</v>
      </c>
      <c r="F10" s="3">
        <v>0.41666666666666607</v>
      </c>
      <c r="G10">
        <v>0.12999999999999901</v>
      </c>
      <c r="J10" s="3">
        <v>5.7099999999999991</v>
      </c>
      <c r="K10">
        <v>5.3566666666666691</v>
      </c>
    </row>
    <row r="11" spans="1:11" x14ac:dyDescent="0.2">
      <c r="B11" s="3">
        <v>7.2383333333333315</v>
      </c>
      <c r="C11">
        <v>7.3066666666666702</v>
      </c>
      <c r="F11" s="3">
        <v>1.9749999999999996</v>
      </c>
      <c r="G11">
        <v>1.2233333333333345</v>
      </c>
      <c r="J11" s="3">
        <v>6.8049999999999979</v>
      </c>
      <c r="K11">
        <v>6.0399999999999974</v>
      </c>
    </row>
    <row r="12" spans="1:11" x14ac:dyDescent="0.2">
      <c r="B12" s="3">
        <v>6.59</v>
      </c>
      <c r="C12">
        <v>6.75</v>
      </c>
      <c r="F12" s="3">
        <v>2.0266666666666673</v>
      </c>
      <c r="G12">
        <v>0.57666666666666444</v>
      </c>
      <c r="J12" s="3">
        <v>5.4300000000000033</v>
      </c>
      <c r="K12">
        <v>5.7666666666666657</v>
      </c>
    </row>
    <row r="13" spans="1:11" x14ac:dyDescent="0.2">
      <c r="B13" s="3">
        <v>6.27</v>
      </c>
      <c r="C13">
        <v>5.7266666666666666</v>
      </c>
      <c r="F13" s="3">
        <v>1.293333333333333</v>
      </c>
      <c r="G13">
        <v>1.2283333333333353</v>
      </c>
      <c r="J13" s="3">
        <v>6.3766666666666652</v>
      </c>
      <c r="K13">
        <v>6.8000000000000007</v>
      </c>
    </row>
    <row r="14" spans="1:11" x14ac:dyDescent="0.2">
      <c r="B14" s="3">
        <v>6.5233333333333317</v>
      </c>
      <c r="C14">
        <v>7.2633333333333336</v>
      </c>
      <c r="F14" s="3">
        <v>2.5366666666666671</v>
      </c>
      <c r="G14">
        <v>1.7966666666666651</v>
      </c>
      <c r="J14" s="3">
        <v>7.2266666666666683</v>
      </c>
      <c r="K14">
        <v>6.3366666666666642</v>
      </c>
    </row>
    <row r="15" spans="1:11" x14ac:dyDescent="0.2">
      <c r="B15" s="3">
        <v>6.7966666666666686</v>
      </c>
      <c r="C15">
        <v>6.0233333333333299</v>
      </c>
      <c r="F15" s="3">
        <v>0.61000000000000121</v>
      </c>
      <c r="G15">
        <v>0.57666666666666799</v>
      </c>
      <c r="J15" s="3">
        <v>5.4133333333333322</v>
      </c>
      <c r="K15">
        <v>5.1233333333333348</v>
      </c>
    </row>
    <row r="16" spans="1:11" x14ac:dyDescent="0.2">
      <c r="B16" s="3">
        <v>6.7433333333333305</v>
      </c>
      <c r="C16">
        <v>5.9266666666666659</v>
      </c>
      <c r="F16" s="3">
        <v>1.0999999999999996</v>
      </c>
      <c r="G16">
        <v>-1.1099999999999994</v>
      </c>
      <c r="J16" s="3">
        <v>4.3900000000000023</v>
      </c>
      <c r="K16">
        <v>4.9166666666666643</v>
      </c>
    </row>
    <row r="17" spans="2:11" x14ac:dyDescent="0.2">
      <c r="B17" s="3">
        <v>7.1066666666666656</v>
      </c>
      <c r="C17">
        <v>8.3933333333333326</v>
      </c>
      <c r="F17" s="3">
        <v>1.389999999999997</v>
      </c>
      <c r="G17">
        <v>2.0499999999999989</v>
      </c>
      <c r="J17" s="3">
        <v>6.3266666666666644</v>
      </c>
      <c r="K17">
        <v>5.9399999999999995</v>
      </c>
    </row>
    <row r="18" spans="2:11" x14ac:dyDescent="0.2">
      <c r="B18" s="3">
        <v>6.0766666666666715</v>
      </c>
      <c r="C18">
        <v>7.1166666666666671</v>
      </c>
      <c r="F18" s="3">
        <v>-0.35666666666666558</v>
      </c>
      <c r="G18">
        <v>0.336666666666666</v>
      </c>
      <c r="J18" s="3">
        <v>4.0833333333333321</v>
      </c>
      <c r="K18">
        <v>4.4200000000000017</v>
      </c>
    </row>
    <row r="19" spans="2:11" x14ac:dyDescent="0.2">
      <c r="B19" s="3">
        <v>5.3699999999999974</v>
      </c>
      <c r="C19">
        <v>5.8733333333333348</v>
      </c>
      <c r="F19" s="3">
        <v>-0.89666666666666828</v>
      </c>
      <c r="G19">
        <v>1.0266666666666708</v>
      </c>
      <c r="J19" s="3">
        <v>4.5933333333333337</v>
      </c>
      <c r="K19">
        <v>5.0300000000000011</v>
      </c>
    </row>
    <row r="20" spans="2:11" x14ac:dyDescent="0.2">
      <c r="B20" s="3">
        <v>7.1533333333333307</v>
      </c>
      <c r="C20">
        <v>7.2433333333333341</v>
      </c>
      <c r="F20" s="3">
        <v>1.3333333333333339</v>
      </c>
      <c r="G20">
        <v>1.1500000000000004</v>
      </c>
      <c r="J20" s="3">
        <v>6.8233333333333324</v>
      </c>
      <c r="K20">
        <v>6.9500000000000011</v>
      </c>
    </row>
    <row r="21" spans="2:11" x14ac:dyDescent="0.2">
      <c r="B21" s="3">
        <v>6.2833333333333332</v>
      </c>
      <c r="C21">
        <v>5.6433333333333309</v>
      </c>
      <c r="F21" s="3">
        <v>0.30666666666666487</v>
      </c>
      <c r="G21">
        <v>0.51999999999999602</v>
      </c>
      <c r="J21" s="3">
        <v>5.7000000000000011</v>
      </c>
      <c r="K21">
        <v>5.1766666666666623</v>
      </c>
    </row>
    <row r="22" spans="2:11" x14ac:dyDescent="0.2">
      <c r="B22" s="3">
        <v>7.8233333333333324</v>
      </c>
      <c r="C22">
        <v>8.0100000000000051</v>
      </c>
      <c r="F22" s="3">
        <v>2.4033333333333307</v>
      </c>
      <c r="G22">
        <v>0.48666666666666814</v>
      </c>
      <c r="J22" s="3">
        <v>6.9466666666666637</v>
      </c>
      <c r="K22">
        <v>5.8000000000000043</v>
      </c>
    </row>
    <row r="23" spans="2:11" x14ac:dyDescent="0.2">
      <c r="B23" s="3">
        <v>6.226666666666663</v>
      </c>
      <c r="C23">
        <v>6.7966666666666686</v>
      </c>
      <c r="F23" s="3">
        <v>0.61666666666666536</v>
      </c>
      <c r="G23">
        <v>1.5166666666666675</v>
      </c>
      <c r="J23" s="3">
        <v>5.9199999999999982</v>
      </c>
      <c r="K23">
        <v>6.08</v>
      </c>
    </row>
    <row r="24" spans="2:11" x14ac:dyDescent="0.2">
      <c r="B24" s="3">
        <v>5.8333333333333321</v>
      </c>
      <c r="C24">
        <v>6.2966666666666651</v>
      </c>
      <c r="F24" s="3">
        <v>0.79000000000000092</v>
      </c>
      <c r="G24">
        <v>1.6300000000000008</v>
      </c>
      <c r="J24" s="3">
        <v>5.1033333333333353</v>
      </c>
      <c r="K24">
        <v>5.4600000000000026</v>
      </c>
    </row>
    <row r="25" spans="2:11" x14ac:dyDescent="0.2">
      <c r="B25" s="3">
        <v>6.7266666666666701</v>
      </c>
      <c r="C25">
        <v>6.7366666666666681</v>
      </c>
      <c r="F25" s="3">
        <v>0.27666666666666728</v>
      </c>
      <c r="G25">
        <v>1.1033333333333353</v>
      </c>
      <c r="J25" s="3">
        <v>5.0566666666666684</v>
      </c>
      <c r="K25">
        <v>6.8400000000000034</v>
      </c>
    </row>
    <row r="26" spans="2:11" x14ac:dyDescent="0.2">
      <c r="B26" s="3">
        <v>6.9999999999999982</v>
      </c>
      <c r="C26">
        <v>7.2433333333333358</v>
      </c>
      <c r="F26" s="3">
        <v>1.8833333333333346</v>
      </c>
      <c r="G26">
        <v>2.2799999999999976</v>
      </c>
      <c r="J26" s="3">
        <v>4.8933333333333362</v>
      </c>
      <c r="K26">
        <v>5.7999999999999972</v>
      </c>
    </row>
    <row r="27" spans="2:11" x14ac:dyDescent="0.2">
      <c r="B27" s="3">
        <v>7.7800000000000029</v>
      </c>
      <c r="C27">
        <v>7.0516666666666623</v>
      </c>
      <c r="F27" s="3">
        <v>2.2299999999999986</v>
      </c>
      <c r="G27">
        <v>0.17999999999999616</v>
      </c>
      <c r="J27" s="3">
        <v>6.0233333333333317</v>
      </c>
      <c r="K27">
        <v>5.4299999999999962</v>
      </c>
    </row>
    <row r="28" spans="2:11" x14ac:dyDescent="0.2">
      <c r="B28" s="3">
        <v>6.8399999999999981</v>
      </c>
      <c r="C28">
        <v>8.5466666666666633</v>
      </c>
      <c r="F28" s="3">
        <v>1.1333333333333346</v>
      </c>
      <c r="G28">
        <v>1.803333333333331</v>
      </c>
      <c r="J28" s="3">
        <v>5.6166666666666654</v>
      </c>
      <c r="K28">
        <v>6.5266666666666673</v>
      </c>
    </row>
    <row r="29" spans="2:11" x14ac:dyDescent="0.2">
      <c r="B29" s="3">
        <v>7.5899999999999981</v>
      </c>
      <c r="C29">
        <v>9.6316666666666642</v>
      </c>
      <c r="F29" s="3">
        <v>1.7933333333333348</v>
      </c>
      <c r="G29">
        <v>1.2299999999999969</v>
      </c>
      <c r="J29" s="3">
        <v>5.7333333333333361</v>
      </c>
      <c r="K29">
        <v>5.9499999999999957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serum list</vt:lpstr>
      <vt:lpstr>serum phase 1(28-28)</vt:lpstr>
      <vt:lpstr>serum phase 2(32-32)</vt:lpstr>
      <vt:lpstr>serum phase 3(26-26)</vt:lpstr>
      <vt:lpstr>exosomes</vt:lpstr>
      <vt:lpstr>tissues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 yan</dc:creator>
  <cp:lastModifiedBy>xi yan</cp:lastModifiedBy>
  <dcterms:created xsi:type="dcterms:W3CDTF">2015-06-05T18:19:34Z</dcterms:created>
  <dcterms:modified xsi:type="dcterms:W3CDTF">2020-11-25T14:19:31Z</dcterms:modified>
</cp:coreProperties>
</file>