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26" i="1" l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</calcChain>
</file>

<file path=xl/sharedStrings.xml><?xml version="1.0" encoding="utf-8"?>
<sst xmlns="http://schemas.openxmlformats.org/spreadsheetml/2006/main" count="38" uniqueCount="38">
  <si>
    <t>P form</t>
  </si>
  <si>
    <t>P rate</t>
  </si>
  <si>
    <t>Block</t>
  </si>
  <si>
    <t>DNA</t>
  </si>
  <si>
    <t>RNA</t>
  </si>
  <si>
    <t>TDW t/ha</t>
  </si>
  <si>
    <t>PlH</t>
  </si>
  <si>
    <t>LA dm2</t>
  </si>
  <si>
    <t>Sh DW</t>
  </si>
  <si>
    <t>R DW</t>
  </si>
  <si>
    <t>TDW</t>
  </si>
  <si>
    <t>S N</t>
  </si>
  <si>
    <t>R N</t>
  </si>
  <si>
    <t>S P</t>
  </si>
  <si>
    <t>R P</t>
  </si>
  <si>
    <t>S K</t>
  </si>
  <si>
    <t>R K</t>
  </si>
  <si>
    <t>S Mg</t>
  </si>
  <si>
    <t>R Mg</t>
  </si>
  <si>
    <t>S Na</t>
  </si>
  <si>
    <t>R Na</t>
  </si>
  <si>
    <t>S Ca</t>
  </si>
  <si>
    <t>R Ca</t>
  </si>
  <si>
    <t>S K/Na</t>
  </si>
  <si>
    <t>R K/Na</t>
  </si>
  <si>
    <t>S Ca/Na</t>
  </si>
  <si>
    <t>R Ca/Na</t>
  </si>
  <si>
    <t>S Fe</t>
  </si>
  <si>
    <t>R Fe</t>
  </si>
  <si>
    <t xml:space="preserve">S Mn </t>
  </si>
  <si>
    <t>R Mn</t>
  </si>
  <si>
    <t xml:space="preserve">S Zn </t>
  </si>
  <si>
    <t>R Zn</t>
  </si>
  <si>
    <t xml:space="preserve">S Cu </t>
  </si>
  <si>
    <t>R Cu</t>
  </si>
  <si>
    <t>TC</t>
  </si>
  <si>
    <t>Car</t>
  </si>
  <si>
    <t>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</si>
</sst>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workbookViewId="0">
      <selection activeCell="A13" sqref="A13"/>
    </sheetView>
  </sheetViews>
  <sheetFormatPr defaultRowHeight="15" x14ac:dyDescent="0.25"/>
  <cols>
    <col min="2" max="37" width="6.28515625" style="1" customWidth="1"/>
    <col min="38" max="38" width="7" style="1" customWidth="1"/>
  </cols>
  <sheetData>
    <row r="1" spans="1:38" x14ac:dyDescent="0.25">
      <c r="A1" s="10" t="s">
        <v>37</v>
      </c>
    </row>
    <row r="2" spans="1:38" x14ac:dyDescent="0.25">
      <c r="B2" s="2" t="s">
        <v>0</v>
      </c>
      <c r="C2" s="2" t="s">
        <v>1</v>
      </c>
      <c r="D2" s="2" t="s">
        <v>2</v>
      </c>
      <c r="E2" s="2" t="s">
        <v>35</v>
      </c>
      <c r="F2" s="2" t="s">
        <v>36</v>
      </c>
      <c r="G2" s="2" t="s">
        <v>4</v>
      </c>
      <c r="H2" s="2" t="s">
        <v>3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2" t="s">
        <v>26</v>
      </c>
      <c r="Y2" s="2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32</v>
      </c>
      <c r="AE2" s="2" t="s">
        <v>33</v>
      </c>
      <c r="AF2" s="2" t="s">
        <v>34</v>
      </c>
      <c r="AG2" s="2" t="s">
        <v>6</v>
      </c>
      <c r="AH2" s="2" t="s">
        <v>7</v>
      </c>
      <c r="AI2" s="2" t="s">
        <v>8</v>
      </c>
      <c r="AJ2" s="2" t="s">
        <v>9</v>
      </c>
      <c r="AK2" s="2" t="s">
        <v>10</v>
      </c>
      <c r="AL2" s="2" t="s">
        <v>5</v>
      </c>
    </row>
    <row r="3" spans="1:38" x14ac:dyDescent="0.25">
      <c r="B3" s="2">
        <v>1</v>
      </c>
      <c r="C3" s="2">
        <v>1</v>
      </c>
      <c r="D3" s="2">
        <v>1</v>
      </c>
      <c r="E3" s="2">
        <v>0.46</v>
      </c>
      <c r="F3" s="2">
        <v>0.315</v>
      </c>
      <c r="G3" s="9">
        <v>807.25685034628123</v>
      </c>
      <c r="H3" s="9">
        <v>345.93453009503702</v>
      </c>
      <c r="I3" s="2">
        <v>27.7</v>
      </c>
      <c r="J3" s="3">
        <v>20.399999999999999</v>
      </c>
      <c r="K3" s="3">
        <v>1.9</v>
      </c>
      <c r="L3" s="3">
        <v>1</v>
      </c>
      <c r="M3" s="3">
        <v>22.1</v>
      </c>
      <c r="N3" s="3">
        <v>8</v>
      </c>
      <c r="O3" s="3">
        <v>9.6</v>
      </c>
      <c r="P3" s="3">
        <v>3.4000000000000004</v>
      </c>
      <c r="Q3" s="4">
        <v>0.59</v>
      </c>
      <c r="R3" s="2">
        <v>0.94</v>
      </c>
      <c r="S3" s="3">
        <v>18.5</v>
      </c>
      <c r="T3" s="3">
        <v>0.4</v>
      </c>
      <c r="U3" s="3">
        <v>37.457627118644069</v>
      </c>
      <c r="V3" s="3">
        <v>8.5106382978723403</v>
      </c>
      <c r="W3" s="3">
        <v>31.35593220338983</v>
      </c>
      <c r="X3" s="4">
        <v>0.42553191489361708</v>
      </c>
      <c r="Y3" s="2">
        <v>271</v>
      </c>
      <c r="Z3" s="2">
        <v>2057</v>
      </c>
      <c r="AA3" s="5">
        <v>59</v>
      </c>
      <c r="AB3" s="5">
        <v>83.5</v>
      </c>
      <c r="AC3" s="5">
        <v>58</v>
      </c>
      <c r="AD3" s="5">
        <v>30</v>
      </c>
      <c r="AE3" s="3">
        <v>10.5</v>
      </c>
      <c r="AF3" s="3">
        <v>15</v>
      </c>
      <c r="AG3" s="3">
        <v>28.5</v>
      </c>
      <c r="AH3" s="2">
        <v>2.06</v>
      </c>
      <c r="AI3" s="4">
        <v>2.83</v>
      </c>
      <c r="AJ3" s="4">
        <v>0.28999999999999998</v>
      </c>
      <c r="AK3" s="4">
        <f t="shared" ref="AK3:AK26" si="0">AI3+AJ3</f>
        <v>3.12</v>
      </c>
      <c r="AL3" s="6">
        <v>0.93600000000000005</v>
      </c>
    </row>
    <row r="4" spans="1:38" x14ac:dyDescent="0.25">
      <c r="B4" s="2">
        <v>1</v>
      </c>
      <c r="C4" s="2">
        <v>1</v>
      </c>
      <c r="D4" s="2">
        <v>2</v>
      </c>
      <c r="E4" s="7">
        <v>0.45500000000000002</v>
      </c>
      <c r="F4" s="8">
        <v>0.30909999999999999</v>
      </c>
      <c r="G4" s="9">
        <v>790.26196928635954</v>
      </c>
      <c r="H4" s="9">
        <v>330.55966209081316</v>
      </c>
      <c r="I4" s="2">
        <v>27.1</v>
      </c>
      <c r="J4" s="3">
        <v>20</v>
      </c>
      <c r="K4" s="3">
        <v>2</v>
      </c>
      <c r="L4" s="3">
        <v>1</v>
      </c>
      <c r="M4" s="3">
        <v>21.9</v>
      </c>
      <c r="N4" s="3">
        <v>8.1999999999999993</v>
      </c>
      <c r="O4" s="3">
        <v>8.8000000000000007</v>
      </c>
      <c r="P4" s="3">
        <v>3.5</v>
      </c>
      <c r="Q4" s="4">
        <v>0.59</v>
      </c>
      <c r="R4" s="2">
        <v>0.91999999999999993</v>
      </c>
      <c r="S4" s="3">
        <v>18.799999999999997</v>
      </c>
      <c r="T4" s="3">
        <v>0.4</v>
      </c>
      <c r="U4" s="3">
        <v>37.118644067796609</v>
      </c>
      <c r="V4" s="3">
        <v>8.9130434782608692</v>
      </c>
      <c r="W4" s="3">
        <v>31.864406779661014</v>
      </c>
      <c r="X4" s="4">
        <v>0.43478260869565222</v>
      </c>
      <c r="Y4" s="2">
        <v>280</v>
      </c>
      <c r="Z4" s="2">
        <v>2110</v>
      </c>
      <c r="AA4" s="5">
        <v>58</v>
      </c>
      <c r="AB4" s="5">
        <v>84</v>
      </c>
      <c r="AC4" s="5">
        <v>57</v>
      </c>
      <c r="AD4" s="5">
        <v>29</v>
      </c>
      <c r="AE4" s="3">
        <v>11</v>
      </c>
      <c r="AF4" s="3">
        <v>16</v>
      </c>
      <c r="AG4" s="3">
        <v>27</v>
      </c>
      <c r="AH4" s="2">
        <v>2.19</v>
      </c>
      <c r="AI4" s="4">
        <v>2.97</v>
      </c>
      <c r="AJ4" s="4">
        <v>0.28000000000000003</v>
      </c>
      <c r="AK4" s="4">
        <f t="shared" si="0"/>
        <v>3.25</v>
      </c>
      <c r="AL4" s="6">
        <v>0.97499999999999998</v>
      </c>
    </row>
    <row r="5" spans="1:38" x14ac:dyDescent="0.25">
      <c r="B5" s="2">
        <v>1</v>
      </c>
      <c r="C5" s="2">
        <v>1</v>
      </c>
      <c r="D5" s="2">
        <v>3</v>
      </c>
      <c r="E5" s="6">
        <v>0.44500000000000001</v>
      </c>
      <c r="F5" s="6">
        <v>0.314</v>
      </c>
      <c r="G5" s="9">
        <v>815.75429087624207</v>
      </c>
      <c r="H5" s="9">
        <v>322.87222808870121</v>
      </c>
      <c r="I5" s="2">
        <v>26.9</v>
      </c>
      <c r="J5" s="3">
        <v>19.8</v>
      </c>
      <c r="K5" s="3">
        <v>1.7999999999999998</v>
      </c>
      <c r="L5" s="3">
        <v>1.1000000000000001</v>
      </c>
      <c r="M5" s="3">
        <v>22.200000000000003</v>
      </c>
      <c r="N5" s="3">
        <v>8.5</v>
      </c>
      <c r="O5" s="3">
        <v>9.9</v>
      </c>
      <c r="P5" s="3">
        <v>3.5999999999999996</v>
      </c>
      <c r="Q5" s="4">
        <v>0.58000000000000007</v>
      </c>
      <c r="R5" s="2">
        <v>0.92999999999999994</v>
      </c>
      <c r="S5" s="3">
        <v>19.099999999999998</v>
      </c>
      <c r="T5" s="3">
        <v>0.4</v>
      </c>
      <c r="U5" s="3">
        <v>38.275862068965516</v>
      </c>
      <c r="V5" s="3">
        <v>9.1397849462365599</v>
      </c>
      <c r="W5" s="3">
        <v>32.931034482758612</v>
      </c>
      <c r="X5" s="4">
        <v>0.43010752688172049</v>
      </c>
      <c r="Y5" s="2">
        <v>283</v>
      </c>
      <c r="Z5" s="2">
        <v>2030</v>
      </c>
      <c r="AA5" s="5">
        <v>55</v>
      </c>
      <c r="AB5" s="5">
        <v>85</v>
      </c>
      <c r="AC5" s="5">
        <v>61</v>
      </c>
      <c r="AD5" s="5">
        <v>31</v>
      </c>
      <c r="AE5" s="3">
        <v>9.5</v>
      </c>
      <c r="AF5" s="3">
        <v>17</v>
      </c>
      <c r="AG5" s="3">
        <v>28.3</v>
      </c>
      <c r="AH5" s="2">
        <v>1.91</v>
      </c>
      <c r="AI5" s="4">
        <v>2.7</v>
      </c>
      <c r="AJ5" s="4">
        <v>0.27</v>
      </c>
      <c r="AK5" s="4">
        <f t="shared" si="0"/>
        <v>2.97</v>
      </c>
      <c r="AL5" s="6">
        <v>0.89100000000000013</v>
      </c>
    </row>
    <row r="6" spans="1:38" x14ac:dyDescent="0.25">
      <c r="B6" s="2">
        <v>1</v>
      </c>
      <c r="C6" s="2">
        <v>2</v>
      </c>
      <c r="D6" s="2">
        <v>1</v>
      </c>
      <c r="E6" s="2">
        <v>0.47699999999999998</v>
      </c>
      <c r="F6" s="2">
        <v>0.32800000000000001</v>
      </c>
      <c r="G6" s="9">
        <v>951.71333935561574</v>
      </c>
      <c r="H6" s="9">
        <v>407.43400211193244</v>
      </c>
      <c r="I6" s="2">
        <v>33.299999999999997</v>
      </c>
      <c r="J6" s="3">
        <v>18.700000000000003</v>
      </c>
      <c r="K6" s="3">
        <v>2.2000000000000002</v>
      </c>
      <c r="L6" s="3">
        <v>1.2</v>
      </c>
      <c r="M6" s="3">
        <v>22.5</v>
      </c>
      <c r="N6" s="3">
        <v>9.3000000000000007</v>
      </c>
      <c r="O6" s="3">
        <v>10.600000000000001</v>
      </c>
      <c r="P6" s="3">
        <v>3.9000000000000004</v>
      </c>
      <c r="Q6" s="4">
        <v>0.51</v>
      </c>
      <c r="R6" s="2">
        <v>0.87999999999999989</v>
      </c>
      <c r="S6" s="3">
        <v>19.5</v>
      </c>
      <c r="T6" s="3">
        <v>0.4</v>
      </c>
      <c r="U6" s="3">
        <v>44.117647058823529</v>
      </c>
      <c r="V6" s="3">
        <v>10.56818181818182</v>
      </c>
      <c r="W6" s="3">
        <v>38.235294117647058</v>
      </c>
      <c r="X6" s="4">
        <v>0.45454545454545464</v>
      </c>
      <c r="Y6" s="2">
        <v>576</v>
      </c>
      <c r="Z6" s="2">
        <v>1834</v>
      </c>
      <c r="AA6" s="5">
        <v>66</v>
      </c>
      <c r="AB6" s="5">
        <v>72.5</v>
      </c>
      <c r="AC6" s="5">
        <v>59.5</v>
      </c>
      <c r="AD6" s="5">
        <v>36.5</v>
      </c>
      <c r="AE6" s="3">
        <v>11.6</v>
      </c>
      <c r="AF6" s="3">
        <v>14</v>
      </c>
      <c r="AG6" s="3">
        <v>30.5</v>
      </c>
      <c r="AH6" s="2">
        <v>2.89</v>
      </c>
      <c r="AI6" s="4">
        <v>3.47</v>
      </c>
      <c r="AJ6" s="4">
        <v>0.4</v>
      </c>
      <c r="AK6" s="4">
        <f t="shared" si="0"/>
        <v>3.87</v>
      </c>
      <c r="AL6" s="6">
        <v>1.161</v>
      </c>
    </row>
    <row r="7" spans="1:38" x14ac:dyDescent="0.25">
      <c r="B7" s="2">
        <v>1</v>
      </c>
      <c r="C7" s="2">
        <v>2</v>
      </c>
      <c r="D7" s="2">
        <v>2</v>
      </c>
      <c r="E7" s="7">
        <v>0.46700000000000003</v>
      </c>
      <c r="F7" s="8">
        <v>0.32300000000000001</v>
      </c>
      <c r="G7" s="9">
        <v>926.22101776573322</v>
      </c>
      <c r="H7" s="9">
        <v>407.43400211193244</v>
      </c>
      <c r="I7" s="2">
        <v>32.700000000000003</v>
      </c>
      <c r="J7" s="3">
        <v>18.2</v>
      </c>
      <c r="K7" s="3">
        <v>2</v>
      </c>
      <c r="L7" s="3">
        <v>1.2</v>
      </c>
      <c r="M7" s="3">
        <v>23.2</v>
      </c>
      <c r="N7" s="3">
        <v>9.5</v>
      </c>
      <c r="O7" s="3">
        <v>10.199999999999999</v>
      </c>
      <c r="P7" s="3">
        <v>3.8</v>
      </c>
      <c r="Q7" s="4">
        <v>0.52</v>
      </c>
      <c r="R7" s="2">
        <v>0.85999999999999988</v>
      </c>
      <c r="S7" s="3">
        <v>20.099999999999998</v>
      </c>
      <c r="T7" s="3">
        <v>0.5</v>
      </c>
      <c r="U7" s="3">
        <v>44.615384615384613</v>
      </c>
      <c r="V7" s="3">
        <v>11.046511627906979</v>
      </c>
      <c r="W7" s="3">
        <v>38.653846153846146</v>
      </c>
      <c r="X7" s="4">
        <v>0.58139534883720934</v>
      </c>
      <c r="Y7" s="2">
        <v>570</v>
      </c>
      <c r="Z7" s="2">
        <v>1835</v>
      </c>
      <c r="AA7" s="5">
        <v>70</v>
      </c>
      <c r="AB7" s="5">
        <v>71</v>
      </c>
      <c r="AC7" s="5">
        <v>65</v>
      </c>
      <c r="AD7" s="5">
        <v>35</v>
      </c>
      <c r="AE7" s="3">
        <v>11</v>
      </c>
      <c r="AF7" s="3">
        <v>14</v>
      </c>
      <c r="AG7" s="3">
        <v>31</v>
      </c>
      <c r="AH7" s="2">
        <v>2.89</v>
      </c>
      <c r="AI7" s="4">
        <v>3.35</v>
      </c>
      <c r="AJ7" s="4">
        <v>0.39</v>
      </c>
      <c r="AK7" s="4">
        <f t="shared" si="0"/>
        <v>3.74</v>
      </c>
      <c r="AL7" s="6">
        <v>1.1220000000000001</v>
      </c>
    </row>
    <row r="8" spans="1:38" x14ac:dyDescent="0.25">
      <c r="B8" s="2">
        <v>1</v>
      </c>
      <c r="C8" s="2">
        <v>2</v>
      </c>
      <c r="D8" s="2">
        <v>3</v>
      </c>
      <c r="E8" s="6">
        <v>0.45700000000000002</v>
      </c>
      <c r="F8" s="6">
        <v>0.32800000000000001</v>
      </c>
      <c r="G8" s="9">
        <v>943.2158988256549</v>
      </c>
      <c r="H8" s="9">
        <v>395.90285110876459</v>
      </c>
      <c r="I8" s="2">
        <v>33.799999999999997</v>
      </c>
      <c r="J8" s="3">
        <v>18.3</v>
      </c>
      <c r="K8" s="3">
        <v>2.1</v>
      </c>
      <c r="L8" s="3">
        <v>1.2</v>
      </c>
      <c r="M8" s="3">
        <v>23.4</v>
      </c>
      <c r="N8" s="3">
        <v>10</v>
      </c>
      <c r="O8" s="3">
        <v>11</v>
      </c>
      <c r="P8" s="3">
        <v>3.9000000000000004</v>
      </c>
      <c r="Q8" s="4">
        <v>0.53</v>
      </c>
      <c r="R8" s="2">
        <v>0.86999999999999988</v>
      </c>
      <c r="S8" s="3">
        <v>21.099999999999998</v>
      </c>
      <c r="T8" s="3">
        <v>0.5</v>
      </c>
      <c r="U8" s="3">
        <v>44.15094339622641</v>
      </c>
      <c r="V8" s="3">
        <v>11.494252873563219</v>
      </c>
      <c r="W8" s="3">
        <v>39.811320754716974</v>
      </c>
      <c r="X8" s="4">
        <v>0.57471264367816099</v>
      </c>
      <c r="Y8" s="2">
        <v>565</v>
      </c>
      <c r="Z8" s="2">
        <v>1851</v>
      </c>
      <c r="AA8" s="5">
        <v>68</v>
      </c>
      <c r="AB8" s="5">
        <v>75</v>
      </c>
      <c r="AC8" s="5">
        <v>61</v>
      </c>
      <c r="AD8" s="5">
        <v>36</v>
      </c>
      <c r="AE8" s="3">
        <v>11.2</v>
      </c>
      <c r="AF8" s="3">
        <v>14.5</v>
      </c>
      <c r="AG8" s="3">
        <v>32</v>
      </c>
      <c r="AH8" s="2">
        <v>2.87</v>
      </c>
      <c r="AI8" s="4">
        <v>3.57</v>
      </c>
      <c r="AJ8" s="4">
        <v>0.39</v>
      </c>
      <c r="AK8" s="4">
        <f t="shared" si="0"/>
        <v>3.96</v>
      </c>
      <c r="AL8" s="6">
        <v>1.1879999999999999</v>
      </c>
    </row>
    <row r="9" spans="1:38" x14ac:dyDescent="0.25">
      <c r="B9" s="2">
        <v>1</v>
      </c>
      <c r="C9" s="2">
        <v>3</v>
      </c>
      <c r="D9" s="2">
        <v>1</v>
      </c>
      <c r="E9" s="2">
        <v>0.55800000000000005</v>
      </c>
      <c r="F9" s="2">
        <v>0.41899999999999998</v>
      </c>
      <c r="G9" s="9">
        <v>1164.1493526046372</v>
      </c>
      <c r="H9" s="9">
        <v>491.99577613516374</v>
      </c>
      <c r="I9" s="2">
        <v>35.299999999999997</v>
      </c>
      <c r="J9" s="3">
        <v>15.8</v>
      </c>
      <c r="K9" s="3">
        <v>2.3000000000000003</v>
      </c>
      <c r="L9" s="3">
        <v>1.4000000000000001</v>
      </c>
      <c r="M9" s="3">
        <v>23.5</v>
      </c>
      <c r="N9" s="3">
        <v>12</v>
      </c>
      <c r="O9" s="3">
        <v>11.299999999999999</v>
      </c>
      <c r="P9" s="3">
        <v>4</v>
      </c>
      <c r="Q9" s="4">
        <v>0.47</v>
      </c>
      <c r="R9" s="2">
        <v>0.79</v>
      </c>
      <c r="S9" s="3">
        <v>21.5</v>
      </c>
      <c r="T9" s="3">
        <v>0.6</v>
      </c>
      <c r="U9" s="3">
        <v>50</v>
      </c>
      <c r="V9" s="3">
        <v>15.189873417721518</v>
      </c>
      <c r="W9" s="3">
        <v>45.744680851063833</v>
      </c>
      <c r="X9" s="4">
        <v>0.75949367088607589</v>
      </c>
      <c r="Y9" s="2">
        <v>615</v>
      </c>
      <c r="Z9" s="2">
        <v>1429</v>
      </c>
      <c r="AA9" s="5">
        <v>88.5</v>
      </c>
      <c r="AB9" s="5">
        <v>48</v>
      </c>
      <c r="AC9" s="5">
        <v>66.5</v>
      </c>
      <c r="AD9" s="5">
        <v>37</v>
      </c>
      <c r="AE9" s="3">
        <v>14</v>
      </c>
      <c r="AF9" s="3">
        <v>13.5</v>
      </c>
      <c r="AG9" s="3">
        <v>35.5</v>
      </c>
      <c r="AH9" s="2">
        <v>4.2699999999999996</v>
      </c>
      <c r="AI9" s="4">
        <v>5.0999999999999996</v>
      </c>
      <c r="AJ9" s="4">
        <v>0.49</v>
      </c>
      <c r="AK9" s="4">
        <f t="shared" si="0"/>
        <v>5.59</v>
      </c>
      <c r="AL9" s="6">
        <v>1.677</v>
      </c>
    </row>
    <row r="10" spans="1:38" x14ac:dyDescent="0.25">
      <c r="B10" s="2">
        <v>1</v>
      </c>
      <c r="C10" s="2">
        <v>3</v>
      </c>
      <c r="D10" s="2">
        <v>2</v>
      </c>
      <c r="E10" s="7">
        <v>0.54800000000000004</v>
      </c>
      <c r="F10" s="8">
        <v>0.41420000000000001</v>
      </c>
      <c r="G10" s="9">
        <v>1113.1647094248719</v>
      </c>
      <c r="H10" s="9">
        <v>468.93347412882792</v>
      </c>
      <c r="I10" s="2">
        <v>33.700000000000003</v>
      </c>
      <c r="J10" s="3">
        <v>15.9</v>
      </c>
      <c r="K10" s="3">
        <v>2.4</v>
      </c>
      <c r="L10" s="3">
        <v>1.6</v>
      </c>
      <c r="M10" s="3">
        <v>22.9</v>
      </c>
      <c r="N10" s="3">
        <v>11.299999999999999</v>
      </c>
      <c r="O10" s="3">
        <v>11</v>
      </c>
      <c r="P10" s="3">
        <v>4</v>
      </c>
      <c r="Q10" s="4">
        <v>0.45999999999999996</v>
      </c>
      <c r="R10" s="2">
        <v>0.81</v>
      </c>
      <c r="S10" s="3">
        <v>21.8</v>
      </c>
      <c r="T10" s="3">
        <v>0.6</v>
      </c>
      <c r="U10" s="3">
        <v>49.782608695652172</v>
      </c>
      <c r="V10" s="3">
        <v>13.950617283950615</v>
      </c>
      <c r="W10" s="3">
        <v>47.391304347826093</v>
      </c>
      <c r="X10" s="4">
        <v>0.7407407407407407</v>
      </c>
      <c r="Y10" s="2">
        <v>619</v>
      </c>
      <c r="Z10" s="2">
        <v>1440</v>
      </c>
      <c r="AA10" s="5">
        <v>89</v>
      </c>
      <c r="AB10" s="5">
        <v>51</v>
      </c>
      <c r="AC10" s="5">
        <v>67</v>
      </c>
      <c r="AD10" s="5">
        <v>38</v>
      </c>
      <c r="AE10" s="3">
        <v>13</v>
      </c>
      <c r="AF10" s="3">
        <v>12.6</v>
      </c>
      <c r="AG10" s="3">
        <v>37.5</v>
      </c>
      <c r="AH10" s="2">
        <v>4.2300000000000004</v>
      </c>
      <c r="AI10" s="4">
        <v>5.37</v>
      </c>
      <c r="AJ10" s="4">
        <v>0.54</v>
      </c>
      <c r="AK10" s="4">
        <f t="shared" si="0"/>
        <v>5.91</v>
      </c>
      <c r="AL10" s="6">
        <v>1.7729999999999999</v>
      </c>
    </row>
    <row r="11" spans="1:38" x14ac:dyDescent="0.25">
      <c r="B11" s="2">
        <v>1</v>
      </c>
      <c r="C11" s="2">
        <v>3</v>
      </c>
      <c r="D11" s="2">
        <v>3</v>
      </c>
      <c r="E11" s="6">
        <v>0.53800000000000003</v>
      </c>
      <c r="F11" s="6">
        <v>0.40899999999999997</v>
      </c>
      <c r="G11" s="9">
        <v>1096.1698283649503</v>
      </c>
      <c r="H11" s="9">
        <v>461.24604012671603</v>
      </c>
      <c r="I11" s="2">
        <v>36.1</v>
      </c>
      <c r="J11" s="3">
        <v>15.8</v>
      </c>
      <c r="K11" s="3">
        <v>2.5</v>
      </c>
      <c r="L11" s="3">
        <v>1.5</v>
      </c>
      <c r="M11" s="3">
        <v>23.4</v>
      </c>
      <c r="N11" s="3">
        <v>11.899999999999999</v>
      </c>
      <c r="O11" s="3">
        <v>11.399999999999999</v>
      </c>
      <c r="P11" s="3">
        <v>3.9000000000000004</v>
      </c>
      <c r="Q11" s="4">
        <v>0.45999999999999996</v>
      </c>
      <c r="R11" s="2">
        <v>0.81</v>
      </c>
      <c r="S11" s="3">
        <v>21.6</v>
      </c>
      <c r="T11" s="3">
        <v>0.5</v>
      </c>
      <c r="U11" s="3">
        <v>50.869565217391305</v>
      </c>
      <c r="V11" s="3">
        <v>14.691358024691356</v>
      </c>
      <c r="W11" s="3">
        <v>46.956521739130444</v>
      </c>
      <c r="X11" s="4">
        <v>0.61728395061728392</v>
      </c>
      <c r="Y11" s="2">
        <v>620</v>
      </c>
      <c r="Z11" s="2">
        <v>1430</v>
      </c>
      <c r="AA11" s="5">
        <v>89.5</v>
      </c>
      <c r="AB11" s="5">
        <v>53</v>
      </c>
      <c r="AC11" s="5">
        <v>69</v>
      </c>
      <c r="AD11" s="5">
        <v>37</v>
      </c>
      <c r="AE11" s="3">
        <v>13</v>
      </c>
      <c r="AF11" s="3">
        <v>13</v>
      </c>
      <c r="AG11" s="3">
        <v>32.5</v>
      </c>
      <c r="AH11" s="2">
        <v>4.07</v>
      </c>
      <c r="AI11" s="4">
        <v>5.25</v>
      </c>
      <c r="AJ11" s="4">
        <v>0.52</v>
      </c>
      <c r="AK11" s="4">
        <f t="shared" si="0"/>
        <v>5.77</v>
      </c>
      <c r="AL11" s="6">
        <v>1.7309999999999999</v>
      </c>
    </row>
    <row r="12" spans="1:38" x14ac:dyDescent="0.25">
      <c r="B12" s="2">
        <v>1</v>
      </c>
      <c r="C12" s="2">
        <v>4</v>
      </c>
      <c r="D12" s="2">
        <v>1</v>
      </c>
      <c r="E12" s="2">
        <v>0.49099999999999999</v>
      </c>
      <c r="F12" s="2">
        <v>0.35</v>
      </c>
      <c r="G12" s="9">
        <v>960.21077988557659</v>
      </c>
      <c r="H12" s="9">
        <v>411.27771911298845</v>
      </c>
      <c r="I12" s="2">
        <v>33.799999999999997</v>
      </c>
      <c r="J12" s="3">
        <v>14.5</v>
      </c>
      <c r="K12" s="3">
        <v>2.4</v>
      </c>
      <c r="L12" s="3">
        <v>1.7999999999999998</v>
      </c>
      <c r="M12" s="3">
        <v>21.5</v>
      </c>
      <c r="N12" s="3">
        <v>10</v>
      </c>
      <c r="O12" s="3">
        <v>9.3999999999999986</v>
      </c>
      <c r="P12" s="3">
        <v>4.3</v>
      </c>
      <c r="Q12" s="4">
        <v>0.42000000000000004</v>
      </c>
      <c r="R12" s="2">
        <v>0.73</v>
      </c>
      <c r="S12" s="3">
        <v>23.5</v>
      </c>
      <c r="T12" s="3">
        <v>0.5</v>
      </c>
      <c r="U12" s="3">
        <v>51.190476190476183</v>
      </c>
      <c r="V12" s="3">
        <v>13.698630136986301</v>
      </c>
      <c r="W12" s="3">
        <v>55.952380952380949</v>
      </c>
      <c r="X12" s="4">
        <v>0.68493150684931503</v>
      </c>
      <c r="Y12" s="2">
        <v>724</v>
      </c>
      <c r="Z12" s="2">
        <v>1250</v>
      </c>
      <c r="AA12" s="5">
        <v>93</v>
      </c>
      <c r="AB12" s="5">
        <v>43</v>
      </c>
      <c r="AC12" s="5">
        <v>64</v>
      </c>
      <c r="AD12" s="5">
        <v>38</v>
      </c>
      <c r="AE12" s="3">
        <v>11.5</v>
      </c>
      <c r="AF12" s="3">
        <v>12</v>
      </c>
      <c r="AG12" s="3">
        <v>33.5</v>
      </c>
      <c r="AH12" s="2">
        <v>3.75</v>
      </c>
      <c r="AI12" s="4">
        <v>4.82</v>
      </c>
      <c r="AJ12" s="4">
        <v>0.49</v>
      </c>
      <c r="AK12" s="4">
        <f t="shared" si="0"/>
        <v>5.3100000000000005</v>
      </c>
      <c r="AL12" s="6">
        <v>1.5930000000000002</v>
      </c>
    </row>
    <row r="13" spans="1:38" x14ac:dyDescent="0.25">
      <c r="B13" s="2">
        <v>1</v>
      </c>
      <c r="C13" s="2">
        <v>4</v>
      </c>
      <c r="D13" s="2">
        <v>2</v>
      </c>
      <c r="E13" s="7">
        <v>0.499</v>
      </c>
      <c r="F13" s="8">
        <v>0.35289999999999999</v>
      </c>
      <c r="G13" s="9">
        <v>977.20566094549827</v>
      </c>
      <c r="H13" s="9">
        <v>415.1214361140444</v>
      </c>
      <c r="I13" s="2">
        <v>31.9</v>
      </c>
      <c r="J13" s="3">
        <v>14.1</v>
      </c>
      <c r="K13" s="3">
        <v>2.2000000000000002</v>
      </c>
      <c r="L13" s="3">
        <v>1.9</v>
      </c>
      <c r="M13" s="3">
        <v>21</v>
      </c>
      <c r="N13" s="3">
        <v>9.1</v>
      </c>
      <c r="O13" s="3">
        <v>9.5</v>
      </c>
      <c r="P13" s="3">
        <v>4.4000000000000004</v>
      </c>
      <c r="Q13" s="4">
        <v>0.42000000000000004</v>
      </c>
      <c r="R13" s="2">
        <v>0.68</v>
      </c>
      <c r="S13" s="3">
        <v>23.4</v>
      </c>
      <c r="T13" s="3">
        <v>0.6</v>
      </c>
      <c r="U13" s="3">
        <v>49.999999999999993</v>
      </c>
      <c r="V13" s="3">
        <v>13.382352941176469</v>
      </c>
      <c r="W13" s="3">
        <v>55.714285714285708</v>
      </c>
      <c r="X13" s="4">
        <v>0.88235294117647045</v>
      </c>
      <c r="Y13" s="2">
        <v>730</v>
      </c>
      <c r="Z13" s="2">
        <v>1260</v>
      </c>
      <c r="AA13" s="5">
        <v>95</v>
      </c>
      <c r="AB13" s="5">
        <v>42</v>
      </c>
      <c r="AC13" s="5">
        <v>65</v>
      </c>
      <c r="AD13" s="5">
        <v>38</v>
      </c>
      <c r="AE13" s="3">
        <v>12</v>
      </c>
      <c r="AF13" s="3">
        <v>13</v>
      </c>
      <c r="AG13" s="3">
        <v>32</v>
      </c>
      <c r="AH13" s="2">
        <v>3.9</v>
      </c>
      <c r="AI13" s="4">
        <v>4.66</v>
      </c>
      <c r="AJ13" s="4">
        <v>0.42</v>
      </c>
      <c r="AK13" s="4">
        <f t="shared" si="0"/>
        <v>5.08</v>
      </c>
      <c r="AL13" s="6">
        <v>1.524</v>
      </c>
    </row>
    <row r="14" spans="1:38" x14ac:dyDescent="0.25">
      <c r="B14" s="2">
        <v>1</v>
      </c>
      <c r="C14" s="2">
        <v>4</v>
      </c>
      <c r="D14" s="2">
        <v>3</v>
      </c>
      <c r="E14" s="6">
        <v>0.495</v>
      </c>
      <c r="F14" s="6">
        <v>0.36799999999999999</v>
      </c>
      <c r="G14" s="9">
        <v>1232.1288768443239</v>
      </c>
      <c r="H14" s="9">
        <v>430.49630411826826</v>
      </c>
      <c r="I14" s="2">
        <v>32.200000000000003</v>
      </c>
      <c r="J14" s="3">
        <v>14.5</v>
      </c>
      <c r="K14" s="3">
        <v>2.5</v>
      </c>
      <c r="L14" s="3">
        <v>1.9</v>
      </c>
      <c r="M14" s="3">
        <v>21.099999999999998</v>
      </c>
      <c r="N14" s="3">
        <v>11.100000000000001</v>
      </c>
      <c r="O14" s="3">
        <v>10.1</v>
      </c>
      <c r="P14" s="3">
        <v>3.9000000000000004</v>
      </c>
      <c r="Q14" s="4">
        <v>0.41000000000000003</v>
      </c>
      <c r="R14" s="2">
        <v>0.71</v>
      </c>
      <c r="S14" s="3">
        <v>23.799999999999997</v>
      </c>
      <c r="T14" s="3">
        <v>0.4</v>
      </c>
      <c r="U14" s="3">
        <v>51.463414634146332</v>
      </c>
      <c r="V14" s="3">
        <v>15.633802816901412</v>
      </c>
      <c r="W14" s="3">
        <v>58.048780487804869</v>
      </c>
      <c r="X14" s="4">
        <v>0.56338028169014087</v>
      </c>
      <c r="Y14" s="2">
        <v>740</v>
      </c>
      <c r="Z14" s="2">
        <v>1231</v>
      </c>
      <c r="AA14" s="5">
        <v>94</v>
      </c>
      <c r="AB14" s="5">
        <v>40</v>
      </c>
      <c r="AC14" s="5">
        <v>62</v>
      </c>
      <c r="AD14" s="5">
        <v>39</v>
      </c>
      <c r="AE14" s="3">
        <v>11</v>
      </c>
      <c r="AF14" s="3">
        <v>11.5</v>
      </c>
      <c r="AG14" s="3">
        <v>34</v>
      </c>
      <c r="AH14" s="2">
        <v>3.8</v>
      </c>
      <c r="AI14" s="4">
        <v>4.71</v>
      </c>
      <c r="AJ14" s="4">
        <v>0.42</v>
      </c>
      <c r="AK14" s="4">
        <f t="shared" si="0"/>
        <v>5.13</v>
      </c>
      <c r="AL14" s="6">
        <v>1.5389999999999999</v>
      </c>
    </row>
    <row r="15" spans="1:38" x14ac:dyDescent="0.25">
      <c r="B15" s="2">
        <v>2</v>
      </c>
      <c r="C15" s="2">
        <v>1</v>
      </c>
      <c r="D15" s="2">
        <v>1</v>
      </c>
      <c r="E15" s="2">
        <v>0.52200000000000002</v>
      </c>
      <c r="F15" s="2">
        <v>0.40600000000000003</v>
      </c>
      <c r="G15" s="9">
        <v>892.23125564588975</v>
      </c>
      <c r="H15" s="9">
        <v>365.15311510031682</v>
      </c>
      <c r="I15" s="2">
        <v>29.6</v>
      </c>
      <c r="J15" s="3">
        <v>19.8</v>
      </c>
      <c r="K15" s="3">
        <v>2</v>
      </c>
      <c r="L15" s="3">
        <v>1.1000000000000001</v>
      </c>
      <c r="M15" s="3">
        <v>22.9</v>
      </c>
      <c r="N15" s="3">
        <v>8.1999999999999993</v>
      </c>
      <c r="O15" s="3">
        <v>9.9</v>
      </c>
      <c r="P15" s="3">
        <v>3.3000000000000003</v>
      </c>
      <c r="Q15" s="4">
        <v>0.58000000000000007</v>
      </c>
      <c r="R15" s="2">
        <v>0.89999999999999991</v>
      </c>
      <c r="S15" s="3">
        <v>19.099999999999998</v>
      </c>
      <c r="T15" s="3">
        <v>0.5</v>
      </c>
      <c r="U15" s="3">
        <v>39.482758620689651</v>
      </c>
      <c r="V15" s="3">
        <v>9.1111111111111107</v>
      </c>
      <c r="W15" s="3">
        <v>32.931034482758612</v>
      </c>
      <c r="X15" s="4">
        <v>0.55555555555555558</v>
      </c>
      <c r="Y15" s="2">
        <v>279</v>
      </c>
      <c r="Z15" s="2">
        <v>2007</v>
      </c>
      <c r="AA15" s="5">
        <v>61.3</v>
      </c>
      <c r="AB15" s="5">
        <v>80.5</v>
      </c>
      <c r="AC15" s="5">
        <v>59.7</v>
      </c>
      <c r="AD15" s="5">
        <v>31</v>
      </c>
      <c r="AE15" s="3">
        <v>10.8</v>
      </c>
      <c r="AF15" s="3">
        <v>15</v>
      </c>
      <c r="AG15" s="3">
        <v>30.2</v>
      </c>
      <c r="AH15" s="2">
        <v>2.6</v>
      </c>
      <c r="AI15" s="4">
        <v>3.03</v>
      </c>
      <c r="AJ15" s="4">
        <v>0.32</v>
      </c>
      <c r="AK15" s="4">
        <f t="shared" si="0"/>
        <v>3.3499999999999996</v>
      </c>
      <c r="AL15" s="6">
        <v>1.0049999999999999</v>
      </c>
    </row>
    <row r="16" spans="1:38" x14ac:dyDescent="0.25">
      <c r="B16" s="2">
        <v>2</v>
      </c>
      <c r="C16" s="2">
        <v>1</v>
      </c>
      <c r="D16" s="2">
        <v>2</v>
      </c>
      <c r="E16" s="7">
        <v>0.54200000000000004</v>
      </c>
      <c r="F16" s="8">
        <v>0.40100000000000002</v>
      </c>
      <c r="G16" s="9">
        <v>866.73893405600722</v>
      </c>
      <c r="H16" s="9">
        <v>353.62196409714892</v>
      </c>
      <c r="I16" s="2">
        <v>29</v>
      </c>
      <c r="J16" s="3">
        <v>19.399999999999999</v>
      </c>
      <c r="K16" s="3">
        <v>2.1</v>
      </c>
      <c r="L16" s="3">
        <v>1.1000000000000001</v>
      </c>
      <c r="M16" s="3">
        <v>22.599999999999998</v>
      </c>
      <c r="N16" s="3">
        <v>8.4</v>
      </c>
      <c r="O16" s="3">
        <v>9.1</v>
      </c>
      <c r="P16" s="3">
        <v>3.1</v>
      </c>
      <c r="Q16" s="4">
        <v>0.58000000000000007</v>
      </c>
      <c r="R16" s="2">
        <v>0.8899999999999999</v>
      </c>
      <c r="S16" s="3">
        <v>19.399999999999999</v>
      </c>
      <c r="T16" s="3">
        <v>0.5</v>
      </c>
      <c r="U16" s="3">
        <v>38.965517241379303</v>
      </c>
      <c r="V16" s="3">
        <v>9.438202247191013</v>
      </c>
      <c r="W16" s="3">
        <v>33.448275862068961</v>
      </c>
      <c r="X16" s="4">
        <v>0.5617977528089888</v>
      </c>
      <c r="Y16" s="2">
        <v>288</v>
      </c>
      <c r="Z16" s="2">
        <v>2010</v>
      </c>
      <c r="AA16" s="5">
        <v>63.9</v>
      </c>
      <c r="AB16" s="5">
        <v>84</v>
      </c>
      <c r="AC16" s="5">
        <v>58.7</v>
      </c>
      <c r="AD16" s="5">
        <v>31</v>
      </c>
      <c r="AE16" s="3">
        <v>11.3</v>
      </c>
      <c r="AF16" s="3">
        <v>16</v>
      </c>
      <c r="AG16" s="3">
        <v>28.6</v>
      </c>
      <c r="AH16" s="2">
        <v>2.64</v>
      </c>
      <c r="AI16" s="4">
        <v>3.18</v>
      </c>
      <c r="AJ16" s="4">
        <v>0.35</v>
      </c>
      <c r="AK16" s="4">
        <f t="shared" si="0"/>
        <v>3.5300000000000002</v>
      </c>
      <c r="AL16" s="6">
        <v>1.0589999999999999</v>
      </c>
    </row>
    <row r="17" spans="2:38" x14ac:dyDescent="0.25">
      <c r="B17" s="2">
        <v>2</v>
      </c>
      <c r="C17" s="2">
        <v>1</v>
      </c>
      <c r="D17" s="2">
        <v>3</v>
      </c>
      <c r="E17" s="6">
        <v>0.56200000000000006</v>
      </c>
      <c r="F17" s="6">
        <v>0.40600000000000003</v>
      </c>
      <c r="G17" s="9">
        <v>909.22613670581143</v>
      </c>
      <c r="H17" s="9">
        <v>342.09081309398101</v>
      </c>
      <c r="I17" s="2">
        <v>28.799999999999997</v>
      </c>
      <c r="J17" s="3">
        <v>19.2</v>
      </c>
      <c r="K17" s="3">
        <v>1.9</v>
      </c>
      <c r="L17" s="3">
        <v>1.1000000000000001</v>
      </c>
      <c r="M17" s="3">
        <v>23</v>
      </c>
      <c r="N17" s="3">
        <v>9.3999999999999986</v>
      </c>
      <c r="O17" s="3">
        <v>10.199999999999999</v>
      </c>
      <c r="P17" s="3">
        <v>3.4000000000000004</v>
      </c>
      <c r="Q17" s="4">
        <v>0.57000000000000006</v>
      </c>
      <c r="R17" s="2">
        <v>0.91999999999999993</v>
      </c>
      <c r="S17" s="3">
        <v>19.8</v>
      </c>
      <c r="T17" s="3">
        <v>0.4</v>
      </c>
      <c r="U17" s="3">
        <v>40.350877192982452</v>
      </c>
      <c r="V17" s="3">
        <v>10.217391304347826</v>
      </c>
      <c r="W17" s="3">
        <v>34.736842105263158</v>
      </c>
      <c r="X17" s="4">
        <v>0.43478260869565222</v>
      </c>
      <c r="Y17" s="2">
        <v>291</v>
      </c>
      <c r="Z17" s="2">
        <v>2030</v>
      </c>
      <c r="AA17" s="5">
        <v>60</v>
      </c>
      <c r="AB17" s="5">
        <v>79.099999999999994</v>
      </c>
      <c r="AC17" s="5">
        <v>62.8</v>
      </c>
      <c r="AD17" s="5">
        <v>32</v>
      </c>
      <c r="AE17" s="3">
        <v>9.8000000000000007</v>
      </c>
      <c r="AF17" s="3">
        <v>15</v>
      </c>
      <c r="AG17" s="3">
        <v>30</v>
      </c>
      <c r="AH17" s="2">
        <v>2.54</v>
      </c>
      <c r="AI17" s="4">
        <v>3.22</v>
      </c>
      <c r="AJ17" s="4">
        <v>0.31</v>
      </c>
      <c r="AK17" s="4">
        <f t="shared" si="0"/>
        <v>3.5300000000000002</v>
      </c>
      <c r="AL17" s="6">
        <v>1.0589999999999999</v>
      </c>
    </row>
    <row r="18" spans="2:38" x14ac:dyDescent="0.25">
      <c r="B18" s="2">
        <v>2</v>
      </c>
      <c r="C18" s="2">
        <v>2</v>
      </c>
      <c r="D18" s="2">
        <v>1</v>
      </c>
      <c r="E18" s="2">
        <v>0.56499999999999995</v>
      </c>
      <c r="F18" s="2">
        <v>0.45300000000000001</v>
      </c>
      <c r="G18" s="9">
        <v>1045.1851851851852</v>
      </c>
      <c r="H18" s="9">
        <v>411.27771911298845</v>
      </c>
      <c r="I18" s="2">
        <v>34.799999999999997</v>
      </c>
      <c r="J18" s="3">
        <v>17.2</v>
      </c>
      <c r="K18" s="3">
        <v>2.4</v>
      </c>
      <c r="L18" s="3">
        <v>1.3</v>
      </c>
      <c r="M18" s="3">
        <v>24</v>
      </c>
      <c r="N18" s="3">
        <v>10</v>
      </c>
      <c r="O18" s="3">
        <v>11.5</v>
      </c>
      <c r="P18" s="3">
        <v>3.5999999999999996</v>
      </c>
      <c r="Q18" s="4">
        <v>0.5</v>
      </c>
      <c r="R18" s="2">
        <v>0.81</v>
      </c>
      <c r="S18" s="3">
        <v>20.8</v>
      </c>
      <c r="T18" s="3">
        <v>0.4</v>
      </c>
      <c r="U18" s="3">
        <v>48</v>
      </c>
      <c r="V18" s="3">
        <v>12.345679012345679</v>
      </c>
      <c r="W18" s="3">
        <v>41.6</v>
      </c>
      <c r="X18" s="4">
        <v>0.49382716049382713</v>
      </c>
      <c r="Y18" s="2">
        <v>586</v>
      </c>
      <c r="Z18" s="2">
        <v>1803</v>
      </c>
      <c r="AA18" s="5">
        <v>71</v>
      </c>
      <c r="AB18" s="5">
        <v>71.5</v>
      </c>
      <c r="AC18" s="5">
        <v>64</v>
      </c>
      <c r="AD18" s="5">
        <v>36.5</v>
      </c>
      <c r="AE18" s="3">
        <v>12.5</v>
      </c>
      <c r="AF18" s="3">
        <v>13.4</v>
      </c>
      <c r="AG18" s="3">
        <v>32</v>
      </c>
      <c r="AH18" s="2">
        <v>3.44</v>
      </c>
      <c r="AI18" s="4">
        <v>4.33</v>
      </c>
      <c r="AJ18" s="4">
        <v>0.45</v>
      </c>
      <c r="AK18" s="4">
        <f t="shared" si="0"/>
        <v>4.78</v>
      </c>
      <c r="AL18" s="6">
        <v>1.4339999999999999</v>
      </c>
    </row>
    <row r="19" spans="2:38" x14ac:dyDescent="0.25">
      <c r="B19" s="2">
        <v>2</v>
      </c>
      <c r="C19" s="2">
        <v>2</v>
      </c>
      <c r="D19" s="2">
        <v>2</v>
      </c>
      <c r="E19" s="7">
        <v>0.56799999999999995</v>
      </c>
      <c r="F19" s="8">
        <v>0.45810000000000001</v>
      </c>
      <c r="G19" s="9">
        <v>1002.6979825353809</v>
      </c>
      <c r="H19" s="9">
        <v>438.18373812038021</v>
      </c>
      <c r="I19" s="2">
        <v>34.4</v>
      </c>
      <c r="J19" s="3">
        <v>16.899999999999999</v>
      </c>
      <c r="K19" s="3">
        <v>2.3000000000000003</v>
      </c>
      <c r="L19" s="3">
        <v>1.3</v>
      </c>
      <c r="M19" s="3">
        <v>23.5</v>
      </c>
      <c r="N19" s="3">
        <v>10.5</v>
      </c>
      <c r="O19" s="3">
        <v>12</v>
      </c>
      <c r="P19" s="3">
        <v>3.7</v>
      </c>
      <c r="Q19" s="4">
        <v>0.5</v>
      </c>
      <c r="R19" s="2">
        <v>0.82000000000000006</v>
      </c>
      <c r="S19" s="3">
        <v>21.200000000000003</v>
      </c>
      <c r="T19" s="3">
        <v>0.5</v>
      </c>
      <c r="U19" s="3">
        <v>47</v>
      </c>
      <c r="V19" s="3">
        <v>12.804878048780488</v>
      </c>
      <c r="W19" s="3">
        <v>42.400000000000006</v>
      </c>
      <c r="X19" s="4">
        <v>0.6097560975609756</v>
      </c>
      <c r="Y19" s="2">
        <v>582</v>
      </c>
      <c r="Z19" s="2">
        <v>1800</v>
      </c>
      <c r="AA19" s="5">
        <v>72</v>
      </c>
      <c r="AB19" s="5">
        <v>71</v>
      </c>
      <c r="AC19" s="5">
        <v>64</v>
      </c>
      <c r="AD19" s="5">
        <v>37</v>
      </c>
      <c r="AE19" s="3">
        <v>13</v>
      </c>
      <c r="AF19" s="3">
        <v>13</v>
      </c>
      <c r="AG19" s="3">
        <v>34</v>
      </c>
      <c r="AH19" s="2">
        <v>3.45</v>
      </c>
      <c r="AI19" s="4">
        <v>4.1100000000000003</v>
      </c>
      <c r="AJ19" s="4">
        <v>0.42</v>
      </c>
      <c r="AK19" s="4">
        <f t="shared" si="0"/>
        <v>4.53</v>
      </c>
      <c r="AL19" s="6">
        <v>1.359</v>
      </c>
    </row>
    <row r="20" spans="2:38" x14ac:dyDescent="0.25">
      <c r="B20" s="2">
        <v>2</v>
      </c>
      <c r="C20" s="2">
        <v>2</v>
      </c>
      <c r="D20" s="2">
        <v>3</v>
      </c>
      <c r="E20" s="2">
        <v>0.56499999999999995</v>
      </c>
      <c r="F20" s="2">
        <v>0.45300000000000001</v>
      </c>
      <c r="G20" s="9">
        <v>1036.6877446552244</v>
      </c>
      <c r="H20" s="9">
        <v>445.87117212249211</v>
      </c>
      <c r="I20" s="2">
        <v>34.1</v>
      </c>
      <c r="J20" s="3">
        <v>16.899999999999999</v>
      </c>
      <c r="K20" s="3">
        <v>2.3000000000000003</v>
      </c>
      <c r="L20" s="3">
        <v>1.3</v>
      </c>
      <c r="M20" s="3">
        <v>23.900000000000002</v>
      </c>
      <c r="N20" s="3">
        <v>11</v>
      </c>
      <c r="O20" s="3">
        <v>11.799999999999999</v>
      </c>
      <c r="P20" s="3">
        <v>3.9000000000000004</v>
      </c>
      <c r="Q20" s="4">
        <v>0.5</v>
      </c>
      <c r="R20" s="2">
        <v>0.83000000000000007</v>
      </c>
      <c r="S20" s="3">
        <v>20.9</v>
      </c>
      <c r="T20" s="3">
        <v>0.5</v>
      </c>
      <c r="U20" s="3">
        <v>47.800000000000004</v>
      </c>
      <c r="V20" s="3">
        <v>13.253012048192771</v>
      </c>
      <c r="W20" s="3">
        <v>41.8</v>
      </c>
      <c r="X20" s="4">
        <v>0.60240963855421681</v>
      </c>
      <c r="Y20" s="2">
        <v>580</v>
      </c>
      <c r="Z20" s="2">
        <v>1815</v>
      </c>
      <c r="AA20" s="5">
        <v>75</v>
      </c>
      <c r="AB20" s="5">
        <v>70</v>
      </c>
      <c r="AC20" s="5">
        <v>63</v>
      </c>
      <c r="AD20" s="5">
        <v>37</v>
      </c>
      <c r="AE20" s="3">
        <v>13</v>
      </c>
      <c r="AF20" s="3">
        <v>13.4</v>
      </c>
      <c r="AG20" s="3">
        <v>33</v>
      </c>
      <c r="AH20" s="2">
        <v>3.34</v>
      </c>
      <c r="AI20" s="4">
        <v>3.93</v>
      </c>
      <c r="AJ20" s="4">
        <v>0.43</v>
      </c>
      <c r="AK20" s="4">
        <f t="shared" si="0"/>
        <v>4.3600000000000003</v>
      </c>
      <c r="AL20" s="6">
        <v>1.3080000000000001</v>
      </c>
    </row>
    <row r="21" spans="2:38" x14ac:dyDescent="0.25">
      <c r="B21" s="2">
        <v>2</v>
      </c>
      <c r="C21" s="2">
        <v>3</v>
      </c>
      <c r="D21" s="2">
        <v>1</v>
      </c>
      <c r="E21" s="2">
        <v>0.62</v>
      </c>
      <c r="F21" s="2">
        <v>0.51200000000000001</v>
      </c>
      <c r="G21" s="9">
        <v>1232.1288768443239</v>
      </c>
      <c r="H21" s="9">
        <v>565.02639915522707</v>
      </c>
      <c r="I21" s="2">
        <v>36.700000000000003</v>
      </c>
      <c r="J21" s="3">
        <v>15.2</v>
      </c>
      <c r="K21" s="3">
        <v>2.8000000000000003</v>
      </c>
      <c r="L21" s="3">
        <v>1.6</v>
      </c>
      <c r="M21" s="3">
        <v>23.5</v>
      </c>
      <c r="N21" s="3">
        <v>11.5</v>
      </c>
      <c r="O21" s="3">
        <v>12.4</v>
      </c>
      <c r="P21" s="3">
        <v>3.8</v>
      </c>
      <c r="Q21" s="4">
        <v>0.43999999999999995</v>
      </c>
      <c r="R21" s="2">
        <v>0.77</v>
      </c>
      <c r="S21" s="3">
        <v>22</v>
      </c>
      <c r="T21" s="3">
        <v>0.6</v>
      </c>
      <c r="U21" s="3">
        <v>53.409090909090914</v>
      </c>
      <c r="V21" s="3">
        <v>14.935064935064934</v>
      </c>
      <c r="W21" s="3">
        <v>50.000000000000007</v>
      </c>
      <c r="X21" s="4">
        <v>0.77922077922077915</v>
      </c>
      <c r="Y21" s="2">
        <v>632</v>
      </c>
      <c r="Z21" s="2">
        <v>1329</v>
      </c>
      <c r="AA21" s="5">
        <v>90</v>
      </c>
      <c r="AB21" s="5">
        <v>45.5</v>
      </c>
      <c r="AC21" s="5">
        <v>69</v>
      </c>
      <c r="AD21" s="5">
        <v>37</v>
      </c>
      <c r="AE21" s="3">
        <v>14</v>
      </c>
      <c r="AF21" s="3">
        <v>12.5</v>
      </c>
      <c r="AG21" s="3">
        <v>37</v>
      </c>
      <c r="AH21" s="2">
        <v>5.65</v>
      </c>
      <c r="AI21" s="4">
        <v>6.26</v>
      </c>
      <c r="AJ21" s="4">
        <v>0.65</v>
      </c>
      <c r="AK21" s="4">
        <f t="shared" si="0"/>
        <v>6.91</v>
      </c>
      <c r="AL21" s="6">
        <v>2.073</v>
      </c>
    </row>
    <row r="22" spans="2:38" x14ac:dyDescent="0.25">
      <c r="B22" s="2">
        <v>2</v>
      </c>
      <c r="C22" s="2">
        <v>3</v>
      </c>
      <c r="D22" s="2">
        <v>2</v>
      </c>
      <c r="E22" s="7">
        <v>0.63200000000000001</v>
      </c>
      <c r="F22" s="8">
        <v>0.51600000000000001</v>
      </c>
      <c r="G22" s="9">
        <v>1274.6160794941281</v>
      </c>
      <c r="H22" s="9">
        <v>549.65153115100327</v>
      </c>
      <c r="I22" s="2">
        <v>34</v>
      </c>
      <c r="J22" s="3">
        <v>15.1</v>
      </c>
      <c r="K22" s="3">
        <v>2.7</v>
      </c>
      <c r="L22" s="3">
        <v>1.9</v>
      </c>
      <c r="M22" s="3">
        <v>23.599999999999998</v>
      </c>
      <c r="N22" s="3">
        <v>11.100000000000001</v>
      </c>
      <c r="O22" s="3">
        <v>12.3</v>
      </c>
      <c r="P22" s="3">
        <v>3.7</v>
      </c>
      <c r="Q22" s="4">
        <v>0.43999999999999995</v>
      </c>
      <c r="R22" s="2">
        <v>0.77</v>
      </c>
      <c r="S22" s="3">
        <v>22.9</v>
      </c>
      <c r="T22" s="3">
        <v>0.6</v>
      </c>
      <c r="U22" s="3">
        <v>53.63636363636364</v>
      </c>
      <c r="V22" s="3">
        <v>14.415584415584417</v>
      </c>
      <c r="W22" s="3">
        <v>52.045454545454547</v>
      </c>
      <c r="X22" s="4">
        <v>0.77922077922077915</v>
      </c>
      <c r="Y22" s="2">
        <v>641</v>
      </c>
      <c r="Z22" s="2">
        <v>1320</v>
      </c>
      <c r="AA22" s="5">
        <v>91</v>
      </c>
      <c r="AB22" s="5">
        <v>47</v>
      </c>
      <c r="AC22" s="5">
        <v>71</v>
      </c>
      <c r="AD22" s="5">
        <v>38</v>
      </c>
      <c r="AE22" s="3">
        <v>15</v>
      </c>
      <c r="AF22" s="3">
        <v>13</v>
      </c>
      <c r="AG22" s="3">
        <v>39</v>
      </c>
      <c r="AH22" s="2">
        <v>5.22</v>
      </c>
      <c r="AI22" s="4">
        <v>6.37</v>
      </c>
      <c r="AJ22" s="4">
        <v>0.67</v>
      </c>
      <c r="AK22" s="4">
        <f t="shared" si="0"/>
        <v>7.04</v>
      </c>
      <c r="AL22" s="6">
        <v>2.1120000000000001</v>
      </c>
    </row>
    <row r="23" spans="2:38" x14ac:dyDescent="0.25">
      <c r="B23" s="2">
        <v>2</v>
      </c>
      <c r="C23" s="2">
        <v>3</v>
      </c>
      <c r="D23" s="2">
        <v>3</v>
      </c>
      <c r="E23" s="2">
        <v>0.64500000000000002</v>
      </c>
      <c r="F23" s="2">
        <v>0.51200000000000001</v>
      </c>
      <c r="G23" s="9">
        <v>1283.113520024089</v>
      </c>
      <c r="H23" s="9">
        <v>553.49524815205916</v>
      </c>
      <c r="I23" s="2">
        <v>36.5</v>
      </c>
      <c r="J23" s="3">
        <v>16</v>
      </c>
      <c r="K23" s="3">
        <v>2.6</v>
      </c>
      <c r="L23" s="3">
        <v>1.6</v>
      </c>
      <c r="M23" s="3">
        <v>23.799999999999997</v>
      </c>
      <c r="N23" s="3">
        <v>11.6</v>
      </c>
      <c r="O23" s="3">
        <v>12.1</v>
      </c>
      <c r="P23" s="3">
        <v>3.8</v>
      </c>
      <c r="Q23" s="4">
        <v>0.44999999999999996</v>
      </c>
      <c r="R23" s="2">
        <v>0.76</v>
      </c>
      <c r="S23" s="3">
        <v>22.200000000000003</v>
      </c>
      <c r="T23" s="3">
        <v>0.70000000000000007</v>
      </c>
      <c r="U23" s="3">
        <v>52.888888888888886</v>
      </c>
      <c r="V23" s="3">
        <v>15.263157894736841</v>
      </c>
      <c r="W23" s="3">
        <v>49.333333333333343</v>
      </c>
      <c r="X23" s="4">
        <v>0.92105263157894746</v>
      </c>
      <c r="Y23" s="2">
        <v>625</v>
      </c>
      <c r="Z23" s="2">
        <v>1421</v>
      </c>
      <c r="AA23" s="5">
        <v>94</v>
      </c>
      <c r="AB23" s="5">
        <v>44</v>
      </c>
      <c r="AC23" s="5">
        <v>68</v>
      </c>
      <c r="AD23" s="5">
        <v>39</v>
      </c>
      <c r="AE23" s="3">
        <v>16</v>
      </c>
      <c r="AF23" s="3">
        <v>12.5</v>
      </c>
      <c r="AG23" s="3">
        <v>38</v>
      </c>
      <c r="AH23" s="2">
        <v>5.42</v>
      </c>
      <c r="AI23" s="4">
        <v>6.43</v>
      </c>
      <c r="AJ23" s="4">
        <v>0.64</v>
      </c>
      <c r="AK23" s="4">
        <f t="shared" si="0"/>
        <v>7.0699999999999994</v>
      </c>
      <c r="AL23" s="6">
        <v>2.121</v>
      </c>
    </row>
    <row r="24" spans="2:38" x14ac:dyDescent="0.25">
      <c r="B24" s="2">
        <v>2</v>
      </c>
      <c r="C24" s="2">
        <v>4</v>
      </c>
      <c r="D24" s="2">
        <v>1</v>
      </c>
      <c r="E24" s="2">
        <v>0.57199999999999995</v>
      </c>
      <c r="F24" s="2">
        <v>0.46</v>
      </c>
      <c r="G24" s="9">
        <v>1130.1595904847936</v>
      </c>
      <c r="H24" s="9">
        <v>453.55860612460407</v>
      </c>
      <c r="I24" s="2">
        <v>34.4</v>
      </c>
      <c r="J24" s="3">
        <v>14.2</v>
      </c>
      <c r="K24" s="3">
        <v>2.6</v>
      </c>
      <c r="L24" s="3">
        <v>2</v>
      </c>
      <c r="M24" s="3">
        <v>22.5</v>
      </c>
      <c r="N24" s="3">
        <v>8.4</v>
      </c>
      <c r="O24" s="3">
        <v>10.8</v>
      </c>
      <c r="P24" s="3">
        <v>3.8</v>
      </c>
      <c r="Q24" s="4">
        <v>0.4</v>
      </c>
      <c r="R24" s="2">
        <v>0.67</v>
      </c>
      <c r="S24" s="3">
        <v>24.5</v>
      </c>
      <c r="T24" s="3">
        <v>0.5</v>
      </c>
      <c r="U24" s="3">
        <v>56.25</v>
      </c>
      <c r="V24" s="3">
        <v>12.537313432835822</v>
      </c>
      <c r="W24" s="3">
        <v>61.25</v>
      </c>
      <c r="X24" s="4">
        <v>0.74626865671641784</v>
      </c>
      <c r="Y24" s="2">
        <v>745</v>
      </c>
      <c r="Z24" s="2">
        <v>1196</v>
      </c>
      <c r="AA24" s="5">
        <v>95</v>
      </c>
      <c r="AB24" s="5">
        <v>40</v>
      </c>
      <c r="AC24" s="5">
        <v>66</v>
      </c>
      <c r="AD24" s="5">
        <v>39.4</v>
      </c>
      <c r="AE24" s="3">
        <v>11.5</v>
      </c>
      <c r="AF24" s="3">
        <v>11</v>
      </c>
      <c r="AG24" s="3">
        <v>39</v>
      </c>
      <c r="AH24" s="2">
        <v>5.07</v>
      </c>
      <c r="AI24" s="4">
        <v>5.71</v>
      </c>
      <c r="AJ24" s="4">
        <v>0.54</v>
      </c>
      <c r="AK24" s="4">
        <f t="shared" si="0"/>
        <v>6.25</v>
      </c>
      <c r="AL24" s="6">
        <v>1.875</v>
      </c>
    </row>
    <row r="25" spans="2:38" x14ac:dyDescent="0.25">
      <c r="B25" s="2">
        <v>2</v>
      </c>
      <c r="C25" s="2">
        <v>4</v>
      </c>
      <c r="D25" s="2">
        <v>2</v>
      </c>
      <c r="E25" s="7">
        <v>0.56799999999999995</v>
      </c>
      <c r="F25" s="8">
        <v>0.47</v>
      </c>
      <c r="G25" s="9">
        <v>1087.6723878349894</v>
      </c>
      <c r="H25" s="9">
        <v>468.93347412882792</v>
      </c>
      <c r="I25" s="2">
        <v>33.1</v>
      </c>
      <c r="J25" s="3">
        <v>13.3</v>
      </c>
      <c r="K25" s="3">
        <v>2.5</v>
      </c>
      <c r="L25" s="3">
        <v>1.9</v>
      </c>
      <c r="M25" s="3">
        <v>22.599999999999998</v>
      </c>
      <c r="N25" s="3">
        <v>8.9</v>
      </c>
      <c r="O25" s="3">
        <v>10.4</v>
      </c>
      <c r="P25" s="3">
        <v>4</v>
      </c>
      <c r="Q25" s="4">
        <v>0.41000000000000003</v>
      </c>
      <c r="R25" s="2">
        <v>0.71</v>
      </c>
      <c r="S25" s="3">
        <v>24.900000000000002</v>
      </c>
      <c r="T25" s="3">
        <v>0.5</v>
      </c>
      <c r="U25" s="3">
        <v>55.121951219512184</v>
      </c>
      <c r="V25" s="3">
        <v>12.535211267605636</v>
      </c>
      <c r="W25" s="3">
        <v>60.731707317073173</v>
      </c>
      <c r="X25" s="4">
        <v>0.70422535211267612</v>
      </c>
      <c r="Y25" s="2">
        <v>740</v>
      </c>
      <c r="Z25" s="2">
        <v>1200</v>
      </c>
      <c r="AA25" s="5">
        <v>96</v>
      </c>
      <c r="AB25" s="5">
        <v>38</v>
      </c>
      <c r="AC25" s="5">
        <v>65</v>
      </c>
      <c r="AD25" s="5">
        <v>39</v>
      </c>
      <c r="AE25" s="3">
        <v>12</v>
      </c>
      <c r="AF25" s="3">
        <v>11</v>
      </c>
      <c r="AG25" s="3">
        <v>35</v>
      </c>
      <c r="AH25" s="2">
        <v>4.92</v>
      </c>
      <c r="AI25" s="4">
        <v>5.6</v>
      </c>
      <c r="AJ25" s="4">
        <v>0.53</v>
      </c>
      <c r="AK25" s="4">
        <f t="shared" si="0"/>
        <v>6.13</v>
      </c>
      <c r="AL25" s="6">
        <v>1.839</v>
      </c>
    </row>
    <row r="26" spans="2:38" x14ac:dyDescent="0.25">
      <c r="B26" s="2">
        <v>2</v>
      </c>
      <c r="C26" s="2">
        <v>4</v>
      </c>
      <c r="D26" s="2">
        <v>3</v>
      </c>
      <c r="E26" s="6">
        <v>0.57199999999999995</v>
      </c>
      <c r="F26" s="6">
        <v>0.46500000000000002</v>
      </c>
      <c r="G26" s="9">
        <v>1172.6467931345981</v>
      </c>
      <c r="H26" s="9">
        <v>468.93347412882792</v>
      </c>
      <c r="I26" s="2">
        <v>34.200000000000003</v>
      </c>
      <c r="J26" s="3">
        <v>13.899999999999999</v>
      </c>
      <c r="K26" s="3">
        <v>2.8000000000000003</v>
      </c>
      <c r="L26" s="3">
        <v>2.2000000000000002</v>
      </c>
      <c r="M26" s="3">
        <v>21.9</v>
      </c>
      <c r="N26" s="3">
        <v>9.2000000000000011</v>
      </c>
      <c r="O26" s="3">
        <v>11</v>
      </c>
      <c r="P26" s="3">
        <v>3.9000000000000004</v>
      </c>
      <c r="Q26" s="4">
        <v>0.41000000000000003</v>
      </c>
      <c r="R26" s="2">
        <v>0.72</v>
      </c>
      <c r="S26" s="3">
        <v>24.900000000000002</v>
      </c>
      <c r="T26" s="3">
        <v>0.4</v>
      </c>
      <c r="U26" s="3">
        <v>53.414634146341456</v>
      </c>
      <c r="V26" s="3">
        <v>12.77777777777778</v>
      </c>
      <c r="W26" s="3">
        <v>60.731707317073173</v>
      </c>
      <c r="X26" s="4">
        <v>0.55555555555555558</v>
      </c>
      <c r="Y26" s="2">
        <v>739</v>
      </c>
      <c r="Z26" s="2">
        <v>1201</v>
      </c>
      <c r="AA26" s="5">
        <v>96</v>
      </c>
      <c r="AB26" s="5">
        <v>39</v>
      </c>
      <c r="AC26" s="5">
        <v>65</v>
      </c>
      <c r="AD26" s="5">
        <v>39.700000000000003</v>
      </c>
      <c r="AE26" s="3">
        <v>13</v>
      </c>
      <c r="AF26" s="3">
        <v>12</v>
      </c>
      <c r="AG26" s="3">
        <v>36</v>
      </c>
      <c r="AH26" s="2">
        <v>4.83</v>
      </c>
      <c r="AI26" s="4">
        <v>5.71</v>
      </c>
      <c r="AJ26" s="4">
        <v>0.55000000000000004</v>
      </c>
      <c r="AK26" s="4">
        <f t="shared" si="0"/>
        <v>6.26</v>
      </c>
      <c r="AL26" s="6">
        <v>1.8779999999999999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 Abdelhamid</dc:creator>
  <cp:lastModifiedBy>Magdi Abdelhamid</cp:lastModifiedBy>
  <dcterms:created xsi:type="dcterms:W3CDTF">2020-11-09T18:06:03Z</dcterms:created>
  <dcterms:modified xsi:type="dcterms:W3CDTF">2021-02-27T10:01:02Z</dcterms:modified>
</cp:coreProperties>
</file>