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85" windowHeight="76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<sst xmlns="http://schemas.openxmlformats.org/spreadsheetml/2006/main" count="72" uniqueCount="17">
  <si>
    <t>Figure7C_raw_data</t>
  </si>
  <si>
    <t>soluble sugar content (mM/L)</t>
  </si>
  <si>
    <t>CK</t>
  </si>
  <si>
    <t>line</t>
  </si>
  <si>
    <t>three repeated test</t>
  </si>
  <si>
    <t>mean</t>
  </si>
  <si>
    <t>±SD</t>
  </si>
  <si>
    <t>WT</t>
  </si>
  <si>
    <t>L6</t>
  </si>
  <si>
    <t>L7</t>
  </si>
  <si>
    <r>
      <rPr>
        <sz val="11"/>
        <color theme="1"/>
        <rFont val="Arial"/>
        <charset val="134"/>
      </rPr>
      <t>4</t>
    </r>
    <r>
      <rPr>
        <sz val="11"/>
        <color theme="1"/>
        <rFont val="Times New Roman"/>
        <charset val="134"/>
      </rPr>
      <t>℃</t>
    </r>
  </si>
  <si>
    <t>16.1%PEG</t>
  </si>
  <si>
    <t>Figure7D_raw_data</t>
  </si>
  <si>
    <t>relative electrolyte leakage (%)</t>
  </si>
  <si>
    <t>Figure7E_raw_data</t>
  </si>
  <si>
    <t>water loss rate(%)</t>
  </si>
  <si>
    <t>Hours after treatment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</si>
</sst>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1" borderId="8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7" fillId="27" borderId="6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147"/>
  <sheetViews>
    <sheetView tabSelected="1" topLeftCell="A52" workbookViewId="0">
      <selection activeCell="I59" sqref="I59"/>
    </sheetView>
  </sheetViews>
  <sheetFormatPr defaultColWidth="9" defaultRowHeight="14.25"/>
  <cols>
    <col min="1" max="1" width="19.375" style="1" customWidth="1"/>
    <col min="2" max="2" width="19" style="1" customWidth="1"/>
    <col min="3" max="4" width="10.625" style="1" customWidth="1"/>
    <col min="5" max="5" width="10.125" style="1" customWidth="1"/>
    <col min="6" max="6" width="13.875" style="1" customWidth="1"/>
    <col min="7" max="7" width="14.875" style="1" customWidth="1"/>
    <col min="9" max="9" width="19.375" customWidth="1"/>
    <col min="10" max="11" width="12.625"/>
  </cols>
  <sheetData>
    <row r="2" ht="15" spans="1:1">
      <c r="A2" s="2" t="s">
        <v>0</v>
      </c>
    </row>
    <row r="3" ht="15" spans="1:5">
      <c r="A3" s="3"/>
      <c r="B3" s="4" t="s">
        <v>1</v>
      </c>
      <c r="C3" s="4"/>
      <c r="D3" s="4"/>
      <c r="E3" s="4"/>
    </row>
    <row r="4" ht="15" spans="1:5">
      <c r="A4" s="3"/>
      <c r="B4" s="5" t="s">
        <v>2</v>
      </c>
      <c r="C4" s="5"/>
      <c r="D4" s="5"/>
      <c r="E4" s="5"/>
    </row>
    <row r="5" ht="15" spans="1:7">
      <c r="A5" s="3"/>
      <c r="B5" s="1" t="s">
        <v>3</v>
      </c>
      <c r="C5" s="6" t="s">
        <v>4</v>
      </c>
      <c r="D5" s="6"/>
      <c r="E5" s="6"/>
      <c r="F5" s="1" t="s">
        <v>5</v>
      </c>
      <c r="G5" s="1" t="s">
        <v>6</v>
      </c>
    </row>
    <row r="6" s="1" customFormat="1" ht="15" spans="1:7">
      <c r="A6" s="3"/>
      <c r="B6" s="1" t="s">
        <v>7</v>
      </c>
      <c r="C6" s="7">
        <v>0.29307</v>
      </c>
      <c r="D6" s="1">
        <v>0.21065</v>
      </c>
      <c r="E6" s="7">
        <v>0.12837</v>
      </c>
      <c r="F6" s="1">
        <f>AVERAGE(C6:E6)</f>
        <v>0.210696666666667</v>
      </c>
      <c r="G6" s="1">
        <f>STDEV(C6:E6)</f>
        <v>0.0823500099170202</v>
      </c>
    </row>
    <row r="7" ht="15" spans="1:10">
      <c r="A7" s="3"/>
      <c r="B7" s="1" t="s">
        <v>8</v>
      </c>
      <c r="C7" s="1">
        <v>0.1724343</v>
      </c>
      <c r="D7" s="1">
        <v>0.200253</v>
      </c>
      <c r="E7" s="1">
        <v>0.144763</v>
      </c>
      <c r="F7" s="1">
        <f>AVERAGE(C7:E7)</f>
        <v>0.172483433333333</v>
      </c>
      <c r="G7" s="1">
        <f>STDEV(C7:E7)</f>
        <v>0.0277450326286226</v>
      </c>
      <c r="I7" s="7"/>
      <c r="J7" s="7"/>
    </row>
    <row r="8" ht="15" spans="1:11">
      <c r="A8" s="3"/>
      <c r="B8" s="1" t="s">
        <v>9</v>
      </c>
      <c r="C8" s="1">
        <v>0.157591</v>
      </c>
      <c r="D8" s="1">
        <v>0.182117</v>
      </c>
      <c r="E8" s="1">
        <v>0.206607</v>
      </c>
      <c r="F8" s="1">
        <f>AVERAGE(C8:E8)</f>
        <v>0.182105</v>
      </c>
      <c r="G8" s="1">
        <f>STDEV(C8:E8)</f>
        <v>0.0245080022033621</v>
      </c>
      <c r="I8" s="12"/>
      <c r="J8" s="12"/>
      <c r="K8" s="13"/>
    </row>
    <row r="9" ht="15" spans="1:11">
      <c r="A9" s="3"/>
      <c r="B9" s="5" t="s">
        <v>10</v>
      </c>
      <c r="C9" s="5"/>
      <c r="D9" s="5"/>
      <c r="E9" s="5"/>
      <c r="I9" s="1"/>
      <c r="J9" s="1"/>
      <c r="K9" s="14"/>
    </row>
    <row r="10" ht="15" spans="1:11">
      <c r="A10" s="3"/>
      <c r="B10" s="1" t="s">
        <v>3</v>
      </c>
      <c r="C10" s="6" t="s">
        <v>4</v>
      </c>
      <c r="D10" s="6"/>
      <c r="E10" s="6"/>
      <c r="F10" s="1" t="s">
        <v>5</v>
      </c>
      <c r="G10" s="1" t="s">
        <v>6</v>
      </c>
      <c r="I10" s="12"/>
      <c r="J10" s="12"/>
      <c r="K10" s="14"/>
    </row>
    <row r="11" ht="15" spans="1:11">
      <c r="A11" s="3"/>
      <c r="B11" s="1" t="s">
        <v>7</v>
      </c>
      <c r="C11" s="1">
        <v>0.895987</v>
      </c>
      <c r="D11" s="1">
        <v>1.021352</v>
      </c>
      <c r="E11" s="1">
        <v>0.770661</v>
      </c>
      <c r="F11" s="1">
        <f>AVERAGE(C11:E11)</f>
        <v>0.896</v>
      </c>
      <c r="G11" s="1">
        <f>STDEV(C11:E11)</f>
        <v>0.125345500505603</v>
      </c>
      <c r="I11" s="12"/>
      <c r="J11" s="12"/>
      <c r="K11" s="14"/>
    </row>
    <row r="12" ht="15" spans="1:11">
      <c r="A12" s="3"/>
      <c r="B12" s="1" t="s">
        <v>8</v>
      </c>
      <c r="C12" s="1">
        <v>1.212409</v>
      </c>
      <c r="D12" s="1">
        <v>1.320734</v>
      </c>
      <c r="E12" s="1">
        <v>1.104116</v>
      </c>
      <c r="F12" s="1">
        <f>AVERAGE(C12:E12)</f>
        <v>1.21241966666667</v>
      </c>
      <c r="G12" s="1">
        <f>STDEV(C12:E12)</f>
        <v>0.108309000393935</v>
      </c>
      <c r="I12" s="12"/>
      <c r="J12" s="12"/>
      <c r="K12" s="14"/>
    </row>
    <row r="13" ht="15" spans="1:11">
      <c r="A13" s="3"/>
      <c r="B13" s="1" t="s">
        <v>9</v>
      </c>
      <c r="C13" s="1">
        <v>0.921255</v>
      </c>
      <c r="D13" s="1">
        <v>1.103</v>
      </c>
      <c r="E13" s="1">
        <v>1.012105</v>
      </c>
      <c r="F13" s="1">
        <f>AVERAGE(C13:E13)</f>
        <v>1.01212</v>
      </c>
      <c r="G13" s="1">
        <f>STDEV(C13:E13)</f>
        <v>0.0908725009284987</v>
      </c>
      <c r="I13" s="12"/>
      <c r="J13" s="12"/>
      <c r="K13" s="14"/>
    </row>
    <row r="14" ht="15" spans="1:11">
      <c r="A14" s="3"/>
      <c r="B14" s="5" t="s">
        <v>11</v>
      </c>
      <c r="C14" s="5"/>
      <c r="D14" s="5"/>
      <c r="E14" s="5"/>
      <c r="I14" s="12"/>
      <c r="J14" s="12"/>
      <c r="K14" s="14"/>
    </row>
    <row r="15" ht="15" spans="1:11">
      <c r="A15" s="3"/>
      <c r="B15" s="1" t="s">
        <v>3</v>
      </c>
      <c r="C15" s="6" t="s">
        <v>4</v>
      </c>
      <c r="D15" s="6"/>
      <c r="E15" s="6"/>
      <c r="F15" s="1" t="s">
        <v>5</v>
      </c>
      <c r="G15" s="1" t="s">
        <v>6</v>
      </c>
      <c r="I15" s="12"/>
      <c r="J15" s="1"/>
      <c r="K15" s="14"/>
    </row>
    <row r="16" ht="15" spans="1:11">
      <c r="A16" s="3"/>
      <c r="B16" s="1" t="s">
        <v>7</v>
      </c>
      <c r="C16" s="1">
        <v>0.661207</v>
      </c>
      <c r="D16" s="1">
        <v>0.794285</v>
      </c>
      <c r="E16" s="1">
        <v>0.927408</v>
      </c>
      <c r="F16" s="1">
        <f>AVERAGE(C16:E16)</f>
        <v>0.7943</v>
      </c>
      <c r="G16" s="1">
        <f>STDEV(C16:E16)</f>
        <v>0.133100500633919</v>
      </c>
      <c r="I16" s="12"/>
      <c r="J16" s="1"/>
      <c r="K16" s="14"/>
    </row>
    <row r="17" spans="2:11">
      <c r="B17" s="1" t="s">
        <v>8</v>
      </c>
      <c r="C17" s="1">
        <v>0.841276</v>
      </c>
      <c r="D17" s="1">
        <v>0.95849</v>
      </c>
      <c r="E17" s="1">
        <v>1.075734</v>
      </c>
      <c r="F17" s="1">
        <f>AVERAGE(C17:E17)</f>
        <v>0.9585</v>
      </c>
      <c r="G17" s="1">
        <f>STDEV(C17:E17)</f>
        <v>0.117229000319887</v>
      </c>
      <c r="I17" s="14"/>
      <c r="J17" s="1"/>
      <c r="K17" s="14"/>
    </row>
    <row r="18" spans="2:11">
      <c r="B18" s="1" t="s">
        <v>9</v>
      </c>
      <c r="C18" s="1">
        <v>1.0212187</v>
      </c>
      <c r="D18" s="1">
        <v>1.1384637</v>
      </c>
      <c r="E18" s="1">
        <v>0.9040097</v>
      </c>
      <c r="F18" s="1">
        <f>AVERAGE(C18:E18)</f>
        <v>1.0212307</v>
      </c>
      <c r="G18" s="1">
        <f>STDEV(C18:E18)</f>
        <v>0.117227000460645</v>
      </c>
      <c r="I18" s="14"/>
      <c r="J18" s="14"/>
      <c r="K18" s="14"/>
    </row>
    <row r="19" spans="3:11">
      <c r="C19" s="7"/>
      <c r="E19" s="7"/>
      <c r="I19" s="14"/>
      <c r="J19" s="14"/>
      <c r="K19" s="14"/>
    </row>
    <row r="20" ht="15" spans="1:11">
      <c r="A20" s="2" t="s">
        <v>12</v>
      </c>
      <c r="I20" s="14"/>
      <c r="J20" s="14"/>
      <c r="K20" s="14"/>
    </row>
    <row r="21" ht="15" spans="2:11">
      <c r="B21" s="4" t="s">
        <v>13</v>
      </c>
      <c r="C21" s="4"/>
      <c r="D21" s="4"/>
      <c r="E21" s="4"/>
      <c r="I21" s="14"/>
      <c r="J21" s="14"/>
      <c r="K21" s="14"/>
    </row>
    <row r="22" spans="2:13">
      <c r="B22" s="5" t="s">
        <v>2</v>
      </c>
      <c r="C22" s="5"/>
      <c r="D22" s="5"/>
      <c r="E22" s="5"/>
      <c r="L22" s="1"/>
      <c r="M22" s="1"/>
    </row>
    <row r="23" spans="2:16">
      <c r="B23" s="1" t="s">
        <v>3</v>
      </c>
      <c r="C23" s="6" t="s">
        <v>4</v>
      </c>
      <c r="D23" s="6"/>
      <c r="E23" s="6"/>
      <c r="F23" s="1" t="s">
        <v>5</v>
      </c>
      <c r="G23" s="1" t="s">
        <v>6</v>
      </c>
      <c r="L23" s="1"/>
      <c r="M23" s="1"/>
      <c r="N23" s="1"/>
      <c r="O23" s="15"/>
      <c r="P23" s="15"/>
    </row>
    <row r="24" spans="2:14">
      <c r="B24" s="1" t="s">
        <v>7</v>
      </c>
      <c r="C24" s="7">
        <v>8.40739540740741</v>
      </c>
      <c r="D24" s="1">
        <v>10.4074104074074</v>
      </c>
      <c r="E24" s="7">
        <v>6.40741640740741</v>
      </c>
      <c r="F24" s="1">
        <f t="shared" ref="F24:F26" si="0">AVERAGE(C24:E24)</f>
        <v>8.40740740740741</v>
      </c>
      <c r="G24" s="1">
        <f t="shared" ref="G24:G26" si="1">STDEV(C24:E24)</f>
        <v>1.999997000027</v>
      </c>
      <c r="I24" s="1"/>
      <c r="J24" s="1"/>
      <c r="L24" s="1"/>
      <c r="M24" s="1"/>
      <c r="N24" s="1"/>
    </row>
    <row r="25" spans="2:14">
      <c r="B25" s="1" t="s">
        <v>8</v>
      </c>
      <c r="C25" s="1">
        <v>14.4812668571428</v>
      </c>
      <c r="D25" s="1">
        <v>10.2330328571428</v>
      </c>
      <c r="E25" s="1">
        <v>12.3571288571428</v>
      </c>
      <c r="F25" s="1">
        <f t="shared" si="0"/>
        <v>12.3571428571428</v>
      </c>
      <c r="G25" s="1">
        <f t="shared" si="1"/>
        <v>2.1241170000346</v>
      </c>
      <c r="I25" s="1"/>
      <c r="J25" s="1"/>
      <c r="L25" s="1"/>
      <c r="M25" s="1"/>
      <c r="N25" s="1"/>
    </row>
    <row r="26" spans="2:10">
      <c r="B26" s="1" t="s">
        <v>9</v>
      </c>
      <c r="C26" s="1">
        <v>10.350984</v>
      </c>
      <c r="D26" s="1">
        <v>12.3622603</v>
      </c>
      <c r="E26" s="1">
        <v>8.3397557</v>
      </c>
      <c r="F26" s="1">
        <f t="shared" si="0"/>
        <v>10.351</v>
      </c>
      <c r="G26" s="1">
        <f t="shared" si="1"/>
        <v>2.01125230004773</v>
      </c>
      <c r="I26" s="1"/>
      <c r="J26" s="12"/>
    </row>
    <row r="27" ht="15" spans="2:5">
      <c r="B27" s="5" t="s">
        <v>10</v>
      </c>
      <c r="C27" s="5"/>
      <c r="D27" s="5"/>
      <c r="E27" s="5"/>
    </row>
    <row r="28" spans="2:7">
      <c r="B28" s="1" t="s">
        <v>3</v>
      </c>
      <c r="C28" s="6" t="s">
        <v>4</v>
      </c>
      <c r="D28" s="6"/>
      <c r="E28" s="6"/>
      <c r="F28" s="1" t="s">
        <v>5</v>
      </c>
      <c r="G28" s="1" t="s">
        <v>6</v>
      </c>
    </row>
    <row r="29" s="1" customFormat="1" spans="2:10">
      <c r="B29" s="1" t="s">
        <v>7</v>
      </c>
      <c r="C29" s="1">
        <v>10.350984</v>
      </c>
      <c r="D29" s="1">
        <v>12.3622603</v>
      </c>
      <c r="E29" s="1">
        <v>8.3397557</v>
      </c>
      <c r="F29" s="1">
        <f t="shared" ref="F29:F31" si="2">AVERAGE(C29:E29)</f>
        <v>10.351</v>
      </c>
      <c r="G29" s="1">
        <f t="shared" ref="G29:G31" si="3">STDEV(C29:E29)</f>
        <v>2.01125230004773</v>
      </c>
      <c r="I29"/>
      <c r="J29"/>
    </row>
    <row r="30" s="1" customFormat="1" spans="2:12">
      <c r="B30" s="1" t="s">
        <v>8</v>
      </c>
      <c r="C30" s="1">
        <v>74.10824</v>
      </c>
      <c r="D30" s="1">
        <v>79.831212</v>
      </c>
      <c r="E30" s="1">
        <v>85.554238</v>
      </c>
      <c r="F30" s="1">
        <f t="shared" si="2"/>
        <v>79.83123</v>
      </c>
      <c r="G30" s="1">
        <f t="shared" si="3"/>
        <v>5.72299900002122</v>
      </c>
      <c r="L30"/>
    </row>
    <row r="31" s="1" customFormat="1" spans="2:7">
      <c r="B31" s="1" t="s">
        <v>9</v>
      </c>
      <c r="C31" s="1">
        <v>65.120879</v>
      </c>
      <c r="D31" s="1">
        <v>70.945397</v>
      </c>
      <c r="E31" s="1">
        <v>59.296394</v>
      </c>
      <c r="F31" s="1">
        <f t="shared" si="2"/>
        <v>65.12089</v>
      </c>
      <c r="G31" s="1">
        <f t="shared" si="3"/>
        <v>5.82450150000779</v>
      </c>
    </row>
    <row r="32" spans="2:12">
      <c r="B32" s="5" t="s">
        <v>11</v>
      </c>
      <c r="C32" s="5"/>
      <c r="D32" s="5"/>
      <c r="E32" s="5"/>
      <c r="I32" s="1"/>
      <c r="J32" s="1"/>
      <c r="K32" s="1"/>
      <c r="L32" s="1"/>
    </row>
    <row r="33" spans="2:12">
      <c r="B33" s="1" t="s">
        <v>3</v>
      </c>
      <c r="C33" s="6" t="s">
        <v>4</v>
      </c>
      <c r="D33" s="6"/>
      <c r="E33" s="6"/>
      <c r="F33" s="1" t="s">
        <v>5</v>
      </c>
      <c r="G33" s="1" t="s">
        <v>6</v>
      </c>
      <c r="I33" s="1"/>
      <c r="J33" s="1"/>
      <c r="K33" s="1"/>
      <c r="L33" s="1"/>
    </row>
    <row r="34" spans="2:7">
      <c r="B34" s="1" t="s">
        <v>7</v>
      </c>
      <c r="C34" s="1">
        <v>90.23499</v>
      </c>
      <c r="D34" s="1">
        <v>94.176239</v>
      </c>
      <c r="E34" s="1">
        <v>86.293771</v>
      </c>
      <c r="F34" s="1">
        <f t="shared" ref="F34:F36" si="4">AVERAGE(C34:E34)</f>
        <v>90.235</v>
      </c>
      <c r="G34" s="1">
        <f t="shared" ref="G34:G36" si="5">STDEV(C34:E34)</f>
        <v>3.94123400000952</v>
      </c>
    </row>
    <row r="35" spans="2:7">
      <c r="B35" s="1" t="s">
        <v>8</v>
      </c>
      <c r="C35" s="1">
        <v>79.645429</v>
      </c>
      <c r="D35" s="1">
        <v>74.213402</v>
      </c>
      <c r="E35" s="1">
        <v>68.781429</v>
      </c>
      <c r="F35" s="1">
        <f t="shared" si="4"/>
        <v>74.21342</v>
      </c>
      <c r="G35" s="1">
        <f t="shared" si="5"/>
        <v>5.43200000002237</v>
      </c>
    </row>
    <row r="36" spans="2:7">
      <c r="B36" s="1" t="s">
        <v>9</v>
      </c>
      <c r="C36" s="1">
        <v>69.889987</v>
      </c>
      <c r="D36" s="1">
        <v>76.9113265</v>
      </c>
      <c r="E36" s="1">
        <v>62.8686865</v>
      </c>
      <c r="F36" s="1">
        <f t="shared" si="4"/>
        <v>69.89</v>
      </c>
      <c r="G36" s="1">
        <f t="shared" si="5"/>
        <v>7.02132000000903</v>
      </c>
    </row>
    <row r="38" ht="15" spans="1:2">
      <c r="A38" s="2" t="s">
        <v>14</v>
      </c>
      <c r="B38" s="2"/>
    </row>
    <row r="39" ht="15" spans="2:5">
      <c r="B39" s="4" t="s">
        <v>15</v>
      </c>
      <c r="C39" s="4"/>
      <c r="D39" s="4"/>
      <c r="E39" s="4"/>
    </row>
    <row r="40" spans="1:7">
      <c r="A40" s="1" t="s">
        <v>3</v>
      </c>
      <c r="B40" s="8" t="s">
        <v>16</v>
      </c>
      <c r="C40" s="6" t="s">
        <v>4</v>
      </c>
      <c r="D40" s="6"/>
      <c r="E40" s="6"/>
      <c r="F40" s="1" t="s">
        <v>5</v>
      </c>
      <c r="G40" s="1" t="s">
        <v>6</v>
      </c>
    </row>
    <row r="41" spans="1:7">
      <c r="A41" s="9" t="s">
        <v>7</v>
      </c>
      <c r="B41" s="8">
        <v>0</v>
      </c>
      <c r="C41" s="1">
        <v>0</v>
      </c>
      <c r="D41" s="1">
        <v>0</v>
      </c>
      <c r="E41" s="1">
        <v>0</v>
      </c>
      <c r="F41" s="1">
        <f t="shared" ref="F41:F43" si="6">AVERAGE(C41:E41)</f>
        <v>0</v>
      </c>
      <c r="G41" s="1">
        <f t="shared" ref="G41:G43" si="7">STDEV(C41:E41)</f>
        <v>0</v>
      </c>
    </row>
    <row r="42" spans="2:7">
      <c r="B42" s="8">
        <v>0.5</v>
      </c>
      <c r="C42" s="1">
        <v>37.6339144506329</v>
      </c>
      <c r="D42" s="1">
        <v>35.1139140506329</v>
      </c>
      <c r="E42" s="1">
        <v>32.5939436506329</v>
      </c>
      <c r="F42" s="1">
        <f t="shared" si="6"/>
        <v>35.1139240506329</v>
      </c>
      <c r="G42" s="1">
        <f t="shared" si="7"/>
        <v>2.51998540001488</v>
      </c>
    </row>
    <row r="43" spans="1:7">
      <c r="A43" s="10"/>
      <c r="B43" s="8">
        <v>1</v>
      </c>
      <c r="C43" s="1">
        <v>47.7088467594937</v>
      </c>
      <c r="D43" s="1">
        <v>49.7956777594937</v>
      </c>
      <c r="E43" s="1">
        <v>45.6220577594937</v>
      </c>
      <c r="F43" s="1">
        <f t="shared" si="6"/>
        <v>47.7088607594937</v>
      </c>
      <c r="G43" s="1">
        <f t="shared" si="7"/>
        <v>2.08681000003522</v>
      </c>
    </row>
    <row r="44" spans="1:7">
      <c r="A44" s="10"/>
      <c r="B44" s="8">
        <v>1.5</v>
      </c>
      <c r="C44" s="1">
        <v>51.1410441012658</v>
      </c>
      <c r="D44" s="1">
        <v>55.3146661012658</v>
      </c>
      <c r="E44" s="1">
        <v>53.2278341012658</v>
      </c>
      <c r="F44" s="1">
        <f t="shared" ref="F44:F55" si="8">AVERAGE(C44:E44)</f>
        <v>53.2278481012658</v>
      </c>
      <c r="G44" s="1">
        <f t="shared" ref="G44:G55" si="9">STDEV(C44:E44)</f>
        <v>2.08681100003522</v>
      </c>
    </row>
    <row r="45" spans="1:7">
      <c r="A45" s="10"/>
      <c r="B45" s="8">
        <v>2</v>
      </c>
      <c r="C45" s="1">
        <v>56.1913820759494</v>
      </c>
      <c r="D45" s="1">
        <v>59.1504060759494</v>
      </c>
      <c r="E45" s="1">
        <v>57.6708670759494</v>
      </c>
      <c r="F45" s="1">
        <f t="shared" si="8"/>
        <v>57.6708850759494</v>
      </c>
      <c r="G45" s="1">
        <f t="shared" si="9"/>
        <v>1.47951200008212</v>
      </c>
    </row>
    <row r="46" spans="1:7">
      <c r="A46" s="10"/>
      <c r="B46" s="8">
        <v>2.5</v>
      </c>
      <c r="C46" s="1">
        <v>62.9139150506329</v>
      </c>
      <c r="D46" s="1">
        <v>65.1009620506329</v>
      </c>
      <c r="E46" s="1">
        <v>60.7268950506329</v>
      </c>
      <c r="F46" s="1">
        <f t="shared" si="8"/>
        <v>62.9139240506329</v>
      </c>
      <c r="G46" s="1">
        <f t="shared" si="9"/>
        <v>2.18703350001389</v>
      </c>
    </row>
    <row r="47" spans="2:7">
      <c r="B47" s="8">
        <v>3</v>
      </c>
      <c r="C47" s="1">
        <v>61.8157495189873</v>
      </c>
      <c r="D47" s="1">
        <v>64.4177025189873</v>
      </c>
      <c r="E47" s="1">
        <v>67.0197026189873</v>
      </c>
      <c r="F47" s="1">
        <f t="shared" si="8"/>
        <v>64.4177182189873</v>
      </c>
      <c r="G47" s="1">
        <f t="shared" si="9"/>
        <v>2.60197655003552</v>
      </c>
    </row>
    <row r="48" spans="1:7">
      <c r="A48" s="1" t="s">
        <v>3</v>
      </c>
      <c r="B48" s="8" t="s">
        <v>16</v>
      </c>
      <c r="C48" s="6" t="s">
        <v>4</v>
      </c>
      <c r="D48" s="6"/>
      <c r="E48" s="6"/>
      <c r="F48" s="1" t="s">
        <v>5</v>
      </c>
      <c r="G48" s="1" t="s">
        <v>6</v>
      </c>
    </row>
    <row r="49" spans="1:7">
      <c r="A49" s="9" t="s">
        <v>8</v>
      </c>
      <c r="B49" s="8">
        <v>0</v>
      </c>
      <c r="C49" s="1">
        <v>0</v>
      </c>
      <c r="D49" s="1">
        <v>0</v>
      </c>
      <c r="E49" s="1">
        <v>0</v>
      </c>
      <c r="F49" s="1">
        <f t="shared" si="8"/>
        <v>0</v>
      </c>
      <c r="G49" s="1">
        <f t="shared" si="9"/>
        <v>0</v>
      </c>
    </row>
    <row r="50" spans="2:7">
      <c r="B50" s="8">
        <v>0.5</v>
      </c>
      <c r="C50" s="1">
        <v>37.5265965045871</v>
      </c>
      <c r="D50" s="1">
        <v>39.5564762045871</v>
      </c>
      <c r="E50" s="1">
        <v>35.4967385045871</v>
      </c>
      <c r="F50" s="1">
        <f t="shared" si="8"/>
        <v>37.5266037379204</v>
      </c>
      <c r="G50" s="1">
        <f t="shared" si="9"/>
        <v>2.02986885000967</v>
      </c>
    </row>
    <row r="51" spans="1:7">
      <c r="A51" s="10"/>
      <c r="B51" s="8">
        <v>1</v>
      </c>
      <c r="C51" s="1">
        <v>48.2914122415902</v>
      </c>
      <c r="D51" s="1">
        <v>51.3110445415902</v>
      </c>
      <c r="E51" s="1">
        <v>49.8012102415902</v>
      </c>
      <c r="F51" s="1">
        <f t="shared" si="8"/>
        <v>49.8012223415902</v>
      </c>
      <c r="G51" s="1">
        <f t="shared" si="9"/>
        <v>1.50981615003637</v>
      </c>
    </row>
    <row r="52" spans="1:7">
      <c r="A52" s="10"/>
      <c r="B52" s="8">
        <v>1.5</v>
      </c>
      <c r="C52" s="1">
        <v>52.0259565718654</v>
      </c>
      <c r="D52" s="1">
        <v>54.5168065718654</v>
      </c>
      <c r="E52" s="1">
        <v>57.0076901718654</v>
      </c>
      <c r="F52" s="1">
        <f t="shared" si="8"/>
        <v>54.5168177718654</v>
      </c>
      <c r="G52" s="1">
        <f t="shared" si="9"/>
        <v>2.49086680001889</v>
      </c>
    </row>
    <row r="53" spans="1:7">
      <c r="A53" s="10"/>
      <c r="B53" s="8">
        <v>2</v>
      </c>
      <c r="C53" s="1">
        <v>62.6841226266055</v>
      </c>
      <c r="D53" s="1">
        <v>59.6742949266055</v>
      </c>
      <c r="E53" s="1">
        <v>56.6645119266055</v>
      </c>
      <c r="F53" s="1">
        <f t="shared" si="8"/>
        <v>59.6743098266055</v>
      </c>
      <c r="G53" s="1">
        <f t="shared" si="9"/>
        <v>3.00980535002766</v>
      </c>
    </row>
    <row r="54" spans="1:7">
      <c r="A54" s="10"/>
      <c r="B54" s="8">
        <v>2.5</v>
      </c>
      <c r="C54" s="1">
        <v>61.9077536911315</v>
      </c>
      <c r="D54" s="1">
        <v>66.1093733911315</v>
      </c>
      <c r="E54" s="1">
        <v>64.0085506911315</v>
      </c>
      <c r="F54" s="1">
        <f t="shared" si="8"/>
        <v>64.0085592577982</v>
      </c>
      <c r="G54" s="1">
        <f t="shared" si="9"/>
        <v>2.1008098500131</v>
      </c>
    </row>
    <row r="55" spans="2:7">
      <c r="B55" s="8">
        <v>3</v>
      </c>
      <c r="C55" s="1">
        <v>65.8782714617737</v>
      </c>
      <c r="D55" s="1">
        <v>63.3779964617737</v>
      </c>
      <c r="E55" s="1">
        <v>68.3785863617737</v>
      </c>
      <c r="F55" s="1">
        <f t="shared" si="8"/>
        <v>65.8782847617737</v>
      </c>
      <c r="G55" s="1">
        <f t="shared" si="9"/>
        <v>2.50029495002653</v>
      </c>
    </row>
    <row r="56" spans="1:7">
      <c r="A56" s="1" t="s">
        <v>3</v>
      </c>
      <c r="B56" s="8" t="s">
        <v>16</v>
      </c>
      <c r="C56" s="6" t="s">
        <v>4</v>
      </c>
      <c r="D56" s="6"/>
      <c r="E56" s="6"/>
      <c r="F56" s="1" t="s">
        <v>5</v>
      </c>
      <c r="G56" s="1" t="s">
        <v>6</v>
      </c>
    </row>
    <row r="57" spans="1:7">
      <c r="A57" s="9" t="s">
        <v>9</v>
      </c>
      <c r="B57" s="8">
        <v>0</v>
      </c>
      <c r="C57" s="1">
        <v>0</v>
      </c>
      <c r="D57" s="1">
        <v>0</v>
      </c>
      <c r="E57" s="1">
        <v>0</v>
      </c>
      <c r="F57" s="1">
        <f t="shared" ref="F57:F63" si="10">AVERAGE(C57:E57)</f>
        <v>0</v>
      </c>
      <c r="G57" s="1">
        <f t="shared" ref="G57:G63" si="11">STDEV(C57:E57)</f>
        <v>0</v>
      </c>
    </row>
    <row r="58" spans="2:7">
      <c r="B58" s="8">
        <v>0.5</v>
      </c>
      <c r="C58" s="1">
        <v>41.9358074545454</v>
      </c>
      <c r="D58" s="1">
        <v>43.4545354545454</v>
      </c>
      <c r="E58" s="1">
        <v>44.9732934545454</v>
      </c>
      <c r="F58" s="1">
        <f t="shared" si="10"/>
        <v>43.4545454545454</v>
      </c>
      <c r="G58" s="1">
        <f t="shared" si="11"/>
        <v>1.51874300002469</v>
      </c>
    </row>
    <row r="59" ht="15" spans="1:10">
      <c r="A59" s="11"/>
      <c r="B59" s="8">
        <v>1</v>
      </c>
      <c r="C59" s="1">
        <v>49.7069063939394</v>
      </c>
      <c r="D59" s="1">
        <v>52.8939243939394</v>
      </c>
      <c r="E59" s="1">
        <v>56.0809873939394</v>
      </c>
      <c r="F59" s="1">
        <f t="shared" si="10"/>
        <v>52.8939393939394</v>
      </c>
      <c r="G59" s="1">
        <f t="shared" si="11"/>
        <v>3.18704050002648</v>
      </c>
      <c r="I59" s="1"/>
      <c r="J59" s="1"/>
    </row>
    <row r="60" ht="15" spans="1:10">
      <c r="A60" s="11"/>
      <c r="B60" s="8">
        <v>1.5</v>
      </c>
      <c r="C60" s="1">
        <v>55.875961969697</v>
      </c>
      <c r="D60" s="1">
        <v>60.063446969697</v>
      </c>
      <c r="E60" s="1">
        <v>57.969681969697</v>
      </c>
      <c r="F60" s="1">
        <f t="shared" si="10"/>
        <v>57.969696969697</v>
      </c>
      <c r="G60" s="1">
        <f t="shared" si="11"/>
        <v>2.0937425000403</v>
      </c>
      <c r="I60" s="1"/>
      <c r="J60" s="1"/>
    </row>
    <row r="61" ht="15" spans="1:10">
      <c r="A61" s="11"/>
      <c r="B61" s="8">
        <v>2</v>
      </c>
      <c r="C61" s="1">
        <v>63.3939343939394</v>
      </c>
      <c r="D61" s="1">
        <v>65.5915813939394</v>
      </c>
      <c r="E61" s="1">
        <v>61.1963023939394</v>
      </c>
      <c r="F61" s="1">
        <f t="shared" si="10"/>
        <v>63.3939393939394</v>
      </c>
      <c r="G61" s="1">
        <f t="shared" si="11"/>
        <v>2.19763950000426</v>
      </c>
      <c r="I61" s="1"/>
      <c r="J61" s="12"/>
    </row>
    <row r="62" ht="15" spans="1:7">
      <c r="A62" s="11"/>
      <c r="B62" s="8">
        <v>2.5</v>
      </c>
      <c r="C62" s="1">
        <v>69.9269222727273</v>
      </c>
      <c r="D62" s="1">
        <v>67.4727182727273</v>
      </c>
      <c r="E62" s="1">
        <v>65.0185412727273</v>
      </c>
      <c r="F62" s="1">
        <f t="shared" si="10"/>
        <v>67.4727272727273</v>
      </c>
      <c r="G62" s="1">
        <f t="shared" si="11"/>
        <v>2.45419050001239</v>
      </c>
    </row>
    <row r="63" spans="2:7">
      <c r="B63" s="8">
        <v>3</v>
      </c>
      <c r="C63" s="1">
        <v>66.8944932121212</v>
      </c>
      <c r="D63" s="1">
        <v>69.8121022121212</v>
      </c>
      <c r="E63" s="1">
        <v>72.7297682121212</v>
      </c>
      <c r="F63" s="1">
        <f t="shared" si="10"/>
        <v>69.8121212121212</v>
      </c>
      <c r="G63" s="1">
        <f t="shared" si="11"/>
        <v>2.9176375000464</v>
      </c>
    </row>
    <row r="65" s="1" customFormat="1" spans="1:11">
      <c r="A65"/>
      <c r="B65"/>
      <c r="C65"/>
      <c r="D65"/>
      <c r="E65"/>
      <c r="F65"/>
      <c r="G65"/>
      <c r="I65" s="12"/>
      <c r="J65" s="12"/>
      <c r="K65" s="12"/>
    </row>
    <row r="66" s="1" customFormat="1" spans="1:11">
      <c r="A66"/>
      <c r="B66"/>
      <c r="C66"/>
      <c r="D66"/>
      <c r="E66"/>
      <c r="F66"/>
      <c r="G66"/>
      <c r="I66" s="12"/>
      <c r="J66" s="12"/>
      <c r="K66" s="12"/>
    </row>
    <row r="67" s="1" customFormat="1" spans="1:7">
      <c r="A67"/>
      <c r="B67"/>
      <c r="C67"/>
      <c r="D67"/>
      <c r="E67"/>
      <c r="F67"/>
      <c r="G67"/>
    </row>
    <row r="68" s="1" customFormat="1" spans="1:7">
      <c r="A68"/>
      <c r="B68"/>
      <c r="C68"/>
      <c r="D68"/>
      <c r="E68"/>
      <c r="F68"/>
      <c r="G68"/>
    </row>
    <row r="69" s="1" customFormat="1" spans="1:7">
      <c r="A69"/>
      <c r="B69"/>
      <c r="C69"/>
      <c r="D69"/>
      <c r="E69"/>
      <c r="F69"/>
      <c r="G69"/>
    </row>
    <row r="70" s="1" customFormat="1" spans="1:7">
      <c r="A70"/>
      <c r="B70"/>
      <c r="C70"/>
      <c r="D70"/>
      <c r="E70"/>
      <c r="F70"/>
      <c r="G70"/>
    </row>
    <row r="71" s="1" customFormat="1" spans="1:10">
      <c r="A71"/>
      <c r="B71"/>
      <c r="C71"/>
      <c r="D71"/>
      <c r="E71"/>
      <c r="F71"/>
      <c r="G71"/>
      <c r="J71" s="12"/>
    </row>
    <row r="72" s="1" customFormat="1" spans="1:7">
      <c r="A72"/>
      <c r="B72"/>
      <c r="C72"/>
      <c r="D72"/>
      <c r="E72"/>
      <c r="F72"/>
      <c r="G72"/>
    </row>
    <row r="73" s="1" customFormat="1" spans="1:7">
      <c r="A73"/>
      <c r="B73"/>
      <c r="C73"/>
      <c r="D73"/>
      <c r="E73"/>
      <c r="F73"/>
      <c r="G73"/>
    </row>
    <row r="74" s="1" customFormat="1" spans="1:7">
      <c r="A74"/>
      <c r="B74"/>
      <c r="C74"/>
      <c r="D74"/>
      <c r="E74"/>
      <c r="F74"/>
      <c r="G74"/>
    </row>
    <row r="75" s="1" customFormat="1" spans="1:7">
      <c r="A75"/>
      <c r="B75"/>
      <c r="C75"/>
      <c r="D75"/>
      <c r="E75"/>
      <c r="F75"/>
      <c r="G75"/>
    </row>
    <row r="76" s="1" customFormat="1" spans="1:7">
      <c r="A76"/>
      <c r="B76"/>
      <c r="C76"/>
      <c r="D76"/>
      <c r="E76"/>
      <c r="F76"/>
      <c r="G76"/>
    </row>
    <row r="77" s="1" customFormat="1" spans="1:7">
      <c r="A77"/>
      <c r="B77"/>
      <c r="C77"/>
      <c r="D77"/>
      <c r="E77"/>
      <c r="F77"/>
      <c r="G77"/>
    </row>
    <row r="78" s="1" customFormat="1" spans="1:7">
      <c r="A78"/>
      <c r="B78"/>
      <c r="C78"/>
      <c r="D78"/>
      <c r="E78"/>
      <c r="F78"/>
      <c r="G78"/>
    </row>
    <row r="79" s="1" customFormat="1" spans="1:7">
      <c r="A79"/>
      <c r="B79"/>
      <c r="C79"/>
      <c r="D79"/>
      <c r="E79"/>
      <c r="F79"/>
      <c r="G79"/>
    </row>
    <row r="80" s="1" customFormat="1" spans="1:7">
      <c r="A80"/>
      <c r="B80"/>
      <c r="C80"/>
      <c r="D80"/>
      <c r="E80"/>
      <c r="F80"/>
      <c r="G80"/>
    </row>
    <row r="81" spans="1:7">
      <c r="A81"/>
      <c r="B81"/>
      <c r="C81"/>
      <c r="D81"/>
      <c r="E81"/>
      <c r="F81"/>
      <c r="G81"/>
    </row>
    <row r="84" spans="8:9">
      <c r="H84" s="1"/>
      <c r="I84" s="1"/>
    </row>
    <row r="85" spans="8:9">
      <c r="H85" s="16"/>
      <c r="I85" s="16"/>
    </row>
    <row r="86" spans="8:9">
      <c r="H86" s="16"/>
      <c r="I86" s="16"/>
    </row>
    <row r="87" spans="2:9">
      <c r="B87" s="12"/>
      <c r="C87" s="12"/>
      <c r="D87" s="12"/>
      <c r="E87" s="12"/>
      <c r="H87" s="16"/>
      <c r="I87" s="16"/>
    </row>
    <row r="88" spans="2:5">
      <c r="B88" s="12"/>
      <c r="C88" s="12"/>
      <c r="D88" s="12"/>
      <c r="E88" s="12"/>
    </row>
    <row r="89" spans="2:5">
      <c r="B89" s="12"/>
      <c r="C89" s="12"/>
      <c r="D89" s="12"/>
      <c r="E89" s="12"/>
    </row>
    <row r="90" spans="2:5">
      <c r="B90" s="12"/>
      <c r="C90" s="12"/>
      <c r="D90" s="12"/>
      <c r="E90" s="12"/>
    </row>
    <row r="91" spans="2:5">
      <c r="B91" s="7"/>
      <c r="C91" s="7"/>
      <c r="D91" s="7"/>
      <c r="E91" s="7"/>
    </row>
    <row r="92" spans="2:5">
      <c r="B92" s="6"/>
      <c r="C92" s="6"/>
      <c r="D92" s="6"/>
      <c r="E92" s="6"/>
    </row>
    <row r="93" spans="2:5">
      <c r="B93" s="6"/>
      <c r="C93" s="6"/>
      <c r="D93" s="6"/>
      <c r="E93" s="6"/>
    </row>
    <row r="94" spans="2:5">
      <c r="B94" s="6"/>
      <c r="C94" s="6"/>
      <c r="D94" s="6"/>
      <c r="E94" s="6"/>
    </row>
    <row r="95" spans="2:5">
      <c r="B95" s="6"/>
      <c r="C95" s="6"/>
      <c r="D95" s="6"/>
      <c r="E95" s="6"/>
    </row>
    <row r="96" spans="2:5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7"/>
      <c r="C99" s="7"/>
      <c r="D99" s="7"/>
      <c r="E99" s="7"/>
    </row>
    <row r="100" spans="2:5">
      <c r="B100" s="7"/>
      <c r="C100" s="7"/>
      <c r="D100" s="7"/>
      <c r="E100" s="7"/>
    </row>
    <row r="101" spans="2:5">
      <c r="B101" s="6"/>
      <c r="C101" s="6"/>
      <c r="D101" s="6"/>
      <c r="E101" s="6"/>
    </row>
    <row r="102" spans="2:5">
      <c r="B102" s="6"/>
      <c r="C102" s="6"/>
      <c r="D102" s="6"/>
      <c r="E102" s="6"/>
    </row>
    <row r="103" spans="2:5">
      <c r="B103" s="6"/>
      <c r="C103" s="6"/>
      <c r="D103" s="6"/>
      <c r="E103" s="6"/>
    </row>
    <row r="104" spans="2:5">
      <c r="B104" s="6"/>
      <c r="C104" s="6"/>
      <c r="D104" s="6"/>
      <c r="E104" s="6"/>
    </row>
    <row r="105" spans="2:5">
      <c r="B105" s="6"/>
      <c r="C105" s="6"/>
      <c r="D105" s="6"/>
      <c r="E105" s="6"/>
    </row>
    <row r="106" spans="2:5">
      <c r="B106" s="6"/>
      <c r="C106" s="6"/>
      <c r="D106" s="6"/>
      <c r="E106" s="6"/>
    </row>
    <row r="107" spans="2:5">
      <c r="B107" s="6"/>
      <c r="C107" s="6"/>
      <c r="D107" s="6"/>
      <c r="E107" s="6"/>
    </row>
    <row r="108" spans="2:5">
      <c r="B108" s="6"/>
      <c r="C108" s="6"/>
      <c r="D108" s="6"/>
      <c r="E108" s="6"/>
    </row>
    <row r="109" spans="2:5">
      <c r="B109" s="7"/>
      <c r="C109" s="7"/>
      <c r="D109" s="7"/>
      <c r="E109" s="7"/>
    </row>
    <row r="110" spans="2:5">
      <c r="B110" s="6"/>
      <c r="C110" s="6"/>
      <c r="D110" s="6"/>
      <c r="E110" s="6"/>
    </row>
    <row r="111" spans="2:5">
      <c r="B111" s="6"/>
      <c r="C111" s="6"/>
      <c r="D111" s="6"/>
      <c r="E111" s="6"/>
    </row>
    <row r="112" spans="2:5">
      <c r="B112" s="6"/>
      <c r="C112" s="6"/>
      <c r="D112" s="6"/>
      <c r="E112" s="6"/>
    </row>
    <row r="113" spans="2:5">
      <c r="B113" s="6"/>
      <c r="C113" s="6"/>
      <c r="D113" s="6"/>
      <c r="E113" s="6"/>
    </row>
    <row r="114" spans="2:5">
      <c r="B114" s="6"/>
      <c r="C114" s="6"/>
      <c r="D114" s="6"/>
      <c r="E114" s="6"/>
    </row>
    <row r="115" spans="2:5">
      <c r="B115" s="6"/>
      <c r="C115" s="6"/>
      <c r="D115" s="6"/>
      <c r="E115" s="6"/>
    </row>
    <row r="116" spans="2:5">
      <c r="B116" s="6"/>
      <c r="C116" s="6"/>
      <c r="D116" s="6"/>
      <c r="E116" s="6"/>
    </row>
    <row r="117" spans="2:5">
      <c r="B117" s="6"/>
      <c r="C117" s="6"/>
      <c r="D117" s="6"/>
      <c r="E117" s="6"/>
    </row>
    <row r="118" spans="2:5">
      <c r="B118" s="7"/>
      <c r="C118" s="7"/>
      <c r="D118" s="7"/>
      <c r="E118" s="7"/>
    </row>
    <row r="119" spans="2:5">
      <c r="B119" s="7"/>
      <c r="C119" s="7"/>
      <c r="D119" s="7"/>
      <c r="E119" s="7"/>
    </row>
    <row r="120" spans="2:5">
      <c r="B120" s="6"/>
      <c r="C120" s="6"/>
      <c r="D120" s="6"/>
      <c r="E120" s="6"/>
    </row>
    <row r="121" spans="2:5">
      <c r="B121" s="12"/>
      <c r="C121" s="12"/>
      <c r="D121" s="12"/>
      <c r="E121" s="6"/>
    </row>
    <row r="122" spans="2:5">
      <c r="B122" s="12"/>
      <c r="C122" s="12"/>
      <c r="D122" s="12"/>
      <c r="E122" s="6"/>
    </row>
    <row r="123" spans="2:5">
      <c r="B123" s="12"/>
      <c r="C123" s="12"/>
      <c r="D123" s="12"/>
      <c r="E123" s="6"/>
    </row>
    <row r="124" spans="2:5">
      <c r="B124" s="12"/>
      <c r="C124" s="12"/>
      <c r="D124" s="12"/>
      <c r="E124" s="6"/>
    </row>
    <row r="125" spans="2:5">
      <c r="B125" s="12"/>
      <c r="C125" s="12"/>
      <c r="D125" s="12"/>
      <c r="E125" s="6"/>
    </row>
    <row r="126" spans="2:5">
      <c r="B126" s="12"/>
      <c r="C126" s="12"/>
      <c r="D126" s="12"/>
      <c r="E126" s="6"/>
    </row>
    <row r="127" spans="2:5">
      <c r="B127" s="12"/>
      <c r="C127" s="12"/>
      <c r="D127" s="12"/>
      <c r="E127" s="6"/>
    </row>
    <row r="128" spans="2:5">
      <c r="B128" s="7"/>
      <c r="C128" s="7"/>
      <c r="D128" s="7"/>
      <c r="E128" s="7"/>
    </row>
    <row r="129" spans="2:5">
      <c r="B129" s="7"/>
      <c r="C129" s="7"/>
      <c r="D129" s="7"/>
      <c r="E129" s="7"/>
    </row>
    <row r="130" spans="2:5">
      <c r="B130" s="6"/>
      <c r="C130" s="6"/>
      <c r="D130" s="6"/>
      <c r="E130" s="6"/>
    </row>
    <row r="131" spans="2:5">
      <c r="B131" s="6"/>
      <c r="C131" s="6"/>
      <c r="D131" s="6"/>
      <c r="E131" s="6"/>
    </row>
    <row r="132" spans="2:5">
      <c r="B132" s="6"/>
      <c r="C132" s="6"/>
      <c r="D132" s="6"/>
      <c r="E132" s="6"/>
    </row>
    <row r="133" spans="2:5">
      <c r="B133" s="6"/>
      <c r="C133" s="6"/>
      <c r="D133" s="6"/>
      <c r="E133" s="6"/>
    </row>
    <row r="134" spans="2:5">
      <c r="B134" s="6"/>
      <c r="C134" s="6"/>
      <c r="D134" s="6"/>
      <c r="E134" s="6"/>
    </row>
    <row r="135" spans="2:5">
      <c r="B135" s="6"/>
      <c r="C135" s="6"/>
      <c r="D135" s="6"/>
      <c r="E135" s="6"/>
    </row>
    <row r="136" spans="2:5">
      <c r="B136" s="6"/>
      <c r="C136" s="6"/>
      <c r="D136" s="6"/>
      <c r="E136" s="6"/>
    </row>
    <row r="137" spans="2:5">
      <c r="B137" s="6"/>
      <c r="C137" s="6"/>
      <c r="D137" s="6"/>
      <c r="E137" s="6"/>
    </row>
    <row r="138" spans="2:5">
      <c r="B138" s="7"/>
      <c r="C138" s="7"/>
      <c r="D138" s="7"/>
      <c r="E138" s="7"/>
    </row>
    <row r="139" spans="2:5">
      <c r="B139" s="7"/>
      <c r="C139" s="7"/>
      <c r="D139" s="7"/>
      <c r="E139" s="7"/>
    </row>
    <row r="140" spans="2:5">
      <c r="B140" s="6"/>
      <c r="C140" s="6"/>
      <c r="D140" s="6"/>
      <c r="E140" s="6"/>
    </row>
    <row r="141" spans="2:5">
      <c r="B141" s="6"/>
      <c r="C141" s="6"/>
      <c r="D141" s="6"/>
      <c r="E141" s="6"/>
    </row>
    <row r="142" spans="2:5">
      <c r="B142" s="6"/>
      <c r="C142" s="6"/>
      <c r="D142" s="6"/>
      <c r="E142" s="6"/>
    </row>
    <row r="143" spans="2:5">
      <c r="B143" s="6"/>
      <c r="C143" s="6"/>
      <c r="D143" s="6"/>
      <c r="E143" s="6"/>
    </row>
    <row r="144" spans="2:5">
      <c r="B144" s="6"/>
      <c r="C144" s="6"/>
      <c r="D144" s="6"/>
      <c r="E144" s="6"/>
    </row>
    <row r="145" spans="2:5">
      <c r="B145" s="6"/>
      <c r="C145" s="6"/>
      <c r="D145" s="6"/>
      <c r="E145" s="6"/>
    </row>
    <row r="146" spans="2:5">
      <c r="B146" s="6"/>
      <c r="C146" s="6"/>
      <c r="D146" s="6"/>
      <c r="E146" s="6"/>
    </row>
    <row r="147" spans="2:5">
      <c r="B147" s="6"/>
      <c r="C147" s="6"/>
      <c r="D147" s="6"/>
      <c r="E147" s="6"/>
    </row>
  </sheetData>
  <mergeCells count="23">
    <mergeCell ref="B3:G3"/>
    <mergeCell ref="B4:G4"/>
    <mergeCell ref="C5:E5"/>
    <mergeCell ref="B9:G9"/>
    <mergeCell ref="C10:E10"/>
    <mergeCell ref="B14:G14"/>
    <mergeCell ref="C15:E15"/>
    <mergeCell ref="B21:G21"/>
    <mergeCell ref="B22:G22"/>
    <mergeCell ref="C23:E23"/>
    <mergeCell ref="B27:G27"/>
    <mergeCell ref="C28:E28"/>
    <mergeCell ref="B32:G32"/>
    <mergeCell ref="C33:E33"/>
    <mergeCell ref="B39:G39"/>
    <mergeCell ref="C40:E40"/>
    <mergeCell ref="C48:E48"/>
    <mergeCell ref="C56:E56"/>
    <mergeCell ref="B101:D101"/>
    <mergeCell ref="B110:D110"/>
    <mergeCell ref="B120:D120"/>
    <mergeCell ref="B130:D130"/>
    <mergeCell ref="B140:D1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yubing</dc:creator>
  <cp:lastModifiedBy>雍玉冰</cp:lastModifiedBy>
  <dcterms:created xsi:type="dcterms:W3CDTF">2020-10-20T14:41:00Z</dcterms:created>
  <dcterms:modified xsi:type="dcterms:W3CDTF">2021-03-13T02:32:19Z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