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DFA AMR Adult cows\Manuscript\Pius Ekong\Survey2018_Manuscript_1\R_0\"/>
    </mc:Choice>
  </mc:AlternateContent>
  <xr:revisionPtr revIDLastSave="0" documentId="13_ncr:1_{73E8BC30-6750-4169-8FC4-FB8E6E7082F0}" xr6:coauthVersionLast="46" xr6:coauthVersionMax="46" xr10:uidLastSave="{00000000-0000-0000-0000-000000000000}"/>
  <bookViews>
    <workbookView xWindow="9672" yWindow="960" windowWidth="13284" windowHeight="10980" firstSheet="1" activeTab="1" xr2:uid="{BA571F6E-7AC5-4064-997E-6B16099A7B18}"/>
  </bookViews>
  <sheets>
    <sheet name="Sheet1" sheetId="1" state="hidden" r:id="rId1"/>
    <sheet name="2018_AdultCow_Surve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1" l="1"/>
  <c r="C101" i="1"/>
  <c r="C111" i="1"/>
  <c r="C122" i="1"/>
  <c r="C35" i="1" l="1"/>
  <c r="D35" i="1"/>
</calcChain>
</file>

<file path=xl/sharedStrings.xml><?xml version="1.0" encoding="utf-8"?>
<sst xmlns="http://schemas.openxmlformats.org/spreadsheetml/2006/main" count="1385" uniqueCount="619">
  <si>
    <t>Program</t>
  </si>
  <si>
    <t>Percent</t>
  </si>
  <si>
    <t>SE</t>
  </si>
  <si>
    <t>N</t>
  </si>
  <si>
    <t>95% Confidence limits</t>
  </si>
  <si>
    <t>Lower</t>
  </si>
  <si>
    <t>Upper</t>
  </si>
  <si>
    <t>S1Q1</t>
  </si>
  <si>
    <t>Role in the Dairy</t>
  </si>
  <si>
    <t>Role</t>
  </si>
  <si>
    <t>Owner</t>
  </si>
  <si>
    <t>Calf Manager</t>
  </si>
  <si>
    <t>Herd Manager</t>
  </si>
  <si>
    <t>Calf Feeder</t>
  </si>
  <si>
    <t>Other</t>
  </si>
  <si>
    <t>S1Q2</t>
  </si>
  <si>
    <t>Location of the dairy (County)</t>
  </si>
  <si>
    <t xml:space="preserve">S1Q3 </t>
  </si>
  <si>
    <t>Dairy certified producer of organic milk</t>
  </si>
  <si>
    <t>Dairy type</t>
  </si>
  <si>
    <t>Organic</t>
  </si>
  <si>
    <t>S1Q4</t>
  </si>
  <si>
    <t>Herd average number of milking cows</t>
  </si>
  <si>
    <t>S1Q5</t>
  </si>
  <si>
    <t xml:space="preserve"> Butte </t>
  </si>
  <si>
    <t>County</t>
  </si>
  <si>
    <t>Del Norte</t>
  </si>
  <si>
    <t>Fresno</t>
  </si>
  <si>
    <t>Glenn</t>
  </si>
  <si>
    <t>Humboldt</t>
  </si>
  <si>
    <t>Kern</t>
  </si>
  <si>
    <t>Kings</t>
  </si>
  <si>
    <t>Madera</t>
  </si>
  <si>
    <t>Marin</t>
  </si>
  <si>
    <t>Marced</t>
  </si>
  <si>
    <t>Riverside</t>
  </si>
  <si>
    <t>Sacramento</t>
  </si>
  <si>
    <t>San Bernardino</t>
  </si>
  <si>
    <t>San Diego</t>
  </si>
  <si>
    <t>San Joaquin</t>
  </si>
  <si>
    <t>Siskiyou</t>
  </si>
  <si>
    <t>Sonoma</t>
  </si>
  <si>
    <t>Stanislaus</t>
  </si>
  <si>
    <t>Tulare</t>
  </si>
  <si>
    <t>TOTAL</t>
  </si>
  <si>
    <t>Freq (n=146)</t>
  </si>
  <si>
    <t>Mean</t>
  </si>
  <si>
    <t>Milking cows</t>
  </si>
  <si>
    <t>Annual rolling herd average milk production lbs</t>
  </si>
  <si>
    <t>S1Q6</t>
  </si>
  <si>
    <t>Percent herds</t>
  </si>
  <si>
    <t>Range (10e3)</t>
  </si>
  <si>
    <t>Previous month's bulk tank SCC (cells/mL) (proportion of herds)</t>
  </si>
  <si>
    <t>&lt;100</t>
  </si>
  <si>
    <t>100 - 199</t>
  </si>
  <si>
    <t>200 - 299</t>
  </si>
  <si>
    <t>400 - 499</t>
  </si>
  <si>
    <t>&gt;500</t>
  </si>
  <si>
    <t>300 -399</t>
  </si>
  <si>
    <t>Average bulk tank SCC for previous month</t>
  </si>
  <si>
    <t xml:space="preserve">S1Q7 </t>
  </si>
  <si>
    <t>Holstein</t>
  </si>
  <si>
    <t>Jersey</t>
  </si>
  <si>
    <t>Crossbred</t>
  </si>
  <si>
    <t>Predonimant breed; proportion of herds</t>
  </si>
  <si>
    <t>Predonimant breed; mean percent</t>
  </si>
  <si>
    <t>Mean (%)</t>
  </si>
  <si>
    <t>S1Q8</t>
  </si>
  <si>
    <t>Proportion of herds participating in welfare programs</t>
  </si>
  <si>
    <t>FARM</t>
  </si>
  <si>
    <t>Validus</t>
  </si>
  <si>
    <t>Humane</t>
  </si>
  <si>
    <t>Other programs: DFA Gold Standard Dairy, Dairy Care, Hilmar, MOCA, Environmentally certified</t>
  </si>
  <si>
    <t>Other breeds: Angus, Ayshires, Brown Swiss, Swiss</t>
  </si>
  <si>
    <t>S2Q1</t>
  </si>
  <si>
    <t>Don’t Treat</t>
  </si>
  <si>
    <t>Treat all cows</t>
  </si>
  <si>
    <t>Treat selected cows</t>
  </si>
  <si>
    <t>Dry-tubes used include: Spectramast, Tomorrow, Quatermanster, Orbenin, Albadry, Biodry, Dry Clox</t>
  </si>
  <si>
    <t>S2Q2</t>
  </si>
  <si>
    <t xml:space="preserve">Sources of colostrum fed to callves: mean percentage </t>
  </si>
  <si>
    <t>Dry-off Treamnet</t>
  </si>
  <si>
    <t>Colostrum source</t>
  </si>
  <si>
    <t>Individual cow</t>
  </si>
  <si>
    <t>Colostrum replacer</t>
  </si>
  <si>
    <t>Pooled colostrum</t>
  </si>
  <si>
    <t>Nurse from dam</t>
  </si>
  <si>
    <t xml:space="preserve">Sources of colostrum fed to callves: proportions </t>
  </si>
  <si>
    <t>Proportion of herds treating cows with cows with antibiotics at dry-off</t>
  </si>
  <si>
    <t>S2Q3</t>
  </si>
  <si>
    <t>Colostrum Pasteurized</t>
  </si>
  <si>
    <t>Yes</t>
  </si>
  <si>
    <t>No</t>
  </si>
  <si>
    <t>Mean colostrum pasteurization temperature and time</t>
  </si>
  <si>
    <t>Temperature (F)</t>
  </si>
  <si>
    <t>Time (min)</t>
  </si>
  <si>
    <t>Pasteurization parameters</t>
  </si>
  <si>
    <t>S2Q4</t>
  </si>
  <si>
    <t>Calf age groups raised (proportion of herds)</t>
  </si>
  <si>
    <t>Age group</t>
  </si>
  <si>
    <t>Preweaned heifers and bulls</t>
  </si>
  <si>
    <t>Preweaned heifers only</t>
  </si>
  <si>
    <t>Preweaned bulls only</t>
  </si>
  <si>
    <t>Postweaned heifers and bulls</t>
  </si>
  <si>
    <t>Postweaned heifers only</t>
  </si>
  <si>
    <t>Postweaned bulls only</t>
  </si>
  <si>
    <t>Others</t>
  </si>
  <si>
    <t>Others: keep top 5% bulls calves, calves raised second dairy, all heifers sent to calf ranch, raised 30 - 70 % of the calves, raise calves at of-site nursery</t>
  </si>
  <si>
    <t>S2Q5</t>
  </si>
  <si>
    <t>S2Q6</t>
  </si>
  <si>
    <t>Proportion of milk sources fed to calves</t>
  </si>
  <si>
    <t>Milk source</t>
  </si>
  <si>
    <t>Mastitis cows treat with IMM antibiotic</t>
  </si>
  <si>
    <t>Cows treated injectable antibiotics</t>
  </si>
  <si>
    <t>Transition milk from cows 1 -3 DIM</t>
  </si>
  <si>
    <t>Saleable bulk tank milk</t>
  </si>
  <si>
    <t>Non-medicated milk replacer</t>
  </si>
  <si>
    <t>Medicated milk replacer</t>
  </si>
  <si>
    <t>Mean calf age fed different sources of milk</t>
  </si>
  <si>
    <t>Mean age (days)</t>
  </si>
  <si>
    <t>First row = start age; bottom row = duration</t>
  </si>
  <si>
    <t>S2Q7</t>
  </si>
  <si>
    <t>Non saleable (hospital)</t>
  </si>
  <si>
    <t>Saleable (bulk tank)</t>
  </si>
  <si>
    <t>Milk replacer</t>
  </si>
  <si>
    <t xml:space="preserve">Other </t>
  </si>
  <si>
    <t>Percent of preweaned calves liquid diet from different sources (mean %)</t>
  </si>
  <si>
    <t>Mean %</t>
  </si>
  <si>
    <t>Other include transition cows, fortified hospital milk and non-fat dry powder</t>
  </si>
  <si>
    <t>S2Q8</t>
  </si>
  <si>
    <t>Health protocol</t>
  </si>
  <si>
    <t>Before Jan 1st 2017; use of antibiotics in milk or milk replacer fed to preweaned calves</t>
  </si>
  <si>
    <t>No antibiotics added</t>
  </si>
  <si>
    <t>Limited antibiotics</t>
  </si>
  <si>
    <t>Antibiotics added regularly</t>
  </si>
  <si>
    <t>Other: none listed</t>
  </si>
  <si>
    <t>S2Q9</t>
  </si>
  <si>
    <t>Before Jan 1st 2017; use of antibiotics in grain or solid feed for to preweaned calves</t>
  </si>
  <si>
    <t>S2Q10</t>
  </si>
  <si>
    <t>Since Jan 1st 2017: changes made in protocol for use of antibiotics fed to calves in milk, milk replacer, grain or solid feed</t>
  </si>
  <si>
    <t>Made changes</t>
  </si>
  <si>
    <t>Yes, for milk or milk replacer</t>
  </si>
  <si>
    <t>Yes, for grain or solid feeed</t>
  </si>
  <si>
    <t>Yes, both milk or milk replacer and solid feed or grain</t>
  </si>
  <si>
    <t>Feeding more natural products, only feed antibiotics if a calf is found to be sick, no preventative feeding</t>
  </si>
  <si>
    <t>fed individually</t>
  </si>
  <si>
    <t>Rumensin changed to Bovatek</t>
  </si>
  <si>
    <t>Took pencor 64 out of mix</t>
  </si>
  <si>
    <t>Prior to Jan. 1, 2017, a support formula was used in the pateurized hospital milk that had antibiotics. We also would use Auromycin crumbles if we were seeing pneumonia in our 2-3 month old calves</t>
  </si>
  <si>
    <t>No more antibiotics were fed to calves</t>
  </si>
  <si>
    <t>not using Uniprym</t>
  </si>
  <si>
    <t>Tetracyline were administered in water to control respiratory disease outbreak</t>
  </si>
  <si>
    <t>No longer able to purchase scour medication that worked well for us!</t>
  </si>
  <si>
    <t>reduction in meds</t>
  </si>
  <si>
    <t>Dropped PennChlor entirely, reduced Neo med use to half</t>
  </si>
  <si>
    <t>No antibiotics are used in the milk and certain things are not used in grain for treatments</t>
  </si>
  <si>
    <t>Changes made</t>
  </si>
  <si>
    <t>S2Q11</t>
  </si>
  <si>
    <t>Milk treated before feeding to calves</t>
  </si>
  <si>
    <t>Milk treatment</t>
  </si>
  <si>
    <t>Yes, pasteurized</t>
  </si>
  <si>
    <t>Yes, sorbitol added</t>
  </si>
  <si>
    <t>Other: fortified, aurymycin added, calf saver added</t>
  </si>
  <si>
    <t>S2Q12</t>
  </si>
  <si>
    <t>Calf housing styles</t>
  </si>
  <si>
    <t>Housing style</t>
  </si>
  <si>
    <t>Wooden California Hutch</t>
  </si>
  <si>
    <t>Hutch with exercise area</t>
  </si>
  <si>
    <t>Hutch without exercise area</t>
  </si>
  <si>
    <t>Group pen</t>
  </si>
  <si>
    <t>Other ; raised individual pen, home made calf cages, start in hutchs and move to group, chain, individual pen in barns</t>
  </si>
  <si>
    <t>S2Q13</t>
  </si>
  <si>
    <t>Intranasal against pneumonia</t>
  </si>
  <si>
    <t>Modified live against pneumonia or diarreha</t>
  </si>
  <si>
    <t>Vaccine type</t>
  </si>
  <si>
    <t>Killed  against pneumonia or diarrhea</t>
  </si>
  <si>
    <t xml:space="preserve">Vaccines used in preweaned calves </t>
  </si>
  <si>
    <t>Vaccines used in calves; mean age</t>
  </si>
  <si>
    <t>S2Q14</t>
  </si>
  <si>
    <t>Vaccines administered to lactating cows to protect calves throug colostrum</t>
  </si>
  <si>
    <t>Modified live, vs repiratory disease</t>
  </si>
  <si>
    <t>Killed, vs repsiratory disease</t>
  </si>
  <si>
    <t>Killed vs diarrhea</t>
  </si>
  <si>
    <t>S3Q1</t>
  </si>
  <si>
    <t>Sources of information antibiotic used to treat calves</t>
  </si>
  <si>
    <t>Previous experience</t>
  </si>
  <si>
    <t>Product label</t>
  </si>
  <si>
    <t>Sales representative</t>
  </si>
  <si>
    <t>Websites</t>
  </si>
  <si>
    <t>Promotional materials</t>
  </si>
  <si>
    <t>Cooperative extenison</t>
  </si>
  <si>
    <t>Veterinarian</t>
  </si>
  <si>
    <t>Other producers</t>
  </si>
  <si>
    <t>Magazines and Journals</t>
  </si>
  <si>
    <t>Local/natioanal meetings</t>
  </si>
  <si>
    <t>FARAD (Food Animal Residue Avoidence Databank)</t>
  </si>
  <si>
    <t>S3Q2</t>
  </si>
  <si>
    <t>Decision maker on type of antibiotic purchased and stocked on the dairy</t>
  </si>
  <si>
    <t>Herd manager</t>
  </si>
  <si>
    <t>Nutritionist</t>
  </si>
  <si>
    <t>Calf manager</t>
  </si>
  <si>
    <t>Antibiotics in feed</t>
  </si>
  <si>
    <t>Decision making</t>
  </si>
  <si>
    <t>Injectable or oral antibiotics</t>
  </si>
  <si>
    <t>Treat preweaned calves on first day of illness</t>
  </si>
  <si>
    <t>son of calf-feeder</t>
  </si>
  <si>
    <t>S3Q3</t>
  </si>
  <si>
    <t>b</t>
  </si>
  <si>
    <t>a</t>
  </si>
  <si>
    <t>Other; calf feeder</t>
  </si>
  <si>
    <t>S3Q4</t>
  </si>
  <si>
    <t>Trearment protocol for preweaned calves</t>
  </si>
  <si>
    <t>Tretment protocol</t>
  </si>
  <si>
    <t>Have treatment protocol</t>
  </si>
  <si>
    <t>Treatment protocol content</t>
  </si>
  <si>
    <t>Vaccinations</t>
  </si>
  <si>
    <t>Disease definitions</t>
  </si>
  <si>
    <t>Disease specific treatments</t>
  </si>
  <si>
    <t>Treatment information</t>
  </si>
  <si>
    <t>Dosage</t>
  </si>
  <si>
    <t>Duration</t>
  </si>
  <si>
    <t>Withdrawal period</t>
  </si>
  <si>
    <t>Not sure of details</t>
  </si>
  <si>
    <t>Other information</t>
  </si>
  <si>
    <t>Office staff</t>
  </si>
  <si>
    <t>Calf feeder</t>
  </si>
  <si>
    <t>Calf treatment crew</t>
  </si>
  <si>
    <t>I don’t know</t>
  </si>
  <si>
    <t>Protocol review schedule</t>
  </si>
  <si>
    <t>Once to twice a year</t>
  </si>
  <si>
    <t>Every few years</t>
  </si>
  <si>
    <t>Access to protocol</t>
  </si>
  <si>
    <t>Protocl developed by vet</t>
  </si>
  <si>
    <t>Protocol developed by owner</t>
  </si>
  <si>
    <t>Protocol developed by owner and vet</t>
  </si>
  <si>
    <t xml:space="preserve">Every month, when needed, when problem occurs, </t>
  </si>
  <si>
    <t>S3Q5</t>
  </si>
  <si>
    <t>Keep drug inventory log on dairy</t>
  </si>
  <si>
    <t xml:space="preserve">Keep drug inventory   </t>
  </si>
  <si>
    <t>S3Q6</t>
  </si>
  <si>
    <t>Drug related information tracked on dairy</t>
  </si>
  <si>
    <t>Name of drug</t>
  </si>
  <si>
    <t>Manufacturer</t>
  </si>
  <si>
    <t>Expiration date</t>
  </si>
  <si>
    <t>Quantity at hand</t>
  </si>
  <si>
    <t>Supplier</t>
  </si>
  <si>
    <t>Purchase date</t>
  </si>
  <si>
    <t>Cost</t>
  </si>
  <si>
    <t>None of the above</t>
  </si>
  <si>
    <t>Drugs not used; Penicillin; Indication and treatment outcome</t>
  </si>
  <si>
    <t>S3Q7</t>
  </si>
  <si>
    <t>Indications for antibiotic use in preweaned calves on the farm</t>
  </si>
  <si>
    <t>Information</t>
  </si>
  <si>
    <t xml:space="preserve">Indication  </t>
  </si>
  <si>
    <t>Treat sick animals</t>
  </si>
  <si>
    <t>Control ongoing disease</t>
  </si>
  <si>
    <t>Prevent disease in high risk calves</t>
  </si>
  <si>
    <t>Antibiotics not used; Antibiotics rarely used; No sick calves</t>
  </si>
  <si>
    <t>S3Q8</t>
  </si>
  <si>
    <t>Estimating antibiotic dosage for preweaned calves</t>
  </si>
  <si>
    <t>Dosage estimation</t>
  </si>
  <si>
    <t>Body weight and label dosage</t>
  </si>
  <si>
    <t>Standard dosage by animal category</t>
  </si>
  <si>
    <t>Level of clinical illness</t>
  </si>
  <si>
    <t>Different approaches for different drugs</t>
  </si>
  <si>
    <t>Body weight and experience</t>
  </si>
  <si>
    <t>Body weight and vet authorisation</t>
  </si>
  <si>
    <t>"not listed"</t>
  </si>
  <si>
    <t xml:space="preserve">S3Q9 </t>
  </si>
  <si>
    <t>Estimating antibiotic treatment duration for preweaned calves</t>
  </si>
  <si>
    <t>Estimating treatment duration</t>
  </si>
  <si>
    <t>Antibiotics added to feed</t>
  </si>
  <si>
    <t>Follow label instruction</t>
  </si>
  <si>
    <t>Stop early  if animal is cured</t>
  </si>
  <si>
    <t>Extend use if animal still sick</t>
  </si>
  <si>
    <t>Based on previous results on the farm</t>
  </si>
  <si>
    <t>Different approaches for different diseases</t>
  </si>
  <si>
    <t>Antibiotics via injection or orally</t>
  </si>
  <si>
    <t>low level continous; not used; organis; vet recommendation; occassionally</t>
  </si>
  <si>
    <t>S3Q10</t>
  </si>
  <si>
    <t>organic; vet recommendation; not used</t>
  </si>
  <si>
    <t>Decision basis for choosing second antibiotic if first treatment was not satisfactory</t>
  </si>
  <si>
    <t>Decision for 2nd antibiotic</t>
  </si>
  <si>
    <t>Culture and antibiotic sensitivity</t>
  </si>
  <si>
    <t>Talk with veterinarian</t>
  </si>
  <si>
    <t>Farm protocol</t>
  </si>
  <si>
    <t>Previous result</t>
  </si>
  <si>
    <t>organic; experiment with a few calves; don’t have a second antibiotic</t>
  </si>
  <si>
    <t>S3Q11</t>
  </si>
  <si>
    <t>Summary by region</t>
  </si>
  <si>
    <t>Region</t>
  </si>
  <si>
    <t>Northern California (NCA)</t>
  </si>
  <si>
    <t>Northern San Joaquin Valley (NSJV)</t>
  </si>
  <si>
    <t>Greater Southern California (GSCA)</t>
  </si>
  <si>
    <t>Antibiotic treatment information recorded for preweaned calves</t>
  </si>
  <si>
    <t>Information recorded</t>
  </si>
  <si>
    <t>Dose</t>
  </si>
  <si>
    <t>Route</t>
  </si>
  <si>
    <t>Drug used; organic</t>
  </si>
  <si>
    <t>S3Q12</t>
  </si>
  <si>
    <t>Method of tracking antibiotic used in preweaned calves</t>
  </si>
  <si>
    <t>Record systems</t>
  </si>
  <si>
    <t>Computer software</t>
  </si>
  <si>
    <t>Memory</t>
  </si>
  <si>
    <t>Treatment record/marking on hutch</t>
  </si>
  <si>
    <t>Papper records in barn/office</t>
  </si>
  <si>
    <t>Computor record</t>
  </si>
  <si>
    <t>Organic, chalked</t>
  </si>
  <si>
    <t>S3Q13</t>
  </si>
  <si>
    <t>Keep record of antibiotic withdrawal intervals for treated calves</t>
  </si>
  <si>
    <t>Marking calf's hutch</t>
  </si>
  <si>
    <t>Paper records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</si>
  <si>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, don’t keep track</t>
    </r>
  </si>
  <si>
    <t>phone; chalk</t>
  </si>
  <si>
    <t>DC305; DAI; DHIA; DHIP;</t>
  </si>
  <si>
    <t>S3Q14</t>
  </si>
  <si>
    <t>Record system</t>
  </si>
  <si>
    <t>Neomycin sulfate (Biosol, Neo-Sol or Neomycin liquid)</t>
  </si>
  <si>
    <t>Chlortetracycline (Aureomycin)</t>
  </si>
  <si>
    <t>Neomycin -oxytetracycline (Neo-Terramycin 100/100)</t>
  </si>
  <si>
    <t>Lincomycin-spectinomycin (Linco-Spectin 100, L-S 50)</t>
  </si>
  <si>
    <t>Spectinomycin 9Spectam)</t>
  </si>
  <si>
    <t>Oxytetracycline (Crumbles, Terramycin 200, Oxytet, Terra-Vet)</t>
  </si>
  <si>
    <t>Sulfamethazine 9SMZ-Med 454, Sulmet)</t>
  </si>
  <si>
    <t>Bacitracin (BMD Soluble, Albac 50 Granular)</t>
  </si>
  <si>
    <t>Coccidiostats (Corid, Deccox, Rumensin, Bovatec)</t>
  </si>
  <si>
    <t>Liquid feed (milk or milk replacer)</t>
  </si>
  <si>
    <t>Solid feed (grain)</t>
  </si>
  <si>
    <t>Water</t>
  </si>
  <si>
    <t>Antimicrobial drug</t>
  </si>
  <si>
    <t>Mean percentage of calves treated between birth and weaning with different antimicrobial compounds</t>
  </si>
  <si>
    <t>Calf Guard</t>
  </si>
  <si>
    <t>Calf scour</t>
  </si>
  <si>
    <t>S3Q15</t>
  </si>
  <si>
    <t>Freq</t>
  </si>
  <si>
    <t xml:space="preserve">Sincce Jan 1st 2017: Antibiotics used to treat individual preweaned calves against respiratory diseases </t>
  </si>
  <si>
    <t>First choice</t>
  </si>
  <si>
    <t>Ampicillin</t>
  </si>
  <si>
    <t>Ceftiofur</t>
  </si>
  <si>
    <t>Enrofloxacin</t>
  </si>
  <si>
    <t>Florfenicol</t>
  </si>
  <si>
    <t>Gamithromycin</t>
  </si>
  <si>
    <t>Oxtetracycline</t>
  </si>
  <si>
    <t>Penicillin</t>
  </si>
  <si>
    <t>Tildipirosin</t>
  </si>
  <si>
    <t>Tulathromycin</t>
  </si>
  <si>
    <t>Tylosin</t>
  </si>
  <si>
    <t>None</t>
  </si>
  <si>
    <t>Second choice</t>
  </si>
  <si>
    <t>Enrofloxacin &amp; Florfenicol</t>
  </si>
  <si>
    <t>Flunixin Meglumine</t>
  </si>
  <si>
    <t>Oxytetracycline</t>
  </si>
  <si>
    <t>Tilmicosin</t>
  </si>
  <si>
    <t xml:space="preserve">Sincce Jan 1st 2017: Antibiotics used to treat individual preweaned calves against diarrhea </t>
  </si>
  <si>
    <t>Adsorbant</t>
  </si>
  <si>
    <t>Bismuth subsalicylate</t>
  </si>
  <si>
    <t>Ivermectin</t>
  </si>
  <si>
    <t>Neomycin</t>
  </si>
  <si>
    <t>SMZ/Bismuth/Charcoal</t>
  </si>
  <si>
    <t>Salt solutions</t>
  </si>
  <si>
    <t>Spectinomycin</t>
  </si>
  <si>
    <t>Sulfonamide</t>
  </si>
  <si>
    <t>Sulfonamide &amp; Ceftiofur</t>
  </si>
  <si>
    <t>Sulfamethoxazole</t>
  </si>
  <si>
    <t xml:space="preserve">Sulfonamide   </t>
  </si>
  <si>
    <t>Sunfonamide</t>
  </si>
  <si>
    <t>Penicillin &amp; Ceftiofur</t>
  </si>
  <si>
    <t>Other Diseease</t>
  </si>
  <si>
    <t>Infection</t>
  </si>
  <si>
    <t>Injuries</t>
  </si>
  <si>
    <t>Scours</t>
  </si>
  <si>
    <t>Septic joint</t>
  </si>
  <si>
    <t>Other Drugs</t>
  </si>
  <si>
    <t>Gentamicin</t>
  </si>
  <si>
    <t>S3Q16</t>
  </si>
  <si>
    <t>Antibiotics used in extra-label fashion</t>
  </si>
  <si>
    <t>Extra-Label Antibiotic use</t>
  </si>
  <si>
    <t>S3Q17</t>
  </si>
  <si>
    <t>Have you submitted calves for infectious disease diagnosis in 2017</t>
  </si>
  <si>
    <t>Submitted calves for diagnosis</t>
  </si>
  <si>
    <t>S3Q18</t>
  </si>
  <si>
    <t>Have used other diagnostic techniques to guide antibiotic treatment of preweaned calves</t>
  </si>
  <si>
    <t xml:space="preserve">S3Q19 </t>
  </si>
  <si>
    <t>Common Inj Antibiotics</t>
  </si>
  <si>
    <t>Diarrhea</t>
  </si>
  <si>
    <t>Pneumonia</t>
  </si>
  <si>
    <t xml:space="preserve">Most common injectable antibiotics for pneumonia and diarrhea </t>
  </si>
  <si>
    <t>Salts and Adsorbants</t>
  </si>
  <si>
    <t>Tetracycline</t>
  </si>
  <si>
    <t>Not used/not used</t>
  </si>
  <si>
    <t>S3Q20</t>
  </si>
  <si>
    <t>Preweaned calf disease management</t>
  </si>
  <si>
    <t>Pharmaceutical Co. vet/nutritionist</t>
  </si>
  <si>
    <t>Pharmaceutical Co. Sales rep.</t>
  </si>
  <si>
    <t>Disease mgt decision</t>
  </si>
  <si>
    <t>Milk replacer and grain company consultant</t>
  </si>
  <si>
    <t>Organic; Company mix</t>
  </si>
  <si>
    <t>S3Q21</t>
  </si>
  <si>
    <t>Have VCPR</t>
  </si>
  <si>
    <r>
      <t>Yes,P</t>
    </r>
    <r>
      <rPr>
        <sz val="11"/>
        <color theme="1"/>
        <rFont val="Calibri"/>
        <family val="2"/>
        <scheme val="minor"/>
      </rPr>
      <t>rivate or local veterinarian or clinic</t>
    </r>
  </si>
  <si>
    <t>Yes, Technical services/consulting veterinarian</t>
  </si>
  <si>
    <t>"I think so'</t>
  </si>
  <si>
    <t>S3Q22</t>
  </si>
  <si>
    <t>VCPR description</t>
  </si>
  <si>
    <t>Signed written agreement</t>
  </si>
  <si>
    <t>Verbal agreement</t>
  </si>
  <si>
    <t>VCPR not discussed, assumed based of vet care</t>
  </si>
  <si>
    <t>Long friendship with owner</t>
  </si>
  <si>
    <t>S3Q23</t>
  </si>
  <si>
    <t>Frequency vet observe, monitor or discuss health of preweaned calves</t>
  </si>
  <si>
    <t>Vet visit frequency</t>
  </si>
  <si>
    <t>Regular</t>
  </si>
  <si>
    <t>As needed</t>
  </si>
  <si>
    <t>(Mean days 15.23; SE 6.77; CI (1.67, 28.79);n=57)</t>
  </si>
  <si>
    <t>Weekly visit for repro; sometimes as needed</t>
  </si>
  <si>
    <t>S3Q24</t>
  </si>
  <si>
    <t>Changes on dairy for preweaned calves since Jan 1st 2017 compared to 2016</t>
  </si>
  <si>
    <t>Changes since Jan 1st 2017</t>
  </si>
  <si>
    <t>Antibiotic used in milk or milk replacer</t>
  </si>
  <si>
    <t>No changes made</t>
  </si>
  <si>
    <t>Decreased amount or duration of antibiotics</t>
  </si>
  <si>
    <t>Increased amoun or duration of antibiotics</t>
  </si>
  <si>
    <t>Discontinued  1 or more antibiotics</t>
  </si>
  <si>
    <t>Added 1 or more antibiotics</t>
  </si>
  <si>
    <t>Antibiotics used in grain or solid feed</t>
  </si>
  <si>
    <t>Antibiotics used in water</t>
  </si>
  <si>
    <t>Organic; used occassionally; stopped uniprym</t>
  </si>
  <si>
    <t>S3Q25</t>
  </si>
  <si>
    <t>Since VFD 2017: changes in use of OTC antibiotics for feed that do not fall under VFD</t>
  </si>
  <si>
    <t>Changes in OTC Jan 1st 2017</t>
  </si>
  <si>
    <t>Increased</t>
  </si>
  <si>
    <t>Decreased</t>
  </si>
  <si>
    <t>Less medicine in milk; more aggressive</t>
  </si>
  <si>
    <t>Its illegal; a lot dies; all medicne purchased with prescription</t>
  </si>
  <si>
    <t>S3Q26</t>
  </si>
  <si>
    <t>Since VFD 2017; have you started using alternatives to antibiotics?</t>
  </si>
  <si>
    <t>Begun using alternatives to antibiotics</t>
  </si>
  <si>
    <t>Vitamins</t>
  </si>
  <si>
    <t>Minerals</t>
  </si>
  <si>
    <t>Herbal remedies</t>
  </si>
  <si>
    <t>Pathogen specific antibodies</t>
  </si>
  <si>
    <t>Organic; always used vitamins; more IV fluids; no change; using more probiotics</t>
  </si>
  <si>
    <t>S3Q27</t>
  </si>
  <si>
    <t>Since VFD 2017; how do you describe antibiotic costs</t>
  </si>
  <si>
    <t>Antibiotic costs after VFD 2017</t>
  </si>
  <si>
    <t>Decreases</t>
  </si>
  <si>
    <t>No change</t>
  </si>
  <si>
    <t>Importance of antibiotics in raising preweaned calves-areas that will be affecetd I you stopped using antibiotics</t>
  </si>
  <si>
    <t>Effect of stopping antibiotics</t>
  </si>
  <si>
    <t>Increase in disease prevalence</t>
  </si>
  <si>
    <t>Calf welfare affected</t>
  </si>
  <si>
    <t>Decrease in growth and performance</t>
  </si>
  <si>
    <t>No effect or difference</t>
  </si>
  <si>
    <t>Organic dairy (don’t use antibiotics)</t>
  </si>
  <si>
    <t>Increased risk of epidemics; more calves dying; most calves would be unaffected</t>
  </si>
  <si>
    <t>S3Q28</t>
  </si>
  <si>
    <t>S3Q29</t>
  </si>
  <si>
    <t>Ranking imprortance of antibiotics in raisning preweaned calves</t>
  </si>
  <si>
    <t>Rank-Importance of antibiotics</t>
  </si>
  <si>
    <t>Extremely important</t>
  </si>
  <si>
    <t>Important</t>
  </si>
  <si>
    <t>Somewhat important</t>
  </si>
  <si>
    <t>Not important</t>
  </si>
  <si>
    <t>Orgainic dairy</t>
  </si>
  <si>
    <t>S4Q1</t>
  </si>
  <si>
    <t>Ranking antibiotic drug use practices (1 most important, 5 least important)</t>
  </si>
  <si>
    <t>Rant Stewardship practices</t>
  </si>
  <si>
    <t>Appropriate drug, dose, route, duration</t>
  </si>
  <si>
    <t>Good record keeping</t>
  </si>
  <si>
    <t>Current VCPR</t>
  </si>
  <si>
    <t>Observing withdrawal periods</t>
  </si>
  <si>
    <t>Alternatives to antibiotics</t>
  </si>
  <si>
    <t>S4Q2</t>
  </si>
  <si>
    <t>Knowledeg of change starting Jan 1st 2018 all OTC antibiotics will require veterinary prescription</t>
  </si>
  <si>
    <t>Aware of chsnge 1st Jan 2018</t>
  </si>
  <si>
    <t>S4Q3</t>
  </si>
  <si>
    <t>Are you currently treat calves with injectable antibiotics or boluses purchased OTC?</t>
  </si>
  <si>
    <t>Current OTC  antibiotic use</t>
  </si>
  <si>
    <t>Yes, OTC antibiotics label use</t>
  </si>
  <si>
    <t>No, OTC antibiotcis used extra-label</t>
  </si>
  <si>
    <t>No, OTC antibiotics not being used</t>
  </si>
  <si>
    <t>Don’t know, not sure</t>
  </si>
  <si>
    <t>Need to recalculate as Holstein only, Jersey only, Mix H/J, other, crossbred(?)</t>
  </si>
  <si>
    <t>Missing &gt;20%</t>
  </si>
  <si>
    <t>Proportion of herds that heat-treatment colostrum fed to calves</t>
  </si>
  <si>
    <t>Heat treatment regimines</t>
  </si>
  <si>
    <t>Mean number of preweaned calves</t>
  </si>
  <si>
    <t>Need to remove zeros from mean estimate</t>
  </si>
  <si>
    <t>*</t>
  </si>
  <si>
    <t>revisit 95% CI estimatation method</t>
  </si>
  <si>
    <t>Whom do you consult</t>
  </si>
  <si>
    <t>Who prescribes antibiotics in feed or water</t>
  </si>
  <si>
    <t>Vet versus non-vet</t>
  </si>
  <si>
    <t>Change unipyrim under other as antibiotic idscontinued</t>
  </si>
  <si>
    <t xml:space="preserve">   Yes </t>
  </si>
  <si>
    <t xml:space="preserve">   No</t>
  </si>
  <si>
    <t xml:space="preserve">Blanket treatment of all dry cows </t>
  </si>
  <si>
    <t>Q8a</t>
  </si>
  <si>
    <t>&lt;1305</t>
  </si>
  <si>
    <t>Herd size</t>
  </si>
  <si>
    <t>1305-3500</t>
  </si>
  <si>
    <t>&gt;3500</t>
  </si>
  <si>
    <t>Q8b</t>
  </si>
  <si>
    <t xml:space="preserve">Selective dry-cow treatment [SDCT] </t>
  </si>
  <si>
    <t>End of lactation practices</t>
  </si>
  <si>
    <t>Decision maker (Q14 a and b)</t>
  </si>
  <si>
    <t xml:space="preserve">Who decides oral antibiotic to purchase? </t>
  </si>
  <si>
    <t xml:space="preserve">   Include Veterinarian </t>
  </si>
  <si>
    <t xml:space="preserve">   Dairy personnel only</t>
  </si>
  <si>
    <t xml:space="preserve">Who decides injectable antibiotic to purchase? </t>
  </si>
  <si>
    <t>Q14a</t>
  </si>
  <si>
    <t>Q14b</t>
  </si>
  <si>
    <t>Q16</t>
  </si>
  <si>
    <t xml:space="preserve">Treatment or health protocols </t>
  </si>
  <si>
    <t>Have written/computerized health protocol</t>
  </si>
  <si>
    <t>Q24</t>
  </si>
  <si>
    <t>Record keeping for antibiotic treatment</t>
  </si>
  <si>
    <t xml:space="preserve">How do you track antibiotic treatments given to cows?  </t>
  </si>
  <si>
    <t xml:space="preserve">   No computer</t>
  </si>
  <si>
    <t xml:space="preserve">   Computer + Others</t>
  </si>
  <si>
    <t xml:space="preserve">Average number of cows treated per month </t>
  </si>
  <si>
    <t>Mastits</t>
  </si>
  <si>
    <t>Metritis</t>
  </si>
  <si>
    <t>Lameness</t>
  </si>
  <si>
    <t>Post-surgery</t>
  </si>
  <si>
    <t xml:space="preserve">Participate in animal welfare audit programs for dairy farms </t>
  </si>
  <si>
    <t>Q33</t>
  </si>
  <si>
    <t xml:space="preserve">Dairy QA </t>
  </si>
  <si>
    <t>Q36</t>
  </si>
  <si>
    <t xml:space="preserve">SB 27 </t>
  </si>
  <si>
    <t>Aware MIAD require prescription, no more sold OTC since 2018</t>
  </si>
  <si>
    <t xml:space="preserve">SB 27 affects </t>
  </si>
  <si>
    <t>Q41a</t>
  </si>
  <si>
    <t xml:space="preserve">Antibiotic drug cost since 1.1.2018 compared to 2017 and earlier </t>
  </si>
  <si>
    <t xml:space="preserve">   Increased</t>
  </si>
  <si>
    <t xml:space="preserve">   Deceased</t>
  </si>
  <si>
    <t xml:space="preserve">   No change</t>
  </si>
  <si>
    <t xml:space="preserve">Farm animal health since 1.1.2018 compared to 2017 and earlier </t>
  </si>
  <si>
    <t xml:space="preserve">   Better</t>
  </si>
  <si>
    <t xml:space="preserve">   Worse</t>
  </si>
  <si>
    <t>Greater southern California 0</t>
  </si>
  <si>
    <t>Northern California 1</t>
  </si>
  <si>
    <t>Northern San Joaquin Valley 2</t>
  </si>
  <si>
    <t>Included a Veterinarian</t>
  </si>
  <si>
    <t>No Veterinarian</t>
  </si>
  <si>
    <t>Dairy region</t>
  </si>
  <si>
    <t xml:space="preserve">  &lt; 1,305</t>
  </si>
  <si>
    <t xml:space="preserve">  1,305 - 3,500</t>
  </si>
  <si>
    <t xml:space="preserve">  &gt; 3,500</t>
  </si>
  <si>
    <t xml:space="preserve">  Northern California 1</t>
  </si>
  <si>
    <t xml:space="preserve">  Northern San Joaquin Valley 2</t>
  </si>
  <si>
    <t xml:space="preserve">  Greater southern California 0</t>
  </si>
  <si>
    <t>Have written or computerized health protocol</t>
  </si>
  <si>
    <t>Q17</t>
  </si>
  <si>
    <t xml:space="preserve">Do you keep a drug inventory log for your dairy? </t>
  </si>
  <si>
    <t xml:space="preserve">Record keeping for antibiotic treatment </t>
  </si>
  <si>
    <t>Q23</t>
  </si>
  <si>
    <t xml:space="preserve">   None</t>
  </si>
  <si>
    <t xml:space="preserve">   Any of the listed option</t>
  </si>
  <si>
    <t>Category</t>
  </si>
  <si>
    <t>Question</t>
  </si>
  <si>
    <t>Std. Error</t>
  </si>
  <si>
    <t>95% CI L</t>
  </si>
  <si>
    <t>95% CI H</t>
  </si>
  <si>
    <t>1,7</t>
  </si>
  <si>
    <t xml:space="preserve">   Increased 1</t>
  </si>
  <si>
    <t xml:space="preserve">   Deceased 2</t>
  </si>
  <si>
    <t xml:space="preserve">   No change 0</t>
  </si>
  <si>
    <t xml:space="preserve">   Better 1</t>
  </si>
  <si>
    <t xml:space="preserve">   Worse 0</t>
  </si>
  <si>
    <t xml:space="preserve">   No change 2</t>
  </si>
  <si>
    <t>.</t>
  </si>
  <si>
    <t xml:space="preserve">Distribution of mailed surveys by region </t>
  </si>
  <si>
    <t>1282 mailed in 2018</t>
  </si>
  <si>
    <t># Mailed 2018</t>
  </si>
  <si>
    <t># Returned 2018</t>
  </si>
  <si>
    <t># Mailed 2019</t>
  </si>
  <si>
    <t># Returned 2019</t>
  </si>
  <si>
    <t xml:space="preserve">  Northern California</t>
  </si>
  <si>
    <t xml:space="preserve">  Northern San Joaquin Valley</t>
  </si>
  <si>
    <t xml:space="preserve">  Greater Southern California</t>
  </si>
  <si>
    <t xml:space="preserve">Sources of info on antibiotics used to treat cows </t>
  </si>
  <si>
    <t>%</t>
  </si>
  <si>
    <t>Veterinarian (Vet)</t>
  </si>
  <si>
    <t>Drug Experience (DrugExpr); Vet</t>
  </si>
  <si>
    <t>DrugExpr; DrugLabel; Vet</t>
  </si>
  <si>
    <t>DrugExpr; DrugLabel; CompRep; Vet</t>
  </si>
  <si>
    <t>DrugExpr; CompRep; Vet</t>
  </si>
  <si>
    <t>DrugLabel; Vet</t>
  </si>
  <si>
    <t>Vet; CompRep</t>
  </si>
  <si>
    <t>DrugExpr</t>
  </si>
  <si>
    <t>DrugExpr; DrugLabel; Vet; Producer</t>
  </si>
  <si>
    <t>DrugExpr; DrugLabel; CompRep; Vet; Producer</t>
  </si>
  <si>
    <t>DrugExpr; DrugLabel; CompRep; Vet; Producer; Magazine</t>
  </si>
  <si>
    <t>DrugExpr; CompRep; Vet; Producer</t>
  </si>
  <si>
    <t>DrugLabel; Vet; CompRep</t>
  </si>
  <si>
    <t>DrugLabel; Vet; Web</t>
  </si>
  <si>
    <t>Product drug label (DrugLabel)</t>
  </si>
  <si>
    <t>DrugExpr; DrugLabel; Vet; LocalNatMeeting</t>
  </si>
  <si>
    <t>DrugExpr; CompRep; Vet; CoopExt</t>
  </si>
  <si>
    <t>Combinations of [DrugExpr; CompRep; Vet; LocalNatMeeting], [DrugExpr; CompRep; Vet; Producer; LocalNatMeeting], [DrugExpr; DrugLabel; CompRep], [DrugExpr; DrugLabel; CompRep; Vet; Web], [DrugExpr; DrugLabel; Vet; FARAD; LocalNatMeeting], [DrugExpr; DrugLabel; Vet; Producer: Magazine], [DrugLabel; Vet; CompRep; FARAD; Magazine; LocalNatMeet; CoopExt], [Vet; CompRep; Magazine; CoopExt], [Vet; CompRep; Producer], [Drug company material or sales rep (CompRep)], [State/County/University extension (CoopExt)], [Local/national meetings (LocalNatMeeting)], [Other producers (Producer)], [Website (Web)], [Food animal residue avoidance databank (FARAD)], [Magazines/trade journals (Magazine)]</t>
  </si>
  <si>
    <t>1 (total 9 combinations)</t>
  </si>
  <si>
    <t>0.7% (total 5.7%)</t>
  </si>
  <si>
    <t xml:space="preserve">Specify how antibiotic treatments given to cows are tracked </t>
  </si>
  <si>
    <t>Computer software (Computer)</t>
  </si>
  <si>
    <t>Paper records kept in barn or office (Paper)</t>
  </si>
  <si>
    <t>Marking on the animal (Marking)</t>
  </si>
  <si>
    <t>White/chalk board or temporary marking (Temporary)</t>
  </si>
  <si>
    <t>Computer; Paper</t>
  </si>
  <si>
    <t>Computer; Paper; Marking</t>
  </si>
  <si>
    <t>Paper; Marking</t>
  </si>
  <si>
    <t>Computer; Marking</t>
  </si>
  <si>
    <t>Paper; Temporary</t>
  </si>
  <si>
    <t>Computer; Paper; Marking; Temporary</t>
  </si>
  <si>
    <t>Paper; Marking; Temporary</t>
  </si>
  <si>
    <t>Computer; Paper; Temporary</t>
  </si>
  <si>
    <t>Computer; Marking; Temporary</t>
  </si>
  <si>
    <t>Marking; Temporary</t>
  </si>
  <si>
    <t>Monthly incidence per 100 cows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</si>
</sst>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3" xfId="0" applyBorder="1" applyAlignment="1"/>
    <xf numFmtId="0" fontId="0" fillId="0" borderId="0" xfId="0" applyBorder="1" applyAlignment="1"/>
    <xf numFmtId="0" fontId="1" fillId="0" borderId="0" xfId="0" applyFont="1"/>
    <xf numFmtId="0" fontId="1" fillId="0" borderId="0" xfId="0" applyFont="1" applyFill="1" applyBorder="1"/>
    <xf numFmtId="0" fontId="0" fillId="0" borderId="3" xfId="0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1" fillId="0" borderId="0" xfId="0" applyFont="1" applyFill="1" applyBorder="1" applyAlignment="1"/>
    <xf numFmtId="0" fontId="0" fillId="0" borderId="0" xfId="0" applyBorder="1"/>
    <xf numFmtId="0" fontId="1" fillId="0" borderId="3" xfId="0" applyFont="1" applyBorder="1" applyAlignment="1"/>
    <xf numFmtId="0" fontId="0" fillId="2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0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3" xfId="0" applyFont="1" applyBorder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0" fillId="5" borderId="0" xfId="0" applyFill="1"/>
    <xf numFmtId="0" fontId="0" fillId="5" borderId="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2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8" borderId="0" xfId="0" applyFont="1" applyFill="1"/>
    <xf numFmtId="0" fontId="0" fillId="8" borderId="0" xfId="0" applyFill="1"/>
    <xf numFmtId="164" fontId="0" fillId="5" borderId="0" xfId="0" applyNumberForma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5" borderId="0" xfId="0" applyFill="1" applyAlignment="1">
      <alignment horizontal="center" wrapText="1"/>
    </xf>
    <xf numFmtId="164" fontId="0" fillId="5" borderId="0" xfId="0" applyNumberForma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6B01-9A53-47A4-85F4-28F92DC1778E}">
  <dimension ref="A2:M840"/>
  <sheetViews>
    <sheetView topLeftCell="A499" zoomScale="115" zoomScaleNormal="115" workbookViewId="0">
      <selection activeCell="B2" sqref="B2:G10"/>
    </sheetView>
  </sheetViews>
  <sheetFormatPr defaultRowHeight="14.4" x14ac:dyDescent="0.3"/>
  <cols>
    <col min="1" max="1" width="64.88671875" customWidth="1"/>
    <col min="2" max="2" width="33.33203125" customWidth="1"/>
    <col min="3" max="3" width="9.44140625" customWidth="1"/>
    <col min="4" max="4" width="7.5546875" customWidth="1"/>
    <col min="5" max="8" width="6.88671875" customWidth="1"/>
    <col min="10" max="10" width="10.109375" customWidth="1"/>
    <col min="11" max="11" width="12" bestFit="1" customWidth="1"/>
    <col min="12" max="12" width="7.88671875" bestFit="1" customWidth="1"/>
  </cols>
  <sheetData>
    <row r="2" spans="1:12" x14ac:dyDescent="0.3">
      <c r="A2" t="s">
        <v>7</v>
      </c>
      <c r="B2" s="8" t="s">
        <v>8</v>
      </c>
    </row>
    <row r="3" spans="1:12" ht="30" customHeight="1" x14ac:dyDescent="0.3">
      <c r="B3" s="56" t="s">
        <v>9</v>
      </c>
      <c r="C3" s="58" t="s">
        <v>1</v>
      </c>
      <c r="D3" s="58" t="s">
        <v>2</v>
      </c>
      <c r="E3" s="58" t="s">
        <v>3</v>
      </c>
      <c r="F3" s="60" t="s">
        <v>4</v>
      </c>
      <c r="G3" s="60"/>
    </row>
    <row r="4" spans="1:12" x14ac:dyDescent="0.3">
      <c r="B4" s="57"/>
      <c r="C4" s="59"/>
      <c r="D4" s="59"/>
      <c r="E4" s="59"/>
      <c r="F4" s="1" t="s">
        <v>5</v>
      </c>
      <c r="G4" s="1" t="s">
        <v>6</v>
      </c>
    </row>
    <row r="5" spans="1:12" x14ac:dyDescent="0.3">
      <c r="B5" t="s">
        <v>10</v>
      </c>
      <c r="C5" s="2">
        <v>83.67</v>
      </c>
      <c r="D5" s="2">
        <v>3.06</v>
      </c>
      <c r="E5" s="2">
        <v>147</v>
      </c>
      <c r="F5" s="2">
        <v>11.14</v>
      </c>
      <c r="G5" s="2">
        <v>88.86</v>
      </c>
    </row>
    <row r="6" spans="1:12" x14ac:dyDescent="0.3">
      <c r="B6" t="s">
        <v>11</v>
      </c>
      <c r="C6" s="2">
        <v>12.24</v>
      </c>
      <c r="D6" s="2">
        <v>2.71</v>
      </c>
      <c r="E6" s="2">
        <v>147</v>
      </c>
      <c r="F6" s="2">
        <v>7.81</v>
      </c>
      <c r="G6" s="2">
        <v>18.690000000000001</v>
      </c>
    </row>
    <row r="7" spans="1:12" x14ac:dyDescent="0.3">
      <c r="B7" t="s">
        <v>12</v>
      </c>
      <c r="C7" s="2">
        <v>31.97</v>
      </c>
      <c r="D7" s="2">
        <v>3.86</v>
      </c>
      <c r="E7" s="2">
        <v>147</v>
      </c>
      <c r="F7" s="2">
        <v>24.87</v>
      </c>
      <c r="G7" s="2">
        <v>40.03</v>
      </c>
    </row>
    <row r="8" spans="1:12" x14ac:dyDescent="0.3">
      <c r="B8" t="s">
        <v>13</v>
      </c>
      <c r="C8" s="2">
        <v>6.16</v>
      </c>
      <c r="D8" s="2">
        <v>2</v>
      </c>
      <c r="E8" s="2">
        <v>146</v>
      </c>
      <c r="F8" s="2">
        <v>3.21</v>
      </c>
      <c r="G8" s="2">
        <v>11.5</v>
      </c>
    </row>
    <row r="9" spans="1:12" x14ac:dyDescent="0.3">
      <c r="B9" t="s">
        <v>14</v>
      </c>
      <c r="C9" s="2">
        <v>2.04</v>
      </c>
      <c r="D9" s="2">
        <v>1.17</v>
      </c>
      <c r="E9" s="2">
        <v>147</v>
      </c>
      <c r="F9" s="2">
        <v>0.65</v>
      </c>
      <c r="G9" s="2">
        <v>6.21</v>
      </c>
    </row>
    <row r="11" spans="1:12" x14ac:dyDescent="0.3">
      <c r="B11" s="3"/>
      <c r="C11" s="3"/>
      <c r="D11" s="3"/>
      <c r="E11" s="3"/>
      <c r="F11" s="3"/>
      <c r="G11" s="3"/>
    </row>
    <row r="12" spans="1:12" x14ac:dyDescent="0.3">
      <c r="A12" t="s">
        <v>15</v>
      </c>
      <c r="B12" s="9" t="s">
        <v>16</v>
      </c>
      <c r="J12" s="8" t="s">
        <v>289</v>
      </c>
    </row>
    <row r="13" spans="1:12" x14ac:dyDescent="0.3">
      <c r="B13" s="56" t="s">
        <v>25</v>
      </c>
      <c r="C13" s="58" t="s">
        <v>45</v>
      </c>
      <c r="D13" s="58" t="s">
        <v>1</v>
      </c>
      <c r="J13" s="56" t="s">
        <v>290</v>
      </c>
      <c r="K13" s="58" t="s">
        <v>45</v>
      </c>
      <c r="L13" s="58" t="s">
        <v>1</v>
      </c>
    </row>
    <row r="14" spans="1:12" x14ac:dyDescent="0.3">
      <c r="B14" s="57"/>
      <c r="C14" s="59"/>
      <c r="D14" s="59"/>
      <c r="J14" s="57"/>
      <c r="K14" s="59"/>
      <c r="L14" s="59"/>
    </row>
    <row r="15" spans="1:12" x14ac:dyDescent="0.3">
      <c r="B15" t="s">
        <v>24</v>
      </c>
      <c r="C15" s="2">
        <v>1</v>
      </c>
      <c r="D15" s="2">
        <v>0.68</v>
      </c>
      <c r="J15" t="s">
        <v>291</v>
      </c>
      <c r="K15" s="2">
        <v>27</v>
      </c>
      <c r="L15" s="2">
        <v>15.98</v>
      </c>
    </row>
    <row r="16" spans="1:12" x14ac:dyDescent="0.3">
      <c r="B16" t="s">
        <v>26</v>
      </c>
      <c r="C16" s="2">
        <v>1</v>
      </c>
      <c r="D16" s="2">
        <v>0.68</v>
      </c>
      <c r="J16" t="s">
        <v>292</v>
      </c>
      <c r="K16" s="2">
        <v>58</v>
      </c>
      <c r="L16" s="2">
        <v>34.32</v>
      </c>
    </row>
    <row r="17" spans="2:12" x14ac:dyDescent="0.3">
      <c r="B17" t="s">
        <v>27</v>
      </c>
      <c r="C17" s="2">
        <v>7</v>
      </c>
      <c r="D17" s="2">
        <v>4.79</v>
      </c>
      <c r="E17" s="2"/>
      <c r="F17" s="2"/>
      <c r="G17" s="2"/>
      <c r="J17" s="10" t="s">
        <v>293</v>
      </c>
      <c r="K17" s="4">
        <v>84</v>
      </c>
      <c r="L17" s="4">
        <v>49.7</v>
      </c>
    </row>
    <row r="18" spans="2:12" x14ac:dyDescent="0.3">
      <c r="B18" t="s">
        <v>28</v>
      </c>
      <c r="C18" s="2">
        <v>2</v>
      </c>
      <c r="D18" s="2">
        <v>1.37</v>
      </c>
      <c r="E18" s="2"/>
      <c r="F18" s="2"/>
      <c r="G18" s="2"/>
    </row>
    <row r="19" spans="2:12" x14ac:dyDescent="0.3">
      <c r="B19" t="s">
        <v>29</v>
      </c>
      <c r="C19" s="2">
        <v>3</v>
      </c>
      <c r="D19" s="2">
        <v>2.0499999999999998</v>
      </c>
      <c r="E19" s="2"/>
      <c r="F19" s="2"/>
      <c r="G19" s="2"/>
    </row>
    <row r="20" spans="2:12" x14ac:dyDescent="0.3">
      <c r="B20" t="s">
        <v>30</v>
      </c>
      <c r="C20" s="2">
        <v>4</v>
      </c>
      <c r="D20" s="2">
        <v>2.75</v>
      </c>
      <c r="E20" s="2"/>
      <c r="F20" s="2"/>
      <c r="G20" s="2"/>
    </row>
    <row r="21" spans="2:12" x14ac:dyDescent="0.3">
      <c r="B21" t="s">
        <v>31</v>
      </c>
      <c r="C21" s="2">
        <v>8</v>
      </c>
      <c r="D21" s="2">
        <v>5.48</v>
      </c>
      <c r="E21" s="2"/>
      <c r="F21" s="2"/>
      <c r="G21" s="2"/>
    </row>
    <row r="22" spans="2:12" x14ac:dyDescent="0.3">
      <c r="B22" t="s">
        <v>32</v>
      </c>
      <c r="C22" s="2">
        <v>4</v>
      </c>
      <c r="D22" s="2">
        <v>2.74</v>
      </c>
      <c r="E22" s="2"/>
      <c r="F22" s="2"/>
      <c r="G22" s="2"/>
    </row>
    <row r="23" spans="2:12" x14ac:dyDescent="0.3">
      <c r="B23" t="s">
        <v>33</v>
      </c>
      <c r="C23" s="2">
        <v>2</v>
      </c>
      <c r="D23" s="2">
        <v>1.37</v>
      </c>
    </row>
    <row r="24" spans="2:12" x14ac:dyDescent="0.3">
      <c r="B24" t="s">
        <v>34</v>
      </c>
      <c r="C24" s="2">
        <v>14</v>
      </c>
      <c r="D24" s="2">
        <v>9.59</v>
      </c>
    </row>
    <row r="25" spans="2:12" x14ac:dyDescent="0.3">
      <c r="B25" t="s">
        <v>35</v>
      </c>
      <c r="C25" s="2">
        <v>6</v>
      </c>
      <c r="D25" s="2">
        <v>4.1100000000000003</v>
      </c>
    </row>
    <row r="26" spans="2:12" x14ac:dyDescent="0.3">
      <c r="B26" t="s">
        <v>36</v>
      </c>
      <c r="C26" s="2">
        <v>4</v>
      </c>
      <c r="D26" s="2">
        <v>2.74</v>
      </c>
    </row>
    <row r="27" spans="2:12" x14ac:dyDescent="0.3">
      <c r="B27" t="s">
        <v>37</v>
      </c>
      <c r="C27" s="2">
        <v>4</v>
      </c>
      <c r="D27" s="2">
        <v>2.74</v>
      </c>
    </row>
    <row r="28" spans="2:12" x14ac:dyDescent="0.3">
      <c r="B28" t="s">
        <v>38</v>
      </c>
      <c r="C28" s="2">
        <v>2</v>
      </c>
      <c r="D28" s="2">
        <v>1.37</v>
      </c>
    </row>
    <row r="29" spans="2:12" x14ac:dyDescent="0.3">
      <c r="B29" t="s">
        <v>39</v>
      </c>
      <c r="C29" s="2">
        <v>14</v>
      </c>
      <c r="D29" s="2">
        <v>9.59</v>
      </c>
    </row>
    <row r="30" spans="2:12" x14ac:dyDescent="0.3">
      <c r="B30" t="s">
        <v>40</v>
      </c>
      <c r="C30" s="2">
        <v>2</v>
      </c>
      <c r="D30" s="2">
        <v>1.38</v>
      </c>
    </row>
    <row r="31" spans="2:12" x14ac:dyDescent="0.3">
      <c r="B31" t="s">
        <v>41</v>
      </c>
      <c r="C31" s="2">
        <v>7</v>
      </c>
      <c r="D31" s="2">
        <v>4.79</v>
      </c>
    </row>
    <row r="32" spans="2:12" x14ac:dyDescent="0.3">
      <c r="B32" t="s">
        <v>42</v>
      </c>
      <c r="C32" s="2">
        <v>18</v>
      </c>
      <c r="D32" s="2">
        <v>12.33</v>
      </c>
    </row>
    <row r="33" spans="1:7" x14ac:dyDescent="0.3">
      <c r="B33" t="s">
        <v>43</v>
      </c>
      <c r="C33" s="2">
        <v>42</v>
      </c>
      <c r="D33" s="2">
        <v>28.77</v>
      </c>
    </row>
    <row r="34" spans="1:7" x14ac:dyDescent="0.3">
      <c r="B34" t="s">
        <v>14</v>
      </c>
      <c r="C34" s="2">
        <v>1</v>
      </c>
      <c r="D34" s="2">
        <v>0.68</v>
      </c>
    </row>
    <row r="35" spans="1:7" x14ac:dyDescent="0.3">
      <c r="B35" s="15" t="s">
        <v>44</v>
      </c>
      <c r="C35" s="4">
        <f>SUM(C15:C34)</f>
        <v>146</v>
      </c>
      <c r="D35" s="4">
        <f>SUM(D15:D34)</f>
        <v>100</v>
      </c>
    </row>
    <row r="36" spans="1:7" x14ac:dyDescent="0.3">
      <c r="B36" s="25"/>
      <c r="C36" s="18"/>
      <c r="D36" s="18"/>
    </row>
    <row r="38" spans="1:7" x14ac:dyDescent="0.3">
      <c r="A38" t="s">
        <v>17</v>
      </c>
      <c r="B38" s="8" t="s">
        <v>18</v>
      </c>
    </row>
    <row r="39" spans="1:7" x14ac:dyDescent="0.3">
      <c r="B39" s="56" t="s">
        <v>19</v>
      </c>
      <c r="C39" s="58" t="s">
        <v>1</v>
      </c>
      <c r="D39" s="58" t="s">
        <v>2</v>
      </c>
      <c r="E39" s="58" t="s">
        <v>3</v>
      </c>
      <c r="F39" s="60" t="s">
        <v>4</v>
      </c>
      <c r="G39" s="60"/>
    </row>
    <row r="40" spans="1:7" x14ac:dyDescent="0.3">
      <c r="B40" s="57"/>
      <c r="C40" s="59"/>
      <c r="D40" s="59"/>
      <c r="E40" s="59"/>
      <c r="F40" s="1" t="s">
        <v>5</v>
      </c>
      <c r="G40" s="1" t="s">
        <v>6</v>
      </c>
    </row>
    <row r="41" spans="1:7" x14ac:dyDescent="0.3">
      <c r="B41" t="s">
        <v>20</v>
      </c>
      <c r="C41" s="2">
        <v>8.9</v>
      </c>
      <c r="D41" s="2">
        <v>2.37</v>
      </c>
      <c r="E41" s="2">
        <v>146</v>
      </c>
      <c r="F41" s="2">
        <v>5.2</v>
      </c>
      <c r="G41" s="2">
        <v>14.81</v>
      </c>
    </row>
    <row r="42" spans="1:7" x14ac:dyDescent="0.3">
      <c r="B42" s="6"/>
      <c r="C42" s="6"/>
      <c r="D42" s="6"/>
      <c r="E42" s="6"/>
      <c r="F42" s="6"/>
      <c r="G42" s="6"/>
    </row>
    <row r="44" spans="1:7" x14ac:dyDescent="0.3">
      <c r="A44" t="s">
        <v>21</v>
      </c>
      <c r="B44" s="8" t="s">
        <v>22</v>
      </c>
    </row>
    <row r="45" spans="1:7" x14ac:dyDescent="0.3">
      <c r="B45" s="56"/>
      <c r="C45" s="58" t="s">
        <v>46</v>
      </c>
      <c r="D45" s="58" t="s">
        <v>2</v>
      </c>
      <c r="E45" s="58" t="s">
        <v>3</v>
      </c>
      <c r="F45" s="60" t="s">
        <v>4</v>
      </c>
      <c r="G45" s="60"/>
    </row>
    <row r="46" spans="1:7" x14ac:dyDescent="0.3">
      <c r="B46" s="57"/>
      <c r="C46" s="59"/>
      <c r="D46" s="59"/>
      <c r="E46" s="59"/>
      <c r="F46" s="1" t="s">
        <v>5</v>
      </c>
      <c r="G46" s="1" t="s">
        <v>6</v>
      </c>
    </row>
    <row r="47" spans="1:7" x14ac:dyDescent="0.3">
      <c r="B47" t="s">
        <v>47</v>
      </c>
      <c r="C47" s="2">
        <v>1507.18</v>
      </c>
      <c r="D47" s="2">
        <v>105.12</v>
      </c>
      <c r="E47" s="2">
        <v>144</v>
      </c>
      <c r="F47" s="2">
        <v>1299.4000000000001</v>
      </c>
      <c r="G47" s="2">
        <v>1714.96</v>
      </c>
    </row>
    <row r="48" spans="1:7" x14ac:dyDescent="0.3">
      <c r="B48" s="6"/>
      <c r="C48" s="6"/>
      <c r="D48" s="6"/>
      <c r="E48" s="6"/>
      <c r="F48" s="6"/>
      <c r="G48" s="6"/>
    </row>
    <row r="49" spans="1:7" x14ac:dyDescent="0.3">
      <c r="B49" s="7"/>
      <c r="C49" s="7"/>
      <c r="D49" s="7"/>
      <c r="E49" s="7"/>
      <c r="F49" s="7"/>
      <c r="G49" s="7"/>
    </row>
    <row r="51" spans="1:7" x14ac:dyDescent="0.3">
      <c r="A51" t="s">
        <v>23</v>
      </c>
      <c r="B51" s="8" t="s">
        <v>48</v>
      </c>
    </row>
    <row r="52" spans="1:7" x14ac:dyDescent="0.3">
      <c r="B52" s="56"/>
      <c r="C52" s="58" t="s">
        <v>46</v>
      </c>
      <c r="D52" s="58" t="s">
        <v>2</v>
      </c>
      <c r="E52" s="58" t="s">
        <v>3</v>
      </c>
      <c r="F52" s="60" t="s">
        <v>4</v>
      </c>
      <c r="G52" s="60"/>
    </row>
    <row r="53" spans="1:7" x14ac:dyDescent="0.3">
      <c r="B53" s="57"/>
      <c r="C53" s="59"/>
      <c r="D53" s="59"/>
      <c r="E53" s="59"/>
      <c r="F53" s="1" t="s">
        <v>5</v>
      </c>
      <c r="G53" s="1" t="s">
        <v>6</v>
      </c>
    </row>
    <row r="54" spans="1:7" x14ac:dyDescent="0.3">
      <c r="C54" s="2">
        <v>24512.7</v>
      </c>
      <c r="D54" s="2">
        <v>412.43</v>
      </c>
      <c r="E54" s="2">
        <v>139</v>
      </c>
      <c r="F54" s="2">
        <v>23697.21</v>
      </c>
      <c r="G54" s="2">
        <v>25328.2</v>
      </c>
    </row>
    <row r="55" spans="1:7" x14ac:dyDescent="0.3">
      <c r="B55" s="6"/>
      <c r="C55" s="6"/>
      <c r="D55" s="6"/>
      <c r="E55" s="6"/>
      <c r="F55" s="6"/>
      <c r="G55" s="6"/>
    </row>
    <row r="57" spans="1:7" x14ac:dyDescent="0.3">
      <c r="A57" t="s">
        <v>49</v>
      </c>
      <c r="B57" s="8" t="s">
        <v>52</v>
      </c>
    </row>
    <row r="58" spans="1:7" x14ac:dyDescent="0.3">
      <c r="B58" s="56" t="s">
        <v>51</v>
      </c>
      <c r="C58" s="56" t="s">
        <v>50</v>
      </c>
      <c r="D58" s="58" t="s">
        <v>2</v>
      </c>
      <c r="E58" s="58" t="s">
        <v>3</v>
      </c>
      <c r="F58" s="60" t="s">
        <v>4</v>
      </c>
      <c r="G58" s="60"/>
    </row>
    <row r="59" spans="1:7" x14ac:dyDescent="0.3">
      <c r="B59" s="57"/>
      <c r="C59" s="57"/>
      <c r="D59" s="59"/>
      <c r="E59" s="59"/>
      <c r="F59" s="1" t="s">
        <v>5</v>
      </c>
      <c r="G59" s="1" t="s">
        <v>6</v>
      </c>
    </row>
    <row r="60" spans="1:7" x14ac:dyDescent="0.3">
      <c r="B60" t="s">
        <v>53</v>
      </c>
      <c r="C60" s="2">
        <v>9.86</v>
      </c>
      <c r="D60" s="2">
        <v>2.5099999999999998</v>
      </c>
      <c r="E60" s="2">
        <v>142</v>
      </c>
      <c r="F60" s="2">
        <v>5.89</v>
      </c>
      <c r="G60" s="2">
        <v>16.05</v>
      </c>
    </row>
    <row r="61" spans="1:7" x14ac:dyDescent="0.3">
      <c r="B61" t="s">
        <v>54</v>
      </c>
      <c r="C61" s="2">
        <v>42.25</v>
      </c>
      <c r="D61" s="2">
        <v>4.16</v>
      </c>
      <c r="E61" s="2">
        <v>142</v>
      </c>
      <c r="F61" s="2">
        <v>34.31</v>
      </c>
      <c r="G61" s="2">
        <v>50.62</v>
      </c>
    </row>
    <row r="62" spans="1:7" x14ac:dyDescent="0.3">
      <c r="B62" t="s">
        <v>55</v>
      </c>
      <c r="C62" s="2">
        <v>42.25</v>
      </c>
      <c r="D62" s="2">
        <v>4.16</v>
      </c>
      <c r="E62" s="2">
        <v>142</v>
      </c>
      <c r="F62" s="2">
        <v>34.31</v>
      </c>
      <c r="G62" s="2">
        <v>50.62</v>
      </c>
    </row>
    <row r="63" spans="1:7" x14ac:dyDescent="0.3">
      <c r="B63" t="s">
        <v>58</v>
      </c>
      <c r="C63" s="2">
        <v>7.04</v>
      </c>
      <c r="D63" s="2">
        <v>2.15</v>
      </c>
      <c r="E63" s="2">
        <v>142</v>
      </c>
      <c r="F63" s="2">
        <v>3.8</v>
      </c>
      <c r="G63" s="2">
        <v>12.68</v>
      </c>
    </row>
    <row r="64" spans="1:7" x14ac:dyDescent="0.3">
      <c r="B64" t="s">
        <v>56</v>
      </c>
      <c r="C64" s="2">
        <v>0.7</v>
      </c>
      <c r="D64" s="2">
        <v>0.7</v>
      </c>
      <c r="E64" s="2">
        <v>142</v>
      </c>
      <c r="F64" s="2">
        <v>0.01</v>
      </c>
      <c r="G64" s="2">
        <v>4.9400000000000004</v>
      </c>
    </row>
    <row r="65" spans="1:7" x14ac:dyDescent="0.3">
      <c r="B65" t="s">
        <v>57</v>
      </c>
      <c r="C65" s="2">
        <v>1</v>
      </c>
      <c r="D65" s="2">
        <v>0</v>
      </c>
      <c r="E65" s="2"/>
      <c r="F65" s="2"/>
      <c r="G65" s="2"/>
    </row>
    <row r="66" spans="1:7" x14ac:dyDescent="0.3">
      <c r="B66" s="10"/>
      <c r="C66" s="4"/>
      <c r="D66" s="4"/>
      <c r="E66" s="4"/>
      <c r="F66" s="4"/>
      <c r="G66" s="4"/>
    </row>
    <row r="67" spans="1:7" x14ac:dyDescent="0.3">
      <c r="B67" s="7"/>
      <c r="C67" s="7"/>
      <c r="D67" s="7"/>
      <c r="E67" s="7"/>
      <c r="F67" s="7"/>
      <c r="G67" s="7"/>
    </row>
    <row r="69" spans="1:7" x14ac:dyDescent="0.3">
      <c r="A69" t="s">
        <v>49</v>
      </c>
      <c r="B69" s="8" t="s">
        <v>59</v>
      </c>
    </row>
    <row r="70" spans="1:7" x14ac:dyDescent="0.3">
      <c r="B70" s="56"/>
      <c r="C70" s="58" t="s">
        <v>46</v>
      </c>
      <c r="D70" s="58" t="s">
        <v>2</v>
      </c>
      <c r="E70" s="58" t="s">
        <v>3</v>
      </c>
      <c r="F70" s="60" t="s">
        <v>4</v>
      </c>
      <c r="G70" s="60"/>
    </row>
    <row r="71" spans="1:7" x14ac:dyDescent="0.3">
      <c r="B71" s="57"/>
      <c r="C71" s="59"/>
      <c r="D71" s="59"/>
      <c r="E71" s="59"/>
      <c r="F71" s="1" t="s">
        <v>5</v>
      </c>
      <c r="G71" s="1" t="s">
        <v>6</v>
      </c>
    </row>
    <row r="72" spans="1:7" x14ac:dyDescent="0.3">
      <c r="C72" s="2">
        <v>245863</v>
      </c>
      <c r="D72" s="2">
        <v>6703.32</v>
      </c>
      <c r="E72" s="2">
        <v>139</v>
      </c>
      <c r="F72" s="2">
        <v>232608</v>
      </c>
      <c r="G72" s="2">
        <v>259117.9</v>
      </c>
    </row>
    <row r="73" spans="1:7" x14ac:dyDescent="0.3">
      <c r="B73" s="6"/>
      <c r="C73" s="6"/>
      <c r="D73" s="6"/>
      <c r="E73" s="6"/>
      <c r="F73" s="6"/>
      <c r="G73" s="6"/>
    </row>
    <row r="75" spans="1:7" x14ac:dyDescent="0.3">
      <c r="A75" s="34" t="s">
        <v>60</v>
      </c>
      <c r="B75" s="8" t="s">
        <v>64</v>
      </c>
    </row>
    <row r="76" spans="1:7" x14ac:dyDescent="0.3">
      <c r="A76" t="s">
        <v>482</v>
      </c>
      <c r="B76" s="56"/>
      <c r="C76" s="58" t="s">
        <v>1</v>
      </c>
      <c r="D76" s="58" t="s">
        <v>2</v>
      </c>
      <c r="E76" s="58" t="s">
        <v>3</v>
      </c>
      <c r="F76" s="60" t="s">
        <v>4</v>
      </c>
      <c r="G76" s="60"/>
    </row>
    <row r="77" spans="1:7" x14ac:dyDescent="0.3">
      <c r="B77" s="57"/>
      <c r="C77" s="59"/>
      <c r="D77" s="59"/>
      <c r="E77" s="59"/>
      <c r="F77" s="1" t="s">
        <v>5</v>
      </c>
      <c r="G77" s="1" t="s">
        <v>6</v>
      </c>
    </row>
    <row r="78" spans="1:7" x14ac:dyDescent="0.3">
      <c r="B78" t="s">
        <v>61</v>
      </c>
      <c r="C78" s="2">
        <v>89.04</v>
      </c>
      <c r="D78" s="2">
        <v>2.59</v>
      </c>
      <c r="E78" s="2">
        <v>146</v>
      </c>
      <c r="F78" s="2">
        <v>83.91</v>
      </c>
      <c r="G78" s="2">
        <v>94.17</v>
      </c>
    </row>
    <row r="79" spans="1:7" x14ac:dyDescent="0.3">
      <c r="B79" t="s">
        <v>62</v>
      </c>
      <c r="C79" s="2">
        <v>32.880000000000003</v>
      </c>
      <c r="D79" s="2">
        <v>3.9</v>
      </c>
      <c r="E79" s="2">
        <v>146</v>
      </c>
      <c r="F79" s="2">
        <v>25.17</v>
      </c>
      <c r="G79" s="2">
        <v>40.590000000000003</v>
      </c>
    </row>
    <row r="80" spans="1:7" x14ac:dyDescent="0.3">
      <c r="B80" t="s">
        <v>63</v>
      </c>
      <c r="C80" s="2">
        <v>20.03</v>
      </c>
      <c r="D80" s="2">
        <v>3.64</v>
      </c>
      <c r="E80" s="2">
        <v>146</v>
      </c>
      <c r="F80" s="2">
        <v>18.829999999999998</v>
      </c>
      <c r="G80" s="2">
        <v>33.229999999999997</v>
      </c>
    </row>
    <row r="81" spans="1:7" x14ac:dyDescent="0.3">
      <c r="B81" t="s">
        <v>14</v>
      </c>
      <c r="C81" s="2">
        <v>6.16</v>
      </c>
      <c r="D81" s="2">
        <v>2</v>
      </c>
      <c r="E81" s="2">
        <v>146</v>
      </c>
      <c r="F81" s="2">
        <v>2.2200000000000002</v>
      </c>
      <c r="G81" s="2">
        <v>10.11</v>
      </c>
    </row>
    <row r="82" spans="1:7" x14ac:dyDescent="0.3">
      <c r="B82" s="6"/>
      <c r="C82" s="6"/>
      <c r="D82" s="6"/>
      <c r="E82" s="6"/>
      <c r="F82" s="6"/>
      <c r="G82" s="6"/>
    </row>
    <row r="83" spans="1:7" x14ac:dyDescent="0.3">
      <c r="B83" s="11" t="s">
        <v>73</v>
      </c>
    </row>
    <row r="85" spans="1:7" x14ac:dyDescent="0.3">
      <c r="B85" s="8" t="s">
        <v>65</v>
      </c>
    </row>
    <row r="86" spans="1:7" x14ac:dyDescent="0.3">
      <c r="B86" s="56"/>
      <c r="C86" s="58" t="s">
        <v>66</v>
      </c>
      <c r="D86" s="58" t="s">
        <v>2</v>
      </c>
      <c r="E86" s="58" t="s">
        <v>3</v>
      </c>
      <c r="F86" s="60" t="s">
        <v>4</v>
      </c>
      <c r="G86" s="60"/>
    </row>
    <row r="87" spans="1:7" x14ac:dyDescent="0.3">
      <c r="B87" s="57"/>
      <c r="C87" s="59"/>
      <c r="D87" s="59"/>
      <c r="E87" s="59"/>
      <c r="F87" s="1" t="s">
        <v>5</v>
      </c>
      <c r="G87" s="1" t="s">
        <v>6</v>
      </c>
    </row>
    <row r="88" spans="1:7" x14ac:dyDescent="0.3">
      <c r="B88" t="s">
        <v>61</v>
      </c>
      <c r="C88" s="2">
        <v>79.209999999999994</v>
      </c>
      <c r="D88" s="2">
        <v>3.03</v>
      </c>
      <c r="E88" s="2">
        <v>142</v>
      </c>
      <c r="F88" s="2">
        <v>73.22</v>
      </c>
      <c r="G88" s="2">
        <v>85.19</v>
      </c>
    </row>
    <row r="89" spans="1:7" x14ac:dyDescent="0.3">
      <c r="B89" t="s">
        <v>62</v>
      </c>
      <c r="C89" s="2">
        <v>11.82</v>
      </c>
      <c r="D89" s="2">
        <v>2.27</v>
      </c>
      <c r="E89" s="2">
        <v>142</v>
      </c>
      <c r="F89" s="2">
        <v>7.34</v>
      </c>
      <c r="G89" s="2">
        <v>16.3</v>
      </c>
    </row>
    <row r="90" spans="1:7" x14ac:dyDescent="0.3">
      <c r="B90" t="s">
        <v>63</v>
      </c>
      <c r="C90" s="2">
        <v>7.58</v>
      </c>
      <c r="D90" s="2">
        <v>1.87</v>
      </c>
      <c r="E90" s="2">
        <v>142</v>
      </c>
      <c r="F90" s="2">
        <v>3.88</v>
      </c>
      <c r="G90" s="2">
        <v>11.28</v>
      </c>
    </row>
    <row r="91" spans="1:7" x14ac:dyDescent="0.3">
      <c r="B91" t="s">
        <v>14</v>
      </c>
      <c r="C91" s="2">
        <v>0.74</v>
      </c>
      <c r="D91" s="2">
        <v>0.35</v>
      </c>
      <c r="E91" s="2">
        <v>142</v>
      </c>
      <c r="F91" s="2">
        <v>0.05</v>
      </c>
      <c r="G91" s="2">
        <v>1.43</v>
      </c>
    </row>
    <row r="92" spans="1:7" x14ac:dyDescent="0.3">
      <c r="B92" s="6"/>
      <c r="C92" s="6"/>
      <c r="D92" s="6"/>
      <c r="E92" s="6"/>
      <c r="F92" s="6"/>
      <c r="G92" s="6"/>
    </row>
    <row r="94" spans="1:7" x14ac:dyDescent="0.3">
      <c r="A94" s="34" t="s">
        <v>67</v>
      </c>
      <c r="B94" s="8" t="s">
        <v>68</v>
      </c>
    </row>
    <row r="95" spans="1:7" x14ac:dyDescent="0.3">
      <c r="A95" t="s">
        <v>483</v>
      </c>
      <c r="B95" s="56" t="s">
        <v>0</v>
      </c>
      <c r="C95" s="58" t="s">
        <v>1</v>
      </c>
      <c r="D95" s="58" t="s">
        <v>2</v>
      </c>
      <c r="E95" s="58" t="s">
        <v>3</v>
      </c>
      <c r="F95" s="60" t="s">
        <v>4</v>
      </c>
      <c r="G95" s="60"/>
    </row>
    <row r="96" spans="1:7" x14ac:dyDescent="0.3">
      <c r="B96" s="57"/>
      <c r="C96" s="59"/>
      <c r="D96" s="59"/>
      <c r="E96" s="59"/>
      <c r="F96" s="1" t="s">
        <v>5</v>
      </c>
      <c r="G96" s="1" t="s">
        <v>6</v>
      </c>
    </row>
    <row r="97" spans="1:7" x14ac:dyDescent="0.3">
      <c r="B97" t="s">
        <v>69</v>
      </c>
      <c r="C97" s="2">
        <v>62.86</v>
      </c>
      <c r="D97" s="2">
        <v>4.01</v>
      </c>
      <c r="E97" s="2">
        <v>140</v>
      </c>
      <c r="F97" s="2">
        <v>54.46</v>
      </c>
      <c r="G97" s="2">
        <v>70.540000000000006</v>
      </c>
    </row>
    <row r="98" spans="1:7" x14ac:dyDescent="0.3">
      <c r="B98" t="s">
        <v>70</v>
      </c>
      <c r="C98" s="2">
        <v>3.57</v>
      </c>
      <c r="D98" s="2">
        <v>1.57</v>
      </c>
      <c r="E98" s="2">
        <v>140</v>
      </c>
      <c r="F98" s="2">
        <v>1.48</v>
      </c>
      <c r="G98" s="2">
        <v>8.3800000000000008</v>
      </c>
    </row>
    <row r="99" spans="1:7" x14ac:dyDescent="0.3">
      <c r="B99" t="s">
        <v>71</v>
      </c>
      <c r="C99" s="2">
        <v>2.86</v>
      </c>
      <c r="D99" s="2">
        <v>1.41</v>
      </c>
      <c r="E99" s="2">
        <v>140</v>
      </c>
      <c r="F99" s="2">
        <v>1.06</v>
      </c>
      <c r="G99" s="2">
        <v>7.45</v>
      </c>
    </row>
    <row r="100" spans="1:7" x14ac:dyDescent="0.3">
      <c r="B100" t="s">
        <v>14</v>
      </c>
      <c r="C100" s="2">
        <v>11.43</v>
      </c>
      <c r="D100" s="2">
        <v>2.7</v>
      </c>
      <c r="E100" s="2">
        <v>140</v>
      </c>
      <c r="F100" s="2">
        <v>7.08</v>
      </c>
      <c r="G100" s="2">
        <v>17.940000000000001</v>
      </c>
    </row>
    <row r="101" spans="1:7" x14ac:dyDescent="0.3">
      <c r="B101" s="6"/>
      <c r="C101" s="6">
        <f>SUM(C97:C100)</f>
        <v>80.72</v>
      </c>
      <c r="D101" s="6"/>
      <c r="E101" s="6"/>
      <c r="F101" s="6"/>
      <c r="G101" s="6"/>
    </row>
    <row r="102" spans="1:7" x14ac:dyDescent="0.3">
      <c r="B102" s="11" t="s">
        <v>72</v>
      </c>
    </row>
    <row r="105" spans="1:7" x14ac:dyDescent="0.3">
      <c r="A105" t="s">
        <v>74</v>
      </c>
      <c r="B105" s="8" t="s">
        <v>88</v>
      </c>
    </row>
    <row r="106" spans="1:7" x14ac:dyDescent="0.3">
      <c r="B106" s="56" t="s">
        <v>81</v>
      </c>
      <c r="C106" s="58" t="s">
        <v>1</v>
      </c>
      <c r="D106" s="58" t="s">
        <v>2</v>
      </c>
      <c r="E106" s="58" t="s">
        <v>3</v>
      </c>
      <c r="F106" s="60" t="s">
        <v>4</v>
      </c>
      <c r="G106" s="60"/>
    </row>
    <row r="107" spans="1:7" x14ac:dyDescent="0.3">
      <c r="B107" s="57"/>
      <c r="C107" s="59"/>
      <c r="D107" s="59"/>
      <c r="E107" s="59"/>
      <c r="F107" s="1" t="s">
        <v>5</v>
      </c>
      <c r="G107" s="1" t="s">
        <v>6</v>
      </c>
    </row>
    <row r="108" spans="1:7" x14ac:dyDescent="0.3">
      <c r="B108" t="s">
        <v>75</v>
      </c>
      <c r="C108" s="2">
        <v>18.3</v>
      </c>
      <c r="D108" s="2">
        <v>3.26</v>
      </c>
      <c r="E108" s="2">
        <v>142</v>
      </c>
      <c r="F108" s="2">
        <v>12.72</v>
      </c>
      <c r="G108" s="2">
        <v>25.64</v>
      </c>
    </row>
    <row r="109" spans="1:7" x14ac:dyDescent="0.3">
      <c r="B109" t="s">
        <v>76</v>
      </c>
      <c r="C109" s="2">
        <v>77.459999999999994</v>
      </c>
      <c r="D109" s="2">
        <v>3.52</v>
      </c>
      <c r="E109" s="2">
        <v>142</v>
      </c>
      <c r="F109" s="2">
        <v>69.77</v>
      </c>
      <c r="G109" s="2">
        <v>83.66</v>
      </c>
    </row>
    <row r="110" spans="1:7" x14ac:dyDescent="0.3">
      <c r="B110" t="s">
        <v>77</v>
      </c>
      <c r="C110" s="2">
        <v>4.93</v>
      </c>
      <c r="D110" s="2">
        <v>1.82</v>
      </c>
      <c r="E110" s="2">
        <v>142</v>
      </c>
      <c r="F110" s="2">
        <v>2.35</v>
      </c>
      <c r="G110" s="2">
        <v>10.06</v>
      </c>
    </row>
    <row r="111" spans="1:7" x14ac:dyDescent="0.3">
      <c r="B111" s="6"/>
      <c r="C111" s="6">
        <f>SUM(C108:C110)</f>
        <v>100.69</v>
      </c>
      <c r="D111" s="6"/>
      <c r="E111" s="6"/>
      <c r="F111" s="6"/>
      <c r="G111" s="6"/>
    </row>
    <row r="112" spans="1:7" x14ac:dyDescent="0.3">
      <c r="B112" s="11" t="s">
        <v>78</v>
      </c>
    </row>
    <row r="115" spans="1:7" x14ac:dyDescent="0.3">
      <c r="A115" t="s">
        <v>79</v>
      </c>
      <c r="B115" s="8" t="s">
        <v>87</v>
      </c>
    </row>
    <row r="116" spans="1:7" x14ac:dyDescent="0.3">
      <c r="B116" s="56" t="s">
        <v>82</v>
      </c>
      <c r="C116" s="58" t="s">
        <v>1</v>
      </c>
      <c r="D116" s="58" t="s">
        <v>2</v>
      </c>
      <c r="E116" s="58" t="s">
        <v>3</v>
      </c>
      <c r="F116" s="60" t="s">
        <v>4</v>
      </c>
      <c r="G116" s="60"/>
    </row>
    <row r="117" spans="1:7" x14ac:dyDescent="0.3">
      <c r="B117" s="57"/>
      <c r="C117" s="59"/>
      <c r="D117" s="59"/>
      <c r="E117" s="59"/>
      <c r="F117" s="1" t="s">
        <v>5</v>
      </c>
      <c r="G117" s="1" t="s">
        <v>6</v>
      </c>
    </row>
    <row r="118" spans="1:7" x14ac:dyDescent="0.3">
      <c r="B118" t="s">
        <v>83</v>
      </c>
      <c r="C118" s="2">
        <v>43.97</v>
      </c>
      <c r="D118" s="2">
        <v>4.1900000000000004</v>
      </c>
      <c r="E118" s="2">
        <v>141</v>
      </c>
      <c r="F118" s="2">
        <v>35.67</v>
      </c>
      <c r="G118" s="2">
        <v>52.27</v>
      </c>
    </row>
    <row r="119" spans="1:7" x14ac:dyDescent="0.3">
      <c r="B119" t="s">
        <v>84</v>
      </c>
      <c r="C119" s="2">
        <v>24.11</v>
      </c>
      <c r="D119" s="2">
        <v>3.61</v>
      </c>
      <c r="E119" s="2">
        <v>141</v>
      </c>
      <c r="F119" s="2">
        <v>16.97</v>
      </c>
      <c r="G119" s="2">
        <v>31.26</v>
      </c>
    </row>
    <row r="120" spans="1:7" x14ac:dyDescent="0.3">
      <c r="B120" t="s">
        <v>85</v>
      </c>
      <c r="C120" s="2">
        <v>65.959999999999994</v>
      </c>
      <c r="D120" s="2">
        <v>4</v>
      </c>
      <c r="E120" s="2">
        <v>141</v>
      </c>
      <c r="F120" s="2">
        <v>58</v>
      </c>
      <c r="G120" s="2">
        <v>73.88</v>
      </c>
    </row>
    <row r="121" spans="1:7" x14ac:dyDescent="0.3">
      <c r="B121" t="s">
        <v>86</v>
      </c>
      <c r="C121" s="2">
        <v>14.89</v>
      </c>
      <c r="D121" s="2">
        <v>3</v>
      </c>
      <c r="E121" s="2">
        <v>141</v>
      </c>
      <c r="F121" s="2">
        <v>8.94</v>
      </c>
      <c r="G121" s="2">
        <v>20.84</v>
      </c>
    </row>
    <row r="122" spans="1:7" x14ac:dyDescent="0.3">
      <c r="B122" s="6"/>
      <c r="C122" s="6">
        <f>SUM(C118:C121)</f>
        <v>148.93</v>
      </c>
      <c r="D122" s="6"/>
      <c r="E122" s="6"/>
      <c r="F122" s="6"/>
      <c r="G122" s="6"/>
    </row>
    <row r="126" spans="1:7" x14ac:dyDescent="0.3">
      <c r="A126" t="s">
        <v>79</v>
      </c>
      <c r="B126" s="8" t="s">
        <v>80</v>
      </c>
    </row>
    <row r="127" spans="1:7" x14ac:dyDescent="0.3">
      <c r="B127" s="56" t="s">
        <v>82</v>
      </c>
      <c r="C127" s="58" t="s">
        <v>66</v>
      </c>
      <c r="D127" s="58" t="s">
        <v>2</v>
      </c>
      <c r="E127" s="58" t="s">
        <v>3</v>
      </c>
      <c r="F127" s="60" t="s">
        <v>4</v>
      </c>
      <c r="G127" s="60"/>
    </row>
    <row r="128" spans="1:7" x14ac:dyDescent="0.3">
      <c r="B128" s="57"/>
      <c r="C128" s="59"/>
      <c r="D128" s="59"/>
      <c r="E128" s="59"/>
      <c r="F128" s="1" t="s">
        <v>5</v>
      </c>
      <c r="G128" s="1" t="s">
        <v>6</v>
      </c>
    </row>
    <row r="129" spans="1:7" x14ac:dyDescent="0.3">
      <c r="B129" t="s">
        <v>83</v>
      </c>
      <c r="C129" s="2">
        <v>34.61</v>
      </c>
      <c r="D129" s="2">
        <v>3.61</v>
      </c>
      <c r="E129" s="2">
        <v>142</v>
      </c>
      <c r="F129" s="2">
        <v>27.47</v>
      </c>
      <c r="G129" s="2">
        <v>41.74</v>
      </c>
    </row>
    <row r="130" spans="1:7" x14ac:dyDescent="0.3">
      <c r="B130" t="s">
        <v>84</v>
      </c>
      <c r="C130" s="2">
        <v>8.73</v>
      </c>
      <c r="D130" s="2">
        <v>2.0299999999999998</v>
      </c>
      <c r="E130" s="2">
        <v>141</v>
      </c>
      <c r="F130" s="2">
        <v>4.72</v>
      </c>
      <c r="G130" s="2">
        <v>12.74</v>
      </c>
    </row>
    <row r="131" spans="1:7" x14ac:dyDescent="0.3">
      <c r="B131" t="s">
        <v>85</v>
      </c>
      <c r="C131" s="2">
        <v>51.17</v>
      </c>
      <c r="D131" s="2">
        <v>3.75</v>
      </c>
      <c r="E131" s="2">
        <v>141</v>
      </c>
      <c r="F131" s="2">
        <v>43.74</v>
      </c>
      <c r="G131" s="2">
        <v>58.6</v>
      </c>
    </row>
    <row r="132" spans="1:7" x14ac:dyDescent="0.3">
      <c r="B132" t="s">
        <v>86</v>
      </c>
      <c r="C132" s="2">
        <v>5.47</v>
      </c>
      <c r="D132" s="2">
        <v>1.61</v>
      </c>
      <c r="E132" s="2">
        <v>139</v>
      </c>
      <c r="F132" s="2">
        <v>2.2799999999999998</v>
      </c>
      <c r="G132" s="2">
        <v>8.65</v>
      </c>
    </row>
    <row r="133" spans="1:7" x14ac:dyDescent="0.3">
      <c r="B133" s="6"/>
      <c r="C133" s="6">
        <f>SUM(C129:C132)</f>
        <v>99.98</v>
      </c>
      <c r="D133" s="6"/>
      <c r="E133" s="6"/>
      <c r="F133" s="6"/>
      <c r="G133" s="6"/>
    </row>
    <row r="136" spans="1:7" x14ac:dyDescent="0.3">
      <c r="A136" s="34" t="s">
        <v>89</v>
      </c>
      <c r="B136" s="8" t="s">
        <v>484</v>
      </c>
    </row>
    <row r="137" spans="1:7" x14ac:dyDescent="0.3">
      <c r="B137" s="56" t="s">
        <v>90</v>
      </c>
      <c r="C137" s="58" t="s">
        <v>1</v>
      </c>
      <c r="D137" s="58" t="s">
        <v>2</v>
      </c>
      <c r="E137" s="58" t="s">
        <v>3</v>
      </c>
      <c r="F137" s="60" t="s">
        <v>4</v>
      </c>
      <c r="G137" s="60"/>
    </row>
    <row r="138" spans="1:7" x14ac:dyDescent="0.3">
      <c r="B138" s="57"/>
      <c r="C138" s="59"/>
      <c r="D138" s="59"/>
      <c r="E138" s="59"/>
      <c r="F138" s="1" t="s">
        <v>5</v>
      </c>
      <c r="G138" s="1" t="s">
        <v>6</v>
      </c>
    </row>
    <row r="139" spans="1:7" x14ac:dyDescent="0.3">
      <c r="B139" t="s">
        <v>91</v>
      </c>
      <c r="C139" s="2">
        <v>10.79</v>
      </c>
      <c r="D139" s="2">
        <v>2.64</v>
      </c>
      <c r="E139" s="2">
        <v>139</v>
      </c>
      <c r="F139" s="2">
        <v>82.77</v>
      </c>
      <c r="G139" s="2">
        <v>93.43</v>
      </c>
    </row>
    <row r="140" spans="1:7" x14ac:dyDescent="0.3">
      <c r="B140" t="s">
        <v>92</v>
      </c>
      <c r="C140" s="2">
        <v>87.05</v>
      </c>
      <c r="D140" s="2">
        <v>2.86</v>
      </c>
      <c r="E140" s="2">
        <v>139</v>
      </c>
      <c r="F140" s="2">
        <v>80.28</v>
      </c>
      <c r="G140" s="2">
        <v>91.73</v>
      </c>
    </row>
    <row r="141" spans="1:7" x14ac:dyDescent="0.3">
      <c r="B141" s="6"/>
      <c r="C141" s="6"/>
      <c r="D141" s="6"/>
      <c r="E141" s="6"/>
      <c r="F141" s="6"/>
      <c r="G141" s="6"/>
    </row>
    <row r="144" spans="1:7" x14ac:dyDescent="0.3">
      <c r="A144" t="s">
        <v>485</v>
      </c>
      <c r="B144" s="8" t="s">
        <v>93</v>
      </c>
    </row>
    <row r="145" spans="1:7" x14ac:dyDescent="0.3">
      <c r="B145" s="56" t="s">
        <v>96</v>
      </c>
      <c r="C145" s="58" t="s">
        <v>66</v>
      </c>
      <c r="D145" s="58" t="s">
        <v>2</v>
      </c>
      <c r="E145" s="58" t="s">
        <v>3</v>
      </c>
      <c r="F145" s="60" t="s">
        <v>4</v>
      </c>
      <c r="G145" s="60"/>
    </row>
    <row r="146" spans="1:7" x14ac:dyDescent="0.3">
      <c r="B146" s="57"/>
      <c r="C146" s="59"/>
      <c r="D146" s="59"/>
      <c r="E146" s="59"/>
      <c r="F146" s="1" t="s">
        <v>5</v>
      </c>
      <c r="G146" s="1" t="s">
        <v>6</v>
      </c>
    </row>
    <row r="147" spans="1:7" x14ac:dyDescent="0.3">
      <c r="B147" t="s">
        <v>94</v>
      </c>
      <c r="C147" s="2">
        <v>133.43</v>
      </c>
      <c r="D147" s="2">
        <v>4.3099999999999996</v>
      </c>
      <c r="E147" s="2">
        <v>13</v>
      </c>
      <c r="F147" s="2">
        <v>124.04</v>
      </c>
      <c r="G147" s="2">
        <v>142.82</v>
      </c>
    </row>
    <row r="148" spans="1:7" x14ac:dyDescent="0.3">
      <c r="B148" t="s">
        <v>95</v>
      </c>
      <c r="C148" s="2">
        <v>60</v>
      </c>
      <c r="D148" s="2">
        <v>13.7</v>
      </c>
      <c r="E148" s="2">
        <v>12</v>
      </c>
      <c r="F148" s="2">
        <v>29.83</v>
      </c>
      <c r="G148" s="2">
        <v>90.17</v>
      </c>
    </row>
    <row r="149" spans="1:7" x14ac:dyDescent="0.3">
      <c r="B149" s="6"/>
      <c r="C149" s="6"/>
      <c r="D149" s="6"/>
      <c r="E149" s="6"/>
      <c r="F149" s="6"/>
      <c r="G149" s="6"/>
    </row>
    <row r="153" spans="1:7" x14ac:dyDescent="0.3">
      <c r="A153" t="s">
        <v>97</v>
      </c>
      <c r="B153" s="8" t="s">
        <v>98</v>
      </c>
    </row>
    <row r="154" spans="1:7" x14ac:dyDescent="0.3">
      <c r="B154" s="56" t="s">
        <v>99</v>
      </c>
      <c r="C154" s="58" t="s">
        <v>1</v>
      </c>
      <c r="D154" s="58" t="s">
        <v>2</v>
      </c>
      <c r="E154" s="58" t="s">
        <v>3</v>
      </c>
      <c r="F154" s="60" t="s">
        <v>4</v>
      </c>
      <c r="G154" s="60"/>
    </row>
    <row r="155" spans="1:7" x14ac:dyDescent="0.3">
      <c r="B155" s="57"/>
      <c r="C155" s="59"/>
      <c r="D155" s="59"/>
      <c r="E155" s="59"/>
      <c r="F155" s="1" t="s">
        <v>5</v>
      </c>
      <c r="G155" s="1" t="s">
        <v>6</v>
      </c>
    </row>
    <row r="156" spans="1:7" x14ac:dyDescent="0.3">
      <c r="B156" t="s">
        <v>100</v>
      </c>
      <c r="C156" s="2">
        <v>18.440000000000001</v>
      </c>
      <c r="D156" s="2">
        <v>3.28</v>
      </c>
      <c r="E156" s="2">
        <v>141</v>
      </c>
      <c r="F156" s="2">
        <v>12.81</v>
      </c>
      <c r="G156" s="2">
        <v>25.81</v>
      </c>
    </row>
    <row r="157" spans="1:7" x14ac:dyDescent="0.3">
      <c r="B157" t="s">
        <v>101</v>
      </c>
      <c r="C157" s="2">
        <v>30.5</v>
      </c>
      <c r="D157" s="2">
        <v>3.89</v>
      </c>
      <c r="E157" s="2">
        <v>141</v>
      </c>
      <c r="F157" s="2">
        <v>23.38</v>
      </c>
      <c r="G157" s="2">
        <v>38.68</v>
      </c>
    </row>
    <row r="158" spans="1:7" x14ac:dyDescent="0.3">
      <c r="B158" t="s">
        <v>102</v>
      </c>
      <c r="C158" s="2">
        <v>2.8</v>
      </c>
      <c r="D158" s="2">
        <v>1.4</v>
      </c>
      <c r="E158" s="2">
        <v>141</v>
      </c>
      <c r="F158" s="2">
        <v>1.1000000000000001</v>
      </c>
      <c r="G158" s="2">
        <v>7.4</v>
      </c>
    </row>
    <row r="159" spans="1:7" x14ac:dyDescent="0.3">
      <c r="B159" t="s">
        <v>103</v>
      </c>
      <c r="C159" s="2">
        <v>23.4</v>
      </c>
      <c r="D159" s="2">
        <v>3.58</v>
      </c>
      <c r="E159" s="2">
        <v>141</v>
      </c>
      <c r="F159" s="2">
        <v>17.079999999999998</v>
      </c>
      <c r="G159" s="2">
        <v>31.2</v>
      </c>
    </row>
    <row r="160" spans="1:7" x14ac:dyDescent="0.3">
      <c r="B160" s="7" t="s">
        <v>104</v>
      </c>
      <c r="C160" s="2">
        <v>44.68</v>
      </c>
      <c r="D160" s="2">
        <v>4.2</v>
      </c>
      <c r="E160" s="2">
        <v>141</v>
      </c>
      <c r="F160" s="2">
        <v>36.590000000000003</v>
      </c>
      <c r="G160" s="2">
        <v>53.06</v>
      </c>
    </row>
    <row r="161" spans="1:7" x14ac:dyDescent="0.3">
      <c r="B161" s="11" t="s">
        <v>105</v>
      </c>
      <c r="C161" s="2">
        <v>1.42</v>
      </c>
      <c r="D161" s="2">
        <v>1</v>
      </c>
      <c r="E161" s="2">
        <v>141</v>
      </c>
      <c r="F161" s="2">
        <v>0.35</v>
      </c>
      <c r="G161" s="2">
        <v>5.58</v>
      </c>
    </row>
    <row r="162" spans="1:7" x14ac:dyDescent="0.3">
      <c r="B162" s="12" t="s">
        <v>106</v>
      </c>
      <c r="C162" s="10">
        <v>16.309999999999999</v>
      </c>
      <c r="D162" s="10">
        <v>3.12</v>
      </c>
      <c r="E162" s="10">
        <v>141</v>
      </c>
      <c r="F162" s="10">
        <v>11.03</v>
      </c>
      <c r="G162" s="10">
        <v>23.45</v>
      </c>
    </row>
    <row r="163" spans="1:7" x14ac:dyDescent="0.3">
      <c r="B163" s="11" t="s">
        <v>107</v>
      </c>
    </row>
    <row r="166" spans="1:7" x14ac:dyDescent="0.3">
      <c r="A166" s="34" t="s">
        <v>108</v>
      </c>
      <c r="B166" s="8" t="s">
        <v>486</v>
      </c>
    </row>
    <row r="167" spans="1:7" x14ac:dyDescent="0.3">
      <c r="A167" t="s">
        <v>487</v>
      </c>
      <c r="B167" s="56"/>
      <c r="C167" s="58" t="s">
        <v>46</v>
      </c>
      <c r="D167" s="58" t="s">
        <v>2</v>
      </c>
      <c r="E167" s="58" t="s">
        <v>3</v>
      </c>
      <c r="F167" s="60" t="s">
        <v>4</v>
      </c>
      <c r="G167" s="60"/>
    </row>
    <row r="168" spans="1:7" x14ac:dyDescent="0.3">
      <c r="B168" s="57"/>
      <c r="C168" s="59"/>
      <c r="D168" s="59"/>
      <c r="E168" s="59"/>
      <c r="F168" s="1" t="s">
        <v>5</v>
      </c>
      <c r="G168" s="1" t="s">
        <v>6</v>
      </c>
    </row>
    <row r="169" spans="1:7" x14ac:dyDescent="0.3">
      <c r="C169" s="2">
        <v>245.9</v>
      </c>
      <c r="D169" s="2">
        <v>43.02</v>
      </c>
      <c r="E169" s="2">
        <v>67</v>
      </c>
      <c r="F169" s="2">
        <v>160</v>
      </c>
      <c r="G169" s="2">
        <v>331.78</v>
      </c>
    </row>
    <row r="170" spans="1:7" x14ac:dyDescent="0.3">
      <c r="B170" s="12"/>
      <c r="C170" s="10"/>
      <c r="D170" s="10"/>
      <c r="E170" s="10"/>
      <c r="F170" s="10"/>
      <c r="G170" s="10"/>
    </row>
    <row r="173" spans="1:7" x14ac:dyDescent="0.3">
      <c r="A173" t="s">
        <v>109</v>
      </c>
      <c r="B173" s="8" t="s">
        <v>110</v>
      </c>
    </row>
    <row r="174" spans="1:7" x14ac:dyDescent="0.3">
      <c r="B174" s="56" t="s">
        <v>111</v>
      </c>
      <c r="C174" s="58" t="s">
        <v>1</v>
      </c>
      <c r="D174" s="58" t="s">
        <v>2</v>
      </c>
      <c r="E174" s="58" t="s">
        <v>3</v>
      </c>
      <c r="F174" s="60" t="s">
        <v>4</v>
      </c>
      <c r="G174" s="60"/>
    </row>
    <row r="175" spans="1:7" x14ac:dyDescent="0.3">
      <c r="B175" s="57"/>
      <c r="C175" s="59"/>
      <c r="D175" s="59"/>
      <c r="E175" s="59"/>
      <c r="F175" s="1" t="s">
        <v>5</v>
      </c>
      <c r="G175" s="1" t="s">
        <v>6</v>
      </c>
    </row>
    <row r="176" spans="1:7" x14ac:dyDescent="0.3">
      <c r="B176" t="s">
        <v>112</v>
      </c>
      <c r="C176" s="2">
        <v>55.71</v>
      </c>
      <c r="D176" s="2">
        <v>5.98</v>
      </c>
      <c r="E176" s="2">
        <v>70</v>
      </c>
      <c r="F176" s="2">
        <v>43.69</v>
      </c>
      <c r="G176" s="2">
        <v>67.12</v>
      </c>
    </row>
    <row r="177" spans="2:7" x14ac:dyDescent="0.3">
      <c r="B177" t="s">
        <v>113</v>
      </c>
      <c r="C177" s="2">
        <v>54.29</v>
      </c>
      <c r="D177" s="2">
        <v>6</v>
      </c>
      <c r="E177" s="2">
        <v>70</v>
      </c>
      <c r="F177" s="2">
        <v>42.31</v>
      </c>
      <c r="G177" s="2">
        <v>65.790000000000006</v>
      </c>
    </row>
    <row r="178" spans="2:7" x14ac:dyDescent="0.3">
      <c r="B178" t="s">
        <v>114</v>
      </c>
      <c r="C178" s="2">
        <v>70</v>
      </c>
      <c r="D178" s="2">
        <v>5.52</v>
      </c>
      <c r="E178" s="2">
        <v>70</v>
      </c>
      <c r="F178" s="2">
        <v>58.01</v>
      </c>
      <c r="G178" s="2">
        <v>79.760000000000005</v>
      </c>
    </row>
    <row r="179" spans="2:7" x14ac:dyDescent="0.3">
      <c r="B179" t="s">
        <v>115</v>
      </c>
      <c r="C179" s="2">
        <v>43.66</v>
      </c>
      <c r="D179" s="2">
        <v>5.93</v>
      </c>
      <c r="E179" s="2">
        <v>71</v>
      </c>
      <c r="F179" s="2">
        <v>32.4</v>
      </c>
      <c r="G179" s="2">
        <v>55.62</v>
      </c>
    </row>
    <row r="180" spans="2:7" x14ac:dyDescent="0.3">
      <c r="B180" s="7" t="s">
        <v>116</v>
      </c>
      <c r="C180" s="2">
        <v>54.29</v>
      </c>
      <c r="D180" s="2">
        <v>6</v>
      </c>
      <c r="E180" s="2">
        <v>70</v>
      </c>
      <c r="F180" s="2">
        <v>43.31</v>
      </c>
      <c r="G180" s="2">
        <v>65.790000000000006</v>
      </c>
    </row>
    <row r="181" spans="2:7" x14ac:dyDescent="0.3">
      <c r="B181" s="11" t="s">
        <v>117</v>
      </c>
      <c r="C181" s="2">
        <v>4.29</v>
      </c>
      <c r="D181" s="2">
        <v>2.44</v>
      </c>
      <c r="E181" s="2">
        <v>70</v>
      </c>
      <c r="F181" s="2">
        <v>1.35</v>
      </c>
      <c r="G181" s="2">
        <v>12.78</v>
      </c>
    </row>
    <row r="182" spans="2:7" x14ac:dyDescent="0.3">
      <c r="B182" s="12"/>
      <c r="C182" s="10"/>
      <c r="D182" s="10"/>
      <c r="E182" s="10"/>
      <c r="F182" s="10"/>
      <c r="G182" s="10"/>
    </row>
    <row r="185" spans="2:7" x14ac:dyDescent="0.3">
      <c r="B185" s="8" t="s">
        <v>118</v>
      </c>
    </row>
    <row r="186" spans="2:7" x14ac:dyDescent="0.3">
      <c r="B186" s="56" t="s">
        <v>111</v>
      </c>
      <c r="C186" s="56" t="s">
        <v>119</v>
      </c>
      <c r="D186" s="58" t="s">
        <v>2</v>
      </c>
      <c r="E186" s="58" t="s">
        <v>3</v>
      </c>
      <c r="F186" s="60" t="s">
        <v>4</v>
      </c>
      <c r="G186" s="60"/>
    </row>
    <row r="187" spans="2:7" x14ac:dyDescent="0.3">
      <c r="B187" s="57"/>
      <c r="C187" s="57"/>
      <c r="D187" s="59"/>
      <c r="E187" s="59"/>
      <c r="F187" s="1" t="s">
        <v>5</v>
      </c>
      <c r="G187" s="1" t="s">
        <v>6</v>
      </c>
    </row>
    <row r="188" spans="2:7" x14ac:dyDescent="0.3">
      <c r="B188" t="s">
        <v>112</v>
      </c>
      <c r="C188" s="2">
        <v>11.81</v>
      </c>
      <c r="D188" s="2">
        <v>4.24</v>
      </c>
      <c r="E188" s="2">
        <v>43</v>
      </c>
      <c r="F188" s="2">
        <v>3.26</v>
      </c>
      <c r="G188" s="2">
        <v>20.37</v>
      </c>
    </row>
    <row r="189" spans="2:7" x14ac:dyDescent="0.3">
      <c r="C189" s="2">
        <v>56.61</v>
      </c>
      <c r="D189" s="2">
        <v>5.4</v>
      </c>
      <c r="E189" s="2">
        <v>44</v>
      </c>
      <c r="F189" s="2">
        <v>45.72</v>
      </c>
      <c r="G189" s="2">
        <v>67.5</v>
      </c>
    </row>
    <row r="190" spans="2:7" x14ac:dyDescent="0.3">
      <c r="B190" t="s">
        <v>113</v>
      </c>
      <c r="C190" s="2">
        <v>9.375</v>
      </c>
      <c r="D190" s="2">
        <v>2.85</v>
      </c>
      <c r="E190" s="2">
        <v>40</v>
      </c>
      <c r="F190" s="2">
        <v>3.61</v>
      </c>
      <c r="G190" s="2">
        <v>15.14</v>
      </c>
    </row>
    <row r="191" spans="2:7" x14ac:dyDescent="0.3">
      <c r="C191" s="2">
        <v>57.08</v>
      </c>
      <c r="D191" s="2">
        <v>5.1100000000000003</v>
      </c>
      <c r="E191" s="2">
        <v>39</v>
      </c>
      <c r="F191" s="2">
        <v>46.73</v>
      </c>
      <c r="G191" s="2">
        <v>67.42</v>
      </c>
    </row>
    <row r="192" spans="2:7" x14ac:dyDescent="0.3">
      <c r="B192" t="s">
        <v>114</v>
      </c>
      <c r="C192" s="2">
        <v>5.42</v>
      </c>
      <c r="D192" s="2">
        <v>2.2799999999999998</v>
      </c>
      <c r="E192" s="2">
        <v>48</v>
      </c>
      <c r="F192" s="2">
        <v>0.84</v>
      </c>
      <c r="G192" s="2">
        <v>10</v>
      </c>
    </row>
    <row r="193" spans="1:7" x14ac:dyDescent="0.3">
      <c r="C193" s="2">
        <v>47.47</v>
      </c>
      <c r="D193" s="2">
        <v>5.38</v>
      </c>
      <c r="E193" s="2">
        <v>49</v>
      </c>
      <c r="F193" s="2">
        <v>36.64</v>
      </c>
      <c r="G193" s="2">
        <v>58.29</v>
      </c>
    </row>
    <row r="194" spans="1:7" x14ac:dyDescent="0.3">
      <c r="B194" t="s">
        <v>115</v>
      </c>
      <c r="C194" s="2">
        <v>14.69</v>
      </c>
      <c r="D194" s="2">
        <v>5</v>
      </c>
      <c r="E194" s="2">
        <v>32</v>
      </c>
      <c r="F194" s="2">
        <v>4.4800000000000004</v>
      </c>
      <c r="G194" s="2">
        <v>24.89</v>
      </c>
    </row>
    <row r="195" spans="1:7" x14ac:dyDescent="0.3">
      <c r="C195" s="2">
        <v>60</v>
      </c>
      <c r="D195" s="2">
        <v>6.93</v>
      </c>
      <c r="E195" s="2">
        <v>32</v>
      </c>
      <c r="F195" s="2">
        <v>45.87</v>
      </c>
      <c r="G195" s="2">
        <v>74.12</v>
      </c>
    </row>
    <row r="196" spans="1:7" x14ac:dyDescent="0.3">
      <c r="B196" s="7" t="s">
        <v>116</v>
      </c>
      <c r="C196" s="2">
        <v>11.11</v>
      </c>
      <c r="D196" s="2">
        <v>3.65</v>
      </c>
      <c r="E196" s="2">
        <v>37</v>
      </c>
      <c r="F196" s="2">
        <v>3.71</v>
      </c>
      <c r="G196" s="2">
        <v>18.5</v>
      </c>
    </row>
    <row r="197" spans="1:7" x14ac:dyDescent="0.3">
      <c r="B197" s="7"/>
      <c r="C197" s="2">
        <v>53.65</v>
      </c>
      <c r="D197" s="2">
        <v>4.91</v>
      </c>
      <c r="E197" s="2">
        <v>37</v>
      </c>
      <c r="F197" s="2">
        <v>43.69</v>
      </c>
      <c r="G197" s="2">
        <v>63.61</v>
      </c>
    </row>
    <row r="198" spans="1:7" x14ac:dyDescent="0.3">
      <c r="B198" s="11" t="s">
        <v>117</v>
      </c>
      <c r="C198" s="2">
        <v>2.91</v>
      </c>
      <c r="D198" s="2">
        <v>2.81</v>
      </c>
      <c r="E198" s="2">
        <v>11</v>
      </c>
      <c r="F198" s="2">
        <v>-3.35</v>
      </c>
      <c r="G198" s="2">
        <v>9.17</v>
      </c>
    </row>
    <row r="199" spans="1:7" x14ac:dyDescent="0.3">
      <c r="B199" s="12"/>
      <c r="C199" s="10">
        <v>9.18</v>
      </c>
      <c r="D199" s="10">
        <v>6.2</v>
      </c>
      <c r="E199" s="10">
        <v>11</v>
      </c>
      <c r="F199" s="10">
        <v>-4.6399999999999997</v>
      </c>
      <c r="G199" s="10">
        <v>23</v>
      </c>
    </row>
    <row r="200" spans="1:7" x14ac:dyDescent="0.3">
      <c r="B200" t="s">
        <v>120</v>
      </c>
    </row>
    <row r="203" spans="1:7" x14ac:dyDescent="0.3">
      <c r="A203" t="s">
        <v>121</v>
      </c>
      <c r="B203" s="8" t="s">
        <v>126</v>
      </c>
    </row>
    <row r="204" spans="1:7" x14ac:dyDescent="0.3">
      <c r="B204" s="56" t="s">
        <v>111</v>
      </c>
      <c r="C204" s="58" t="s">
        <v>127</v>
      </c>
      <c r="D204" s="58" t="s">
        <v>2</v>
      </c>
      <c r="E204" s="58" t="s">
        <v>3</v>
      </c>
      <c r="F204" s="60" t="s">
        <v>4</v>
      </c>
      <c r="G204" s="60"/>
    </row>
    <row r="205" spans="1:7" x14ac:dyDescent="0.3">
      <c r="B205" s="57"/>
      <c r="C205" s="59"/>
      <c r="D205" s="59"/>
      <c r="E205" s="59"/>
      <c r="F205" s="1" t="s">
        <v>5</v>
      </c>
      <c r="G205" s="1" t="s">
        <v>6</v>
      </c>
    </row>
    <row r="206" spans="1:7" x14ac:dyDescent="0.3">
      <c r="B206" t="s">
        <v>122</v>
      </c>
      <c r="C206" s="2">
        <v>44.15</v>
      </c>
      <c r="D206" s="2">
        <v>4.92</v>
      </c>
      <c r="E206" s="2">
        <v>68</v>
      </c>
      <c r="F206" s="2">
        <v>34.340000000000003</v>
      </c>
      <c r="G206" s="2">
        <v>53.96</v>
      </c>
    </row>
    <row r="207" spans="1:7" x14ac:dyDescent="0.3">
      <c r="B207" t="s">
        <v>123</v>
      </c>
      <c r="C207" s="2">
        <v>28.31</v>
      </c>
      <c r="D207" s="2">
        <v>4.8</v>
      </c>
      <c r="E207" s="2">
        <v>68</v>
      </c>
      <c r="F207" s="2">
        <v>18.73</v>
      </c>
      <c r="G207" s="2">
        <v>37.89</v>
      </c>
    </row>
    <row r="208" spans="1:7" x14ac:dyDescent="0.3">
      <c r="B208" t="s">
        <v>124</v>
      </c>
      <c r="C208" s="2">
        <v>20.56</v>
      </c>
      <c r="D208" s="2">
        <v>3.89</v>
      </c>
      <c r="E208" s="2">
        <v>66</v>
      </c>
      <c r="F208" s="2">
        <v>12.8</v>
      </c>
      <c r="G208" s="2">
        <v>28.32</v>
      </c>
    </row>
    <row r="209" spans="1:7" x14ac:dyDescent="0.3">
      <c r="B209" t="s">
        <v>125</v>
      </c>
      <c r="C209" s="2">
        <v>3.94</v>
      </c>
      <c r="D209" s="2">
        <v>2.08</v>
      </c>
      <c r="E209" s="2">
        <v>66</v>
      </c>
      <c r="F209" s="2">
        <v>-0.21</v>
      </c>
      <c r="G209" s="2">
        <v>8.09</v>
      </c>
    </row>
    <row r="210" spans="1:7" x14ac:dyDescent="0.3">
      <c r="B210" s="12"/>
      <c r="C210" s="10"/>
      <c r="D210" s="10"/>
      <c r="E210" s="10"/>
      <c r="F210" s="10"/>
      <c r="G210" s="10"/>
    </row>
    <row r="211" spans="1:7" x14ac:dyDescent="0.3">
      <c r="B211" s="11" t="s">
        <v>128</v>
      </c>
    </row>
    <row r="214" spans="1:7" x14ac:dyDescent="0.3">
      <c r="A214" t="s">
        <v>129</v>
      </c>
      <c r="B214" t="s">
        <v>131</v>
      </c>
    </row>
    <row r="215" spans="1:7" x14ac:dyDescent="0.3">
      <c r="B215" s="56" t="s">
        <v>130</v>
      </c>
      <c r="C215" s="58" t="s">
        <v>1</v>
      </c>
      <c r="D215" s="58" t="s">
        <v>2</v>
      </c>
      <c r="E215" s="58" t="s">
        <v>3</v>
      </c>
      <c r="F215" s="60" t="s">
        <v>4</v>
      </c>
      <c r="G215" s="60"/>
    </row>
    <row r="216" spans="1:7" x14ac:dyDescent="0.3">
      <c r="B216" s="57"/>
      <c r="C216" s="59"/>
      <c r="D216" s="59"/>
      <c r="E216" s="59"/>
      <c r="F216" s="1" t="s">
        <v>5</v>
      </c>
      <c r="G216" s="1" t="s">
        <v>6</v>
      </c>
    </row>
    <row r="217" spans="1:7" x14ac:dyDescent="0.3">
      <c r="B217" t="s">
        <v>132</v>
      </c>
      <c r="C217" s="2">
        <v>50</v>
      </c>
      <c r="D217" s="2">
        <v>6.02</v>
      </c>
      <c r="E217" s="2">
        <v>70</v>
      </c>
      <c r="F217" s="2">
        <v>38.22</v>
      </c>
      <c r="G217" s="2">
        <v>61.78</v>
      </c>
    </row>
    <row r="218" spans="1:7" x14ac:dyDescent="0.3">
      <c r="B218" t="s">
        <v>133</v>
      </c>
      <c r="C218" s="2">
        <v>24.29</v>
      </c>
      <c r="D218" s="2">
        <v>51.62</v>
      </c>
      <c r="E218" s="2">
        <v>70</v>
      </c>
      <c r="F218" s="2">
        <v>15.48</v>
      </c>
      <c r="G218" s="2">
        <v>35.96</v>
      </c>
    </row>
    <row r="219" spans="1:7" x14ac:dyDescent="0.3">
      <c r="B219" t="s">
        <v>134</v>
      </c>
      <c r="C219" s="2">
        <v>18.57</v>
      </c>
      <c r="D219" s="2">
        <v>4.68</v>
      </c>
      <c r="E219" s="2">
        <v>70</v>
      </c>
      <c r="F219" s="2">
        <v>10.95</v>
      </c>
      <c r="G219" s="2">
        <v>29.72</v>
      </c>
    </row>
    <row r="220" spans="1:7" x14ac:dyDescent="0.3">
      <c r="B220" t="s">
        <v>14</v>
      </c>
      <c r="C220" s="2">
        <v>0</v>
      </c>
      <c r="D220" s="2">
        <v>0</v>
      </c>
      <c r="E220" s="2">
        <v>63</v>
      </c>
      <c r="F220" s="2"/>
      <c r="G220" s="2"/>
    </row>
    <row r="221" spans="1:7" x14ac:dyDescent="0.3">
      <c r="B221" s="12"/>
      <c r="C221" s="10"/>
      <c r="D221" s="10"/>
      <c r="E221" s="10"/>
      <c r="F221" s="10"/>
      <c r="G221" s="10"/>
    </row>
    <row r="222" spans="1:7" x14ac:dyDescent="0.3">
      <c r="B222" s="11" t="s">
        <v>135</v>
      </c>
    </row>
    <row r="225" spans="1:7" x14ac:dyDescent="0.3">
      <c r="A225" t="s">
        <v>136</v>
      </c>
      <c r="B225" t="s">
        <v>137</v>
      </c>
    </row>
    <row r="226" spans="1:7" x14ac:dyDescent="0.3">
      <c r="B226" s="56" t="s">
        <v>130</v>
      </c>
      <c r="C226" s="58" t="s">
        <v>1</v>
      </c>
      <c r="D226" s="58" t="s">
        <v>2</v>
      </c>
      <c r="E226" s="58" t="s">
        <v>3</v>
      </c>
      <c r="F226" s="60" t="s">
        <v>4</v>
      </c>
      <c r="G226" s="60"/>
    </row>
    <row r="227" spans="1:7" x14ac:dyDescent="0.3">
      <c r="B227" s="57"/>
      <c r="C227" s="59"/>
      <c r="D227" s="59"/>
      <c r="E227" s="59"/>
      <c r="F227" s="1" t="s">
        <v>5</v>
      </c>
      <c r="G227" s="1" t="s">
        <v>6</v>
      </c>
    </row>
    <row r="228" spans="1:7" x14ac:dyDescent="0.3">
      <c r="B228" t="s">
        <v>132</v>
      </c>
      <c r="C228" s="2">
        <v>79.709999999999994</v>
      </c>
      <c r="D228" s="2">
        <v>4.88</v>
      </c>
      <c r="E228" s="2">
        <v>69</v>
      </c>
      <c r="F228" s="2">
        <v>68.28</v>
      </c>
      <c r="G228" s="2">
        <v>87.76</v>
      </c>
    </row>
    <row r="229" spans="1:7" x14ac:dyDescent="0.3">
      <c r="B229" t="s">
        <v>133</v>
      </c>
      <c r="C229" s="2">
        <v>15.94</v>
      </c>
      <c r="D229" s="2">
        <v>4.43</v>
      </c>
      <c r="E229" s="2">
        <v>69</v>
      </c>
      <c r="F229" s="2">
        <v>8.91</v>
      </c>
      <c r="G229" s="2">
        <v>26.86</v>
      </c>
    </row>
    <row r="230" spans="1:7" x14ac:dyDescent="0.3">
      <c r="B230" t="s">
        <v>134</v>
      </c>
      <c r="C230" s="2">
        <v>4.3499999999999996</v>
      </c>
      <c r="D230" s="2">
        <v>2.4700000000000002</v>
      </c>
      <c r="E230" s="2">
        <v>69</v>
      </c>
      <c r="F230" s="2">
        <v>1.37</v>
      </c>
      <c r="G230" s="2">
        <v>12.96</v>
      </c>
    </row>
    <row r="231" spans="1:7" x14ac:dyDescent="0.3">
      <c r="B231" t="s">
        <v>14</v>
      </c>
      <c r="C231" s="2">
        <v>0</v>
      </c>
      <c r="D231" s="2"/>
      <c r="E231" s="2"/>
      <c r="F231" s="2"/>
      <c r="G231" s="2"/>
    </row>
    <row r="232" spans="1:7" x14ac:dyDescent="0.3">
      <c r="B232" s="12"/>
      <c r="C232" s="10"/>
      <c r="D232" s="10"/>
      <c r="E232" s="10"/>
      <c r="F232" s="10"/>
      <c r="G232" s="10"/>
    </row>
    <row r="235" spans="1:7" x14ac:dyDescent="0.3">
      <c r="A235" t="s">
        <v>138</v>
      </c>
      <c r="B235" s="8" t="s">
        <v>139</v>
      </c>
    </row>
    <row r="236" spans="1:7" x14ac:dyDescent="0.3">
      <c r="B236" s="56" t="s">
        <v>140</v>
      </c>
      <c r="C236" s="58" t="s">
        <v>1</v>
      </c>
      <c r="D236" s="58" t="s">
        <v>2</v>
      </c>
      <c r="E236" s="58" t="s">
        <v>3</v>
      </c>
      <c r="F236" s="60" t="s">
        <v>4</v>
      </c>
      <c r="G236" s="60"/>
    </row>
    <row r="237" spans="1:7" x14ac:dyDescent="0.3">
      <c r="B237" s="57"/>
      <c r="C237" s="59"/>
      <c r="D237" s="59"/>
      <c r="E237" s="59"/>
      <c r="F237" s="1" t="s">
        <v>5</v>
      </c>
      <c r="G237" s="1" t="s">
        <v>6</v>
      </c>
    </row>
    <row r="238" spans="1:7" x14ac:dyDescent="0.3">
      <c r="B238" t="s">
        <v>92</v>
      </c>
      <c r="C238" s="2">
        <v>75</v>
      </c>
      <c r="D238" s="2">
        <v>5.3</v>
      </c>
      <c r="E238" s="2">
        <v>68</v>
      </c>
      <c r="F238" s="2">
        <v>63.08</v>
      </c>
      <c r="G238" s="2">
        <v>84.05</v>
      </c>
    </row>
    <row r="239" spans="1:7" x14ac:dyDescent="0.3">
      <c r="B239" t="s">
        <v>141</v>
      </c>
      <c r="C239" s="2">
        <v>14.71</v>
      </c>
      <c r="D239" s="2">
        <v>4.33</v>
      </c>
      <c r="E239" s="2">
        <v>68</v>
      </c>
      <c r="F239" s="2">
        <v>7.97</v>
      </c>
      <c r="G239" s="2">
        <v>25.55</v>
      </c>
    </row>
    <row r="240" spans="1:7" x14ac:dyDescent="0.3">
      <c r="B240" t="s">
        <v>142</v>
      </c>
      <c r="C240" s="2">
        <v>4.41</v>
      </c>
      <c r="D240" s="2">
        <v>2.5099999999999998</v>
      </c>
      <c r="E240" s="2">
        <v>68</v>
      </c>
      <c r="F240" s="2">
        <v>1.39</v>
      </c>
      <c r="G240" s="2">
        <v>13.14</v>
      </c>
    </row>
    <row r="241" spans="2:7" x14ac:dyDescent="0.3">
      <c r="B241" t="s">
        <v>143</v>
      </c>
      <c r="C241" s="2">
        <v>7.35</v>
      </c>
      <c r="D241" s="2">
        <v>3.19</v>
      </c>
      <c r="E241" s="2">
        <v>68</v>
      </c>
      <c r="F241" s="2">
        <v>3.02</v>
      </c>
      <c r="G241" s="2">
        <v>16.809999999999999</v>
      </c>
    </row>
    <row r="242" spans="2:7" x14ac:dyDescent="0.3">
      <c r="B242" s="12"/>
      <c r="C242" s="10"/>
      <c r="D242" s="10"/>
      <c r="E242" s="10"/>
      <c r="F242" s="10"/>
      <c r="G242" s="10"/>
    </row>
    <row r="243" spans="2:7" x14ac:dyDescent="0.3">
      <c r="B243" s="13" t="s">
        <v>156</v>
      </c>
    </row>
    <row r="244" spans="2:7" x14ac:dyDescent="0.3">
      <c r="B244" t="s">
        <v>144</v>
      </c>
    </row>
    <row r="245" spans="2:7" x14ac:dyDescent="0.3">
      <c r="B245" t="s">
        <v>145</v>
      </c>
    </row>
    <row r="246" spans="2:7" x14ac:dyDescent="0.3">
      <c r="B246" t="s">
        <v>146</v>
      </c>
    </row>
    <row r="247" spans="2:7" x14ac:dyDescent="0.3">
      <c r="B247" t="s">
        <v>147</v>
      </c>
    </row>
    <row r="248" spans="2:7" x14ac:dyDescent="0.3">
      <c r="B248" t="s">
        <v>148</v>
      </c>
    </row>
    <row r="249" spans="2:7" x14ac:dyDescent="0.3">
      <c r="B249" t="s">
        <v>149</v>
      </c>
    </row>
    <row r="250" spans="2:7" x14ac:dyDescent="0.3">
      <c r="B250" t="s">
        <v>150</v>
      </c>
    </row>
    <row r="251" spans="2:7" x14ac:dyDescent="0.3">
      <c r="B251" t="s">
        <v>151</v>
      </c>
    </row>
    <row r="252" spans="2:7" x14ac:dyDescent="0.3">
      <c r="B252" t="s">
        <v>152</v>
      </c>
    </row>
    <row r="253" spans="2:7" x14ac:dyDescent="0.3">
      <c r="B253" t="s">
        <v>153</v>
      </c>
    </row>
    <row r="254" spans="2:7" x14ac:dyDescent="0.3">
      <c r="B254" t="s">
        <v>154</v>
      </c>
    </row>
    <row r="255" spans="2:7" x14ac:dyDescent="0.3">
      <c r="B255" t="s">
        <v>155</v>
      </c>
    </row>
    <row r="258" spans="1:7" x14ac:dyDescent="0.3">
      <c r="A258" t="s">
        <v>157</v>
      </c>
      <c r="B258" t="s">
        <v>158</v>
      </c>
    </row>
    <row r="259" spans="1:7" x14ac:dyDescent="0.3">
      <c r="B259" s="56" t="s">
        <v>159</v>
      </c>
      <c r="C259" s="58" t="s">
        <v>1</v>
      </c>
      <c r="D259" s="58" t="s">
        <v>2</v>
      </c>
      <c r="E259" s="58" t="s">
        <v>3</v>
      </c>
      <c r="F259" s="60" t="s">
        <v>4</v>
      </c>
      <c r="G259" s="60"/>
    </row>
    <row r="260" spans="1:7" x14ac:dyDescent="0.3">
      <c r="B260" s="57"/>
      <c r="C260" s="59"/>
      <c r="D260" s="59"/>
      <c r="E260" s="59"/>
      <c r="F260" s="1" t="s">
        <v>5</v>
      </c>
      <c r="G260" s="1" t="s">
        <v>6</v>
      </c>
    </row>
    <row r="261" spans="1:7" x14ac:dyDescent="0.3">
      <c r="B261" t="s">
        <v>160</v>
      </c>
      <c r="C261" s="2">
        <v>43.66</v>
      </c>
      <c r="D261" s="2">
        <v>5.93</v>
      </c>
      <c r="E261" s="2">
        <v>71</v>
      </c>
      <c r="F261" s="2">
        <v>32.4</v>
      </c>
      <c r="G261" s="2">
        <v>55.62</v>
      </c>
    </row>
    <row r="262" spans="1:7" x14ac:dyDescent="0.3">
      <c r="B262" t="s">
        <v>161</v>
      </c>
      <c r="C262" s="2">
        <v>0</v>
      </c>
      <c r="D262" s="2"/>
      <c r="E262" s="2">
        <v>71</v>
      </c>
      <c r="F262" s="2"/>
      <c r="G262" s="2"/>
    </row>
    <row r="263" spans="1:7" x14ac:dyDescent="0.3">
      <c r="B263" t="s">
        <v>92</v>
      </c>
      <c r="C263" s="2">
        <v>54.93</v>
      </c>
      <c r="D263" s="2">
        <v>5.95</v>
      </c>
      <c r="E263" s="2">
        <v>71</v>
      </c>
      <c r="F263" s="2">
        <v>43.01</v>
      </c>
      <c r="G263" s="2">
        <v>66.31</v>
      </c>
    </row>
    <row r="264" spans="1:7" x14ac:dyDescent="0.3">
      <c r="B264" t="s">
        <v>14</v>
      </c>
      <c r="C264" s="2">
        <v>5.63</v>
      </c>
      <c r="D264" s="2">
        <v>2.76</v>
      </c>
      <c r="E264" s="2">
        <v>71</v>
      </c>
      <c r="F264" s="2">
        <v>2.08</v>
      </c>
      <c r="G264" s="2">
        <v>14.37</v>
      </c>
    </row>
    <row r="265" spans="1:7" x14ac:dyDescent="0.3">
      <c r="B265" s="12"/>
      <c r="C265" s="10"/>
      <c r="D265" s="10"/>
      <c r="E265" s="10"/>
      <c r="F265" s="10"/>
      <c r="G265" s="10"/>
    </row>
    <row r="266" spans="1:7" x14ac:dyDescent="0.3">
      <c r="B266" s="11" t="s">
        <v>162</v>
      </c>
    </row>
    <row r="269" spans="1:7" x14ac:dyDescent="0.3">
      <c r="A269" t="s">
        <v>163</v>
      </c>
      <c r="B269" t="s">
        <v>164</v>
      </c>
    </row>
    <row r="270" spans="1:7" x14ac:dyDescent="0.3">
      <c r="B270" s="56" t="s">
        <v>165</v>
      </c>
      <c r="C270" s="58" t="s">
        <v>1</v>
      </c>
      <c r="D270" s="58" t="s">
        <v>2</v>
      </c>
      <c r="E270" s="58" t="s">
        <v>3</v>
      </c>
      <c r="F270" s="60" t="s">
        <v>4</v>
      </c>
      <c r="G270" s="60"/>
    </row>
    <row r="271" spans="1:7" x14ac:dyDescent="0.3">
      <c r="B271" s="57"/>
      <c r="C271" s="59"/>
      <c r="D271" s="59"/>
      <c r="E271" s="59"/>
      <c r="F271" s="1" t="s">
        <v>5</v>
      </c>
      <c r="G271" s="1" t="s">
        <v>6</v>
      </c>
    </row>
    <row r="272" spans="1:7" x14ac:dyDescent="0.3">
      <c r="B272" t="s">
        <v>166</v>
      </c>
      <c r="C272" s="2">
        <v>39.44</v>
      </c>
      <c r="D272" s="2">
        <v>5.84</v>
      </c>
      <c r="E272" s="2">
        <v>71</v>
      </c>
      <c r="F272" s="2">
        <v>28.56</v>
      </c>
      <c r="G272" s="2">
        <v>51.47</v>
      </c>
    </row>
    <row r="273" spans="1:7" x14ac:dyDescent="0.3">
      <c r="B273" t="s">
        <v>167</v>
      </c>
      <c r="C273" s="2">
        <v>39.130000000000003</v>
      </c>
      <c r="D273" s="2">
        <v>5.92</v>
      </c>
      <c r="E273" s="2">
        <v>69</v>
      </c>
      <c r="F273" s="2">
        <v>28.14</v>
      </c>
      <c r="G273" s="2">
        <v>51.35</v>
      </c>
    </row>
    <row r="274" spans="1:7" x14ac:dyDescent="0.3">
      <c r="B274" t="s">
        <v>168</v>
      </c>
      <c r="C274" s="2">
        <v>22.39</v>
      </c>
      <c r="D274" s="2">
        <v>5.13</v>
      </c>
      <c r="E274" s="2">
        <v>67</v>
      </c>
      <c r="F274" s="2">
        <v>13.79</v>
      </c>
      <c r="G274" s="2">
        <v>34.22</v>
      </c>
    </row>
    <row r="275" spans="1:7" x14ac:dyDescent="0.3">
      <c r="B275" t="s">
        <v>169</v>
      </c>
      <c r="C275" s="2">
        <v>25.39</v>
      </c>
      <c r="D275" s="2">
        <v>5.32</v>
      </c>
      <c r="E275" s="2">
        <v>69</v>
      </c>
      <c r="F275" s="2">
        <v>16.899999999999999</v>
      </c>
      <c r="G275" s="2">
        <v>37.979999999999997</v>
      </c>
    </row>
    <row r="276" spans="1:7" x14ac:dyDescent="0.3">
      <c r="B276" s="12" t="s">
        <v>14</v>
      </c>
      <c r="C276" s="10">
        <v>13.24</v>
      </c>
      <c r="D276" s="10">
        <v>4.1399999999999997</v>
      </c>
      <c r="E276" s="10">
        <v>68</v>
      </c>
      <c r="F276" s="10">
        <v>6.91</v>
      </c>
      <c r="G276" s="10">
        <v>23.85</v>
      </c>
    </row>
    <row r="277" spans="1:7" x14ac:dyDescent="0.3">
      <c r="B277" s="11" t="s">
        <v>170</v>
      </c>
    </row>
    <row r="280" spans="1:7" x14ac:dyDescent="0.3">
      <c r="A280" t="s">
        <v>171</v>
      </c>
      <c r="B280" t="s">
        <v>176</v>
      </c>
    </row>
    <row r="281" spans="1:7" x14ac:dyDescent="0.3">
      <c r="B281" s="56" t="s">
        <v>174</v>
      </c>
      <c r="C281" s="58" t="s">
        <v>1</v>
      </c>
      <c r="D281" s="58" t="s">
        <v>2</v>
      </c>
      <c r="E281" s="58" t="s">
        <v>3</v>
      </c>
      <c r="F281" s="60" t="s">
        <v>4</v>
      </c>
      <c r="G281" s="60"/>
    </row>
    <row r="282" spans="1:7" x14ac:dyDescent="0.3">
      <c r="B282" s="57"/>
      <c r="C282" s="59"/>
      <c r="D282" s="59"/>
      <c r="E282" s="59"/>
      <c r="F282" s="1" t="s">
        <v>5</v>
      </c>
      <c r="G282" s="1" t="s">
        <v>6</v>
      </c>
    </row>
    <row r="283" spans="1:7" x14ac:dyDescent="0.3">
      <c r="B283" t="s">
        <v>172</v>
      </c>
      <c r="C283" s="2">
        <v>77.59</v>
      </c>
      <c r="D283" s="2">
        <v>5.52</v>
      </c>
      <c r="E283" s="2">
        <v>58</v>
      </c>
      <c r="F283" s="2">
        <v>64.7</v>
      </c>
      <c r="G283" s="2">
        <v>86.74</v>
      </c>
    </row>
    <row r="284" spans="1:7" x14ac:dyDescent="0.3">
      <c r="B284" t="s">
        <v>173</v>
      </c>
      <c r="C284" s="2">
        <v>52.54</v>
      </c>
      <c r="D284" s="2">
        <v>6.56</v>
      </c>
      <c r="E284" s="2">
        <v>59</v>
      </c>
      <c r="F284" s="2">
        <v>39.54</v>
      </c>
      <c r="G284" s="2">
        <v>65.209999999999994</v>
      </c>
    </row>
    <row r="285" spans="1:7" x14ac:dyDescent="0.3">
      <c r="B285" t="s">
        <v>175</v>
      </c>
      <c r="C285" s="2">
        <v>20.69</v>
      </c>
      <c r="D285" s="2">
        <v>5.37</v>
      </c>
      <c r="E285" s="2">
        <v>58</v>
      </c>
      <c r="F285" s="2">
        <v>11.94</v>
      </c>
      <c r="G285" s="2">
        <v>33.43</v>
      </c>
    </row>
    <row r="286" spans="1:7" x14ac:dyDescent="0.3">
      <c r="C286" s="2"/>
      <c r="D286" s="2"/>
      <c r="E286" s="2"/>
      <c r="F286" s="2"/>
      <c r="G286" s="2"/>
    </row>
    <row r="287" spans="1:7" x14ac:dyDescent="0.3">
      <c r="B287" s="12"/>
      <c r="C287" s="10"/>
      <c r="D287" s="10"/>
      <c r="E287" s="10"/>
      <c r="F287" s="10"/>
      <c r="G287" s="10"/>
    </row>
    <row r="289" spans="1:7" x14ac:dyDescent="0.3">
      <c r="B289" t="s">
        <v>177</v>
      </c>
    </row>
    <row r="290" spans="1:7" x14ac:dyDescent="0.3">
      <c r="B290" s="56" t="s">
        <v>174</v>
      </c>
      <c r="C290" s="58" t="s">
        <v>46</v>
      </c>
      <c r="D290" s="58" t="s">
        <v>2</v>
      </c>
      <c r="E290" s="58" t="s">
        <v>3</v>
      </c>
      <c r="F290" s="60" t="s">
        <v>4</v>
      </c>
      <c r="G290" s="60"/>
    </row>
    <row r="291" spans="1:7" x14ac:dyDescent="0.3">
      <c r="B291" s="57"/>
      <c r="C291" s="59"/>
      <c r="D291" s="59"/>
      <c r="E291" s="59"/>
      <c r="F291" s="1" t="s">
        <v>5</v>
      </c>
      <c r="G291" s="1" t="s">
        <v>6</v>
      </c>
    </row>
    <row r="292" spans="1:7" x14ac:dyDescent="0.3">
      <c r="B292" t="s">
        <v>172</v>
      </c>
      <c r="C292" s="2">
        <v>5.46</v>
      </c>
      <c r="D292" s="2">
        <v>2.0499999999999998</v>
      </c>
      <c r="E292" s="2">
        <v>41</v>
      </c>
      <c r="F292" s="2">
        <v>1.33</v>
      </c>
      <c r="G292" s="2">
        <v>9.6</v>
      </c>
    </row>
    <row r="293" spans="1:7" x14ac:dyDescent="0.3">
      <c r="B293" t="s">
        <v>173</v>
      </c>
      <c r="C293" s="2">
        <v>35.54</v>
      </c>
      <c r="D293" s="2">
        <v>6.72</v>
      </c>
      <c r="E293" s="2">
        <v>31</v>
      </c>
      <c r="F293" s="2">
        <v>21.63</v>
      </c>
      <c r="G293" s="2">
        <v>49.08</v>
      </c>
    </row>
    <row r="294" spans="1:7" x14ac:dyDescent="0.3">
      <c r="B294" t="s">
        <v>175</v>
      </c>
      <c r="C294" s="2">
        <v>19.329999999999998</v>
      </c>
      <c r="D294" s="2">
        <v>6.19</v>
      </c>
      <c r="E294" s="2">
        <v>15</v>
      </c>
      <c r="F294" s="2">
        <v>6.66</v>
      </c>
      <c r="G294" s="2">
        <v>33.21</v>
      </c>
    </row>
    <row r="295" spans="1:7" x14ac:dyDescent="0.3">
      <c r="C295" s="2"/>
      <c r="D295" s="2"/>
      <c r="E295" s="2"/>
      <c r="F295" s="2"/>
      <c r="G295" s="2"/>
    </row>
    <row r="296" spans="1:7" x14ac:dyDescent="0.3">
      <c r="B296" s="12"/>
      <c r="C296" s="10"/>
      <c r="D296" s="10"/>
      <c r="E296" s="10"/>
      <c r="F296" s="10"/>
      <c r="G296" s="10"/>
    </row>
    <row r="297" spans="1:7" x14ac:dyDescent="0.3">
      <c r="B297" s="11"/>
      <c r="C297" s="14"/>
      <c r="D297" s="14"/>
      <c r="E297" s="14"/>
      <c r="F297" s="14"/>
      <c r="G297" s="14"/>
    </row>
    <row r="298" spans="1:7" x14ac:dyDescent="0.3">
      <c r="B298" s="11"/>
      <c r="C298" s="14"/>
      <c r="D298" s="14"/>
      <c r="E298" s="14"/>
      <c r="F298" s="14"/>
      <c r="G298" s="14"/>
    </row>
    <row r="300" spans="1:7" x14ac:dyDescent="0.3">
      <c r="A300" t="s">
        <v>178</v>
      </c>
      <c r="B300" t="s">
        <v>179</v>
      </c>
    </row>
    <row r="301" spans="1:7" x14ac:dyDescent="0.3">
      <c r="B301" s="56" t="s">
        <v>174</v>
      </c>
      <c r="C301" s="58" t="s">
        <v>1</v>
      </c>
      <c r="D301" s="58" t="s">
        <v>2</v>
      </c>
      <c r="E301" s="58" t="s">
        <v>3</v>
      </c>
      <c r="F301" s="60" t="s">
        <v>4</v>
      </c>
      <c r="G301" s="60"/>
    </row>
    <row r="302" spans="1:7" x14ac:dyDescent="0.3">
      <c r="B302" s="57"/>
      <c r="C302" s="59"/>
      <c r="D302" s="59"/>
      <c r="E302" s="59"/>
      <c r="F302" s="1" t="s">
        <v>5</v>
      </c>
      <c r="G302" s="1" t="s">
        <v>6</v>
      </c>
    </row>
    <row r="303" spans="1:7" x14ac:dyDescent="0.3">
      <c r="B303" t="s">
        <v>180</v>
      </c>
      <c r="C303" s="2">
        <v>50.79</v>
      </c>
      <c r="D303" s="2">
        <v>6.35</v>
      </c>
      <c r="E303" s="2">
        <v>63</v>
      </c>
      <c r="F303" s="2">
        <v>38.32</v>
      </c>
      <c r="G303" s="2">
        <v>63.17</v>
      </c>
    </row>
    <row r="304" spans="1:7" x14ac:dyDescent="0.3">
      <c r="B304" t="s">
        <v>181</v>
      </c>
      <c r="C304" s="2">
        <v>46.77</v>
      </c>
      <c r="D304" s="2">
        <v>6.39</v>
      </c>
      <c r="E304" s="2">
        <v>62</v>
      </c>
      <c r="F304" s="2">
        <v>34.47</v>
      </c>
      <c r="G304" s="2">
        <v>59.48</v>
      </c>
    </row>
    <row r="305" spans="1:7" x14ac:dyDescent="0.3">
      <c r="B305" t="s">
        <v>182</v>
      </c>
      <c r="C305" s="2">
        <v>36.07</v>
      </c>
      <c r="D305" s="2">
        <v>6.2</v>
      </c>
      <c r="E305" s="2">
        <v>61</v>
      </c>
      <c r="F305" s="2">
        <v>24.78</v>
      </c>
      <c r="G305" s="2">
        <v>49.13</v>
      </c>
    </row>
    <row r="306" spans="1:7" x14ac:dyDescent="0.3">
      <c r="B306" s="12"/>
      <c r="C306" s="10"/>
      <c r="D306" s="10"/>
      <c r="E306" s="10"/>
      <c r="F306" s="10"/>
      <c r="G306" s="10"/>
    </row>
    <row r="309" spans="1:7" x14ac:dyDescent="0.3">
      <c r="A309" s="16" t="s">
        <v>183</v>
      </c>
      <c r="B309" t="s">
        <v>184</v>
      </c>
    </row>
    <row r="310" spans="1:7" x14ac:dyDescent="0.3">
      <c r="B310" s="56"/>
      <c r="C310" s="58" t="s">
        <v>1</v>
      </c>
      <c r="D310" s="58" t="s">
        <v>2</v>
      </c>
      <c r="E310" s="58" t="s">
        <v>3</v>
      </c>
      <c r="F310" s="60" t="s">
        <v>4</v>
      </c>
      <c r="G310" s="60"/>
    </row>
    <row r="311" spans="1:7" x14ac:dyDescent="0.3">
      <c r="B311" s="57"/>
      <c r="C311" s="59"/>
      <c r="D311" s="59"/>
      <c r="E311" s="59"/>
      <c r="F311" s="1" t="s">
        <v>5</v>
      </c>
      <c r="G311" s="1" t="s">
        <v>6</v>
      </c>
    </row>
    <row r="312" spans="1:7" x14ac:dyDescent="0.3">
      <c r="B312" t="s">
        <v>185</v>
      </c>
      <c r="C312" s="2">
        <v>66.150000000000006</v>
      </c>
      <c r="D312" s="2">
        <v>5.91</v>
      </c>
      <c r="E312" s="2">
        <v>65</v>
      </c>
      <c r="F312" s="2">
        <v>53.55</v>
      </c>
      <c r="G312" s="2">
        <v>76.81</v>
      </c>
    </row>
    <row r="313" spans="1:7" x14ac:dyDescent="0.3">
      <c r="B313" t="s">
        <v>186</v>
      </c>
      <c r="C313" s="2">
        <v>27.69</v>
      </c>
      <c r="D313" s="2">
        <v>5.59</v>
      </c>
      <c r="E313" s="2">
        <v>65</v>
      </c>
      <c r="F313" s="2">
        <v>17.98</v>
      </c>
      <c r="G313" s="2">
        <v>40.090000000000003</v>
      </c>
    </row>
    <row r="314" spans="1:7" x14ac:dyDescent="0.3">
      <c r="B314" t="s">
        <v>187</v>
      </c>
      <c r="C314" s="2">
        <v>32.31</v>
      </c>
      <c r="D314" s="2">
        <v>5.85</v>
      </c>
      <c r="E314" s="2">
        <v>65</v>
      </c>
      <c r="F314" s="2">
        <v>21.86</v>
      </c>
      <c r="G314" s="2">
        <v>44.88</v>
      </c>
    </row>
    <row r="315" spans="1:7" x14ac:dyDescent="0.3">
      <c r="B315" t="s">
        <v>188</v>
      </c>
      <c r="C315" s="2">
        <v>1.54</v>
      </c>
      <c r="D315" s="2">
        <v>1.54</v>
      </c>
      <c r="E315" s="2">
        <v>65</v>
      </c>
      <c r="F315" s="2">
        <v>0.2</v>
      </c>
      <c r="G315" s="2">
        <v>10.62</v>
      </c>
    </row>
    <row r="316" spans="1:7" x14ac:dyDescent="0.3">
      <c r="B316" t="s">
        <v>189</v>
      </c>
      <c r="C316" s="2">
        <v>9.23</v>
      </c>
      <c r="D316" s="2">
        <v>3.62</v>
      </c>
      <c r="E316" s="2">
        <v>65</v>
      </c>
      <c r="F316" s="2">
        <v>4.1100000000000003</v>
      </c>
      <c r="G316" s="2">
        <v>19.420000000000002</v>
      </c>
    </row>
    <row r="317" spans="1:7" x14ac:dyDescent="0.3">
      <c r="B317" t="s">
        <v>195</v>
      </c>
      <c r="C317" s="2">
        <v>0</v>
      </c>
      <c r="D317" s="2"/>
      <c r="E317" s="2"/>
      <c r="F317" s="2"/>
      <c r="G317" s="2"/>
    </row>
    <row r="318" spans="1:7" x14ac:dyDescent="0.3">
      <c r="B318" t="s">
        <v>190</v>
      </c>
      <c r="C318" s="2">
        <v>0</v>
      </c>
      <c r="D318" s="2"/>
      <c r="E318" s="2"/>
      <c r="F318" s="2"/>
      <c r="G318" s="2"/>
    </row>
    <row r="319" spans="1:7" x14ac:dyDescent="0.3">
      <c r="B319" t="s">
        <v>191</v>
      </c>
      <c r="C319" s="2">
        <v>84.62</v>
      </c>
      <c r="D319" s="2">
        <v>4.51</v>
      </c>
      <c r="E319" s="2">
        <v>65</v>
      </c>
      <c r="F319" s="2">
        <v>73.349999999999994</v>
      </c>
      <c r="G319" s="2">
        <v>91.66</v>
      </c>
    </row>
    <row r="320" spans="1:7" x14ac:dyDescent="0.3">
      <c r="B320" t="s">
        <v>192</v>
      </c>
      <c r="C320" s="2">
        <v>16.920000000000002</v>
      </c>
      <c r="D320" s="2">
        <v>4.6900000000000004</v>
      </c>
      <c r="E320" s="2">
        <v>65</v>
      </c>
      <c r="F320" s="2">
        <v>9.4700000000000006</v>
      </c>
      <c r="G320" s="2">
        <v>28.39</v>
      </c>
    </row>
    <row r="321" spans="1:7" x14ac:dyDescent="0.3">
      <c r="B321" t="s">
        <v>193</v>
      </c>
      <c r="C321" s="2">
        <v>12.31</v>
      </c>
      <c r="D321" s="2">
        <v>4.0999999999999996</v>
      </c>
      <c r="E321" s="2">
        <v>65</v>
      </c>
      <c r="F321" s="2">
        <v>6.16</v>
      </c>
      <c r="G321" s="2">
        <v>23.09</v>
      </c>
    </row>
    <row r="322" spans="1:7" x14ac:dyDescent="0.3">
      <c r="B322" t="s">
        <v>194</v>
      </c>
      <c r="C322" s="2">
        <v>3.08</v>
      </c>
      <c r="D322" s="2">
        <v>2.16</v>
      </c>
      <c r="E322" s="2">
        <v>65</v>
      </c>
      <c r="F322" s="2">
        <v>0.74</v>
      </c>
      <c r="G322" s="2">
        <v>11.88</v>
      </c>
    </row>
    <row r="323" spans="1:7" x14ac:dyDescent="0.3">
      <c r="B323" s="12" t="s">
        <v>125</v>
      </c>
      <c r="C323" s="10">
        <v>12.31</v>
      </c>
      <c r="D323" s="10">
        <v>4.0999999999999996</v>
      </c>
      <c r="E323" s="10">
        <v>65</v>
      </c>
      <c r="F323" s="10">
        <v>6.16</v>
      </c>
      <c r="G323" s="10">
        <v>23.09</v>
      </c>
    </row>
    <row r="326" spans="1:7" x14ac:dyDescent="0.3">
      <c r="A326" t="s">
        <v>196</v>
      </c>
      <c r="B326" t="s">
        <v>197</v>
      </c>
    </row>
    <row r="327" spans="1:7" x14ac:dyDescent="0.3">
      <c r="B327" s="56" t="s">
        <v>202</v>
      </c>
      <c r="C327" s="58" t="s">
        <v>1</v>
      </c>
      <c r="D327" s="58" t="s">
        <v>2</v>
      </c>
      <c r="E327" s="58" t="s">
        <v>3</v>
      </c>
      <c r="F327" s="60" t="s">
        <v>4</v>
      </c>
      <c r="G327" s="60"/>
    </row>
    <row r="328" spans="1:7" x14ac:dyDescent="0.3">
      <c r="B328" s="61"/>
      <c r="C328" s="59"/>
      <c r="D328" s="59"/>
      <c r="E328" s="59"/>
      <c r="F328" s="1" t="s">
        <v>5</v>
      </c>
      <c r="G328" s="1" t="s">
        <v>6</v>
      </c>
    </row>
    <row r="329" spans="1:7" x14ac:dyDescent="0.3">
      <c r="A329" t="s">
        <v>208</v>
      </c>
      <c r="B329" s="20" t="s">
        <v>201</v>
      </c>
      <c r="C329" s="18"/>
      <c r="D329" s="18"/>
      <c r="E329" s="18"/>
      <c r="F329" s="18"/>
      <c r="G329" s="18"/>
    </row>
    <row r="330" spans="1:7" x14ac:dyDescent="0.3">
      <c r="B330" s="21" t="s">
        <v>10</v>
      </c>
      <c r="C330" s="18">
        <v>69.349999999999994</v>
      </c>
      <c r="D330" s="18">
        <v>5.9</v>
      </c>
      <c r="E330" s="18">
        <v>62</v>
      </c>
      <c r="F330" s="18">
        <v>56.5</v>
      </c>
      <c r="G330" s="18">
        <v>79.77</v>
      </c>
    </row>
    <row r="331" spans="1:7" x14ac:dyDescent="0.3">
      <c r="B331" t="s">
        <v>191</v>
      </c>
      <c r="C331" s="2">
        <v>49.2</v>
      </c>
      <c r="D331" s="2">
        <v>6.35</v>
      </c>
      <c r="E331" s="2">
        <v>63</v>
      </c>
      <c r="F331" s="2">
        <v>36.83</v>
      </c>
      <c r="G331" s="2">
        <v>61.68</v>
      </c>
    </row>
    <row r="332" spans="1:7" x14ac:dyDescent="0.3">
      <c r="B332" t="s">
        <v>198</v>
      </c>
      <c r="C332" s="2">
        <v>25.4</v>
      </c>
      <c r="D332" s="2">
        <v>5.53</v>
      </c>
      <c r="E332" s="2">
        <v>63</v>
      </c>
      <c r="F332" s="2">
        <v>15.97</v>
      </c>
      <c r="G332" s="2">
        <v>37.89</v>
      </c>
    </row>
    <row r="333" spans="1:7" x14ac:dyDescent="0.3">
      <c r="B333" t="s">
        <v>200</v>
      </c>
      <c r="C333" s="2">
        <v>20.63</v>
      </c>
      <c r="D333" s="2">
        <v>5.14</v>
      </c>
      <c r="E333" s="2">
        <v>63</v>
      </c>
      <c r="F333" s="2">
        <v>12.19</v>
      </c>
      <c r="G333" s="2">
        <v>32.75</v>
      </c>
    </row>
    <row r="334" spans="1:7" x14ac:dyDescent="0.3">
      <c r="B334" t="s">
        <v>199</v>
      </c>
      <c r="C334" s="2">
        <v>3.17</v>
      </c>
      <c r="D334" s="2">
        <v>2.2200000000000002</v>
      </c>
      <c r="E334" s="2">
        <v>63</v>
      </c>
      <c r="F334" s="2">
        <v>0.76</v>
      </c>
      <c r="G334" s="2">
        <v>12.24</v>
      </c>
    </row>
    <row r="335" spans="1:7" x14ac:dyDescent="0.3">
      <c r="B335" t="s">
        <v>14</v>
      </c>
      <c r="C335" s="2">
        <v>0</v>
      </c>
      <c r="D335" s="2"/>
      <c r="E335" s="2"/>
      <c r="F335" s="2"/>
      <c r="G335" s="2"/>
    </row>
    <row r="336" spans="1:7" x14ac:dyDescent="0.3">
      <c r="C336" s="2"/>
      <c r="D336" s="2"/>
      <c r="E336" s="2"/>
      <c r="F336" s="2"/>
      <c r="G336" s="2"/>
    </row>
    <row r="337" spans="1:8" ht="14.25" customHeight="1" x14ac:dyDescent="0.3">
      <c r="A337" t="s">
        <v>207</v>
      </c>
      <c r="B337" s="19" t="s">
        <v>203</v>
      </c>
      <c r="C337" s="2"/>
      <c r="D337" s="2"/>
      <c r="E337" s="2"/>
      <c r="F337" s="2"/>
      <c r="G337" s="2"/>
    </row>
    <row r="338" spans="1:8" x14ac:dyDescent="0.3">
      <c r="B338" t="s">
        <v>10</v>
      </c>
      <c r="C338" s="2">
        <v>65.67</v>
      </c>
      <c r="D338" s="2">
        <v>5.84</v>
      </c>
      <c r="E338" s="2">
        <v>67</v>
      </c>
      <c r="F338" s="2">
        <v>53.27</v>
      </c>
      <c r="G338" s="2">
        <v>76.25</v>
      </c>
    </row>
    <row r="339" spans="1:8" x14ac:dyDescent="0.3">
      <c r="B339" t="s">
        <v>191</v>
      </c>
      <c r="C339" s="2">
        <v>46.27</v>
      </c>
      <c r="D339" s="2">
        <v>6.14</v>
      </c>
      <c r="E339" s="2">
        <v>67</v>
      </c>
      <c r="F339" s="2">
        <v>34.47</v>
      </c>
      <c r="G339" s="2">
        <v>58.5</v>
      </c>
    </row>
    <row r="340" spans="1:8" x14ac:dyDescent="0.3">
      <c r="B340" t="s">
        <v>198</v>
      </c>
      <c r="C340" s="2">
        <v>31.34</v>
      </c>
      <c r="D340" s="2">
        <v>5.71</v>
      </c>
      <c r="E340" s="2">
        <v>67</v>
      </c>
      <c r="F340" s="2">
        <v>21.18</v>
      </c>
      <c r="G340" s="2">
        <v>43.68</v>
      </c>
    </row>
    <row r="341" spans="1:8" x14ac:dyDescent="0.3">
      <c r="B341" t="s">
        <v>200</v>
      </c>
      <c r="C341" s="2">
        <v>25.37</v>
      </c>
      <c r="D341" s="2">
        <v>5.36</v>
      </c>
      <c r="E341" s="2">
        <v>67</v>
      </c>
      <c r="F341" s="2">
        <v>16.2</v>
      </c>
      <c r="G341" s="2">
        <v>37.42</v>
      </c>
    </row>
    <row r="342" spans="1:8" x14ac:dyDescent="0.3">
      <c r="B342" t="s">
        <v>199</v>
      </c>
      <c r="C342" s="2">
        <v>1.49</v>
      </c>
      <c r="D342" s="2">
        <v>1.49</v>
      </c>
      <c r="E342" s="2">
        <v>67</v>
      </c>
      <c r="F342" s="2">
        <v>0.2</v>
      </c>
      <c r="G342" s="2">
        <v>10.31</v>
      </c>
    </row>
    <row r="343" spans="1:8" x14ac:dyDescent="0.3">
      <c r="B343" t="s">
        <v>14</v>
      </c>
      <c r="C343" s="2">
        <v>1.49</v>
      </c>
      <c r="D343" s="2">
        <v>1.49</v>
      </c>
      <c r="E343" s="2">
        <v>67</v>
      </c>
      <c r="F343" s="2">
        <v>0.2</v>
      </c>
      <c r="G343" s="2">
        <v>10.31</v>
      </c>
      <c r="H343" t="s">
        <v>205</v>
      </c>
    </row>
    <row r="344" spans="1:8" x14ac:dyDescent="0.3">
      <c r="C344" s="2"/>
      <c r="D344" s="2"/>
      <c r="E344" s="2"/>
      <c r="F344" s="2"/>
      <c r="G344" s="2"/>
    </row>
    <row r="345" spans="1:8" x14ac:dyDescent="0.3">
      <c r="A345" t="s">
        <v>206</v>
      </c>
      <c r="B345" s="19" t="s">
        <v>204</v>
      </c>
      <c r="C345" s="2"/>
      <c r="D345" s="2"/>
      <c r="E345" s="2"/>
      <c r="F345" s="2"/>
      <c r="G345" s="2"/>
    </row>
    <row r="346" spans="1:8" x14ac:dyDescent="0.3">
      <c r="B346" t="s">
        <v>10</v>
      </c>
      <c r="C346" s="2">
        <v>50.06</v>
      </c>
      <c r="D346" s="2">
        <v>6.16</v>
      </c>
      <c r="E346" s="2">
        <v>66</v>
      </c>
      <c r="F346" s="2">
        <v>43.65</v>
      </c>
      <c r="G346" s="2">
        <v>67.760000000000005</v>
      </c>
    </row>
    <row r="347" spans="1:8" x14ac:dyDescent="0.3">
      <c r="B347" t="s">
        <v>191</v>
      </c>
      <c r="C347" s="2">
        <v>28.79</v>
      </c>
      <c r="D347" s="2">
        <v>5.62</v>
      </c>
      <c r="E347" s="2">
        <v>66</v>
      </c>
      <c r="F347" s="2">
        <v>18.96</v>
      </c>
      <c r="G347" s="2">
        <v>41.13</v>
      </c>
    </row>
    <row r="348" spans="1:8" x14ac:dyDescent="0.3">
      <c r="B348" t="s">
        <v>198</v>
      </c>
      <c r="C348" s="2">
        <v>21.21</v>
      </c>
      <c r="D348" s="2">
        <v>5.07</v>
      </c>
      <c r="E348" s="2">
        <v>66</v>
      </c>
      <c r="F348" s="2">
        <v>12.81</v>
      </c>
      <c r="G348" s="2">
        <v>33.04</v>
      </c>
    </row>
    <row r="349" spans="1:8" x14ac:dyDescent="0.3">
      <c r="B349" t="s">
        <v>200</v>
      </c>
      <c r="C349" s="2">
        <v>45.45</v>
      </c>
      <c r="D349" s="2">
        <v>6.18</v>
      </c>
      <c r="E349" s="2">
        <v>66</v>
      </c>
      <c r="F349" s="2">
        <v>33.630000000000003</v>
      </c>
      <c r="G349" s="2">
        <v>57.81</v>
      </c>
    </row>
    <row r="350" spans="1:8" x14ac:dyDescent="0.3">
      <c r="B350" t="s">
        <v>199</v>
      </c>
      <c r="C350" s="2">
        <v>0</v>
      </c>
      <c r="D350" s="2"/>
      <c r="E350" s="2"/>
      <c r="F350" s="2"/>
      <c r="G350" s="2"/>
    </row>
    <row r="351" spans="1:8" x14ac:dyDescent="0.3">
      <c r="B351" t="s">
        <v>14</v>
      </c>
      <c r="C351" s="2">
        <v>1.52</v>
      </c>
      <c r="D351" s="2">
        <v>1.52</v>
      </c>
      <c r="E351" s="2">
        <v>66</v>
      </c>
      <c r="F351" s="2">
        <v>0.2</v>
      </c>
      <c r="G351" s="2">
        <v>10.47</v>
      </c>
      <c r="H351" t="s">
        <v>209</v>
      </c>
    </row>
    <row r="352" spans="1:8" x14ac:dyDescent="0.3">
      <c r="C352" s="2"/>
      <c r="D352" s="2"/>
      <c r="E352" s="2"/>
      <c r="F352" s="2"/>
      <c r="G352" s="2"/>
    </row>
    <row r="353" spans="1:7" x14ac:dyDescent="0.3">
      <c r="B353" s="10"/>
      <c r="C353" s="10"/>
      <c r="D353" s="10"/>
      <c r="E353" s="10"/>
      <c r="F353" s="10"/>
      <c r="G353" s="10"/>
    </row>
    <row r="354" spans="1:7" x14ac:dyDescent="0.3">
      <c r="B354" s="5"/>
    </row>
    <row r="356" spans="1:7" x14ac:dyDescent="0.3">
      <c r="A356" t="s">
        <v>210</v>
      </c>
      <c r="B356" t="s">
        <v>211</v>
      </c>
    </row>
    <row r="357" spans="1:7" x14ac:dyDescent="0.3">
      <c r="B357" s="56" t="s">
        <v>212</v>
      </c>
      <c r="C357" s="58" t="s">
        <v>1</v>
      </c>
      <c r="D357" s="58" t="s">
        <v>2</v>
      </c>
      <c r="E357" s="58" t="s">
        <v>3</v>
      </c>
      <c r="F357" s="60" t="s">
        <v>4</v>
      </c>
      <c r="G357" s="60"/>
    </row>
    <row r="358" spans="1:7" x14ac:dyDescent="0.3">
      <c r="B358" s="57"/>
      <c r="C358" s="59"/>
      <c r="D358" s="59"/>
      <c r="E358" s="59"/>
      <c r="F358" s="1" t="s">
        <v>5</v>
      </c>
      <c r="G358" s="1" t="s">
        <v>6</v>
      </c>
    </row>
    <row r="359" spans="1:7" x14ac:dyDescent="0.3">
      <c r="B359" t="s">
        <v>213</v>
      </c>
      <c r="C359" s="2">
        <v>63.93</v>
      </c>
      <c r="D359" s="2">
        <v>62</v>
      </c>
      <c r="E359" s="2">
        <v>61</v>
      </c>
      <c r="F359" s="2">
        <v>50.87</v>
      </c>
      <c r="G359" s="2">
        <v>75.22</v>
      </c>
    </row>
    <row r="360" spans="1:7" x14ac:dyDescent="0.3">
      <c r="B360" t="s">
        <v>232</v>
      </c>
      <c r="C360" s="2">
        <v>50</v>
      </c>
      <c r="D360" s="2">
        <v>8.6999999999999993</v>
      </c>
      <c r="E360" s="2">
        <v>34</v>
      </c>
      <c r="F360" s="2">
        <v>33</v>
      </c>
      <c r="G360" s="2">
        <v>67</v>
      </c>
    </row>
    <row r="361" spans="1:7" x14ac:dyDescent="0.3">
      <c r="B361" t="s">
        <v>233</v>
      </c>
      <c r="C361" s="2">
        <v>17.649999999999999</v>
      </c>
      <c r="D361" s="2">
        <v>6.64</v>
      </c>
      <c r="E361" s="2">
        <v>34</v>
      </c>
      <c r="F361" s="2">
        <v>7.8</v>
      </c>
      <c r="G361" s="2">
        <v>35.17</v>
      </c>
    </row>
    <row r="362" spans="1:7" x14ac:dyDescent="0.3">
      <c r="B362" t="s">
        <v>234</v>
      </c>
      <c r="C362" s="2">
        <v>30.3</v>
      </c>
      <c r="D362" s="2">
        <v>8.1199999999999992</v>
      </c>
      <c r="E362" s="2">
        <v>33</v>
      </c>
      <c r="F362" s="2">
        <v>16.57</v>
      </c>
      <c r="G362" s="2">
        <v>48.77</v>
      </c>
    </row>
    <row r="363" spans="1:7" x14ac:dyDescent="0.3">
      <c r="C363" s="2"/>
      <c r="D363" s="2"/>
      <c r="E363" s="2"/>
      <c r="F363" s="2"/>
      <c r="G363" s="2"/>
    </row>
    <row r="364" spans="1:7" x14ac:dyDescent="0.3">
      <c r="B364" s="19" t="s">
        <v>214</v>
      </c>
      <c r="C364" s="2"/>
      <c r="D364" s="2"/>
      <c r="E364" s="2"/>
      <c r="F364" s="2"/>
      <c r="G364" s="2"/>
    </row>
    <row r="365" spans="1:7" x14ac:dyDescent="0.3">
      <c r="B365" t="s">
        <v>215</v>
      </c>
      <c r="C365" s="2">
        <v>89.74</v>
      </c>
      <c r="D365" s="2">
        <v>4.92</v>
      </c>
      <c r="E365" s="2">
        <v>39</v>
      </c>
      <c r="F365" s="2">
        <v>74.77</v>
      </c>
      <c r="G365" s="2">
        <v>96.27</v>
      </c>
    </row>
    <row r="366" spans="1:7" x14ac:dyDescent="0.3">
      <c r="B366" s="11" t="s">
        <v>216</v>
      </c>
      <c r="C366" s="18">
        <v>41.03</v>
      </c>
      <c r="D366" s="18">
        <v>7.98</v>
      </c>
      <c r="E366" s="18">
        <v>39</v>
      </c>
      <c r="F366" s="18">
        <v>26.3</v>
      </c>
      <c r="G366" s="18">
        <v>57.56</v>
      </c>
    </row>
    <row r="367" spans="1:7" x14ac:dyDescent="0.3">
      <c r="B367" s="11" t="s">
        <v>217</v>
      </c>
      <c r="C367" s="22">
        <v>66.67</v>
      </c>
      <c r="D367" s="22">
        <v>7.65</v>
      </c>
      <c r="E367" s="22">
        <v>39</v>
      </c>
      <c r="F367" s="22">
        <v>49.91</v>
      </c>
      <c r="G367" s="22">
        <v>80.06</v>
      </c>
    </row>
    <row r="369" spans="2:7" x14ac:dyDescent="0.3">
      <c r="B369" s="19" t="s">
        <v>218</v>
      </c>
    </row>
    <row r="370" spans="2:7" x14ac:dyDescent="0.3">
      <c r="B370" t="s">
        <v>219</v>
      </c>
      <c r="C370" s="22">
        <v>64.099999999999994</v>
      </c>
      <c r="D370" s="22">
        <v>7.78</v>
      </c>
      <c r="E370" s="22">
        <v>39</v>
      </c>
      <c r="F370" s="22">
        <v>47.38</v>
      </c>
      <c r="G370" s="22">
        <v>77.98</v>
      </c>
    </row>
    <row r="371" spans="2:7" x14ac:dyDescent="0.3">
      <c r="B371" t="s">
        <v>220</v>
      </c>
      <c r="C371" s="22">
        <v>58.97</v>
      </c>
      <c r="D371" s="22">
        <v>79.790000000000006</v>
      </c>
      <c r="E371" s="22">
        <v>39</v>
      </c>
      <c r="F371" s="22">
        <v>42.44</v>
      </c>
      <c r="G371" s="22">
        <v>73.7</v>
      </c>
    </row>
    <row r="372" spans="2:7" x14ac:dyDescent="0.3">
      <c r="B372" t="s">
        <v>221</v>
      </c>
      <c r="C372" s="22">
        <v>51.28</v>
      </c>
      <c r="D372" s="22">
        <v>8.11</v>
      </c>
      <c r="E372" s="22">
        <v>39</v>
      </c>
      <c r="F372" s="22">
        <v>35.299999999999997</v>
      </c>
      <c r="G372" s="22">
        <v>67</v>
      </c>
    </row>
    <row r="373" spans="2:7" x14ac:dyDescent="0.3">
      <c r="B373" t="s">
        <v>222</v>
      </c>
      <c r="C373" s="22">
        <v>0</v>
      </c>
    </row>
    <row r="374" spans="2:7" x14ac:dyDescent="0.3">
      <c r="B374" t="s">
        <v>223</v>
      </c>
      <c r="C374" s="22">
        <v>5.13</v>
      </c>
      <c r="D374" s="22">
        <v>3.58</v>
      </c>
      <c r="E374" s="22">
        <v>39</v>
      </c>
      <c r="F374" s="22">
        <v>1.2</v>
      </c>
      <c r="G374" s="22">
        <v>19.329999999999998</v>
      </c>
    </row>
    <row r="376" spans="2:7" x14ac:dyDescent="0.3">
      <c r="B376" s="19" t="s">
        <v>231</v>
      </c>
    </row>
    <row r="377" spans="2:7" x14ac:dyDescent="0.3">
      <c r="B377" t="s">
        <v>10</v>
      </c>
      <c r="C377" s="22">
        <v>78.95</v>
      </c>
      <c r="D377">
        <v>6.7</v>
      </c>
      <c r="E377">
        <v>38</v>
      </c>
      <c r="F377">
        <v>62.36</v>
      </c>
      <c r="G377">
        <v>89.46</v>
      </c>
    </row>
    <row r="378" spans="2:7" x14ac:dyDescent="0.3">
      <c r="B378" t="s">
        <v>198</v>
      </c>
      <c r="C378" s="22">
        <v>57.89</v>
      </c>
      <c r="D378">
        <v>8.11</v>
      </c>
      <c r="E378">
        <v>38</v>
      </c>
      <c r="F378">
        <v>41.19</v>
      </c>
      <c r="G378">
        <v>72.97</v>
      </c>
    </row>
    <row r="379" spans="2:7" x14ac:dyDescent="0.3">
      <c r="B379" t="s">
        <v>224</v>
      </c>
      <c r="C379" s="22">
        <v>5.26</v>
      </c>
      <c r="D379">
        <v>3.67</v>
      </c>
      <c r="E379">
        <v>38</v>
      </c>
      <c r="F379">
        <v>1.23</v>
      </c>
      <c r="G379">
        <v>19.8</v>
      </c>
    </row>
    <row r="380" spans="2:7" x14ac:dyDescent="0.3">
      <c r="B380" t="s">
        <v>200</v>
      </c>
      <c r="C380" s="22">
        <v>57.89</v>
      </c>
      <c r="D380">
        <v>8.11</v>
      </c>
      <c r="E380">
        <v>38</v>
      </c>
      <c r="F380">
        <v>41.19</v>
      </c>
      <c r="G380">
        <v>72.97</v>
      </c>
    </row>
    <row r="381" spans="2:7" x14ac:dyDescent="0.3">
      <c r="B381" t="s">
        <v>225</v>
      </c>
      <c r="C381" s="22">
        <v>36.840000000000003</v>
      </c>
      <c r="D381">
        <v>7.93</v>
      </c>
      <c r="E381">
        <v>38</v>
      </c>
      <c r="F381">
        <v>22.63</v>
      </c>
      <c r="G381">
        <v>53.78</v>
      </c>
    </row>
    <row r="382" spans="2:7" x14ac:dyDescent="0.3">
      <c r="B382" t="s">
        <v>199</v>
      </c>
      <c r="C382" s="22">
        <v>10.52</v>
      </c>
      <c r="D382">
        <v>5.05</v>
      </c>
      <c r="E382">
        <v>38</v>
      </c>
      <c r="F382">
        <v>3.82</v>
      </c>
      <c r="G382">
        <v>25.83</v>
      </c>
    </row>
    <row r="383" spans="2:7" x14ac:dyDescent="0.3">
      <c r="B383" t="s">
        <v>191</v>
      </c>
      <c r="C383" s="22">
        <v>57.89</v>
      </c>
      <c r="D383">
        <v>8.1199999999999992</v>
      </c>
      <c r="E383">
        <v>38</v>
      </c>
      <c r="F383">
        <v>41.19</v>
      </c>
      <c r="G383">
        <v>72.97</v>
      </c>
    </row>
    <row r="384" spans="2:7" x14ac:dyDescent="0.3">
      <c r="B384" t="s">
        <v>226</v>
      </c>
      <c r="C384" s="22">
        <v>21.05</v>
      </c>
      <c r="D384">
        <v>6.7</v>
      </c>
      <c r="E384">
        <v>38</v>
      </c>
      <c r="F384">
        <v>10.54</v>
      </c>
      <c r="G384">
        <v>37.64</v>
      </c>
    </row>
    <row r="385" spans="1:8" x14ac:dyDescent="0.3">
      <c r="B385" t="s">
        <v>227</v>
      </c>
      <c r="C385" s="22">
        <v>0</v>
      </c>
    </row>
    <row r="387" spans="1:8" x14ac:dyDescent="0.3">
      <c r="B387" s="19" t="s">
        <v>228</v>
      </c>
    </row>
    <row r="388" spans="1:8" x14ac:dyDescent="0.3">
      <c r="B388" t="s">
        <v>229</v>
      </c>
      <c r="C388" s="22">
        <v>51.35</v>
      </c>
      <c r="D388">
        <v>8.33</v>
      </c>
      <c r="E388">
        <v>37</v>
      </c>
      <c r="F388">
        <v>34.93</v>
      </c>
      <c r="G388">
        <v>67.489999999999995</v>
      </c>
    </row>
    <row r="389" spans="1:8" x14ac:dyDescent="0.3">
      <c r="B389" t="s">
        <v>230</v>
      </c>
      <c r="C389" s="22">
        <v>18.920000000000002</v>
      </c>
      <c r="D389">
        <v>6.53</v>
      </c>
      <c r="E389">
        <v>37</v>
      </c>
      <c r="F389">
        <v>8.9600000000000009</v>
      </c>
      <c r="G389">
        <v>35.61</v>
      </c>
    </row>
    <row r="390" spans="1:8" x14ac:dyDescent="0.3">
      <c r="B390" t="s">
        <v>227</v>
      </c>
      <c r="C390" s="22">
        <v>8.11</v>
      </c>
      <c r="D390">
        <v>4.55</v>
      </c>
      <c r="E390">
        <v>37</v>
      </c>
      <c r="F390">
        <v>2.5</v>
      </c>
      <c r="G390">
        <v>23.34</v>
      </c>
    </row>
    <row r="391" spans="1:8" x14ac:dyDescent="0.3">
      <c r="B391" t="s">
        <v>14</v>
      </c>
      <c r="C391" s="22">
        <v>24.32</v>
      </c>
      <c r="D391">
        <v>7.15</v>
      </c>
      <c r="E391">
        <v>37</v>
      </c>
      <c r="F391">
        <v>12.75</v>
      </c>
      <c r="G391">
        <v>41.41</v>
      </c>
      <c r="H391" t="s">
        <v>235</v>
      </c>
    </row>
    <row r="392" spans="1:8" x14ac:dyDescent="0.3">
      <c r="B392" s="10"/>
      <c r="C392" s="10"/>
      <c r="D392" s="10"/>
      <c r="E392" s="10"/>
      <c r="F392" s="10"/>
      <c r="G392" s="10"/>
    </row>
    <row r="395" spans="1:8" ht="15" customHeight="1" x14ac:dyDescent="0.3">
      <c r="A395" t="s">
        <v>236</v>
      </c>
      <c r="B395" t="s">
        <v>237</v>
      </c>
    </row>
    <row r="396" spans="1:8" x14ac:dyDescent="0.3">
      <c r="B396" s="56" t="s">
        <v>238</v>
      </c>
      <c r="C396" s="58" t="s">
        <v>1</v>
      </c>
      <c r="D396" s="58" t="s">
        <v>2</v>
      </c>
      <c r="E396" s="58" t="s">
        <v>3</v>
      </c>
      <c r="F396" s="60" t="s">
        <v>4</v>
      </c>
      <c r="G396" s="60"/>
    </row>
    <row r="397" spans="1:8" x14ac:dyDescent="0.3">
      <c r="B397" s="57"/>
      <c r="C397" s="59"/>
      <c r="D397" s="59"/>
      <c r="E397" s="59"/>
      <c r="F397" s="1" t="s">
        <v>5</v>
      </c>
      <c r="G397" s="1" t="s">
        <v>6</v>
      </c>
    </row>
    <row r="398" spans="1:8" x14ac:dyDescent="0.3">
      <c r="B398" t="s">
        <v>91</v>
      </c>
      <c r="C398" s="2">
        <v>32.31</v>
      </c>
      <c r="D398" s="2">
        <v>5.85</v>
      </c>
      <c r="E398" s="2">
        <v>65</v>
      </c>
      <c r="F398" s="2">
        <v>21.86</v>
      </c>
      <c r="G398" s="2">
        <v>44.88</v>
      </c>
    </row>
    <row r="399" spans="1:8" x14ac:dyDescent="0.3">
      <c r="B399" s="12"/>
      <c r="C399" s="10"/>
      <c r="D399" s="10"/>
      <c r="E399" s="10"/>
      <c r="F399" s="10"/>
      <c r="G399" s="10"/>
    </row>
    <row r="402" spans="1:8" x14ac:dyDescent="0.3">
      <c r="A402" t="s">
        <v>239</v>
      </c>
      <c r="B402" t="s">
        <v>240</v>
      </c>
    </row>
    <row r="403" spans="1:8" x14ac:dyDescent="0.3">
      <c r="B403" s="56" t="s">
        <v>252</v>
      </c>
      <c r="C403" s="58" t="s">
        <v>1</v>
      </c>
      <c r="D403" s="58" t="s">
        <v>2</v>
      </c>
      <c r="E403" s="58" t="s">
        <v>3</v>
      </c>
      <c r="F403" s="60" t="s">
        <v>4</v>
      </c>
      <c r="G403" s="60"/>
    </row>
    <row r="404" spans="1:8" x14ac:dyDescent="0.3">
      <c r="B404" s="57"/>
      <c r="C404" s="59"/>
      <c r="D404" s="59"/>
      <c r="E404" s="59"/>
      <c r="F404" s="1" t="s">
        <v>5</v>
      </c>
      <c r="G404" s="1" t="s">
        <v>6</v>
      </c>
    </row>
    <row r="405" spans="1:8" x14ac:dyDescent="0.3">
      <c r="B405" s="17" t="s">
        <v>241</v>
      </c>
      <c r="C405" s="18">
        <v>60</v>
      </c>
      <c r="D405" s="18">
        <v>6.38</v>
      </c>
      <c r="E405" s="18">
        <v>60</v>
      </c>
      <c r="F405" s="18">
        <v>46.85</v>
      </c>
      <c r="G405" s="18">
        <v>71.849999999999994</v>
      </c>
    </row>
    <row r="406" spans="1:8" x14ac:dyDescent="0.3">
      <c r="B406" s="17" t="s">
        <v>242</v>
      </c>
      <c r="C406" s="18">
        <v>21.67</v>
      </c>
      <c r="D406" s="18">
        <v>5.36</v>
      </c>
      <c r="E406" s="18">
        <v>60</v>
      </c>
      <c r="F406" s="18">
        <v>12.81</v>
      </c>
      <c r="G406" s="18">
        <v>34.24</v>
      </c>
    </row>
    <row r="407" spans="1:8" x14ac:dyDescent="0.3">
      <c r="B407" s="17" t="s">
        <v>243</v>
      </c>
      <c r="C407" s="18">
        <v>33.33</v>
      </c>
      <c r="D407" s="18">
        <v>6.14</v>
      </c>
      <c r="E407" s="18">
        <v>60</v>
      </c>
      <c r="F407" s="18">
        <v>22.34</v>
      </c>
      <c r="G407" s="18">
        <v>46.49</v>
      </c>
    </row>
    <row r="408" spans="1:8" x14ac:dyDescent="0.3">
      <c r="B408" s="17" t="s">
        <v>244</v>
      </c>
      <c r="C408" s="18">
        <v>55.93</v>
      </c>
      <c r="D408" s="18">
        <v>6.52</v>
      </c>
      <c r="E408" s="18">
        <v>59</v>
      </c>
      <c r="F408" s="18">
        <v>42.78</v>
      </c>
      <c r="G408" s="18">
        <v>68.31</v>
      </c>
    </row>
    <row r="409" spans="1:8" x14ac:dyDescent="0.3">
      <c r="B409" s="17" t="s">
        <v>245</v>
      </c>
      <c r="C409" s="18">
        <v>22.03</v>
      </c>
      <c r="D409" s="18">
        <v>5.44</v>
      </c>
      <c r="E409" s="18">
        <v>59</v>
      </c>
      <c r="F409" s="18">
        <v>13.04</v>
      </c>
      <c r="G409" s="18">
        <v>34.76</v>
      </c>
    </row>
    <row r="410" spans="1:8" x14ac:dyDescent="0.3">
      <c r="B410" s="17" t="s">
        <v>246</v>
      </c>
      <c r="C410" s="18">
        <v>15.25</v>
      </c>
      <c r="D410" s="18">
        <v>4.72</v>
      </c>
      <c r="E410" s="18">
        <v>59</v>
      </c>
      <c r="F410" s="18">
        <v>7.97</v>
      </c>
      <c r="G410" s="18">
        <v>27.21</v>
      </c>
    </row>
    <row r="411" spans="1:8" x14ac:dyDescent="0.3">
      <c r="B411" s="23" t="s">
        <v>247</v>
      </c>
      <c r="C411" s="2">
        <v>27.12</v>
      </c>
      <c r="D411" s="2">
        <v>5.84</v>
      </c>
      <c r="E411" s="2">
        <v>59</v>
      </c>
      <c r="F411" s="2">
        <v>17.079999999999998</v>
      </c>
      <c r="G411" s="2">
        <v>40.19</v>
      </c>
    </row>
    <row r="412" spans="1:8" x14ac:dyDescent="0.3">
      <c r="B412" s="23" t="s">
        <v>248</v>
      </c>
      <c r="C412" s="2">
        <v>10.17</v>
      </c>
      <c r="D412" s="2">
        <v>3.97</v>
      </c>
      <c r="E412" s="2">
        <v>59</v>
      </c>
      <c r="F412" s="2">
        <v>4.53</v>
      </c>
      <c r="G412" s="2">
        <v>21.27</v>
      </c>
    </row>
    <row r="413" spans="1:8" x14ac:dyDescent="0.3">
      <c r="B413" s="23" t="s">
        <v>14</v>
      </c>
      <c r="C413" s="2">
        <v>5</v>
      </c>
      <c r="D413" s="2">
        <v>2.84</v>
      </c>
      <c r="E413" s="2">
        <v>60</v>
      </c>
      <c r="F413" s="2">
        <v>1.57</v>
      </c>
      <c r="G413" s="2">
        <v>14.82</v>
      </c>
      <c r="H413" t="s">
        <v>249</v>
      </c>
    </row>
    <row r="414" spans="1:8" x14ac:dyDescent="0.3">
      <c r="B414" s="12"/>
      <c r="C414" s="10"/>
      <c r="D414" s="10"/>
      <c r="E414" s="10"/>
      <c r="F414" s="10"/>
      <c r="G414" s="10"/>
    </row>
    <row r="417" spans="1:8" x14ac:dyDescent="0.3">
      <c r="A417" t="s">
        <v>250</v>
      </c>
      <c r="B417" t="s">
        <v>251</v>
      </c>
    </row>
    <row r="418" spans="1:8" x14ac:dyDescent="0.3">
      <c r="B418" s="56" t="s">
        <v>253</v>
      </c>
      <c r="C418" s="58" t="s">
        <v>1</v>
      </c>
      <c r="D418" s="58" t="s">
        <v>2</v>
      </c>
      <c r="E418" s="58" t="s">
        <v>3</v>
      </c>
      <c r="F418" s="60" t="s">
        <v>4</v>
      </c>
      <c r="G418" s="60"/>
    </row>
    <row r="419" spans="1:8" x14ac:dyDescent="0.3">
      <c r="B419" s="57"/>
      <c r="C419" s="59"/>
      <c r="D419" s="59"/>
      <c r="E419" s="59"/>
      <c r="F419" s="1" t="s">
        <v>5</v>
      </c>
      <c r="G419" s="1" t="s">
        <v>6</v>
      </c>
    </row>
    <row r="420" spans="1:8" x14ac:dyDescent="0.3">
      <c r="B420" t="s">
        <v>254</v>
      </c>
      <c r="C420" s="2">
        <v>90.48</v>
      </c>
      <c r="D420" s="2">
        <v>3.73</v>
      </c>
      <c r="E420" s="2">
        <v>63</v>
      </c>
      <c r="F420" s="2">
        <v>80</v>
      </c>
      <c r="G420" s="2">
        <v>95.76</v>
      </c>
    </row>
    <row r="421" spans="1:8" x14ac:dyDescent="0.3">
      <c r="B421" t="s">
        <v>255</v>
      </c>
      <c r="C421" s="2">
        <v>12.7</v>
      </c>
      <c r="D421" s="2">
        <v>4.2300000000000004</v>
      </c>
      <c r="E421" s="2">
        <v>63</v>
      </c>
      <c r="F421" s="2">
        <v>6.35</v>
      </c>
      <c r="G421" s="2">
        <v>23.77</v>
      </c>
    </row>
    <row r="422" spans="1:8" x14ac:dyDescent="0.3">
      <c r="B422" t="s">
        <v>256</v>
      </c>
      <c r="C422" s="2">
        <v>11.11</v>
      </c>
      <c r="D422" s="2">
        <v>3.99</v>
      </c>
      <c r="E422" s="2">
        <v>63</v>
      </c>
      <c r="F422" s="2">
        <v>5.28</v>
      </c>
      <c r="G422" s="2">
        <v>21.9</v>
      </c>
    </row>
    <row r="423" spans="1:8" x14ac:dyDescent="0.3">
      <c r="B423" s="12" t="s">
        <v>14</v>
      </c>
      <c r="C423" s="10">
        <v>4.7699999999999996</v>
      </c>
      <c r="D423" s="10">
        <v>2.7</v>
      </c>
      <c r="E423" s="10">
        <v>63</v>
      </c>
      <c r="F423" s="10">
        <v>1.5</v>
      </c>
      <c r="G423" s="10">
        <v>14.14</v>
      </c>
      <c r="H423" t="s">
        <v>257</v>
      </c>
    </row>
    <row r="426" spans="1:8" x14ac:dyDescent="0.3">
      <c r="A426" t="s">
        <v>258</v>
      </c>
      <c r="B426" t="s">
        <v>259</v>
      </c>
    </row>
    <row r="427" spans="1:8" x14ac:dyDescent="0.3">
      <c r="B427" s="56" t="s">
        <v>260</v>
      </c>
      <c r="C427" s="58" t="s">
        <v>1</v>
      </c>
      <c r="D427" s="58" t="s">
        <v>2</v>
      </c>
      <c r="E427" s="58" t="s">
        <v>3</v>
      </c>
      <c r="F427" s="60" t="s">
        <v>4</v>
      </c>
      <c r="G427" s="60"/>
    </row>
    <row r="428" spans="1:8" x14ac:dyDescent="0.3">
      <c r="B428" s="57"/>
      <c r="C428" s="59"/>
      <c r="D428" s="59"/>
      <c r="E428" s="59"/>
      <c r="F428" s="1" t="s">
        <v>5</v>
      </c>
      <c r="G428" s="1" t="s">
        <v>6</v>
      </c>
    </row>
    <row r="429" spans="1:8" x14ac:dyDescent="0.3">
      <c r="B429" t="s">
        <v>261</v>
      </c>
      <c r="C429" s="2">
        <v>87.1</v>
      </c>
      <c r="D429" s="2">
        <v>4.3</v>
      </c>
      <c r="E429" s="2">
        <v>62</v>
      </c>
      <c r="F429" s="2">
        <v>75.87</v>
      </c>
      <c r="G429" s="2">
        <v>93.54</v>
      </c>
    </row>
    <row r="430" spans="1:8" x14ac:dyDescent="0.3">
      <c r="B430" t="s">
        <v>265</v>
      </c>
      <c r="C430" s="2">
        <v>3.23</v>
      </c>
      <c r="D430" s="2">
        <v>2.2599999999999998</v>
      </c>
      <c r="E430" s="2">
        <v>62</v>
      </c>
      <c r="F430" s="2">
        <v>0.78</v>
      </c>
      <c r="G430" s="2">
        <v>12.43</v>
      </c>
    </row>
    <row r="431" spans="1:8" x14ac:dyDescent="0.3">
      <c r="B431" t="s">
        <v>266</v>
      </c>
      <c r="C431" s="2">
        <v>14.52</v>
      </c>
      <c r="D431" s="2">
        <v>4.51</v>
      </c>
      <c r="E431" s="2">
        <v>62</v>
      </c>
      <c r="F431" s="2">
        <v>7.59</v>
      </c>
      <c r="G431" s="2">
        <v>25.99</v>
      </c>
    </row>
    <row r="432" spans="1:8" x14ac:dyDescent="0.3">
      <c r="B432" s="11" t="s">
        <v>262</v>
      </c>
      <c r="C432" s="18">
        <v>17.420000000000002</v>
      </c>
      <c r="D432" s="18">
        <v>4.8899999999999997</v>
      </c>
      <c r="E432" s="18">
        <v>62</v>
      </c>
      <c r="F432" s="18">
        <v>9.94</v>
      </c>
      <c r="G432" s="18">
        <v>29.66</v>
      </c>
    </row>
    <row r="433" spans="1:8" x14ac:dyDescent="0.3">
      <c r="B433" s="11" t="s">
        <v>263</v>
      </c>
      <c r="C433" s="22">
        <v>3.23</v>
      </c>
      <c r="D433" s="22">
        <v>2.2599999999999998</v>
      </c>
      <c r="E433" s="22">
        <v>62</v>
      </c>
      <c r="F433" s="22">
        <v>0.78</v>
      </c>
      <c r="G433" s="22">
        <v>12.43</v>
      </c>
    </row>
    <row r="434" spans="1:8" x14ac:dyDescent="0.3">
      <c r="B434" s="11" t="s">
        <v>264</v>
      </c>
      <c r="C434" s="22">
        <v>14.52</v>
      </c>
      <c r="D434" s="22">
        <v>4.51</v>
      </c>
      <c r="E434" s="22">
        <v>62</v>
      </c>
      <c r="F434" s="22">
        <v>7.59</v>
      </c>
      <c r="G434" s="22">
        <v>25.99</v>
      </c>
    </row>
    <row r="435" spans="1:8" x14ac:dyDescent="0.3">
      <c r="B435" s="12" t="s">
        <v>14</v>
      </c>
      <c r="C435" s="10">
        <v>3.23</v>
      </c>
      <c r="D435" s="10">
        <v>2.2599999999999998</v>
      </c>
      <c r="E435" s="10">
        <v>62</v>
      </c>
      <c r="F435" s="10">
        <v>0.78</v>
      </c>
      <c r="G435" s="10">
        <v>12.41</v>
      </c>
      <c r="H435" t="s">
        <v>267</v>
      </c>
    </row>
    <row r="438" spans="1:8" x14ac:dyDescent="0.3">
      <c r="A438" t="s">
        <v>268</v>
      </c>
      <c r="B438" t="s">
        <v>269</v>
      </c>
    </row>
    <row r="439" spans="1:8" x14ac:dyDescent="0.3">
      <c r="B439" s="56" t="s">
        <v>270</v>
      </c>
      <c r="C439" s="58" t="s">
        <v>1</v>
      </c>
      <c r="D439" s="58" t="s">
        <v>2</v>
      </c>
      <c r="E439" s="58" t="s">
        <v>3</v>
      </c>
      <c r="F439" s="60" t="s">
        <v>4</v>
      </c>
      <c r="G439" s="60"/>
    </row>
    <row r="440" spans="1:8" x14ac:dyDescent="0.3">
      <c r="B440" s="57"/>
      <c r="C440" s="59"/>
      <c r="D440" s="59"/>
      <c r="E440" s="59"/>
      <c r="F440" s="1" t="s">
        <v>5</v>
      </c>
      <c r="G440" s="1" t="s">
        <v>6</v>
      </c>
    </row>
    <row r="441" spans="1:8" x14ac:dyDescent="0.3">
      <c r="B441" s="19" t="s">
        <v>271</v>
      </c>
      <c r="C441" s="2"/>
      <c r="D441" s="2"/>
      <c r="E441" s="2"/>
      <c r="F441" s="2"/>
      <c r="G441" s="2"/>
    </row>
    <row r="442" spans="1:8" x14ac:dyDescent="0.3">
      <c r="B442" t="s">
        <v>272</v>
      </c>
      <c r="C442" s="2">
        <v>74.55</v>
      </c>
      <c r="D442" s="2">
        <v>5.93</v>
      </c>
      <c r="E442" s="2">
        <v>55</v>
      </c>
      <c r="F442" s="2">
        <v>61.02</v>
      </c>
      <c r="G442" s="2">
        <v>84.56</v>
      </c>
    </row>
    <row r="443" spans="1:8" x14ac:dyDescent="0.3">
      <c r="B443" t="s">
        <v>273</v>
      </c>
      <c r="C443" s="2">
        <v>20</v>
      </c>
      <c r="D443" s="2">
        <v>5.44</v>
      </c>
      <c r="E443" s="2">
        <v>55</v>
      </c>
      <c r="F443" s="2">
        <v>33.090000000000003</v>
      </c>
      <c r="G443" s="2"/>
    </row>
    <row r="444" spans="1:8" x14ac:dyDescent="0.3">
      <c r="B444" s="11" t="s">
        <v>274</v>
      </c>
      <c r="C444" s="18">
        <v>21.82</v>
      </c>
      <c r="D444" s="18">
        <v>5.62</v>
      </c>
      <c r="E444" s="18">
        <v>55</v>
      </c>
      <c r="F444" s="18">
        <v>12.6</v>
      </c>
      <c r="G444" s="18">
        <v>35.08</v>
      </c>
    </row>
    <row r="445" spans="1:8" x14ac:dyDescent="0.3">
      <c r="B445" s="11" t="s">
        <v>275</v>
      </c>
      <c r="C445" s="22">
        <v>16.36</v>
      </c>
      <c r="D445" s="22">
        <v>5.03</v>
      </c>
      <c r="E445" s="22">
        <v>55</v>
      </c>
      <c r="F445" s="22">
        <v>8.56</v>
      </c>
      <c r="G445" s="22">
        <v>29.03</v>
      </c>
    </row>
    <row r="446" spans="1:8" x14ac:dyDescent="0.3">
      <c r="B446" s="11" t="s">
        <v>276</v>
      </c>
      <c r="C446" s="22">
        <v>7.27</v>
      </c>
      <c r="D446" s="22">
        <v>3.53</v>
      </c>
      <c r="E446" s="22">
        <v>55</v>
      </c>
      <c r="F446" s="22">
        <v>2.67</v>
      </c>
      <c r="G446" s="22">
        <v>18.32</v>
      </c>
    </row>
    <row r="447" spans="1:8" x14ac:dyDescent="0.3">
      <c r="B447" s="11" t="s">
        <v>14</v>
      </c>
      <c r="C447" s="22">
        <v>18.18</v>
      </c>
      <c r="D447" s="22">
        <v>5.25</v>
      </c>
      <c r="E447" s="22">
        <v>55</v>
      </c>
      <c r="F447" s="22">
        <v>9.8699999999999992</v>
      </c>
      <c r="G447" s="22">
        <v>31.07</v>
      </c>
      <c r="H447" t="s">
        <v>278</v>
      </c>
    </row>
    <row r="448" spans="1:8" x14ac:dyDescent="0.3">
      <c r="B448" s="11"/>
      <c r="C448" s="14"/>
      <c r="D448" s="14"/>
      <c r="E448" s="14"/>
      <c r="F448" s="14"/>
      <c r="G448" s="14"/>
    </row>
    <row r="449" spans="1:8" x14ac:dyDescent="0.3">
      <c r="B449" s="24" t="s">
        <v>277</v>
      </c>
    </row>
    <row r="450" spans="1:8" x14ac:dyDescent="0.3">
      <c r="B450" t="s">
        <v>272</v>
      </c>
      <c r="C450" s="22">
        <v>88.13</v>
      </c>
      <c r="D450" s="22">
        <v>4.25</v>
      </c>
      <c r="E450" s="22">
        <v>59</v>
      </c>
      <c r="F450" s="22">
        <v>76.72</v>
      </c>
      <c r="G450" s="22">
        <v>94.36</v>
      </c>
    </row>
    <row r="451" spans="1:8" x14ac:dyDescent="0.3">
      <c r="B451" t="s">
        <v>273</v>
      </c>
      <c r="C451" s="22">
        <v>25.42</v>
      </c>
      <c r="D451" s="22">
        <v>5.72</v>
      </c>
      <c r="E451" s="22">
        <v>59</v>
      </c>
      <c r="F451" s="22">
        <v>15.71</v>
      </c>
      <c r="G451" s="22">
        <v>38.4</v>
      </c>
    </row>
    <row r="452" spans="1:8" x14ac:dyDescent="0.3">
      <c r="B452" s="11" t="s">
        <v>274</v>
      </c>
      <c r="C452" s="22">
        <v>35.590000000000003</v>
      </c>
      <c r="D452" s="22">
        <v>6.29</v>
      </c>
      <c r="E452" s="22">
        <v>59</v>
      </c>
      <c r="F452" s="22">
        <v>24.19</v>
      </c>
      <c r="G452" s="22">
        <v>48.9</v>
      </c>
    </row>
    <row r="453" spans="1:8" x14ac:dyDescent="0.3">
      <c r="B453" s="11" t="s">
        <v>275</v>
      </c>
      <c r="C453" s="22">
        <v>13.56</v>
      </c>
      <c r="D453" s="22">
        <v>4.5</v>
      </c>
      <c r="E453" s="22">
        <v>59</v>
      </c>
      <c r="F453" s="22">
        <v>6.79</v>
      </c>
      <c r="G453" s="22">
        <v>25.26</v>
      </c>
    </row>
    <row r="454" spans="1:8" x14ac:dyDescent="0.3">
      <c r="B454" s="11" t="s">
        <v>276</v>
      </c>
      <c r="C454" s="22">
        <v>11.86</v>
      </c>
      <c r="D454" s="22">
        <v>4.25</v>
      </c>
      <c r="E454" s="22">
        <v>59</v>
      </c>
      <c r="F454" s="22">
        <v>5.64</v>
      </c>
      <c r="G454" s="22">
        <v>23.28</v>
      </c>
    </row>
    <row r="455" spans="1:8" x14ac:dyDescent="0.3">
      <c r="B455" s="12" t="s">
        <v>14</v>
      </c>
      <c r="C455" s="10">
        <v>6.78</v>
      </c>
      <c r="D455" s="10">
        <v>3.3</v>
      </c>
      <c r="E455" s="10">
        <v>59</v>
      </c>
      <c r="F455" s="10">
        <v>17.14</v>
      </c>
      <c r="G455" s="10"/>
      <c r="H455" t="s">
        <v>280</v>
      </c>
    </row>
    <row r="459" spans="1:8" x14ac:dyDescent="0.3">
      <c r="A459" t="s">
        <v>279</v>
      </c>
      <c r="B459" t="s">
        <v>281</v>
      </c>
    </row>
    <row r="460" spans="1:8" x14ac:dyDescent="0.3">
      <c r="B460" s="56" t="s">
        <v>282</v>
      </c>
      <c r="C460" s="58" t="s">
        <v>1</v>
      </c>
      <c r="D460" s="58" t="s">
        <v>2</v>
      </c>
      <c r="E460" s="58" t="s">
        <v>3</v>
      </c>
      <c r="F460" s="60" t="s">
        <v>4</v>
      </c>
      <c r="G460" s="60"/>
    </row>
    <row r="461" spans="1:8" x14ac:dyDescent="0.3">
      <c r="B461" s="57"/>
      <c r="C461" s="59"/>
      <c r="D461" s="59"/>
      <c r="E461" s="59"/>
      <c r="F461" s="1" t="s">
        <v>5</v>
      </c>
      <c r="G461" s="1" t="s">
        <v>6</v>
      </c>
    </row>
    <row r="462" spans="1:8" x14ac:dyDescent="0.3">
      <c r="B462" t="s">
        <v>283</v>
      </c>
      <c r="C462" s="2">
        <v>10</v>
      </c>
      <c r="D462" s="2">
        <v>3.9</v>
      </c>
      <c r="E462" s="2">
        <v>60</v>
      </c>
      <c r="F462" s="2">
        <v>4.45</v>
      </c>
      <c r="G462" s="2">
        <v>20.93</v>
      </c>
    </row>
    <row r="463" spans="1:8" x14ac:dyDescent="0.3">
      <c r="B463" t="s">
        <v>284</v>
      </c>
      <c r="C463" s="2">
        <v>63.33</v>
      </c>
      <c r="D463" s="2">
        <v>6.27</v>
      </c>
      <c r="E463" s="2">
        <v>60</v>
      </c>
      <c r="F463" s="2">
        <v>50.15</v>
      </c>
      <c r="G463" s="2">
        <v>74.78</v>
      </c>
    </row>
    <row r="464" spans="1:8" x14ac:dyDescent="0.3">
      <c r="B464" t="s">
        <v>285</v>
      </c>
      <c r="C464" s="2">
        <v>28.33</v>
      </c>
      <c r="D464" s="2">
        <v>5.87</v>
      </c>
      <c r="E464" s="2">
        <v>60</v>
      </c>
      <c r="F464" s="2">
        <v>18.149999999999999</v>
      </c>
      <c r="G464" s="2">
        <v>41.34</v>
      </c>
    </row>
    <row r="465" spans="1:8" x14ac:dyDescent="0.3">
      <c r="B465" s="11" t="s">
        <v>286</v>
      </c>
      <c r="C465" s="18">
        <v>45</v>
      </c>
      <c r="D465" s="18">
        <v>6.48</v>
      </c>
      <c r="E465" s="18">
        <v>60</v>
      </c>
      <c r="F465" s="18">
        <v>32.64</v>
      </c>
      <c r="G465" s="18">
        <v>58</v>
      </c>
    </row>
    <row r="466" spans="1:8" x14ac:dyDescent="0.3">
      <c r="B466" s="11" t="s">
        <v>14</v>
      </c>
      <c r="C466" s="22">
        <v>6.67</v>
      </c>
      <c r="D466" s="22">
        <v>3.25</v>
      </c>
      <c r="E466" s="22">
        <v>60</v>
      </c>
      <c r="F466" s="22">
        <v>2.4500000000000002</v>
      </c>
      <c r="G466" s="22">
        <v>16.87</v>
      </c>
      <c r="H466" t="s">
        <v>287</v>
      </c>
    </row>
    <row r="467" spans="1:8" x14ac:dyDescent="0.3">
      <c r="B467" s="12"/>
      <c r="C467" s="10"/>
      <c r="D467" s="10"/>
      <c r="E467" s="10"/>
      <c r="F467" s="10"/>
      <c r="G467" s="10"/>
    </row>
    <row r="470" spans="1:8" x14ac:dyDescent="0.3">
      <c r="A470" t="s">
        <v>288</v>
      </c>
      <c r="B470" t="s">
        <v>294</v>
      </c>
    </row>
    <row r="471" spans="1:8" x14ac:dyDescent="0.3">
      <c r="B471" s="56" t="s">
        <v>295</v>
      </c>
      <c r="C471" s="58" t="s">
        <v>1</v>
      </c>
      <c r="D471" s="58" t="s">
        <v>2</v>
      </c>
      <c r="E471" s="58" t="s">
        <v>3</v>
      </c>
      <c r="F471" s="60" t="s">
        <v>4</v>
      </c>
      <c r="G471" s="60"/>
    </row>
    <row r="472" spans="1:8" x14ac:dyDescent="0.3">
      <c r="B472" s="57"/>
      <c r="C472" s="59"/>
      <c r="D472" s="59"/>
      <c r="E472" s="59"/>
      <c r="F472" s="1" t="s">
        <v>5</v>
      </c>
      <c r="G472" s="1" t="s">
        <v>6</v>
      </c>
    </row>
    <row r="473" spans="1:8" x14ac:dyDescent="0.3">
      <c r="B473" t="s">
        <v>488</v>
      </c>
      <c r="C473" s="2">
        <v>82.26</v>
      </c>
      <c r="D473" s="2">
        <v>4.8899999999999997</v>
      </c>
      <c r="E473" s="2">
        <v>62</v>
      </c>
      <c r="F473" s="2">
        <v>70.34</v>
      </c>
      <c r="G473" s="2">
        <v>90.06</v>
      </c>
    </row>
    <row r="474" spans="1:8" x14ac:dyDescent="0.3">
      <c r="B474" t="s">
        <v>296</v>
      </c>
      <c r="C474" s="2">
        <v>43.55</v>
      </c>
      <c r="D474" s="2">
        <v>6.35</v>
      </c>
      <c r="E474" s="2">
        <v>62</v>
      </c>
      <c r="F474" s="2">
        <v>31.52</v>
      </c>
      <c r="G474" s="2">
        <v>56.37</v>
      </c>
    </row>
    <row r="475" spans="1:8" x14ac:dyDescent="0.3">
      <c r="B475" t="s">
        <v>297</v>
      </c>
      <c r="C475" s="2">
        <v>14.52</v>
      </c>
      <c r="D475" s="2">
        <v>4.51</v>
      </c>
      <c r="E475" s="2">
        <v>62</v>
      </c>
      <c r="F475" s="2">
        <v>7.59</v>
      </c>
      <c r="G475" s="2">
        <v>25.99</v>
      </c>
    </row>
    <row r="476" spans="1:8" x14ac:dyDescent="0.3">
      <c r="B476" s="11" t="s">
        <v>248</v>
      </c>
      <c r="C476" s="2">
        <v>14.52</v>
      </c>
      <c r="D476" s="2">
        <v>4.51</v>
      </c>
      <c r="E476" s="2">
        <v>62</v>
      </c>
      <c r="F476" s="2">
        <v>7.59</v>
      </c>
      <c r="G476" s="2">
        <v>25.99</v>
      </c>
    </row>
    <row r="477" spans="1:8" x14ac:dyDescent="0.3">
      <c r="B477" s="11" t="s">
        <v>125</v>
      </c>
      <c r="C477" s="22">
        <v>8.06</v>
      </c>
      <c r="D477" s="22">
        <v>3.49</v>
      </c>
      <c r="E477" s="22">
        <v>62</v>
      </c>
      <c r="F477" s="22">
        <v>3.31</v>
      </c>
      <c r="G477" s="22">
        <v>18.34</v>
      </c>
      <c r="H477" t="s">
        <v>298</v>
      </c>
    </row>
    <row r="478" spans="1:8" x14ac:dyDescent="0.3">
      <c r="B478" s="12"/>
      <c r="C478" s="10"/>
      <c r="D478" s="10"/>
      <c r="E478" s="10"/>
      <c r="F478" s="10"/>
      <c r="G478" s="10"/>
    </row>
    <row r="481" spans="1:8" x14ac:dyDescent="0.3">
      <c r="A481" t="s">
        <v>299</v>
      </c>
      <c r="B481" t="s">
        <v>300</v>
      </c>
    </row>
    <row r="482" spans="1:8" x14ac:dyDescent="0.3">
      <c r="B482" s="56" t="s">
        <v>301</v>
      </c>
      <c r="C482" s="58" t="s">
        <v>1</v>
      </c>
      <c r="D482" s="58" t="s">
        <v>2</v>
      </c>
      <c r="E482" s="58" t="s">
        <v>3</v>
      </c>
      <c r="F482" s="60" t="s">
        <v>4</v>
      </c>
      <c r="G482" s="60"/>
    </row>
    <row r="483" spans="1:8" x14ac:dyDescent="0.3">
      <c r="B483" s="57"/>
      <c r="C483" s="59"/>
      <c r="D483" s="59"/>
      <c r="E483" s="59"/>
      <c r="F483" s="1" t="s">
        <v>5</v>
      </c>
      <c r="G483" s="1" t="s">
        <v>6</v>
      </c>
    </row>
    <row r="484" spans="1:8" x14ac:dyDescent="0.3">
      <c r="B484" t="s">
        <v>302</v>
      </c>
      <c r="C484" s="2">
        <v>26.23</v>
      </c>
      <c r="D484" s="2">
        <v>5.68</v>
      </c>
      <c r="E484" s="2">
        <v>61</v>
      </c>
      <c r="F484" s="2">
        <v>16.5</v>
      </c>
      <c r="G484" s="2">
        <v>39.01</v>
      </c>
      <c r="H484" t="s">
        <v>306</v>
      </c>
    </row>
    <row r="485" spans="1:8" x14ac:dyDescent="0.3">
      <c r="B485" t="s">
        <v>305</v>
      </c>
      <c r="C485" s="2">
        <v>55.73</v>
      </c>
      <c r="D485" s="2">
        <v>6.41</v>
      </c>
      <c r="E485" s="2">
        <v>61</v>
      </c>
      <c r="F485" s="2">
        <v>42.82</v>
      </c>
      <c r="G485" s="2">
        <v>67.930000000000007</v>
      </c>
    </row>
    <row r="486" spans="1:8" x14ac:dyDescent="0.3">
      <c r="B486" t="s">
        <v>303</v>
      </c>
      <c r="C486" s="2">
        <v>16.399999999999999</v>
      </c>
      <c r="D486" s="2">
        <v>4.78</v>
      </c>
      <c r="E486" s="2">
        <v>61</v>
      </c>
      <c r="F486" s="2">
        <v>8.89</v>
      </c>
      <c r="G486" s="2">
        <v>28.26</v>
      </c>
    </row>
    <row r="487" spans="1:8" x14ac:dyDescent="0.3">
      <c r="B487" s="11" t="s">
        <v>304</v>
      </c>
      <c r="C487" s="2">
        <v>29.51</v>
      </c>
      <c r="D487" s="2">
        <v>5.89</v>
      </c>
      <c r="E487" s="2">
        <v>61</v>
      </c>
      <c r="F487" s="2">
        <v>19.2</v>
      </c>
      <c r="G487" s="2">
        <v>42.44</v>
      </c>
    </row>
    <row r="488" spans="1:8" x14ac:dyDescent="0.3">
      <c r="B488" s="11" t="s">
        <v>14</v>
      </c>
      <c r="C488" s="22">
        <v>8.1999999999999993</v>
      </c>
      <c r="D488" s="22">
        <v>3.54</v>
      </c>
      <c r="E488" s="22">
        <v>61</v>
      </c>
      <c r="F488" s="22">
        <v>33.659999999999997</v>
      </c>
      <c r="G488" s="22">
        <v>18.63</v>
      </c>
      <c r="H488" t="s">
        <v>307</v>
      </c>
    </row>
    <row r="489" spans="1:8" x14ac:dyDescent="0.3">
      <c r="B489" s="12"/>
      <c r="C489" s="10"/>
      <c r="D489" s="10"/>
      <c r="E489" s="10"/>
      <c r="F489" s="10"/>
      <c r="G489" s="10"/>
    </row>
    <row r="492" spans="1:8" x14ac:dyDescent="0.3">
      <c r="A492" t="s">
        <v>308</v>
      </c>
      <c r="B492" t="s">
        <v>309</v>
      </c>
    </row>
    <row r="493" spans="1:8" x14ac:dyDescent="0.3">
      <c r="B493" s="56" t="s">
        <v>316</v>
      </c>
      <c r="C493" s="58" t="s">
        <v>1</v>
      </c>
      <c r="D493" s="58" t="s">
        <v>2</v>
      </c>
      <c r="E493" s="58" t="s">
        <v>3</v>
      </c>
      <c r="F493" s="60" t="s">
        <v>4</v>
      </c>
      <c r="G493" s="60"/>
    </row>
    <row r="494" spans="1:8" x14ac:dyDescent="0.3">
      <c r="B494" s="57"/>
      <c r="C494" s="59"/>
      <c r="D494" s="59"/>
      <c r="E494" s="59"/>
      <c r="F494" s="1" t="s">
        <v>5</v>
      </c>
      <c r="G494" s="1" t="s">
        <v>6</v>
      </c>
    </row>
    <row r="495" spans="1:8" x14ac:dyDescent="0.3">
      <c r="B495" t="s">
        <v>312</v>
      </c>
      <c r="C495" s="2">
        <v>40</v>
      </c>
      <c r="D495" s="2">
        <v>6.37</v>
      </c>
      <c r="E495" s="2">
        <v>60</v>
      </c>
      <c r="F495" s="2">
        <v>28.15</v>
      </c>
      <c r="G495" s="2">
        <v>53.15</v>
      </c>
    </row>
    <row r="496" spans="1:8" x14ac:dyDescent="0.3">
      <c r="B496" s="19" t="s">
        <v>91</v>
      </c>
      <c r="C496" s="2"/>
      <c r="D496" s="2"/>
      <c r="E496" s="2"/>
      <c r="F496" s="2"/>
      <c r="G496" s="2"/>
    </row>
    <row r="497" spans="1:8" x14ac:dyDescent="0.3">
      <c r="B497" t="s">
        <v>310</v>
      </c>
      <c r="C497" s="2">
        <v>12.07</v>
      </c>
      <c r="D497" s="2">
        <v>4.3099999999999996</v>
      </c>
      <c r="E497" s="2">
        <v>58</v>
      </c>
      <c r="F497" s="2">
        <v>5.73</v>
      </c>
      <c r="G497" s="2">
        <v>23.65</v>
      </c>
    </row>
    <row r="498" spans="1:8" x14ac:dyDescent="0.3">
      <c r="B498" s="11" t="s">
        <v>311</v>
      </c>
      <c r="C498" s="2">
        <v>31.03</v>
      </c>
      <c r="D498" s="2">
        <v>6.13</v>
      </c>
      <c r="E498" s="2">
        <v>58</v>
      </c>
      <c r="F498" s="2">
        <v>20.23</v>
      </c>
      <c r="G498" s="2">
        <v>44.39</v>
      </c>
    </row>
    <row r="499" spans="1:8" x14ac:dyDescent="0.3">
      <c r="B499" s="11" t="s">
        <v>303</v>
      </c>
      <c r="C499" s="2">
        <v>8.6199999999999992</v>
      </c>
      <c r="D499" s="2">
        <v>3.72</v>
      </c>
      <c r="E499" s="2">
        <v>58</v>
      </c>
      <c r="F499" s="2">
        <v>3.54</v>
      </c>
      <c r="G499" s="2">
        <v>19.53</v>
      </c>
    </row>
    <row r="500" spans="1:8" x14ac:dyDescent="0.3">
      <c r="B500" s="11" t="s">
        <v>302</v>
      </c>
      <c r="C500" s="22">
        <v>22.41</v>
      </c>
      <c r="D500" s="22">
        <v>5.52</v>
      </c>
      <c r="E500" s="22">
        <v>58</v>
      </c>
      <c r="F500" s="22">
        <v>13.26</v>
      </c>
      <c r="G500" s="22">
        <v>35.299999999999997</v>
      </c>
      <c r="H500" t="s">
        <v>314</v>
      </c>
    </row>
    <row r="501" spans="1:8" x14ac:dyDescent="0.3">
      <c r="B501" s="12" t="s">
        <v>14</v>
      </c>
      <c r="C501" s="10">
        <v>3.57</v>
      </c>
      <c r="D501" s="10">
        <v>2.5</v>
      </c>
      <c r="E501" s="10">
        <v>56</v>
      </c>
      <c r="F501" s="10">
        <v>0.86</v>
      </c>
      <c r="G501" s="10">
        <v>13.71</v>
      </c>
      <c r="H501" t="s">
        <v>313</v>
      </c>
    </row>
    <row r="504" spans="1:8" x14ac:dyDescent="0.3">
      <c r="A504" s="34" t="s">
        <v>315</v>
      </c>
      <c r="B504" t="s">
        <v>330</v>
      </c>
    </row>
    <row r="505" spans="1:8" x14ac:dyDescent="0.3">
      <c r="A505" t="s">
        <v>489</v>
      </c>
      <c r="B505" s="56" t="s">
        <v>329</v>
      </c>
      <c r="C505" s="58" t="s">
        <v>46</v>
      </c>
      <c r="D505" s="58" t="s">
        <v>2</v>
      </c>
      <c r="E505" s="58" t="s">
        <v>3</v>
      </c>
      <c r="F505" s="60" t="s">
        <v>4</v>
      </c>
      <c r="G505" s="60"/>
    </row>
    <row r="506" spans="1:8" x14ac:dyDescent="0.3">
      <c r="B506" s="57"/>
      <c r="C506" s="59"/>
      <c r="D506" s="59"/>
      <c r="E506" s="59"/>
      <c r="F506" s="1" t="s">
        <v>5</v>
      </c>
      <c r="G506" s="1" t="s">
        <v>6</v>
      </c>
    </row>
    <row r="507" spans="1:8" x14ac:dyDescent="0.3">
      <c r="B507" s="64" t="s">
        <v>326</v>
      </c>
      <c r="C507" s="64"/>
      <c r="D507" s="64"/>
      <c r="E507" s="64"/>
      <c r="F507" s="64"/>
      <c r="G507" s="64"/>
    </row>
    <row r="508" spans="1:8" x14ac:dyDescent="0.3">
      <c r="B508" t="s">
        <v>317</v>
      </c>
      <c r="C508" s="2">
        <v>62.8</v>
      </c>
      <c r="D508" s="2">
        <v>15.2</v>
      </c>
      <c r="E508" s="2">
        <v>10</v>
      </c>
      <c r="F508" s="2">
        <v>28.41</v>
      </c>
      <c r="G508" s="2">
        <v>97.19</v>
      </c>
    </row>
    <row r="509" spans="1:8" x14ac:dyDescent="0.3">
      <c r="B509" s="28" t="s">
        <v>318</v>
      </c>
      <c r="C509" s="2">
        <v>44</v>
      </c>
      <c r="D509" s="2">
        <v>22.88</v>
      </c>
      <c r="E509" s="2">
        <v>5</v>
      </c>
      <c r="F509" s="2">
        <v>-19.53</v>
      </c>
      <c r="G509" s="2">
        <v>107.53</v>
      </c>
    </row>
    <row r="510" spans="1:8" x14ac:dyDescent="0.3">
      <c r="B510" s="28" t="s">
        <v>319</v>
      </c>
      <c r="C510" s="2">
        <v>36.25</v>
      </c>
      <c r="D510" s="2">
        <v>21.54</v>
      </c>
      <c r="E510" s="2">
        <v>4</v>
      </c>
      <c r="F510" s="2">
        <v>-32.31</v>
      </c>
      <c r="G510" s="2">
        <v>104.81</v>
      </c>
    </row>
    <row r="511" spans="1:8" x14ac:dyDescent="0.3">
      <c r="B511" t="s">
        <v>320</v>
      </c>
      <c r="C511" s="2">
        <v>0</v>
      </c>
      <c r="D511" s="2"/>
      <c r="E511" s="2">
        <v>0</v>
      </c>
      <c r="F511" s="2"/>
      <c r="G511" s="2"/>
    </row>
    <row r="512" spans="1:8" x14ac:dyDescent="0.3">
      <c r="B512" t="s">
        <v>321</v>
      </c>
      <c r="C512" s="2">
        <v>27.5</v>
      </c>
      <c r="D512" s="2">
        <v>22.5</v>
      </c>
      <c r="E512" s="2">
        <v>2</v>
      </c>
      <c r="F512" s="2">
        <v>-258.39</v>
      </c>
      <c r="G512" s="2">
        <v>313.39</v>
      </c>
    </row>
    <row r="513" spans="2:8" x14ac:dyDescent="0.3">
      <c r="B513" t="s">
        <v>322</v>
      </c>
      <c r="C513" s="2">
        <v>56.67</v>
      </c>
      <c r="D513" s="2">
        <v>23.33</v>
      </c>
      <c r="E513" s="2">
        <v>3</v>
      </c>
      <c r="F513" s="2">
        <v>-43.73</v>
      </c>
      <c r="G513" s="2">
        <v>157.06</v>
      </c>
    </row>
    <row r="514" spans="2:8" x14ac:dyDescent="0.3">
      <c r="B514" t="s">
        <v>323</v>
      </c>
      <c r="C514" s="2">
        <v>29.17</v>
      </c>
      <c r="D514" s="2">
        <v>14.56</v>
      </c>
      <c r="E514" s="2">
        <v>6</v>
      </c>
      <c r="F514" s="2">
        <v>-8</v>
      </c>
      <c r="G514" s="2">
        <v>66.33</v>
      </c>
    </row>
    <row r="515" spans="2:8" x14ac:dyDescent="0.3">
      <c r="B515" t="s">
        <v>324</v>
      </c>
      <c r="C515" s="2">
        <v>0</v>
      </c>
      <c r="D515" s="2"/>
      <c r="E515" s="2">
        <v>0</v>
      </c>
      <c r="F515" s="2"/>
      <c r="G515" s="2"/>
    </row>
    <row r="516" spans="2:8" x14ac:dyDescent="0.3">
      <c r="B516" t="s">
        <v>325</v>
      </c>
      <c r="C516" s="2">
        <v>100</v>
      </c>
      <c r="D516" s="2">
        <v>0</v>
      </c>
      <c r="E516" s="2">
        <v>4</v>
      </c>
      <c r="F516" s="2"/>
      <c r="G516" s="2"/>
    </row>
    <row r="517" spans="2:8" x14ac:dyDescent="0.3">
      <c r="B517" t="s">
        <v>14</v>
      </c>
      <c r="C517" s="2">
        <v>100</v>
      </c>
      <c r="D517" s="2"/>
      <c r="E517" s="2">
        <v>1</v>
      </c>
      <c r="F517" s="2"/>
      <c r="G517" s="2"/>
      <c r="H517" t="s">
        <v>332</v>
      </c>
    </row>
    <row r="518" spans="2:8" x14ac:dyDescent="0.3">
      <c r="C518" s="2"/>
      <c r="D518" s="2"/>
      <c r="E518" s="2"/>
      <c r="F518" s="2"/>
      <c r="G518" s="2"/>
    </row>
    <row r="519" spans="2:8" x14ac:dyDescent="0.3">
      <c r="B519" s="65" t="s">
        <v>327</v>
      </c>
      <c r="C519" s="65"/>
      <c r="D519" s="65"/>
      <c r="E519" s="65"/>
      <c r="F519" s="65"/>
      <c r="G519" s="65"/>
    </row>
    <row r="520" spans="2:8" x14ac:dyDescent="0.3">
      <c r="B520" t="s">
        <v>317</v>
      </c>
      <c r="C520" s="2">
        <v>0</v>
      </c>
      <c r="D520" s="2"/>
      <c r="E520" s="2">
        <v>0</v>
      </c>
      <c r="F520" s="2"/>
      <c r="G520" s="2"/>
    </row>
    <row r="521" spans="2:8" x14ac:dyDescent="0.3">
      <c r="B521" s="28" t="s">
        <v>318</v>
      </c>
      <c r="C521" s="2">
        <v>52.5</v>
      </c>
      <c r="D521" s="2">
        <v>47.5</v>
      </c>
      <c r="E521" s="2">
        <v>2</v>
      </c>
      <c r="F521" s="2">
        <v>-551.04</v>
      </c>
      <c r="G521" s="2">
        <v>656.04</v>
      </c>
    </row>
    <row r="522" spans="2:8" x14ac:dyDescent="0.3">
      <c r="B522" s="28" t="s">
        <v>319</v>
      </c>
      <c r="C522" s="2">
        <v>10</v>
      </c>
      <c r="D522" s="2"/>
      <c r="E522" s="2">
        <v>1</v>
      </c>
      <c r="F522" s="2"/>
      <c r="G522" s="2"/>
    </row>
    <row r="523" spans="2:8" x14ac:dyDescent="0.3">
      <c r="B523" t="s">
        <v>320</v>
      </c>
      <c r="C523" s="2">
        <v>0</v>
      </c>
      <c r="D523" s="2"/>
      <c r="E523" s="2">
        <v>0</v>
      </c>
      <c r="F523" s="2"/>
      <c r="G523" s="2"/>
    </row>
    <row r="524" spans="2:8" x14ac:dyDescent="0.3">
      <c r="B524" t="s">
        <v>321</v>
      </c>
      <c r="C524" s="2">
        <v>0</v>
      </c>
      <c r="D524" s="2"/>
      <c r="E524" s="2">
        <v>0</v>
      </c>
      <c r="F524" s="2"/>
      <c r="G524" s="2"/>
    </row>
    <row r="525" spans="2:8" x14ac:dyDescent="0.3">
      <c r="B525" t="s">
        <v>322</v>
      </c>
      <c r="C525" s="2">
        <v>70</v>
      </c>
      <c r="D525" s="2">
        <v>30</v>
      </c>
      <c r="E525" s="2">
        <v>3</v>
      </c>
      <c r="F525" s="2">
        <v>-59.08</v>
      </c>
      <c r="G525" s="2">
        <v>199.08</v>
      </c>
    </row>
    <row r="526" spans="2:8" x14ac:dyDescent="0.3">
      <c r="B526" t="s">
        <v>323</v>
      </c>
      <c r="C526" s="2">
        <v>5</v>
      </c>
      <c r="D526" s="2"/>
      <c r="E526" s="2">
        <v>1</v>
      </c>
      <c r="F526" s="2"/>
      <c r="G526" s="2"/>
    </row>
    <row r="527" spans="2:8" x14ac:dyDescent="0.3">
      <c r="B527" t="s">
        <v>324</v>
      </c>
      <c r="C527" s="2">
        <v>0</v>
      </c>
      <c r="D527" s="2"/>
      <c r="E527" s="2">
        <v>0</v>
      </c>
      <c r="F527" s="2"/>
      <c r="G527" s="2"/>
    </row>
    <row r="528" spans="2:8" x14ac:dyDescent="0.3">
      <c r="B528" t="s">
        <v>325</v>
      </c>
      <c r="C528" s="2">
        <v>95.63</v>
      </c>
      <c r="D528" s="2">
        <v>3.29</v>
      </c>
      <c r="E528" s="2">
        <v>16</v>
      </c>
      <c r="F528" s="2">
        <v>88.62</v>
      </c>
      <c r="G528" s="2">
        <v>102.63</v>
      </c>
    </row>
    <row r="529" spans="2:8" x14ac:dyDescent="0.3">
      <c r="B529" t="s">
        <v>14</v>
      </c>
      <c r="C529" s="2">
        <v>0</v>
      </c>
      <c r="D529" s="2"/>
      <c r="E529" s="2">
        <v>0</v>
      </c>
      <c r="F529" s="2"/>
      <c r="G529" s="2"/>
    </row>
    <row r="530" spans="2:8" x14ac:dyDescent="0.3">
      <c r="C530" s="2"/>
      <c r="D530" s="2"/>
      <c r="E530" s="2"/>
      <c r="F530" s="2"/>
      <c r="G530" s="2"/>
    </row>
    <row r="531" spans="2:8" x14ac:dyDescent="0.3">
      <c r="B531" s="65" t="s">
        <v>328</v>
      </c>
      <c r="C531" s="65"/>
      <c r="D531" s="65"/>
      <c r="E531" s="65"/>
      <c r="F531" s="65"/>
      <c r="G531" s="65"/>
    </row>
    <row r="532" spans="2:8" x14ac:dyDescent="0.3">
      <c r="B532" t="s">
        <v>317</v>
      </c>
      <c r="C532" s="2">
        <v>5</v>
      </c>
      <c r="D532" s="2"/>
      <c r="E532" s="2">
        <v>1</v>
      </c>
      <c r="F532" s="2"/>
      <c r="G532" s="2"/>
    </row>
    <row r="533" spans="2:8" x14ac:dyDescent="0.3">
      <c r="B533" s="28" t="s">
        <v>318</v>
      </c>
      <c r="C533" s="2">
        <v>7.5</v>
      </c>
      <c r="D533" s="2">
        <v>2.5</v>
      </c>
      <c r="E533" s="2">
        <v>2</v>
      </c>
      <c r="F533" s="2">
        <v>-24.27</v>
      </c>
      <c r="G533" s="2">
        <v>39.270000000000003</v>
      </c>
    </row>
    <row r="534" spans="2:8" x14ac:dyDescent="0.3">
      <c r="B534" s="28" t="s">
        <v>319</v>
      </c>
      <c r="C534" s="2">
        <v>100</v>
      </c>
      <c r="D534" s="2">
        <v>0</v>
      </c>
      <c r="E534" s="2"/>
      <c r="F534" s="2"/>
      <c r="G534" s="2"/>
    </row>
    <row r="535" spans="2:8" x14ac:dyDescent="0.3">
      <c r="B535" t="s">
        <v>320</v>
      </c>
      <c r="C535" s="2">
        <v>0</v>
      </c>
      <c r="D535" s="2"/>
      <c r="E535" s="2">
        <v>0</v>
      </c>
      <c r="F535" s="2"/>
      <c r="G535" s="2"/>
    </row>
    <row r="536" spans="2:8" x14ac:dyDescent="0.3">
      <c r="B536" t="s">
        <v>321</v>
      </c>
      <c r="C536" s="2">
        <v>50</v>
      </c>
      <c r="D536" s="2"/>
      <c r="E536" s="2">
        <v>1</v>
      </c>
      <c r="F536" s="2"/>
      <c r="G536" s="2"/>
    </row>
    <row r="537" spans="2:8" x14ac:dyDescent="0.3">
      <c r="B537" t="s">
        <v>322</v>
      </c>
      <c r="C537" s="2">
        <v>5</v>
      </c>
      <c r="D537" s="2"/>
      <c r="E537" s="2">
        <v>1</v>
      </c>
      <c r="F537" s="2"/>
      <c r="G537" s="2"/>
    </row>
    <row r="538" spans="2:8" x14ac:dyDescent="0.3">
      <c r="B538" t="s">
        <v>323</v>
      </c>
      <c r="C538" s="2">
        <v>75</v>
      </c>
      <c r="D538" s="2">
        <v>25</v>
      </c>
      <c r="E538" s="2">
        <v>2</v>
      </c>
      <c r="F538" s="2">
        <v>-242.66</v>
      </c>
      <c r="G538" s="2">
        <v>392.66</v>
      </c>
    </row>
    <row r="539" spans="2:8" x14ac:dyDescent="0.3">
      <c r="B539" t="s">
        <v>324</v>
      </c>
      <c r="C539" s="2">
        <v>100</v>
      </c>
      <c r="D539" s="2"/>
      <c r="E539" s="2">
        <v>1</v>
      </c>
      <c r="F539" s="2"/>
      <c r="G539" s="2"/>
    </row>
    <row r="540" spans="2:8" x14ac:dyDescent="0.3">
      <c r="B540" t="s">
        <v>325</v>
      </c>
      <c r="C540" s="2">
        <v>51.67</v>
      </c>
      <c r="D540" s="2">
        <v>17.350000000000001</v>
      </c>
      <c r="E540" s="2">
        <v>6</v>
      </c>
      <c r="F540" s="2">
        <v>7.06</v>
      </c>
      <c r="G540" s="2">
        <v>96.27</v>
      </c>
    </row>
    <row r="541" spans="2:8" x14ac:dyDescent="0.3">
      <c r="B541" t="s">
        <v>14</v>
      </c>
      <c r="C541" s="2">
        <v>5.5</v>
      </c>
      <c r="D541" s="2">
        <v>4.5</v>
      </c>
      <c r="E541" s="2">
        <v>2</v>
      </c>
      <c r="F541" s="2">
        <v>-51.68</v>
      </c>
      <c r="G541" s="2">
        <v>62.68</v>
      </c>
      <c r="H541" t="s">
        <v>331</v>
      </c>
    </row>
    <row r="542" spans="2:8" x14ac:dyDescent="0.3">
      <c r="B542" s="11"/>
      <c r="C542" s="22"/>
      <c r="D542" s="22"/>
      <c r="E542" s="22"/>
      <c r="F542" s="22"/>
      <c r="G542" s="22"/>
    </row>
    <row r="543" spans="2:8" x14ac:dyDescent="0.3">
      <c r="B543" s="12"/>
      <c r="C543" s="10"/>
      <c r="D543" s="10"/>
      <c r="E543" s="10"/>
      <c r="F543" s="10"/>
      <c r="G543" s="10"/>
    </row>
    <row r="548" spans="1:4" x14ac:dyDescent="0.3">
      <c r="A548" t="s">
        <v>333</v>
      </c>
      <c r="B548" t="s">
        <v>335</v>
      </c>
    </row>
    <row r="549" spans="1:4" ht="15" customHeight="1" x14ac:dyDescent="0.3">
      <c r="B549" s="56" t="s">
        <v>329</v>
      </c>
      <c r="C549" s="58" t="s">
        <v>334</v>
      </c>
      <c r="D549" s="58" t="s">
        <v>1</v>
      </c>
    </row>
    <row r="550" spans="1:4" x14ac:dyDescent="0.3">
      <c r="B550" s="57"/>
      <c r="C550" s="59"/>
      <c r="D550" s="59"/>
    </row>
    <row r="551" spans="1:4" x14ac:dyDescent="0.3">
      <c r="B551" s="19" t="s">
        <v>336</v>
      </c>
      <c r="C551" s="2"/>
      <c r="D551" s="2"/>
    </row>
    <row r="552" spans="1:4" x14ac:dyDescent="0.3">
      <c r="B552" t="s">
        <v>337</v>
      </c>
      <c r="C552" s="2">
        <v>1</v>
      </c>
      <c r="D552" s="2">
        <v>2.04</v>
      </c>
    </row>
    <row r="553" spans="1:4" x14ac:dyDescent="0.3">
      <c r="B553" t="s">
        <v>338</v>
      </c>
      <c r="C553" s="2">
        <v>8</v>
      </c>
      <c r="D553" s="2">
        <v>16.329999999999998</v>
      </c>
    </row>
    <row r="554" spans="1:4" x14ac:dyDescent="0.3">
      <c r="B554" s="11" t="s">
        <v>339</v>
      </c>
      <c r="C554" s="18">
        <v>4</v>
      </c>
      <c r="D554" s="18">
        <v>8.16</v>
      </c>
    </row>
    <row r="555" spans="1:4" x14ac:dyDescent="0.3">
      <c r="B555" s="11" t="s">
        <v>340</v>
      </c>
      <c r="C555" s="22">
        <v>21</v>
      </c>
      <c r="D555" s="22">
        <v>42.86</v>
      </c>
    </row>
    <row r="556" spans="1:4" x14ac:dyDescent="0.3">
      <c r="B556" s="11" t="s">
        <v>341</v>
      </c>
      <c r="C556" s="22">
        <v>2</v>
      </c>
      <c r="D556" s="22">
        <v>4.08</v>
      </c>
    </row>
    <row r="557" spans="1:4" x14ac:dyDescent="0.3">
      <c r="B557" s="11" t="s">
        <v>342</v>
      </c>
      <c r="C557" s="22">
        <v>4</v>
      </c>
      <c r="D557" s="22">
        <v>8.16</v>
      </c>
    </row>
    <row r="558" spans="1:4" x14ac:dyDescent="0.3">
      <c r="B558" s="11" t="s">
        <v>343</v>
      </c>
      <c r="C558" s="22">
        <v>1</v>
      </c>
      <c r="D558" s="22">
        <v>2.04</v>
      </c>
    </row>
    <row r="559" spans="1:4" x14ac:dyDescent="0.3">
      <c r="B559" s="29" t="s">
        <v>344</v>
      </c>
      <c r="C559" s="22">
        <v>1</v>
      </c>
      <c r="D559" s="22">
        <v>2.04</v>
      </c>
    </row>
    <row r="560" spans="1:4" x14ac:dyDescent="0.3">
      <c r="B560" s="11" t="s">
        <v>345</v>
      </c>
      <c r="C560" s="22">
        <v>5</v>
      </c>
      <c r="D560" s="22">
        <v>10.199999999999999</v>
      </c>
    </row>
    <row r="561" spans="2:4" x14ac:dyDescent="0.3">
      <c r="B561" s="11" t="s">
        <v>346</v>
      </c>
      <c r="C561" s="22">
        <v>1</v>
      </c>
      <c r="D561" s="22">
        <v>2.04</v>
      </c>
    </row>
    <row r="562" spans="2:4" x14ac:dyDescent="0.3">
      <c r="B562" s="11" t="s">
        <v>347</v>
      </c>
      <c r="C562" s="22">
        <v>1</v>
      </c>
      <c r="D562" s="22">
        <v>2.04</v>
      </c>
    </row>
    <row r="563" spans="2:4" x14ac:dyDescent="0.3">
      <c r="B563" s="11"/>
      <c r="C563" s="22"/>
      <c r="D563" s="22"/>
    </row>
    <row r="564" spans="2:4" x14ac:dyDescent="0.3">
      <c r="B564" s="24" t="s">
        <v>348</v>
      </c>
      <c r="C564" s="22"/>
      <c r="D564" s="22"/>
    </row>
    <row r="565" spans="2:4" x14ac:dyDescent="0.3">
      <c r="B565" s="11" t="s">
        <v>337</v>
      </c>
      <c r="C565" s="22">
        <v>1</v>
      </c>
      <c r="D565" s="22">
        <v>3.03</v>
      </c>
    </row>
    <row r="566" spans="2:4" x14ac:dyDescent="0.3">
      <c r="B566" s="11" t="s">
        <v>339</v>
      </c>
      <c r="C566" s="22">
        <v>5</v>
      </c>
      <c r="D566" s="22">
        <v>15.15</v>
      </c>
    </row>
    <row r="567" spans="2:4" x14ac:dyDescent="0.3">
      <c r="B567" s="11" t="s">
        <v>349</v>
      </c>
      <c r="C567" s="22">
        <v>2</v>
      </c>
      <c r="D567" s="22">
        <v>6.06</v>
      </c>
    </row>
    <row r="568" spans="2:4" x14ac:dyDescent="0.3">
      <c r="B568" s="11" t="s">
        <v>340</v>
      </c>
      <c r="C568" s="22">
        <v>8</v>
      </c>
      <c r="D568" s="22">
        <v>24.24</v>
      </c>
    </row>
    <row r="569" spans="2:4" x14ac:dyDescent="0.3">
      <c r="B569" s="11" t="s">
        <v>350</v>
      </c>
      <c r="C569" s="22">
        <v>1</v>
      </c>
      <c r="D569" s="22">
        <v>3.03</v>
      </c>
    </row>
    <row r="570" spans="2:4" x14ac:dyDescent="0.3">
      <c r="B570" s="11" t="s">
        <v>351</v>
      </c>
      <c r="C570" s="22">
        <v>1</v>
      </c>
      <c r="D570" s="22">
        <v>3.03</v>
      </c>
    </row>
    <row r="571" spans="2:4" x14ac:dyDescent="0.3">
      <c r="B571" s="11" t="s">
        <v>343</v>
      </c>
      <c r="C571" s="22">
        <v>2</v>
      </c>
      <c r="D571" s="22">
        <v>6.06</v>
      </c>
    </row>
    <row r="572" spans="2:4" x14ac:dyDescent="0.3">
      <c r="B572" s="11" t="s">
        <v>344</v>
      </c>
      <c r="C572" s="22">
        <v>1</v>
      </c>
      <c r="D572" s="22">
        <v>3.03</v>
      </c>
    </row>
    <row r="573" spans="2:4" x14ac:dyDescent="0.3">
      <c r="B573" s="11" t="s">
        <v>352</v>
      </c>
      <c r="C573" s="22">
        <v>1</v>
      </c>
      <c r="D573" s="22">
        <v>3.03</v>
      </c>
    </row>
    <row r="574" spans="2:4" x14ac:dyDescent="0.3">
      <c r="B574" s="11" t="s">
        <v>345</v>
      </c>
      <c r="C574" s="22">
        <v>11</v>
      </c>
      <c r="D574" s="22">
        <v>33.33</v>
      </c>
    </row>
    <row r="575" spans="2:4" x14ac:dyDescent="0.3">
      <c r="B575" s="10"/>
      <c r="C575" s="10"/>
      <c r="D575" s="10"/>
    </row>
    <row r="579" spans="2:4" x14ac:dyDescent="0.3">
      <c r="B579" t="s">
        <v>353</v>
      </c>
    </row>
    <row r="580" spans="2:4" x14ac:dyDescent="0.3">
      <c r="B580" s="56" t="s">
        <v>329</v>
      </c>
      <c r="C580" s="58" t="s">
        <v>334</v>
      </c>
      <c r="D580" s="58" t="s">
        <v>1</v>
      </c>
    </row>
    <row r="581" spans="2:4" x14ac:dyDescent="0.3">
      <c r="B581" s="57"/>
      <c r="C581" s="59"/>
      <c r="D581" s="59"/>
    </row>
    <row r="582" spans="2:4" x14ac:dyDescent="0.3">
      <c r="B582" s="27"/>
      <c r="C582" s="18"/>
      <c r="D582" s="18"/>
    </row>
    <row r="583" spans="2:4" x14ac:dyDescent="0.3">
      <c r="B583" s="19" t="s">
        <v>336</v>
      </c>
      <c r="C583" s="2">
        <v>2</v>
      </c>
      <c r="D583" s="2">
        <v>4.4400000000000004</v>
      </c>
    </row>
    <row r="584" spans="2:4" x14ac:dyDescent="0.3">
      <c r="B584" t="s">
        <v>354</v>
      </c>
      <c r="C584" s="2">
        <v>1</v>
      </c>
      <c r="D584" s="2">
        <v>2.2200000000000002</v>
      </c>
    </row>
    <row r="585" spans="2:4" x14ac:dyDescent="0.3">
      <c r="B585" t="s">
        <v>337</v>
      </c>
      <c r="C585" s="2">
        <v>4</v>
      </c>
      <c r="D585" s="2">
        <v>8.89</v>
      </c>
    </row>
    <row r="586" spans="2:4" x14ac:dyDescent="0.3">
      <c r="B586" s="11" t="s">
        <v>355</v>
      </c>
      <c r="C586" s="18">
        <v>7</v>
      </c>
      <c r="D586" s="18">
        <v>15.56</v>
      </c>
    </row>
    <row r="587" spans="2:4" x14ac:dyDescent="0.3">
      <c r="B587" s="11" t="s">
        <v>338</v>
      </c>
      <c r="C587" s="22">
        <v>3</v>
      </c>
      <c r="D587" s="22">
        <v>6.67</v>
      </c>
    </row>
    <row r="588" spans="2:4" x14ac:dyDescent="0.3">
      <c r="B588" s="11" t="s">
        <v>339</v>
      </c>
      <c r="C588" s="22">
        <v>1</v>
      </c>
      <c r="D588" s="22">
        <v>2.2200000000000002</v>
      </c>
    </row>
    <row r="589" spans="2:4" x14ac:dyDescent="0.3">
      <c r="B589" s="11" t="s">
        <v>340</v>
      </c>
      <c r="C589" s="22">
        <v>1</v>
      </c>
      <c r="D589" s="22">
        <v>2.2200000000000002</v>
      </c>
    </row>
    <row r="590" spans="2:4" x14ac:dyDescent="0.3">
      <c r="B590" s="11" t="s">
        <v>356</v>
      </c>
      <c r="C590" s="22">
        <v>3</v>
      </c>
      <c r="D590" s="22">
        <v>6.67</v>
      </c>
    </row>
    <row r="591" spans="2:4" x14ac:dyDescent="0.3">
      <c r="B591" s="29" t="s">
        <v>357</v>
      </c>
      <c r="C591" s="22">
        <v>2</v>
      </c>
      <c r="D591" s="22">
        <v>4.4400000000000004</v>
      </c>
    </row>
    <row r="592" spans="2:4" x14ac:dyDescent="0.3">
      <c r="B592" s="29" t="s">
        <v>342</v>
      </c>
      <c r="C592" s="22">
        <v>1</v>
      </c>
      <c r="D592" s="22">
        <v>2.2200000000000002</v>
      </c>
    </row>
    <row r="593" spans="2:4" x14ac:dyDescent="0.3">
      <c r="B593" s="29" t="s">
        <v>343</v>
      </c>
      <c r="C593" s="22">
        <v>1</v>
      </c>
      <c r="D593" s="22">
        <v>2.2200000000000002</v>
      </c>
    </row>
    <row r="594" spans="2:4" x14ac:dyDescent="0.3">
      <c r="B594" s="29" t="s">
        <v>358</v>
      </c>
      <c r="C594" s="22">
        <v>1</v>
      </c>
      <c r="D594" s="22">
        <v>2.2200000000000002</v>
      </c>
    </row>
    <row r="595" spans="2:4" x14ac:dyDescent="0.3">
      <c r="B595" s="29" t="s">
        <v>359</v>
      </c>
      <c r="C595" s="22">
        <v>3</v>
      </c>
      <c r="D595" s="22">
        <v>6.67</v>
      </c>
    </row>
    <row r="596" spans="2:4" x14ac:dyDescent="0.3">
      <c r="B596" s="29" t="s">
        <v>360</v>
      </c>
      <c r="C596" s="22">
        <v>2</v>
      </c>
      <c r="D596" s="22">
        <v>4.4400000000000004</v>
      </c>
    </row>
    <row r="597" spans="2:4" x14ac:dyDescent="0.3">
      <c r="B597" s="29" t="s">
        <v>363</v>
      </c>
      <c r="C597" s="22">
        <v>1</v>
      </c>
      <c r="D597" s="22">
        <v>2.2200000000000002</v>
      </c>
    </row>
    <row r="598" spans="2:4" x14ac:dyDescent="0.3">
      <c r="B598" s="29" t="s">
        <v>362</v>
      </c>
      <c r="C598" s="22">
        <v>1</v>
      </c>
      <c r="D598" s="22">
        <v>2.2200000000000002</v>
      </c>
    </row>
    <row r="599" spans="2:4" x14ac:dyDescent="0.3">
      <c r="B599" s="29" t="s">
        <v>364</v>
      </c>
      <c r="C599" s="22">
        <v>11</v>
      </c>
      <c r="D599" s="22">
        <v>24.44</v>
      </c>
    </row>
    <row r="600" spans="2:4" x14ac:dyDescent="0.3">
      <c r="B600" s="11"/>
      <c r="C600" s="22"/>
      <c r="D600" s="22"/>
    </row>
    <row r="601" spans="2:4" x14ac:dyDescent="0.3">
      <c r="B601" s="24" t="s">
        <v>348</v>
      </c>
      <c r="C601" s="22"/>
      <c r="D601" s="22"/>
    </row>
    <row r="602" spans="2:4" x14ac:dyDescent="0.3">
      <c r="B602" s="11" t="s">
        <v>338</v>
      </c>
      <c r="C602" s="22">
        <v>3</v>
      </c>
      <c r="D602" s="22">
        <v>17.649999999999999</v>
      </c>
    </row>
    <row r="603" spans="2:4" x14ac:dyDescent="0.3">
      <c r="B603" s="11" t="s">
        <v>339</v>
      </c>
      <c r="C603" s="22">
        <v>2</v>
      </c>
      <c r="D603" s="22">
        <v>11.76</v>
      </c>
    </row>
    <row r="604" spans="2:4" x14ac:dyDescent="0.3">
      <c r="B604" s="11" t="s">
        <v>340</v>
      </c>
      <c r="C604" s="22">
        <v>1</v>
      </c>
      <c r="D604" s="22">
        <v>5.88</v>
      </c>
    </row>
    <row r="605" spans="2:4" x14ac:dyDescent="0.3">
      <c r="B605" s="11" t="s">
        <v>351</v>
      </c>
      <c r="C605" s="22">
        <v>2</v>
      </c>
      <c r="D605" s="22">
        <v>11.76</v>
      </c>
    </row>
    <row r="606" spans="2:4" x14ac:dyDescent="0.3">
      <c r="B606" s="11" t="s">
        <v>343</v>
      </c>
      <c r="C606" s="22">
        <v>2</v>
      </c>
      <c r="D606" s="22">
        <v>11.76</v>
      </c>
    </row>
    <row r="607" spans="2:4" x14ac:dyDescent="0.3">
      <c r="B607" s="14" t="s">
        <v>365</v>
      </c>
      <c r="C607" s="22">
        <v>3</v>
      </c>
      <c r="D607" s="22">
        <v>17.649999999999999</v>
      </c>
    </row>
    <row r="608" spans="2:4" x14ac:dyDescent="0.3">
      <c r="B608" s="5" t="s">
        <v>345</v>
      </c>
      <c r="C608" s="22">
        <v>1</v>
      </c>
      <c r="D608" s="22">
        <v>5.88</v>
      </c>
    </row>
    <row r="609" spans="2:4" x14ac:dyDescent="0.3">
      <c r="B609" s="5" t="s">
        <v>359</v>
      </c>
      <c r="C609" s="22">
        <v>1</v>
      </c>
      <c r="D609" s="22">
        <v>5.88</v>
      </c>
    </row>
    <row r="610" spans="2:4" x14ac:dyDescent="0.3">
      <c r="B610" s="5" t="s">
        <v>366</v>
      </c>
      <c r="C610" s="22">
        <v>1</v>
      </c>
      <c r="D610" s="22">
        <v>5.88</v>
      </c>
    </row>
    <row r="611" spans="2:4" x14ac:dyDescent="0.3">
      <c r="B611" s="30" t="s">
        <v>337</v>
      </c>
      <c r="C611" s="26">
        <v>1</v>
      </c>
      <c r="D611" s="26">
        <v>5.88</v>
      </c>
    </row>
    <row r="614" spans="2:4" x14ac:dyDescent="0.3">
      <c r="B614" s="56" t="s">
        <v>367</v>
      </c>
      <c r="C614" s="58" t="s">
        <v>334</v>
      </c>
      <c r="D614" s="58" t="s">
        <v>1</v>
      </c>
    </row>
    <row r="615" spans="2:4" x14ac:dyDescent="0.3">
      <c r="B615" s="57"/>
      <c r="C615" s="59"/>
      <c r="D615" s="59"/>
    </row>
    <row r="616" spans="2:4" x14ac:dyDescent="0.3">
      <c r="B616" s="27"/>
      <c r="C616" s="18"/>
      <c r="D616" s="18"/>
    </row>
    <row r="617" spans="2:4" x14ac:dyDescent="0.3">
      <c r="B617" s="28" t="s">
        <v>368</v>
      </c>
      <c r="C617" s="2">
        <v>2</v>
      </c>
      <c r="D617" s="2">
        <v>40</v>
      </c>
    </row>
    <row r="618" spans="2:4" x14ac:dyDescent="0.3">
      <c r="B618" t="s">
        <v>369</v>
      </c>
      <c r="C618" s="2">
        <v>1</v>
      </c>
      <c r="D618" s="2">
        <v>20</v>
      </c>
    </row>
    <row r="619" spans="2:4" x14ac:dyDescent="0.3">
      <c r="B619" t="s">
        <v>370</v>
      </c>
      <c r="C619" s="2">
        <v>1</v>
      </c>
      <c r="D619" s="2">
        <v>20</v>
      </c>
    </row>
    <row r="620" spans="2:4" x14ac:dyDescent="0.3">
      <c r="B620" s="12" t="s">
        <v>371</v>
      </c>
      <c r="C620" s="26">
        <v>1</v>
      </c>
      <c r="D620" s="26">
        <v>20</v>
      </c>
    </row>
    <row r="622" spans="2:4" x14ac:dyDescent="0.3">
      <c r="B622" s="27"/>
      <c r="C622" s="18"/>
      <c r="D622" s="18"/>
    </row>
    <row r="623" spans="2:4" x14ac:dyDescent="0.3">
      <c r="B623" s="56" t="s">
        <v>372</v>
      </c>
      <c r="C623" s="58" t="s">
        <v>334</v>
      </c>
      <c r="D623" s="58" t="s">
        <v>1</v>
      </c>
    </row>
    <row r="624" spans="2:4" x14ac:dyDescent="0.3">
      <c r="B624" s="57"/>
      <c r="C624" s="59"/>
      <c r="D624" s="59"/>
    </row>
    <row r="625" spans="1:7" x14ac:dyDescent="0.3">
      <c r="B625" s="27" t="s">
        <v>351</v>
      </c>
      <c r="C625" s="18">
        <v>2</v>
      </c>
      <c r="D625" s="18">
        <v>22.22</v>
      </c>
    </row>
    <row r="626" spans="1:7" x14ac:dyDescent="0.3">
      <c r="B626" s="28" t="s">
        <v>350</v>
      </c>
      <c r="C626" s="2">
        <v>1</v>
      </c>
      <c r="D626" s="2">
        <v>11.11</v>
      </c>
    </row>
    <row r="627" spans="1:7" x14ac:dyDescent="0.3">
      <c r="B627" t="s">
        <v>338</v>
      </c>
      <c r="C627" s="2">
        <v>1</v>
      </c>
      <c r="D627" s="2">
        <v>11.11</v>
      </c>
    </row>
    <row r="628" spans="1:7" x14ac:dyDescent="0.3">
      <c r="B628" t="s">
        <v>373</v>
      </c>
      <c r="C628" s="2">
        <v>1</v>
      </c>
      <c r="D628" s="2">
        <v>11.11</v>
      </c>
    </row>
    <row r="629" spans="1:7" x14ac:dyDescent="0.3">
      <c r="B629" s="11" t="s">
        <v>343</v>
      </c>
      <c r="C629" s="18">
        <v>1</v>
      </c>
      <c r="D629" s="18">
        <v>33.33</v>
      </c>
    </row>
    <row r="630" spans="1:7" x14ac:dyDescent="0.3">
      <c r="B630" s="12" t="s">
        <v>359</v>
      </c>
      <c r="C630" s="31">
        <v>1</v>
      </c>
      <c r="D630" s="31">
        <v>11.11</v>
      </c>
    </row>
    <row r="631" spans="1:7" x14ac:dyDescent="0.3">
      <c r="B631" s="29"/>
      <c r="C631" s="22"/>
      <c r="D631" s="22"/>
    </row>
    <row r="632" spans="1:7" x14ac:dyDescent="0.3">
      <c r="B632" s="29"/>
      <c r="C632" s="22"/>
      <c r="D632" s="22"/>
    </row>
    <row r="633" spans="1:7" x14ac:dyDescent="0.3">
      <c r="B633" s="29"/>
      <c r="C633" s="22"/>
      <c r="D633" s="22"/>
    </row>
    <row r="634" spans="1:7" x14ac:dyDescent="0.3">
      <c r="A634" t="s">
        <v>374</v>
      </c>
      <c r="B634" s="29" t="s">
        <v>375</v>
      </c>
      <c r="C634" s="22"/>
      <c r="D634" s="22"/>
    </row>
    <row r="635" spans="1:7" x14ac:dyDescent="0.3">
      <c r="B635" s="56" t="s">
        <v>376</v>
      </c>
      <c r="C635" s="58" t="s">
        <v>1</v>
      </c>
      <c r="D635" s="58" t="s">
        <v>2</v>
      </c>
      <c r="E635" s="58" t="s">
        <v>3</v>
      </c>
      <c r="F635" s="60" t="s">
        <v>4</v>
      </c>
      <c r="G635" s="60"/>
    </row>
    <row r="636" spans="1:7" x14ac:dyDescent="0.3">
      <c r="B636" s="57"/>
      <c r="C636" s="59"/>
      <c r="D636" s="59"/>
      <c r="E636" s="59"/>
      <c r="F636" s="1" t="s">
        <v>5</v>
      </c>
      <c r="G636" s="1" t="s">
        <v>6</v>
      </c>
    </row>
    <row r="637" spans="1:7" x14ac:dyDescent="0.3">
      <c r="B637" t="s">
        <v>91</v>
      </c>
      <c r="C637" s="2">
        <v>16.670000000000002</v>
      </c>
      <c r="D637" s="2">
        <v>4.8499999999999996</v>
      </c>
      <c r="E637" s="2">
        <v>60</v>
      </c>
      <c r="F637" s="2">
        <v>9.0399999999999991</v>
      </c>
      <c r="G637" s="2">
        <v>28.69</v>
      </c>
    </row>
    <row r="638" spans="1:7" x14ac:dyDescent="0.3">
      <c r="B638" s="28" t="s">
        <v>92</v>
      </c>
      <c r="C638" s="2">
        <v>78.33</v>
      </c>
      <c r="D638" s="2">
        <v>5.36</v>
      </c>
      <c r="E638" s="2">
        <v>60</v>
      </c>
      <c r="F638" s="2">
        <v>65.77</v>
      </c>
      <c r="G638" s="2">
        <v>87.19</v>
      </c>
    </row>
    <row r="639" spans="1:7" x14ac:dyDescent="0.3">
      <c r="B639" t="s">
        <v>227</v>
      </c>
      <c r="C639" s="2">
        <v>5</v>
      </c>
      <c r="D639" s="2">
        <v>2.84</v>
      </c>
      <c r="E639" s="2">
        <v>60</v>
      </c>
      <c r="F639" s="2">
        <v>1.57</v>
      </c>
      <c r="G639" s="2">
        <v>14.82</v>
      </c>
    </row>
    <row r="640" spans="1:7" x14ac:dyDescent="0.3">
      <c r="B640" s="12"/>
      <c r="C640" s="10"/>
      <c r="D640" s="10"/>
      <c r="E640" s="10"/>
      <c r="F640" s="10"/>
      <c r="G640" s="10"/>
    </row>
    <row r="641" spans="1:7" x14ac:dyDescent="0.3">
      <c r="B641" s="11"/>
      <c r="C641" s="22"/>
      <c r="D641" s="22"/>
    </row>
    <row r="642" spans="1:7" x14ac:dyDescent="0.3">
      <c r="B642" s="11"/>
      <c r="C642" s="22"/>
      <c r="D642" s="22"/>
    </row>
    <row r="643" spans="1:7" x14ac:dyDescent="0.3">
      <c r="A643" t="s">
        <v>377</v>
      </c>
      <c r="B643" s="11" t="s">
        <v>378</v>
      </c>
      <c r="C643" s="22"/>
      <c r="D643" s="22"/>
    </row>
    <row r="644" spans="1:7" x14ac:dyDescent="0.3">
      <c r="B644" s="56" t="s">
        <v>379</v>
      </c>
      <c r="C644" s="58" t="s">
        <v>1</v>
      </c>
      <c r="D644" s="58" t="s">
        <v>2</v>
      </c>
      <c r="E644" s="58" t="s">
        <v>3</v>
      </c>
      <c r="F644" s="60" t="s">
        <v>4</v>
      </c>
      <c r="G644" s="60"/>
    </row>
    <row r="645" spans="1:7" x14ac:dyDescent="0.3">
      <c r="B645" s="57"/>
      <c r="C645" s="59"/>
      <c r="D645" s="59"/>
      <c r="E645" s="59"/>
      <c r="F645" s="1" t="s">
        <v>5</v>
      </c>
      <c r="G645" s="1" t="s">
        <v>6</v>
      </c>
    </row>
    <row r="646" spans="1:7" x14ac:dyDescent="0.3">
      <c r="B646" t="s">
        <v>91</v>
      </c>
      <c r="C646" s="2">
        <v>27.87</v>
      </c>
      <c r="D646" s="2">
        <v>5.79</v>
      </c>
      <c r="E646" s="2">
        <v>61</v>
      </c>
      <c r="F646" s="2">
        <v>17.84</v>
      </c>
      <c r="G646" s="2">
        <v>40.729999999999997</v>
      </c>
    </row>
    <row r="647" spans="1:7" x14ac:dyDescent="0.3">
      <c r="B647" s="28" t="s">
        <v>92</v>
      </c>
      <c r="C647" s="2">
        <v>70.489999999999995</v>
      </c>
      <c r="D647" s="2">
        <v>5.89</v>
      </c>
      <c r="E647" s="2">
        <v>61</v>
      </c>
      <c r="F647" s="2">
        <v>57.56</v>
      </c>
      <c r="G647" s="2">
        <v>80.8</v>
      </c>
    </row>
    <row r="648" spans="1:7" x14ac:dyDescent="0.3">
      <c r="B648" t="s">
        <v>227</v>
      </c>
      <c r="C648" s="2">
        <v>1.64</v>
      </c>
      <c r="D648" s="2">
        <v>1.64</v>
      </c>
      <c r="E648" s="2">
        <v>61</v>
      </c>
      <c r="F648" s="2">
        <v>0.22</v>
      </c>
      <c r="G648" s="2">
        <v>11.3</v>
      </c>
    </row>
    <row r="649" spans="1:7" x14ac:dyDescent="0.3">
      <c r="B649" s="12"/>
      <c r="C649" s="10"/>
      <c r="D649" s="10"/>
      <c r="E649" s="10"/>
      <c r="F649" s="10"/>
      <c r="G649" s="10"/>
    </row>
    <row r="652" spans="1:7" x14ac:dyDescent="0.3">
      <c r="A652" t="s">
        <v>380</v>
      </c>
      <c r="B652" s="11" t="s">
        <v>381</v>
      </c>
      <c r="C652" s="22"/>
      <c r="D652" s="22"/>
    </row>
    <row r="653" spans="1:7" x14ac:dyDescent="0.3">
      <c r="B653" s="56" t="s">
        <v>379</v>
      </c>
      <c r="C653" s="58" t="s">
        <v>1</v>
      </c>
      <c r="D653" s="58" t="s">
        <v>2</v>
      </c>
      <c r="E653" s="58" t="s">
        <v>3</v>
      </c>
      <c r="F653" s="60" t="s">
        <v>4</v>
      </c>
      <c r="G653" s="60"/>
    </row>
    <row r="654" spans="1:7" x14ac:dyDescent="0.3">
      <c r="B654" s="57"/>
      <c r="C654" s="59"/>
      <c r="D654" s="59"/>
      <c r="E654" s="59"/>
      <c r="F654" s="1" t="s">
        <v>5</v>
      </c>
      <c r="G654" s="1" t="s">
        <v>6</v>
      </c>
    </row>
    <row r="655" spans="1:7" x14ac:dyDescent="0.3">
      <c r="B655" t="s">
        <v>91</v>
      </c>
      <c r="C655" s="2">
        <v>30.16</v>
      </c>
      <c r="D655" s="2">
        <v>5.83</v>
      </c>
      <c r="E655" s="2">
        <v>63</v>
      </c>
      <c r="F655" s="2">
        <v>19.89</v>
      </c>
      <c r="G655" s="2">
        <v>42.88</v>
      </c>
    </row>
    <row r="656" spans="1:7" x14ac:dyDescent="0.3">
      <c r="B656" s="28" t="s">
        <v>92</v>
      </c>
      <c r="C656" s="2">
        <v>66.67</v>
      </c>
      <c r="D656" s="2">
        <v>5.99</v>
      </c>
      <c r="E656" s="2">
        <v>63</v>
      </c>
      <c r="F656" s="2">
        <v>53.86</v>
      </c>
      <c r="G656" s="2">
        <v>77.41</v>
      </c>
    </row>
    <row r="657" spans="1:7" x14ac:dyDescent="0.3">
      <c r="B657" s="28" t="s">
        <v>227</v>
      </c>
      <c r="C657" s="2">
        <v>1.59</v>
      </c>
      <c r="D657" s="2">
        <v>1.59</v>
      </c>
      <c r="E657" s="2">
        <v>63</v>
      </c>
      <c r="F657" s="2">
        <v>0.21</v>
      </c>
      <c r="G657" s="2">
        <v>10.95</v>
      </c>
    </row>
    <row r="658" spans="1:7" x14ac:dyDescent="0.3">
      <c r="B658" s="12"/>
      <c r="C658" s="10"/>
      <c r="D658" s="10"/>
      <c r="E658" s="10"/>
      <c r="F658" s="10"/>
      <c r="G658" s="10"/>
    </row>
    <row r="660" spans="1:7" x14ac:dyDescent="0.3">
      <c r="A660" t="s">
        <v>382</v>
      </c>
      <c r="B660" t="s">
        <v>386</v>
      </c>
    </row>
    <row r="661" spans="1:7" ht="15" customHeight="1" x14ac:dyDescent="0.3">
      <c r="B661" s="56" t="s">
        <v>383</v>
      </c>
      <c r="C661" s="58" t="s">
        <v>334</v>
      </c>
      <c r="D661" s="58" t="s">
        <v>1</v>
      </c>
    </row>
    <row r="662" spans="1:7" x14ac:dyDescent="0.3">
      <c r="B662" s="57"/>
      <c r="C662" s="59"/>
      <c r="D662" s="59"/>
    </row>
    <row r="663" spans="1:7" x14ac:dyDescent="0.3">
      <c r="B663" s="19" t="s">
        <v>385</v>
      </c>
      <c r="C663" s="2"/>
      <c r="D663" s="2"/>
    </row>
    <row r="664" spans="1:7" x14ac:dyDescent="0.3">
      <c r="B664" s="28" t="s">
        <v>339</v>
      </c>
      <c r="C664" s="2">
        <v>2</v>
      </c>
      <c r="D664" s="2">
        <v>4</v>
      </c>
    </row>
    <row r="665" spans="1:7" x14ac:dyDescent="0.3">
      <c r="B665" s="28" t="s">
        <v>338</v>
      </c>
      <c r="C665" s="2">
        <v>5</v>
      </c>
      <c r="D665" s="2">
        <v>10</v>
      </c>
    </row>
    <row r="666" spans="1:7" x14ac:dyDescent="0.3">
      <c r="B666" s="28" t="s">
        <v>345</v>
      </c>
      <c r="C666" s="2">
        <v>6</v>
      </c>
      <c r="D666" s="2">
        <v>12</v>
      </c>
    </row>
    <row r="667" spans="1:7" x14ac:dyDescent="0.3">
      <c r="B667" s="28" t="s">
        <v>340</v>
      </c>
      <c r="C667" s="2">
        <v>25</v>
      </c>
      <c r="D667" s="2">
        <v>50</v>
      </c>
    </row>
    <row r="668" spans="1:7" x14ac:dyDescent="0.3">
      <c r="B668" s="28" t="s">
        <v>20</v>
      </c>
      <c r="C668" s="2">
        <v>2</v>
      </c>
      <c r="D668" s="2">
        <v>4</v>
      </c>
    </row>
    <row r="669" spans="1:7" x14ac:dyDescent="0.3">
      <c r="B669" s="28" t="s">
        <v>351</v>
      </c>
      <c r="C669" s="2">
        <v>6</v>
      </c>
      <c r="D669" s="2">
        <v>12</v>
      </c>
    </row>
    <row r="670" spans="1:7" x14ac:dyDescent="0.3">
      <c r="B670" s="28" t="s">
        <v>346</v>
      </c>
      <c r="C670" s="2">
        <v>1</v>
      </c>
      <c r="D670" s="2">
        <v>4</v>
      </c>
    </row>
    <row r="671" spans="1:7" x14ac:dyDescent="0.3">
      <c r="B671" s="28" t="s">
        <v>341</v>
      </c>
      <c r="C671" s="2">
        <v>2</v>
      </c>
      <c r="D671" s="2">
        <v>2</v>
      </c>
    </row>
    <row r="672" spans="1:7" x14ac:dyDescent="0.3">
      <c r="B672" s="28" t="s">
        <v>337</v>
      </c>
      <c r="C672" s="2">
        <v>1</v>
      </c>
      <c r="D672" s="2">
        <v>1</v>
      </c>
    </row>
    <row r="674" spans="2:4" x14ac:dyDescent="0.3">
      <c r="B674" s="19" t="s">
        <v>384</v>
      </c>
      <c r="C674" s="2"/>
    </row>
    <row r="675" spans="2:4" x14ac:dyDescent="0.3">
      <c r="B675" t="s">
        <v>337</v>
      </c>
      <c r="C675" s="2">
        <v>2</v>
      </c>
      <c r="D675" s="2">
        <v>5.41</v>
      </c>
    </row>
    <row r="676" spans="2:4" x14ac:dyDescent="0.3">
      <c r="B676" t="s">
        <v>339</v>
      </c>
      <c r="C676" s="2">
        <v>5</v>
      </c>
      <c r="D676" s="2">
        <v>13.51</v>
      </c>
    </row>
    <row r="677" spans="2:4" x14ac:dyDescent="0.3">
      <c r="B677" t="s">
        <v>355</v>
      </c>
      <c r="C677" s="2">
        <v>2</v>
      </c>
      <c r="D677" s="2">
        <v>5.41</v>
      </c>
    </row>
    <row r="678" spans="2:4" x14ac:dyDescent="0.3">
      <c r="B678" t="s">
        <v>338</v>
      </c>
      <c r="C678" s="2">
        <v>9</v>
      </c>
      <c r="D678" s="2">
        <v>24.32</v>
      </c>
    </row>
    <row r="679" spans="2:4" x14ac:dyDescent="0.3">
      <c r="B679" t="s">
        <v>340</v>
      </c>
      <c r="C679" s="2">
        <v>2</v>
      </c>
      <c r="D679" s="2">
        <v>5.41</v>
      </c>
    </row>
    <row r="680" spans="2:4" x14ac:dyDescent="0.3">
      <c r="B680" t="s">
        <v>357</v>
      </c>
      <c r="C680" s="2">
        <v>2</v>
      </c>
      <c r="D680" s="2">
        <v>5.41</v>
      </c>
    </row>
    <row r="681" spans="2:4" x14ac:dyDescent="0.3">
      <c r="B681" t="s">
        <v>389</v>
      </c>
      <c r="C681" s="2">
        <v>3</v>
      </c>
      <c r="D681" s="2">
        <v>8.11</v>
      </c>
    </row>
    <row r="682" spans="2:4" x14ac:dyDescent="0.3">
      <c r="B682" t="s">
        <v>343</v>
      </c>
      <c r="C682" s="2">
        <v>1</v>
      </c>
      <c r="D682" s="2">
        <v>2.7</v>
      </c>
    </row>
    <row r="683" spans="2:4" x14ac:dyDescent="0.3">
      <c r="B683" t="s">
        <v>361</v>
      </c>
      <c r="C683" s="2">
        <v>3</v>
      </c>
      <c r="D683" s="2">
        <v>8.11</v>
      </c>
    </row>
    <row r="684" spans="2:4" x14ac:dyDescent="0.3">
      <c r="B684" t="s">
        <v>387</v>
      </c>
      <c r="C684" s="2">
        <v>5</v>
      </c>
      <c r="D684" s="2">
        <v>13.51</v>
      </c>
    </row>
    <row r="685" spans="2:4" x14ac:dyDescent="0.3">
      <c r="B685" t="s">
        <v>360</v>
      </c>
      <c r="C685" s="2">
        <v>2</v>
      </c>
      <c r="D685" s="2">
        <v>5.41</v>
      </c>
    </row>
    <row r="686" spans="2:4" x14ac:dyDescent="0.3">
      <c r="B686" s="10" t="s">
        <v>388</v>
      </c>
      <c r="C686" s="26">
        <v>1</v>
      </c>
      <c r="D686" s="26">
        <v>2.7</v>
      </c>
    </row>
    <row r="689" spans="1:8" x14ac:dyDescent="0.3">
      <c r="A689" s="34" t="s">
        <v>390</v>
      </c>
      <c r="B689" t="s">
        <v>391</v>
      </c>
    </row>
    <row r="690" spans="1:8" x14ac:dyDescent="0.3">
      <c r="A690" t="s">
        <v>492</v>
      </c>
    </row>
    <row r="691" spans="1:8" x14ac:dyDescent="0.3">
      <c r="B691" s="56" t="s">
        <v>394</v>
      </c>
      <c r="C691" s="58" t="s">
        <v>1</v>
      </c>
      <c r="D691" s="58" t="s">
        <v>2</v>
      </c>
      <c r="E691" s="58" t="s">
        <v>3</v>
      </c>
      <c r="F691" s="60" t="s">
        <v>4</v>
      </c>
      <c r="G691" s="60"/>
    </row>
    <row r="692" spans="1:8" x14ac:dyDescent="0.3">
      <c r="B692" s="57"/>
      <c r="C692" s="59"/>
      <c r="D692" s="59"/>
      <c r="E692" s="59"/>
      <c r="F692" s="1" t="s">
        <v>5</v>
      </c>
      <c r="G692" s="1" t="s">
        <v>6</v>
      </c>
    </row>
    <row r="693" spans="1:8" x14ac:dyDescent="0.3">
      <c r="B693" s="19" t="s">
        <v>490</v>
      </c>
      <c r="C693" s="2"/>
      <c r="D693" s="2"/>
      <c r="E693" s="2"/>
      <c r="F693" s="2"/>
      <c r="G693" s="2"/>
    </row>
    <row r="694" spans="1:8" x14ac:dyDescent="0.3">
      <c r="B694" t="s">
        <v>191</v>
      </c>
      <c r="C694" s="2">
        <v>96.77</v>
      </c>
      <c r="D694" s="2">
        <v>2.2599999999999998</v>
      </c>
      <c r="E694" s="2">
        <v>62</v>
      </c>
      <c r="F694" s="2">
        <v>87.57</v>
      </c>
      <c r="G694" s="2">
        <v>99.22</v>
      </c>
    </row>
    <row r="695" spans="1:8" x14ac:dyDescent="0.3">
      <c r="B695" s="28" t="s">
        <v>199</v>
      </c>
      <c r="C695" s="2">
        <v>17.739999999999998</v>
      </c>
      <c r="D695" s="2">
        <v>4.8899999999999997</v>
      </c>
      <c r="E695" s="2">
        <v>62</v>
      </c>
      <c r="F695" s="2">
        <v>9.94</v>
      </c>
      <c r="G695" s="2">
        <v>29.66</v>
      </c>
    </row>
    <row r="696" spans="1:8" x14ac:dyDescent="0.3">
      <c r="B696" s="28" t="s">
        <v>392</v>
      </c>
      <c r="C696">
        <v>12.9</v>
      </c>
      <c r="D696">
        <v>4.29</v>
      </c>
      <c r="E696">
        <v>62</v>
      </c>
      <c r="F696">
        <v>6.46</v>
      </c>
      <c r="G696">
        <v>24.13</v>
      </c>
    </row>
    <row r="697" spans="1:8" x14ac:dyDescent="0.3">
      <c r="B697" s="28" t="s">
        <v>393</v>
      </c>
      <c r="C697" s="2">
        <v>12.9</v>
      </c>
      <c r="D697">
        <v>4.29</v>
      </c>
      <c r="E697">
        <v>62</v>
      </c>
      <c r="F697">
        <v>6.46</v>
      </c>
      <c r="G697">
        <v>24.13</v>
      </c>
    </row>
    <row r="698" spans="1:8" x14ac:dyDescent="0.3">
      <c r="B698" s="28" t="s">
        <v>14</v>
      </c>
      <c r="C698" s="2">
        <v>1.61</v>
      </c>
      <c r="D698" s="2">
        <v>1.61</v>
      </c>
      <c r="E698" s="2">
        <v>62</v>
      </c>
      <c r="F698" s="2">
        <v>0.21</v>
      </c>
      <c r="G698" s="2">
        <v>11.12</v>
      </c>
      <c r="H698" t="s">
        <v>395</v>
      </c>
    </row>
    <row r="700" spans="1:8" x14ac:dyDescent="0.3">
      <c r="B700" s="19" t="s">
        <v>491</v>
      </c>
    </row>
    <row r="701" spans="1:8" x14ac:dyDescent="0.3">
      <c r="B701" t="s">
        <v>191</v>
      </c>
      <c r="C701">
        <v>71.430000000000007</v>
      </c>
      <c r="D701">
        <v>6.09</v>
      </c>
      <c r="E701">
        <v>56</v>
      </c>
      <c r="F701">
        <v>57.89</v>
      </c>
      <c r="G701">
        <v>81.97</v>
      </c>
    </row>
    <row r="702" spans="1:8" x14ac:dyDescent="0.3">
      <c r="B702" s="28" t="s">
        <v>199</v>
      </c>
      <c r="C702">
        <v>7.14</v>
      </c>
      <c r="D702">
        <v>3.47</v>
      </c>
      <c r="E702">
        <v>56</v>
      </c>
      <c r="F702">
        <v>2.62</v>
      </c>
      <c r="G702">
        <v>18</v>
      </c>
    </row>
    <row r="703" spans="1:8" x14ac:dyDescent="0.3">
      <c r="B703" s="28" t="s">
        <v>392</v>
      </c>
      <c r="C703">
        <v>0</v>
      </c>
      <c r="E703">
        <v>56</v>
      </c>
    </row>
    <row r="704" spans="1:8" x14ac:dyDescent="0.3">
      <c r="B704" s="28" t="s">
        <v>393</v>
      </c>
      <c r="C704">
        <v>1.79</v>
      </c>
      <c r="D704">
        <v>1.79</v>
      </c>
      <c r="E704">
        <v>56</v>
      </c>
      <c r="F704">
        <v>0.24</v>
      </c>
      <c r="G704">
        <v>12.27</v>
      </c>
    </row>
    <row r="705" spans="1:8" x14ac:dyDescent="0.3">
      <c r="B705" s="32" t="s">
        <v>14</v>
      </c>
      <c r="C705" s="10">
        <v>16.07</v>
      </c>
      <c r="D705" s="10">
        <v>4.95</v>
      </c>
      <c r="E705" s="10">
        <v>56</v>
      </c>
      <c r="F705" s="10">
        <v>8.4</v>
      </c>
      <c r="G705" s="10">
        <v>28.55</v>
      </c>
      <c r="H705" t="s">
        <v>396</v>
      </c>
    </row>
    <row r="708" spans="1:8" x14ac:dyDescent="0.3">
      <c r="A708" t="s">
        <v>397</v>
      </c>
      <c r="B708" t="s">
        <v>398</v>
      </c>
    </row>
    <row r="709" spans="1:8" x14ac:dyDescent="0.3">
      <c r="B709" s="56" t="s">
        <v>398</v>
      </c>
      <c r="C709" s="58" t="s">
        <v>1</v>
      </c>
      <c r="D709" s="58" t="s">
        <v>2</v>
      </c>
      <c r="E709" s="58" t="s">
        <v>3</v>
      </c>
      <c r="F709" s="60" t="s">
        <v>4</v>
      </c>
      <c r="G709" s="60"/>
    </row>
    <row r="710" spans="1:8" x14ac:dyDescent="0.3">
      <c r="B710" s="57"/>
      <c r="C710" s="59"/>
      <c r="D710" s="59"/>
      <c r="E710" s="59"/>
      <c r="F710" s="1" t="s">
        <v>5</v>
      </c>
      <c r="G710" s="1" t="s">
        <v>6</v>
      </c>
    </row>
    <row r="711" spans="1:8" x14ac:dyDescent="0.3">
      <c r="B711" s="19" t="s">
        <v>92</v>
      </c>
      <c r="C711" s="2">
        <v>4.6100000000000003</v>
      </c>
      <c r="D711" s="2">
        <v>2.62</v>
      </c>
      <c r="E711" s="2">
        <v>65</v>
      </c>
      <c r="F711" s="2">
        <v>1.45</v>
      </c>
      <c r="G711" s="2">
        <v>13.72</v>
      </c>
    </row>
    <row r="712" spans="1:8" x14ac:dyDescent="0.3">
      <c r="B712" s="19" t="s">
        <v>91</v>
      </c>
      <c r="C712" s="2">
        <v>93.84</v>
      </c>
      <c r="D712" s="2">
        <v>3</v>
      </c>
      <c r="E712" s="2">
        <v>65</v>
      </c>
      <c r="F712" s="2">
        <v>84.36</v>
      </c>
      <c r="G712" s="2">
        <v>97.73</v>
      </c>
    </row>
    <row r="713" spans="1:8" x14ac:dyDescent="0.3">
      <c r="B713" s="19" t="s">
        <v>399</v>
      </c>
      <c r="C713" s="2">
        <v>89.23</v>
      </c>
      <c r="D713" s="2">
        <v>3.87</v>
      </c>
      <c r="E713" s="2">
        <v>65</v>
      </c>
      <c r="F713" s="2">
        <v>78.73</v>
      </c>
      <c r="G713" s="2">
        <v>94.88</v>
      </c>
    </row>
    <row r="714" spans="1:8" x14ac:dyDescent="0.3">
      <c r="B714" t="s">
        <v>400</v>
      </c>
      <c r="C714" s="2">
        <v>4.62</v>
      </c>
      <c r="D714" s="2">
        <v>2.62</v>
      </c>
      <c r="E714" s="2">
        <v>65</v>
      </c>
      <c r="F714" s="2">
        <v>1.45</v>
      </c>
      <c r="G714" s="2">
        <v>13.72</v>
      </c>
    </row>
    <row r="715" spans="1:8" x14ac:dyDescent="0.3">
      <c r="B715" s="10" t="s">
        <v>14</v>
      </c>
      <c r="C715" s="26">
        <v>1.54</v>
      </c>
      <c r="D715" s="26">
        <v>1.54</v>
      </c>
      <c r="E715" s="26">
        <v>65</v>
      </c>
      <c r="F715" s="26">
        <v>0.2</v>
      </c>
      <c r="G715" s="26">
        <v>10.62</v>
      </c>
      <c r="H715" t="s">
        <v>401</v>
      </c>
    </row>
    <row r="718" spans="1:8" x14ac:dyDescent="0.3">
      <c r="A718" t="s">
        <v>402</v>
      </c>
      <c r="B718" t="s">
        <v>403</v>
      </c>
    </row>
    <row r="720" spans="1:8" x14ac:dyDescent="0.3">
      <c r="B720" s="56" t="s">
        <v>403</v>
      </c>
      <c r="C720" s="58" t="s">
        <v>1</v>
      </c>
      <c r="D720" s="58" t="s">
        <v>2</v>
      </c>
      <c r="E720" s="58" t="s">
        <v>3</v>
      </c>
      <c r="F720" s="60" t="s">
        <v>4</v>
      </c>
      <c r="G720" s="60"/>
    </row>
    <row r="721" spans="1:13" x14ac:dyDescent="0.3">
      <c r="B721" s="57"/>
      <c r="C721" s="59"/>
      <c r="D721" s="59"/>
      <c r="E721" s="59"/>
      <c r="F721" s="1" t="s">
        <v>5</v>
      </c>
      <c r="G721" s="1" t="s">
        <v>6</v>
      </c>
    </row>
    <row r="722" spans="1:13" x14ac:dyDescent="0.3">
      <c r="B722" s="19" t="s">
        <v>404</v>
      </c>
      <c r="C722" s="2">
        <v>47.54</v>
      </c>
      <c r="D722" s="2">
        <v>6.45</v>
      </c>
      <c r="E722" s="2">
        <v>61</v>
      </c>
      <c r="F722" s="2">
        <v>35.08</v>
      </c>
      <c r="G722" s="2">
        <v>60.32</v>
      </c>
    </row>
    <row r="723" spans="1:13" x14ac:dyDescent="0.3">
      <c r="B723" s="19" t="s">
        <v>405</v>
      </c>
      <c r="C723" s="2">
        <v>42.62</v>
      </c>
      <c r="D723" s="2">
        <v>6.38</v>
      </c>
      <c r="E723" s="2">
        <v>61</v>
      </c>
      <c r="F723" s="2">
        <v>30.59</v>
      </c>
      <c r="G723" s="2">
        <v>55.6</v>
      </c>
    </row>
    <row r="724" spans="1:13" x14ac:dyDescent="0.3">
      <c r="B724" s="19" t="s">
        <v>406</v>
      </c>
      <c r="C724" s="2">
        <v>14.75</v>
      </c>
      <c r="D724" s="2">
        <v>4.58</v>
      </c>
      <c r="E724" s="2">
        <v>61</v>
      </c>
      <c r="F724" s="2">
        <v>7.71</v>
      </c>
      <c r="G724" s="2">
        <v>26.39</v>
      </c>
    </row>
    <row r="725" spans="1:13" x14ac:dyDescent="0.3">
      <c r="B725" s="19" t="s">
        <v>14</v>
      </c>
      <c r="C725" s="2">
        <v>1.64</v>
      </c>
      <c r="D725" s="2">
        <v>1.64</v>
      </c>
      <c r="E725" s="2">
        <v>61</v>
      </c>
      <c r="F725" s="2">
        <v>0.22</v>
      </c>
      <c r="G725" s="2">
        <v>11.3</v>
      </c>
      <c r="H725" t="s">
        <v>407</v>
      </c>
    </row>
    <row r="726" spans="1:13" x14ac:dyDescent="0.3">
      <c r="B726" s="10"/>
      <c r="C726" s="26"/>
      <c r="D726" s="26"/>
      <c r="E726" s="26"/>
      <c r="F726" s="26"/>
      <c r="G726" s="26"/>
    </row>
    <row r="729" spans="1:13" x14ac:dyDescent="0.3">
      <c r="A729" t="s">
        <v>408</v>
      </c>
      <c r="B729" t="s">
        <v>409</v>
      </c>
    </row>
    <row r="730" spans="1:13" x14ac:dyDescent="0.3">
      <c r="H730" s="14"/>
      <c r="I730" s="14"/>
      <c r="J730" s="14"/>
      <c r="K730" s="14"/>
      <c r="L730" s="14"/>
      <c r="M730" s="14"/>
    </row>
    <row r="731" spans="1:13" x14ac:dyDescent="0.3">
      <c r="B731" s="56" t="s">
        <v>410</v>
      </c>
      <c r="C731" s="58" t="s">
        <v>1</v>
      </c>
      <c r="D731" s="58" t="s">
        <v>2</v>
      </c>
      <c r="E731" s="58" t="s">
        <v>3</v>
      </c>
      <c r="F731" s="60" t="s">
        <v>4</v>
      </c>
      <c r="G731" s="60"/>
      <c r="H731" s="61"/>
      <c r="I731" s="62"/>
      <c r="J731" s="62"/>
      <c r="K731" s="62"/>
      <c r="L731" s="63"/>
      <c r="M731" s="63"/>
    </row>
    <row r="732" spans="1:13" x14ac:dyDescent="0.3">
      <c r="B732" s="57"/>
      <c r="C732" s="59"/>
      <c r="D732" s="59"/>
      <c r="E732" s="59"/>
      <c r="F732" s="1" t="s">
        <v>5</v>
      </c>
      <c r="G732" s="1" t="s">
        <v>6</v>
      </c>
      <c r="H732" s="61"/>
      <c r="I732" s="62"/>
      <c r="J732" s="62"/>
      <c r="K732" s="62"/>
      <c r="L732" s="18"/>
      <c r="M732" s="18"/>
    </row>
    <row r="733" spans="1:13" x14ac:dyDescent="0.3">
      <c r="B733" s="19" t="s">
        <v>411</v>
      </c>
      <c r="C733" s="2">
        <v>39.340000000000003</v>
      </c>
      <c r="D733" s="2">
        <v>6.31</v>
      </c>
      <c r="E733" s="2">
        <v>61</v>
      </c>
      <c r="F733" s="2">
        <v>27.66</v>
      </c>
      <c r="G733" s="2">
        <v>52.39</v>
      </c>
      <c r="H733" s="14" t="s">
        <v>413</v>
      </c>
      <c r="I733" s="14"/>
      <c r="J733" s="14"/>
      <c r="K733" s="14"/>
      <c r="L733" s="14"/>
      <c r="M733" s="14"/>
    </row>
    <row r="734" spans="1:13" x14ac:dyDescent="0.3">
      <c r="B734" s="19" t="s">
        <v>412</v>
      </c>
      <c r="C734" s="2">
        <v>63.93</v>
      </c>
      <c r="D734" s="2">
        <v>6.2</v>
      </c>
      <c r="E734" s="2">
        <v>61</v>
      </c>
      <c r="F734" s="2">
        <v>50.87</v>
      </c>
      <c r="G734" s="2">
        <v>75.22</v>
      </c>
    </row>
    <row r="735" spans="1:13" x14ac:dyDescent="0.3">
      <c r="B735" s="19" t="s">
        <v>125</v>
      </c>
      <c r="C735" s="2">
        <v>3.28</v>
      </c>
      <c r="D735" s="2">
        <v>2.2999999999999998</v>
      </c>
      <c r="E735" s="2">
        <v>61</v>
      </c>
      <c r="F735" s="2">
        <v>0.79</v>
      </c>
      <c r="G735" s="2">
        <v>12.63</v>
      </c>
      <c r="H735" t="s">
        <v>414</v>
      </c>
    </row>
    <row r="736" spans="1:13" x14ac:dyDescent="0.3">
      <c r="C736" s="2"/>
      <c r="D736" s="2"/>
      <c r="E736" s="2"/>
      <c r="F736" s="2"/>
      <c r="G736" s="2"/>
    </row>
    <row r="737" spans="1:8" x14ac:dyDescent="0.3">
      <c r="B737" s="10"/>
      <c r="C737" s="26"/>
      <c r="D737" s="26"/>
      <c r="E737" s="26"/>
      <c r="F737" s="26"/>
      <c r="G737" s="26"/>
    </row>
    <row r="741" spans="1:8" x14ac:dyDescent="0.3">
      <c r="A741" s="34" t="s">
        <v>415</v>
      </c>
      <c r="B741" t="s">
        <v>416</v>
      </c>
    </row>
    <row r="742" spans="1:8" x14ac:dyDescent="0.3">
      <c r="A742" t="s">
        <v>493</v>
      </c>
      <c r="B742" s="56" t="s">
        <v>417</v>
      </c>
      <c r="C742" s="58" t="s">
        <v>1</v>
      </c>
      <c r="D742" s="58" t="s">
        <v>2</v>
      </c>
      <c r="E742" s="58" t="s">
        <v>3</v>
      </c>
      <c r="F742" s="60" t="s">
        <v>4</v>
      </c>
      <c r="G742" s="60"/>
    </row>
    <row r="743" spans="1:8" x14ac:dyDescent="0.3">
      <c r="B743" s="57"/>
      <c r="C743" s="59"/>
      <c r="D743" s="59"/>
      <c r="E743" s="59"/>
      <c r="F743" s="1" t="s">
        <v>5</v>
      </c>
      <c r="G743" s="1" t="s">
        <v>6</v>
      </c>
    </row>
    <row r="744" spans="1:8" x14ac:dyDescent="0.3">
      <c r="B744" s="19"/>
      <c r="C744" s="2"/>
      <c r="D744" s="2"/>
      <c r="E744" s="2"/>
      <c r="F744" s="2"/>
      <c r="G744" s="2"/>
    </row>
    <row r="745" spans="1:8" x14ac:dyDescent="0.3">
      <c r="B745" s="19" t="s">
        <v>418</v>
      </c>
      <c r="C745" s="2"/>
      <c r="D745" s="2"/>
      <c r="E745" s="2"/>
      <c r="F745" s="2"/>
      <c r="G745" s="2"/>
    </row>
    <row r="746" spans="1:8" x14ac:dyDescent="0.3">
      <c r="B746" s="28" t="s">
        <v>419</v>
      </c>
      <c r="C746" s="2">
        <v>61.02</v>
      </c>
      <c r="D746" s="2">
        <v>6.41</v>
      </c>
      <c r="E746" s="2">
        <v>59</v>
      </c>
      <c r="F746" s="2">
        <v>47.73</v>
      </c>
      <c r="G746" s="2">
        <v>72.849999999999994</v>
      </c>
    </row>
    <row r="747" spans="1:8" x14ac:dyDescent="0.3">
      <c r="B747" s="28" t="s">
        <v>421</v>
      </c>
      <c r="C747" s="2">
        <v>1.69</v>
      </c>
      <c r="D747" s="2">
        <v>1.69</v>
      </c>
      <c r="E747" s="2">
        <v>59</v>
      </c>
      <c r="F747" s="2">
        <v>0.22</v>
      </c>
      <c r="G747" s="2">
        <v>11.67</v>
      </c>
    </row>
    <row r="748" spans="1:8" x14ac:dyDescent="0.3">
      <c r="B748" s="28" t="s">
        <v>420</v>
      </c>
      <c r="C748">
        <v>10.17</v>
      </c>
      <c r="D748">
        <v>3.97</v>
      </c>
      <c r="E748">
        <v>59</v>
      </c>
      <c r="F748">
        <v>4.53</v>
      </c>
      <c r="G748">
        <v>21.27</v>
      </c>
    </row>
    <row r="749" spans="1:8" x14ac:dyDescent="0.3">
      <c r="B749" s="28" t="s">
        <v>422</v>
      </c>
      <c r="C749" s="2">
        <v>18.64</v>
      </c>
      <c r="D749" s="2">
        <v>5.1100000000000003</v>
      </c>
      <c r="E749" s="2">
        <v>59</v>
      </c>
      <c r="F749" s="2">
        <v>10.45</v>
      </c>
      <c r="G749" s="2">
        <v>31.04</v>
      </c>
    </row>
    <row r="750" spans="1:8" x14ac:dyDescent="0.3">
      <c r="B750" s="28" t="s">
        <v>423</v>
      </c>
      <c r="C750" s="2">
        <v>1.69</v>
      </c>
      <c r="D750" s="2">
        <v>1.69</v>
      </c>
      <c r="E750" s="2">
        <v>59</v>
      </c>
      <c r="F750" s="2">
        <v>0.22</v>
      </c>
      <c r="G750" s="2">
        <v>11.67</v>
      </c>
    </row>
    <row r="751" spans="1:8" x14ac:dyDescent="0.3">
      <c r="B751" s="28" t="s">
        <v>14</v>
      </c>
      <c r="C751" s="2">
        <v>8.4700000000000006</v>
      </c>
      <c r="D751" s="2">
        <v>3.66</v>
      </c>
      <c r="E751" s="2">
        <v>59</v>
      </c>
      <c r="F751" s="2">
        <v>3.48</v>
      </c>
      <c r="G751" s="2">
        <v>19.22</v>
      </c>
      <c r="H751" t="s">
        <v>426</v>
      </c>
    </row>
    <row r="753" spans="2:8" x14ac:dyDescent="0.3">
      <c r="B753" s="19" t="s">
        <v>424</v>
      </c>
    </row>
    <row r="754" spans="2:8" x14ac:dyDescent="0.3">
      <c r="B754" s="28" t="s">
        <v>419</v>
      </c>
      <c r="C754" s="2">
        <v>81.67</v>
      </c>
      <c r="D754" s="2">
        <v>5.03</v>
      </c>
      <c r="E754" s="2">
        <v>60</v>
      </c>
      <c r="F754" s="2">
        <v>69.44</v>
      </c>
      <c r="G754" s="2">
        <v>89.73</v>
      </c>
    </row>
    <row r="755" spans="2:8" x14ac:dyDescent="0.3">
      <c r="B755" s="28" t="s">
        <v>421</v>
      </c>
      <c r="C755" s="2">
        <v>0</v>
      </c>
      <c r="E755" s="2">
        <v>60</v>
      </c>
    </row>
    <row r="756" spans="2:8" x14ac:dyDescent="0.3">
      <c r="B756" s="28" t="s">
        <v>420</v>
      </c>
      <c r="C756" s="2">
        <v>5</v>
      </c>
      <c r="D756">
        <v>2.84</v>
      </c>
      <c r="E756" s="2">
        <v>60</v>
      </c>
      <c r="F756">
        <v>1.57</v>
      </c>
      <c r="G756" s="2">
        <v>14.82</v>
      </c>
    </row>
    <row r="757" spans="2:8" x14ac:dyDescent="0.3">
      <c r="B757" s="28" t="s">
        <v>422</v>
      </c>
      <c r="C757" s="2">
        <v>5</v>
      </c>
      <c r="D757">
        <v>2.84</v>
      </c>
      <c r="E757" s="2">
        <v>60</v>
      </c>
      <c r="F757">
        <v>1.57</v>
      </c>
      <c r="G757" s="2">
        <v>14.82</v>
      </c>
    </row>
    <row r="758" spans="2:8" x14ac:dyDescent="0.3">
      <c r="B758" s="28" t="s">
        <v>423</v>
      </c>
      <c r="C758" s="2">
        <v>1.67</v>
      </c>
      <c r="D758">
        <v>1.67</v>
      </c>
      <c r="E758" s="2">
        <v>60</v>
      </c>
      <c r="F758">
        <v>0.22</v>
      </c>
      <c r="G758" s="2">
        <v>11.48</v>
      </c>
    </row>
    <row r="759" spans="2:8" x14ac:dyDescent="0.3">
      <c r="B759" s="28" t="s">
        <v>14</v>
      </c>
      <c r="C759" s="2">
        <v>5</v>
      </c>
      <c r="D759">
        <v>2.84</v>
      </c>
      <c r="E759" s="2">
        <v>60</v>
      </c>
      <c r="F759">
        <v>1.57</v>
      </c>
      <c r="G759" s="2">
        <v>14.82</v>
      </c>
      <c r="H759" t="s">
        <v>20</v>
      </c>
    </row>
    <row r="761" spans="2:8" x14ac:dyDescent="0.3">
      <c r="B761" s="19" t="s">
        <v>425</v>
      </c>
    </row>
    <row r="762" spans="2:8" x14ac:dyDescent="0.3">
      <c r="B762" s="28" t="s">
        <v>419</v>
      </c>
      <c r="C762" s="2">
        <v>83.61</v>
      </c>
      <c r="D762">
        <v>4.78</v>
      </c>
      <c r="E762" s="2">
        <v>61</v>
      </c>
      <c r="F762">
        <v>71.739999999999995</v>
      </c>
      <c r="G762" s="2">
        <v>91.11</v>
      </c>
    </row>
    <row r="763" spans="2:8" x14ac:dyDescent="0.3">
      <c r="B763" s="28" t="s">
        <v>421</v>
      </c>
      <c r="C763" s="2">
        <v>0</v>
      </c>
      <c r="E763" s="2">
        <v>61</v>
      </c>
    </row>
    <row r="764" spans="2:8" x14ac:dyDescent="0.3">
      <c r="B764" s="28" t="s">
        <v>420</v>
      </c>
      <c r="C764" s="2">
        <v>1.64</v>
      </c>
      <c r="D764">
        <v>1.64</v>
      </c>
      <c r="E764" s="2">
        <v>61</v>
      </c>
      <c r="F764">
        <v>0.22</v>
      </c>
      <c r="G764" s="2">
        <v>11.3</v>
      </c>
    </row>
    <row r="765" spans="2:8" x14ac:dyDescent="0.3">
      <c r="B765" s="28" t="s">
        <v>422</v>
      </c>
      <c r="C765" s="2">
        <v>1.64</v>
      </c>
      <c r="D765">
        <v>1.64</v>
      </c>
      <c r="E765" s="2">
        <v>61</v>
      </c>
      <c r="F765">
        <v>0.22</v>
      </c>
      <c r="G765" s="2">
        <v>11.3</v>
      </c>
    </row>
    <row r="766" spans="2:8" x14ac:dyDescent="0.3">
      <c r="B766" s="28" t="s">
        <v>423</v>
      </c>
      <c r="C766" s="2">
        <v>4.92</v>
      </c>
      <c r="D766">
        <v>2.79</v>
      </c>
      <c r="E766" s="2">
        <v>61</v>
      </c>
      <c r="F766">
        <v>1.54</v>
      </c>
      <c r="G766" s="2">
        <v>14.58</v>
      </c>
    </row>
    <row r="767" spans="2:8" x14ac:dyDescent="0.3">
      <c r="B767" s="32" t="s">
        <v>14</v>
      </c>
      <c r="C767" s="26">
        <v>6.56</v>
      </c>
      <c r="D767" s="10">
        <v>3.2</v>
      </c>
      <c r="E767" s="26">
        <v>61</v>
      </c>
      <c r="F767" s="10">
        <v>2.41</v>
      </c>
      <c r="G767" s="26">
        <v>1.66</v>
      </c>
      <c r="H767" t="s">
        <v>20</v>
      </c>
    </row>
    <row r="769" spans="1:8" x14ac:dyDescent="0.3">
      <c r="A769" t="s">
        <v>427</v>
      </c>
      <c r="B769" t="s">
        <v>428</v>
      </c>
    </row>
    <row r="770" spans="1:8" x14ac:dyDescent="0.3">
      <c r="B770" s="56" t="s">
        <v>429</v>
      </c>
      <c r="C770" s="58" t="s">
        <v>1</v>
      </c>
      <c r="D770" s="58" t="s">
        <v>2</v>
      </c>
      <c r="E770" s="58" t="s">
        <v>3</v>
      </c>
      <c r="F770" s="60" t="s">
        <v>4</v>
      </c>
      <c r="G770" s="60"/>
    </row>
    <row r="771" spans="1:8" x14ac:dyDescent="0.3">
      <c r="B771" s="57"/>
      <c r="C771" s="59"/>
      <c r="D771" s="59"/>
      <c r="E771" s="59"/>
      <c r="F771" s="1" t="s">
        <v>5</v>
      </c>
      <c r="G771" s="1" t="s">
        <v>6</v>
      </c>
    </row>
    <row r="772" spans="1:8" x14ac:dyDescent="0.3">
      <c r="B772" s="19" t="s">
        <v>430</v>
      </c>
      <c r="C772" s="2">
        <v>1.85</v>
      </c>
      <c r="D772" s="2">
        <v>1.85</v>
      </c>
      <c r="E772" s="2">
        <v>54</v>
      </c>
      <c r="F772" s="2">
        <v>0.24</v>
      </c>
      <c r="G772" s="2">
        <v>12.71</v>
      </c>
      <c r="H772" t="s">
        <v>432</v>
      </c>
    </row>
    <row r="774" spans="1:8" x14ac:dyDescent="0.3">
      <c r="B774" t="s">
        <v>431</v>
      </c>
      <c r="C774">
        <v>10.91</v>
      </c>
      <c r="D774">
        <v>4.24</v>
      </c>
      <c r="E774">
        <v>55</v>
      </c>
      <c r="F774">
        <v>4.8600000000000003</v>
      </c>
      <c r="G774">
        <v>22.71</v>
      </c>
      <c r="H774" t="s">
        <v>433</v>
      </c>
    </row>
    <row r="776" spans="1:8" x14ac:dyDescent="0.3">
      <c r="B776" s="10" t="s">
        <v>227</v>
      </c>
      <c r="C776" s="10">
        <v>59.26</v>
      </c>
      <c r="D776" s="10">
        <v>6.75</v>
      </c>
      <c r="E776" s="10">
        <v>54</v>
      </c>
      <c r="F776" s="10">
        <v>45.36</v>
      </c>
      <c r="G776" s="10">
        <v>71.819999999999993</v>
      </c>
    </row>
    <row r="779" spans="1:8" x14ac:dyDescent="0.3">
      <c r="A779" t="s">
        <v>434</v>
      </c>
      <c r="B779" t="s">
        <v>435</v>
      </c>
    </row>
    <row r="780" spans="1:8" x14ac:dyDescent="0.3">
      <c r="B780" s="56" t="s">
        <v>436</v>
      </c>
      <c r="C780" s="58" t="s">
        <v>1</v>
      </c>
      <c r="D780" s="58" t="s">
        <v>2</v>
      </c>
      <c r="E780" s="58" t="s">
        <v>3</v>
      </c>
      <c r="F780" s="60" t="s">
        <v>4</v>
      </c>
      <c r="G780" s="60"/>
    </row>
    <row r="781" spans="1:8" x14ac:dyDescent="0.3">
      <c r="B781" s="57"/>
      <c r="C781" s="59"/>
      <c r="D781" s="59"/>
      <c r="E781" s="59"/>
      <c r="F781" s="1" t="s">
        <v>5</v>
      </c>
      <c r="G781" s="1" t="s">
        <v>6</v>
      </c>
    </row>
    <row r="782" spans="1:8" x14ac:dyDescent="0.3">
      <c r="B782" s="28" t="s">
        <v>437</v>
      </c>
      <c r="C782" s="2">
        <v>32.56</v>
      </c>
      <c r="D782" s="2">
        <v>7.23</v>
      </c>
      <c r="E782" s="2">
        <v>43</v>
      </c>
      <c r="F782" s="2">
        <v>19.899999999999999</v>
      </c>
      <c r="G782" s="2">
        <v>48.41</v>
      </c>
    </row>
    <row r="783" spans="1:8" x14ac:dyDescent="0.3">
      <c r="B783" t="s">
        <v>438</v>
      </c>
      <c r="C783">
        <v>25.58</v>
      </c>
      <c r="D783">
        <v>6.73</v>
      </c>
      <c r="E783">
        <v>43</v>
      </c>
      <c r="F783">
        <v>14.41</v>
      </c>
      <c r="G783">
        <v>41.24</v>
      </c>
    </row>
    <row r="784" spans="1:8" x14ac:dyDescent="0.3">
      <c r="B784" t="s">
        <v>439</v>
      </c>
      <c r="C784">
        <v>11.63</v>
      </c>
      <c r="D784">
        <v>4.95</v>
      </c>
      <c r="E784">
        <v>43</v>
      </c>
      <c r="F784">
        <v>4.74</v>
      </c>
      <c r="G784">
        <v>25.79</v>
      </c>
    </row>
    <row r="785" spans="1:8" x14ac:dyDescent="0.3">
      <c r="B785" t="s">
        <v>440</v>
      </c>
      <c r="C785">
        <v>6.98</v>
      </c>
      <c r="D785">
        <v>3.93</v>
      </c>
      <c r="E785">
        <v>43</v>
      </c>
      <c r="F785">
        <v>2.16</v>
      </c>
      <c r="G785">
        <v>20.3</v>
      </c>
    </row>
    <row r="786" spans="1:8" x14ac:dyDescent="0.3">
      <c r="B786" s="10" t="s">
        <v>106</v>
      </c>
      <c r="C786" s="10">
        <v>44.19</v>
      </c>
      <c r="D786" s="10">
        <v>7.66</v>
      </c>
      <c r="E786" s="10">
        <v>43</v>
      </c>
      <c r="F786" s="10">
        <v>29.72</v>
      </c>
      <c r="G786" s="10">
        <v>59.71</v>
      </c>
      <c r="H786" t="s">
        <v>441</v>
      </c>
    </row>
    <row r="789" spans="1:8" x14ac:dyDescent="0.3">
      <c r="A789" t="s">
        <v>442</v>
      </c>
      <c r="B789" t="s">
        <v>443</v>
      </c>
    </row>
    <row r="790" spans="1:8" x14ac:dyDescent="0.3">
      <c r="B790" s="56" t="s">
        <v>444</v>
      </c>
      <c r="C790" s="58" t="s">
        <v>1</v>
      </c>
      <c r="D790" s="58" t="s">
        <v>2</v>
      </c>
      <c r="E790" s="58" t="s">
        <v>3</v>
      </c>
      <c r="F790" s="60" t="s">
        <v>4</v>
      </c>
      <c r="G790" s="60"/>
    </row>
    <row r="791" spans="1:8" x14ac:dyDescent="0.3">
      <c r="B791" s="57"/>
      <c r="C791" s="59"/>
      <c r="D791" s="59"/>
      <c r="E791" s="59"/>
      <c r="F791" s="1" t="s">
        <v>5</v>
      </c>
      <c r="G791" s="1" t="s">
        <v>6</v>
      </c>
    </row>
    <row r="792" spans="1:8" x14ac:dyDescent="0.3">
      <c r="B792" s="28" t="s">
        <v>430</v>
      </c>
      <c r="C792" s="2">
        <v>13.11</v>
      </c>
      <c r="D792" s="2">
        <v>4.3600000000000003</v>
      </c>
      <c r="E792" s="2">
        <v>61</v>
      </c>
      <c r="F792" s="2">
        <v>6.56</v>
      </c>
      <c r="G792" s="2">
        <v>24.49</v>
      </c>
    </row>
    <row r="793" spans="1:8" x14ac:dyDescent="0.3">
      <c r="B793" t="s">
        <v>445</v>
      </c>
      <c r="C793">
        <v>16.39</v>
      </c>
      <c r="D793">
        <v>4.78</v>
      </c>
      <c r="E793">
        <v>61</v>
      </c>
      <c r="F793">
        <v>88.93</v>
      </c>
      <c r="G793">
        <v>28.26</v>
      </c>
    </row>
    <row r="794" spans="1:8" x14ac:dyDescent="0.3">
      <c r="B794" s="10" t="s">
        <v>446</v>
      </c>
      <c r="C794" s="10">
        <v>69.489999999999995</v>
      </c>
      <c r="D794" s="10">
        <v>6.06</v>
      </c>
      <c r="E794" s="10">
        <v>59</v>
      </c>
      <c r="F794" s="10">
        <v>56.28</v>
      </c>
      <c r="G794" s="10">
        <v>80.12</v>
      </c>
    </row>
    <row r="797" spans="1:8" x14ac:dyDescent="0.3">
      <c r="A797" t="s">
        <v>455</v>
      </c>
      <c r="B797" t="s">
        <v>447</v>
      </c>
    </row>
    <row r="798" spans="1:8" ht="15" customHeight="1" x14ac:dyDescent="0.3">
      <c r="B798" s="56" t="s">
        <v>448</v>
      </c>
      <c r="C798" s="58" t="s">
        <v>1</v>
      </c>
      <c r="D798" s="58" t="s">
        <v>2</v>
      </c>
      <c r="E798" s="58" t="s">
        <v>3</v>
      </c>
      <c r="F798" s="60" t="s">
        <v>4</v>
      </c>
      <c r="G798" s="60"/>
    </row>
    <row r="799" spans="1:8" x14ac:dyDescent="0.3">
      <c r="B799" s="57"/>
      <c r="C799" s="59"/>
      <c r="D799" s="59"/>
      <c r="E799" s="59"/>
      <c r="F799" s="1" t="s">
        <v>5</v>
      </c>
      <c r="G799" s="1" t="s">
        <v>6</v>
      </c>
    </row>
    <row r="800" spans="1:8" x14ac:dyDescent="0.3">
      <c r="B800" s="28" t="s">
        <v>449</v>
      </c>
      <c r="C800" s="2">
        <v>62.5</v>
      </c>
      <c r="D800" s="2">
        <v>6.1</v>
      </c>
      <c r="E800" s="2">
        <v>64</v>
      </c>
      <c r="F800" s="2">
        <v>49.77</v>
      </c>
      <c r="G800" s="2">
        <v>73.709999999999994</v>
      </c>
    </row>
    <row r="801" spans="1:8" x14ac:dyDescent="0.3">
      <c r="B801" t="s">
        <v>450</v>
      </c>
      <c r="C801">
        <v>73.44</v>
      </c>
      <c r="D801">
        <v>5.56</v>
      </c>
      <c r="E801">
        <v>64</v>
      </c>
      <c r="F801">
        <v>60.99</v>
      </c>
      <c r="G801">
        <v>83.02</v>
      </c>
    </row>
    <row r="802" spans="1:8" x14ac:dyDescent="0.3">
      <c r="B802" t="s">
        <v>451</v>
      </c>
      <c r="C802">
        <v>54.68</v>
      </c>
      <c r="D802">
        <v>6.27</v>
      </c>
      <c r="E802">
        <v>64</v>
      </c>
      <c r="F802">
        <v>42.12</v>
      </c>
      <c r="G802">
        <v>66.81</v>
      </c>
    </row>
    <row r="803" spans="1:8" x14ac:dyDescent="0.3">
      <c r="B803" t="s">
        <v>452</v>
      </c>
      <c r="C803">
        <v>14.06</v>
      </c>
      <c r="D803">
        <v>4.38</v>
      </c>
      <c r="E803">
        <v>64</v>
      </c>
      <c r="F803">
        <v>73.89</v>
      </c>
      <c r="G803">
        <v>25.24</v>
      </c>
    </row>
    <row r="804" spans="1:8" x14ac:dyDescent="0.3">
      <c r="B804" t="s">
        <v>453</v>
      </c>
      <c r="C804">
        <v>7.81</v>
      </c>
      <c r="D804">
        <v>3.38</v>
      </c>
      <c r="E804">
        <v>64</v>
      </c>
      <c r="F804">
        <v>3.21</v>
      </c>
      <c r="G804">
        <v>17.8</v>
      </c>
    </row>
    <row r="805" spans="1:8" x14ac:dyDescent="0.3">
      <c r="B805" s="10" t="s">
        <v>14</v>
      </c>
      <c r="C805" s="10">
        <v>9.52</v>
      </c>
      <c r="D805" s="10">
        <v>3.73</v>
      </c>
      <c r="E805" s="10">
        <v>63</v>
      </c>
      <c r="F805" s="10">
        <v>4.24</v>
      </c>
      <c r="G805" s="10">
        <v>18</v>
      </c>
      <c r="H805" t="s">
        <v>454</v>
      </c>
    </row>
    <row r="808" spans="1:8" x14ac:dyDescent="0.3">
      <c r="A808" t="s">
        <v>456</v>
      </c>
      <c r="B808" t="s">
        <v>457</v>
      </c>
    </row>
    <row r="809" spans="1:8" x14ac:dyDescent="0.3">
      <c r="B809" s="56" t="s">
        <v>458</v>
      </c>
      <c r="C809" s="58" t="s">
        <v>1</v>
      </c>
      <c r="D809" s="58" t="s">
        <v>2</v>
      </c>
      <c r="E809" s="58" t="s">
        <v>3</v>
      </c>
      <c r="F809" s="60" t="s">
        <v>4</v>
      </c>
      <c r="G809" s="60"/>
    </row>
    <row r="810" spans="1:8" x14ac:dyDescent="0.3">
      <c r="B810" s="57"/>
      <c r="C810" s="59"/>
      <c r="D810" s="59"/>
      <c r="E810" s="59"/>
      <c r="F810" s="1" t="s">
        <v>5</v>
      </c>
      <c r="G810" s="1" t="s">
        <v>6</v>
      </c>
    </row>
    <row r="811" spans="1:8" x14ac:dyDescent="0.3">
      <c r="B811" s="28" t="s">
        <v>459</v>
      </c>
      <c r="C811" s="2">
        <v>39.06</v>
      </c>
      <c r="D811" s="2">
        <v>6.15</v>
      </c>
      <c r="E811" s="2">
        <v>64</v>
      </c>
      <c r="F811" s="2">
        <v>27.67</v>
      </c>
      <c r="G811" s="2">
        <v>51.78</v>
      </c>
    </row>
    <row r="812" spans="1:8" x14ac:dyDescent="0.3">
      <c r="B812" t="s">
        <v>460</v>
      </c>
      <c r="C812">
        <v>37.5</v>
      </c>
      <c r="D812">
        <v>6.1</v>
      </c>
      <c r="E812">
        <v>64</v>
      </c>
      <c r="F812">
        <v>26.29</v>
      </c>
      <c r="G812">
        <v>50.23</v>
      </c>
    </row>
    <row r="813" spans="1:8" x14ac:dyDescent="0.3">
      <c r="B813" t="s">
        <v>461</v>
      </c>
      <c r="C813">
        <v>17.190000000000001</v>
      </c>
      <c r="D813">
        <v>4.75</v>
      </c>
      <c r="E813">
        <v>64</v>
      </c>
      <c r="F813">
        <v>9.6199999999999992</v>
      </c>
      <c r="G813">
        <v>28.8</v>
      </c>
    </row>
    <row r="814" spans="1:8" x14ac:dyDescent="0.3">
      <c r="B814" t="s">
        <v>462</v>
      </c>
      <c r="C814">
        <v>10.94</v>
      </c>
      <c r="D814">
        <v>3.93</v>
      </c>
      <c r="E814">
        <v>64</v>
      </c>
      <c r="F814">
        <v>5.2</v>
      </c>
      <c r="G814">
        <v>21.58</v>
      </c>
    </row>
    <row r="815" spans="1:8" x14ac:dyDescent="0.3">
      <c r="B815" s="10" t="s">
        <v>463</v>
      </c>
      <c r="C815" s="10">
        <v>7.81</v>
      </c>
      <c r="D815" s="10">
        <v>3.38</v>
      </c>
      <c r="E815" s="10">
        <v>64</v>
      </c>
      <c r="F815" s="10">
        <v>3.21</v>
      </c>
      <c r="G815" s="10">
        <v>17.8</v>
      </c>
    </row>
    <row r="818" spans="1:7" x14ac:dyDescent="0.3">
      <c r="A818" s="33" t="s">
        <v>464</v>
      </c>
      <c r="B818" t="s">
        <v>465</v>
      </c>
    </row>
    <row r="819" spans="1:7" x14ac:dyDescent="0.3">
      <c r="B819" s="56" t="s">
        <v>466</v>
      </c>
      <c r="C819" s="58" t="s">
        <v>46</v>
      </c>
      <c r="D819" s="58" t="s">
        <v>2</v>
      </c>
      <c r="E819" s="58" t="s">
        <v>3</v>
      </c>
      <c r="F819" s="60" t="s">
        <v>4</v>
      </c>
      <c r="G819" s="60"/>
    </row>
    <row r="820" spans="1:7" x14ac:dyDescent="0.3">
      <c r="B820" s="57"/>
      <c r="C820" s="59"/>
      <c r="D820" s="59"/>
      <c r="E820" s="59"/>
      <c r="F820" s="1" t="s">
        <v>5</v>
      </c>
      <c r="G820" s="1" t="s">
        <v>6</v>
      </c>
    </row>
    <row r="821" spans="1:7" x14ac:dyDescent="0.3">
      <c r="B821" s="28" t="s">
        <v>467</v>
      </c>
      <c r="C821" s="2">
        <v>1.91</v>
      </c>
      <c r="D821" s="2">
        <v>0.1</v>
      </c>
      <c r="E821" s="2">
        <v>134</v>
      </c>
      <c r="F821" s="2">
        <v>1.72</v>
      </c>
      <c r="G821" s="2">
        <v>2.1</v>
      </c>
    </row>
    <row r="822" spans="1:7" x14ac:dyDescent="0.3">
      <c r="B822" t="s">
        <v>468</v>
      </c>
      <c r="C822">
        <v>2.65</v>
      </c>
      <c r="D822">
        <v>0.11</v>
      </c>
      <c r="E822">
        <v>132</v>
      </c>
      <c r="F822">
        <v>2.44</v>
      </c>
      <c r="G822">
        <v>2.86</v>
      </c>
    </row>
    <row r="823" spans="1:7" x14ac:dyDescent="0.3">
      <c r="B823" t="s">
        <v>469</v>
      </c>
      <c r="C823">
        <v>3.03</v>
      </c>
      <c r="D823">
        <v>0.13</v>
      </c>
      <c r="E823">
        <v>133</v>
      </c>
      <c r="F823">
        <v>2.78</v>
      </c>
      <c r="G823">
        <v>3.28</v>
      </c>
    </row>
    <row r="824" spans="1:7" x14ac:dyDescent="0.3">
      <c r="B824" t="s">
        <v>470</v>
      </c>
      <c r="C824">
        <v>2.73</v>
      </c>
      <c r="D824">
        <v>0.12</v>
      </c>
      <c r="E824">
        <v>131</v>
      </c>
      <c r="F824">
        <v>2.5</v>
      </c>
      <c r="G824">
        <v>2.97</v>
      </c>
    </row>
    <row r="825" spans="1:7" x14ac:dyDescent="0.3">
      <c r="B825" s="10" t="s">
        <v>471</v>
      </c>
      <c r="C825" s="10">
        <v>3.69</v>
      </c>
      <c r="D825" s="10">
        <v>0.14000000000000001</v>
      </c>
      <c r="E825" s="10">
        <v>131</v>
      </c>
      <c r="F825" s="10">
        <v>3.41</v>
      </c>
      <c r="G825" s="10">
        <v>3.96</v>
      </c>
    </row>
    <row r="828" spans="1:7" x14ac:dyDescent="0.3">
      <c r="A828" t="s">
        <v>472</v>
      </c>
      <c r="B828" t="s">
        <v>473</v>
      </c>
    </row>
    <row r="829" spans="1:7" x14ac:dyDescent="0.3">
      <c r="B829" s="56" t="s">
        <v>474</v>
      </c>
      <c r="C829" s="58" t="s">
        <v>1</v>
      </c>
      <c r="D829" s="58" t="s">
        <v>2</v>
      </c>
      <c r="E829" s="58" t="s">
        <v>3</v>
      </c>
      <c r="F829" s="60" t="s">
        <v>4</v>
      </c>
      <c r="G829" s="60"/>
    </row>
    <row r="830" spans="1:7" x14ac:dyDescent="0.3">
      <c r="B830" s="57"/>
      <c r="C830" s="59"/>
      <c r="D830" s="59"/>
      <c r="E830" s="59"/>
      <c r="F830" s="1" t="s">
        <v>5</v>
      </c>
      <c r="G830" s="1" t="s">
        <v>6</v>
      </c>
    </row>
    <row r="831" spans="1:7" x14ac:dyDescent="0.3">
      <c r="B831" s="28" t="s">
        <v>91</v>
      </c>
      <c r="C831" s="2">
        <v>82.73</v>
      </c>
      <c r="D831" s="2">
        <v>3.22</v>
      </c>
      <c r="E831" s="2">
        <v>139</v>
      </c>
      <c r="F831" s="2">
        <v>75.430000000000007</v>
      </c>
      <c r="G831" s="2">
        <v>88.21</v>
      </c>
    </row>
    <row r="834" spans="1:7" x14ac:dyDescent="0.3">
      <c r="A834" t="s">
        <v>475</v>
      </c>
      <c r="B834" t="s">
        <v>476</v>
      </c>
    </row>
    <row r="835" spans="1:7" x14ac:dyDescent="0.3">
      <c r="B835" s="56" t="s">
        <v>477</v>
      </c>
      <c r="C835" s="58" t="s">
        <v>1</v>
      </c>
      <c r="D835" s="58" t="s">
        <v>2</v>
      </c>
      <c r="E835" s="58" t="s">
        <v>3</v>
      </c>
      <c r="F835" s="60" t="s">
        <v>4</v>
      </c>
      <c r="G835" s="60"/>
    </row>
    <row r="836" spans="1:7" x14ac:dyDescent="0.3">
      <c r="B836" s="57"/>
      <c r="C836" s="59"/>
      <c r="D836" s="59"/>
      <c r="E836" s="59"/>
      <c r="F836" s="1" t="s">
        <v>5</v>
      </c>
      <c r="G836" s="1" t="s">
        <v>6</v>
      </c>
    </row>
    <row r="837" spans="1:7" x14ac:dyDescent="0.3">
      <c r="B837" s="28" t="s">
        <v>478</v>
      </c>
      <c r="C837" s="2">
        <v>35.659999999999997</v>
      </c>
      <c r="D837" s="2">
        <v>4.2300000000000004</v>
      </c>
      <c r="E837" s="2">
        <v>129</v>
      </c>
      <c r="F837" s="2">
        <v>27.78</v>
      </c>
      <c r="G837" s="2">
        <v>44.4</v>
      </c>
    </row>
    <row r="838" spans="1:7" x14ac:dyDescent="0.3">
      <c r="B838" t="s">
        <v>479</v>
      </c>
      <c r="C838">
        <v>6.2</v>
      </c>
      <c r="D838">
        <v>2.13</v>
      </c>
      <c r="E838">
        <v>129</v>
      </c>
      <c r="F838">
        <v>3.1</v>
      </c>
      <c r="G838">
        <v>12.01</v>
      </c>
    </row>
    <row r="839" spans="1:7" x14ac:dyDescent="0.3">
      <c r="B839" t="s">
        <v>480</v>
      </c>
      <c r="C839">
        <v>38.76</v>
      </c>
      <c r="D839">
        <v>4.3099999999999996</v>
      </c>
      <c r="E839">
        <v>129</v>
      </c>
      <c r="F839">
        <v>30.65</v>
      </c>
      <c r="G839">
        <v>47.54</v>
      </c>
    </row>
    <row r="840" spans="1:7" x14ac:dyDescent="0.3">
      <c r="B840" s="10" t="s">
        <v>481</v>
      </c>
      <c r="C840" s="10">
        <v>16.28</v>
      </c>
      <c r="D840" s="10">
        <v>3.26</v>
      </c>
      <c r="E840" s="10">
        <v>129</v>
      </c>
      <c r="F840" s="10">
        <v>10.8</v>
      </c>
      <c r="G840" s="10">
        <v>23.8</v>
      </c>
    </row>
  </sheetData>
  <mergeCells count="309">
    <mergeCell ref="B507:G507"/>
    <mergeCell ref="B519:G519"/>
    <mergeCell ref="B531:G531"/>
    <mergeCell ref="B493:B494"/>
    <mergeCell ref="C493:C494"/>
    <mergeCell ref="D493:D494"/>
    <mergeCell ref="E493:E494"/>
    <mergeCell ref="F493:G493"/>
    <mergeCell ref="B505:B506"/>
    <mergeCell ref="C505:C506"/>
    <mergeCell ref="D505:D506"/>
    <mergeCell ref="E505:E506"/>
    <mergeCell ref="F505:G505"/>
    <mergeCell ref="B3:B4"/>
    <mergeCell ref="C3:C4"/>
    <mergeCell ref="D3:D4"/>
    <mergeCell ref="E3:E4"/>
    <mergeCell ref="F3:G3"/>
    <mergeCell ref="B13:B14"/>
    <mergeCell ref="C13:C14"/>
    <mergeCell ref="D13:D14"/>
    <mergeCell ref="B482:B483"/>
    <mergeCell ref="C482:C483"/>
    <mergeCell ref="D482:D483"/>
    <mergeCell ref="E482:E483"/>
    <mergeCell ref="F482:G482"/>
    <mergeCell ref="B39:B40"/>
    <mergeCell ref="C39:C40"/>
    <mergeCell ref="D39:D40"/>
    <mergeCell ref="E39:E40"/>
    <mergeCell ref="F39:G39"/>
    <mergeCell ref="B45:B46"/>
    <mergeCell ref="C45:C46"/>
    <mergeCell ref="D45:D46"/>
    <mergeCell ref="E45:E46"/>
    <mergeCell ref="F45:G45"/>
    <mergeCell ref="B52:B53"/>
    <mergeCell ref="C52:C53"/>
    <mergeCell ref="D52:D53"/>
    <mergeCell ref="E52:E53"/>
    <mergeCell ref="F52:G52"/>
    <mergeCell ref="B58:B59"/>
    <mergeCell ref="C58:C59"/>
    <mergeCell ref="D58:D59"/>
    <mergeCell ref="E58:E59"/>
    <mergeCell ref="F58:G58"/>
    <mergeCell ref="B70:B71"/>
    <mergeCell ref="C70:C71"/>
    <mergeCell ref="D70:D71"/>
    <mergeCell ref="E70:E71"/>
    <mergeCell ref="F70:G70"/>
    <mergeCell ref="B76:B77"/>
    <mergeCell ref="C76:C77"/>
    <mergeCell ref="D76:D77"/>
    <mergeCell ref="E76:E77"/>
    <mergeCell ref="F76:G76"/>
    <mergeCell ref="B86:B87"/>
    <mergeCell ref="C86:C87"/>
    <mergeCell ref="D86:D87"/>
    <mergeCell ref="E86:E87"/>
    <mergeCell ref="F86:G86"/>
    <mergeCell ref="B95:B96"/>
    <mergeCell ref="C95:C96"/>
    <mergeCell ref="D95:D96"/>
    <mergeCell ref="E95:E96"/>
    <mergeCell ref="F95:G95"/>
    <mergeCell ref="B106:B107"/>
    <mergeCell ref="C106:C107"/>
    <mergeCell ref="D106:D107"/>
    <mergeCell ref="E106:E107"/>
    <mergeCell ref="F106:G106"/>
    <mergeCell ref="B116:B117"/>
    <mergeCell ref="C116:C117"/>
    <mergeCell ref="D116:D117"/>
    <mergeCell ref="E116:E117"/>
    <mergeCell ref="F116:G116"/>
    <mergeCell ref="B127:B128"/>
    <mergeCell ref="C127:C128"/>
    <mergeCell ref="D127:D128"/>
    <mergeCell ref="E127:E128"/>
    <mergeCell ref="F127:G127"/>
    <mergeCell ref="B137:B138"/>
    <mergeCell ref="C137:C138"/>
    <mergeCell ref="D137:D138"/>
    <mergeCell ref="E137:E138"/>
    <mergeCell ref="F137:G137"/>
    <mergeCell ref="B145:B146"/>
    <mergeCell ref="C145:C146"/>
    <mergeCell ref="D145:D146"/>
    <mergeCell ref="E145:E146"/>
    <mergeCell ref="F145:G145"/>
    <mergeCell ref="B154:B155"/>
    <mergeCell ref="C154:C155"/>
    <mergeCell ref="D154:D155"/>
    <mergeCell ref="E154:E155"/>
    <mergeCell ref="F154:G154"/>
    <mergeCell ref="B167:B168"/>
    <mergeCell ref="C167:C168"/>
    <mergeCell ref="D167:D168"/>
    <mergeCell ref="E167:E168"/>
    <mergeCell ref="F167:G167"/>
    <mergeCell ref="B174:B175"/>
    <mergeCell ref="C174:C175"/>
    <mergeCell ref="D174:D175"/>
    <mergeCell ref="E174:E175"/>
    <mergeCell ref="F174:G174"/>
    <mergeCell ref="B186:B187"/>
    <mergeCell ref="C186:C187"/>
    <mergeCell ref="D186:D187"/>
    <mergeCell ref="E186:E187"/>
    <mergeCell ref="F186:G186"/>
    <mergeCell ref="B204:B205"/>
    <mergeCell ref="C204:C205"/>
    <mergeCell ref="D204:D205"/>
    <mergeCell ref="E204:E205"/>
    <mergeCell ref="F204:G204"/>
    <mergeCell ref="B215:B216"/>
    <mergeCell ref="C215:C216"/>
    <mergeCell ref="D215:D216"/>
    <mergeCell ref="E215:E216"/>
    <mergeCell ref="F215:G215"/>
    <mergeCell ref="B226:B227"/>
    <mergeCell ref="C226:C227"/>
    <mergeCell ref="D226:D227"/>
    <mergeCell ref="E226:E227"/>
    <mergeCell ref="F226:G226"/>
    <mergeCell ref="B236:B237"/>
    <mergeCell ref="C236:C237"/>
    <mergeCell ref="D236:D237"/>
    <mergeCell ref="E236:E237"/>
    <mergeCell ref="F236:G236"/>
    <mergeCell ref="B259:B260"/>
    <mergeCell ref="C259:C260"/>
    <mergeCell ref="D259:D260"/>
    <mergeCell ref="E259:E260"/>
    <mergeCell ref="F259:G259"/>
    <mergeCell ref="B270:B271"/>
    <mergeCell ref="C270:C271"/>
    <mergeCell ref="D270:D271"/>
    <mergeCell ref="E270:E271"/>
    <mergeCell ref="F270:G270"/>
    <mergeCell ref="B281:B282"/>
    <mergeCell ref="C281:C282"/>
    <mergeCell ref="D281:D282"/>
    <mergeCell ref="E281:E282"/>
    <mergeCell ref="F281:G281"/>
    <mergeCell ref="B290:B291"/>
    <mergeCell ref="C290:C291"/>
    <mergeCell ref="D290:D291"/>
    <mergeCell ref="E290:E291"/>
    <mergeCell ref="F290:G290"/>
    <mergeCell ref="B301:B302"/>
    <mergeCell ref="C301:C302"/>
    <mergeCell ref="D301:D302"/>
    <mergeCell ref="E301:E302"/>
    <mergeCell ref="F301:G301"/>
    <mergeCell ref="B310:B311"/>
    <mergeCell ref="C310:C311"/>
    <mergeCell ref="D310:D311"/>
    <mergeCell ref="E310:E311"/>
    <mergeCell ref="F310:G310"/>
    <mergeCell ref="B327:B328"/>
    <mergeCell ref="C327:C328"/>
    <mergeCell ref="D327:D328"/>
    <mergeCell ref="E327:E328"/>
    <mergeCell ref="F327:G327"/>
    <mergeCell ref="B396:B397"/>
    <mergeCell ref="C396:C397"/>
    <mergeCell ref="D396:D397"/>
    <mergeCell ref="E396:E397"/>
    <mergeCell ref="F396:G396"/>
    <mergeCell ref="B357:B358"/>
    <mergeCell ref="C357:C358"/>
    <mergeCell ref="D357:D358"/>
    <mergeCell ref="E357:E358"/>
    <mergeCell ref="F357:G357"/>
    <mergeCell ref="C403:C404"/>
    <mergeCell ref="D403:D404"/>
    <mergeCell ref="E403:E404"/>
    <mergeCell ref="F403:G403"/>
    <mergeCell ref="B418:B419"/>
    <mergeCell ref="C418:C419"/>
    <mergeCell ref="D418:D419"/>
    <mergeCell ref="E418:E419"/>
    <mergeCell ref="F418:G418"/>
    <mergeCell ref="J13:J14"/>
    <mergeCell ref="K13:K14"/>
    <mergeCell ref="L13:L14"/>
    <mergeCell ref="B471:B472"/>
    <mergeCell ref="C471:C472"/>
    <mergeCell ref="D471:D472"/>
    <mergeCell ref="E471:E472"/>
    <mergeCell ref="F471:G471"/>
    <mergeCell ref="B460:B461"/>
    <mergeCell ref="C460:C461"/>
    <mergeCell ref="D460:D461"/>
    <mergeCell ref="E460:E461"/>
    <mergeCell ref="F460:G460"/>
    <mergeCell ref="B427:B428"/>
    <mergeCell ref="C427:C428"/>
    <mergeCell ref="D427:D428"/>
    <mergeCell ref="E427:E428"/>
    <mergeCell ref="F427:G427"/>
    <mergeCell ref="B439:B440"/>
    <mergeCell ref="C439:C440"/>
    <mergeCell ref="D439:D440"/>
    <mergeCell ref="E439:E440"/>
    <mergeCell ref="F439:G439"/>
    <mergeCell ref="B403:B404"/>
    <mergeCell ref="B549:B550"/>
    <mergeCell ref="C549:C550"/>
    <mergeCell ref="D549:D550"/>
    <mergeCell ref="B580:B581"/>
    <mergeCell ref="C580:C581"/>
    <mergeCell ref="D580:D581"/>
    <mergeCell ref="B614:B615"/>
    <mergeCell ref="C614:C615"/>
    <mergeCell ref="D614:D615"/>
    <mergeCell ref="B653:B654"/>
    <mergeCell ref="C653:C654"/>
    <mergeCell ref="D653:D654"/>
    <mergeCell ref="E653:E654"/>
    <mergeCell ref="F653:G653"/>
    <mergeCell ref="B661:B662"/>
    <mergeCell ref="C661:C662"/>
    <mergeCell ref="D661:D662"/>
    <mergeCell ref="B623:B624"/>
    <mergeCell ref="C623:C624"/>
    <mergeCell ref="D623:D624"/>
    <mergeCell ref="B635:B636"/>
    <mergeCell ref="C635:C636"/>
    <mergeCell ref="D635:D636"/>
    <mergeCell ref="E635:E636"/>
    <mergeCell ref="F635:G635"/>
    <mergeCell ref="B644:B645"/>
    <mergeCell ref="C644:C645"/>
    <mergeCell ref="D644:D645"/>
    <mergeCell ref="E644:E645"/>
    <mergeCell ref="F644:G644"/>
    <mergeCell ref="B691:B692"/>
    <mergeCell ref="C691:C692"/>
    <mergeCell ref="D691:D692"/>
    <mergeCell ref="E691:E692"/>
    <mergeCell ref="F691:G691"/>
    <mergeCell ref="B709:B710"/>
    <mergeCell ref="C709:C710"/>
    <mergeCell ref="D709:D710"/>
    <mergeCell ref="E709:E710"/>
    <mergeCell ref="F709:G709"/>
    <mergeCell ref="B720:B721"/>
    <mergeCell ref="C720:C721"/>
    <mergeCell ref="D720:D721"/>
    <mergeCell ref="E720:E721"/>
    <mergeCell ref="F720:G720"/>
    <mergeCell ref="B731:B732"/>
    <mergeCell ref="C731:C732"/>
    <mergeCell ref="D731:D732"/>
    <mergeCell ref="E731:E732"/>
    <mergeCell ref="F731:G731"/>
    <mergeCell ref="H731:H732"/>
    <mergeCell ref="I731:I732"/>
    <mergeCell ref="J731:J732"/>
    <mergeCell ref="K731:K732"/>
    <mergeCell ref="L731:M731"/>
    <mergeCell ref="B742:B743"/>
    <mergeCell ref="C742:C743"/>
    <mergeCell ref="D742:D743"/>
    <mergeCell ref="E742:E743"/>
    <mergeCell ref="F742:G742"/>
    <mergeCell ref="B770:B771"/>
    <mergeCell ref="C770:C771"/>
    <mergeCell ref="D770:D771"/>
    <mergeCell ref="E770:E771"/>
    <mergeCell ref="F770:G770"/>
    <mergeCell ref="B780:B781"/>
    <mergeCell ref="C780:C781"/>
    <mergeCell ref="D780:D781"/>
    <mergeCell ref="E780:E781"/>
    <mergeCell ref="F780:G780"/>
    <mergeCell ref="B790:B791"/>
    <mergeCell ref="C790:C791"/>
    <mergeCell ref="D790:D791"/>
    <mergeCell ref="E790:E791"/>
    <mergeCell ref="F790:G790"/>
    <mergeCell ref="B798:B799"/>
    <mergeCell ref="C798:C799"/>
    <mergeCell ref="D798:D799"/>
    <mergeCell ref="E798:E799"/>
    <mergeCell ref="F798:G798"/>
    <mergeCell ref="B809:B810"/>
    <mergeCell ref="C809:C810"/>
    <mergeCell ref="D809:D810"/>
    <mergeCell ref="E809:E810"/>
    <mergeCell ref="F809:G809"/>
    <mergeCell ref="B819:B820"/>
    <mergeCell ref="C819:C820"/>
    <mergeCell ref="D819:D820"/>
    <mergeCell ref="E819:E820"/>
    <mergeCell ref="F819:G819"/>
    <mergeCell ref="B829:B830"/>
    <mergeCell ref="C829:C830"/>
    <mergeCell ref="D829:D830"/>
    <mergeCell ref="E829:E830"/>
    <mergeCell ref="F829:G829"/>
    <mergeCell ref="B835:B836"/>
    <mergeCell ref="C835:C836"/>
    <mergeCell ref="D835:D836"/>
    <mergeCell ref="E835:E836"/>
    <mergeCell ref="F835:G83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02FE-9B8B-44BA-AE4C-E79CE7386619}">
  <dimension ref="A1:R213"/>
  <sheetViews>
    <sheetView tabSelected="1" topLeftCell="F46" workbookViewId="0">
      <selection activeCell="R60" sqref="R60"/>
    </sheetView>
  </sheetViews>
  <sheetFormatPr defaultRowHeight="14.4" x14ac:dyDescent="0.3"/>
  <cols>
    <col min="1" max="1" width="38.33203125" customWidth="1"/>
    <col min="3" max="3" width="53.88671875" customWidth="1"/>
  </cols>
  <sheetData>
    <row r="1" spans="1:18" x14ac:dyDescent="0.3">
      <c r="A1" s="36"/>
      <c r="B1" s="36"/>
      <c r="C1" s="3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x14ac:dyDescent="0.3">
      <c r="A2" s="36"/>
      <c r="B2" s="36"/>
      <c r="C2" s="36"/>
      <c r="D2" s="49" t="s">
        <v>499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50"/>
      <c r="Q2" s="50"/>
      <c r="R2" s="50"/>
    </row>
    <row r="3" spans="1:18" x14ac:dyDescent="0.3">
      <c r="A3" s="37" t="s">
        <v>559</v>
      </c>
      <c r="B3" s="36"/>
      <c r="C3" s="37" t="s">
        <v>560</v>
      </c>
      <c r="D3" s="49" t="s">
        <v>498</v>
      </c>
      <c r="E3" s="49"/>
      <c r="F3" s="49"/>
      <c r="G3" s="49"/>
      <c r="H3" s="49"/>
      <c r="I3" s="49" t="s">
        <v>500</v>
      </c>
      <c r="J3" s="49"/>
      <c r="K3" s="49"/>
      <c r="L3" s="49"/>
      <c r="M3" s="49"/>
      <c r="N3" s="49" t="s">
        <v>501</v>
      </c>
      <c r="O3" s="50"/>
      <c r="P3" s="50"/>
      <c r="Q3" s="50"/>
      <c r="R3" s="50"/>
    </row>
    <row r="4" spans="1:18" x14ac:dyDescent="0.3">
      <c r="A4" s="36"/>
      <c r="B4" s="36"/>
      <c r="C4" s="56"/>
      <c r="D4" s="72" t="s">
        <v>1</v>
      </c>
      <c r="E4" s="72" t="s">
        <v>2</v>
      </c>
      <c r="F4" s="72" t="s">
        <v>3</v>
      </c>
      <c r="G4" s="74" t="s">
        <v>4</v>
      </c>
      <c r="H4" s="74"/>
      <c r="I4" s="69" t="s">
        <v>1</v>
      </c>
      <c r="J4" s="69" t="s">
        <v>2</v>
      </c>
      <c r="K4" s="69" t="s">
        <v>3</v>
      </c>
      <c r="L4" s="71" t="s">
        <v>4</v>
      </c>
      <c r="M4" s="71"/>
      <c r="N4" s="66" t="s">
        <v>1</v>
      </c>
      <c r="O4" s="66" t="s">
        <v>2</v>
      </c>
      <c r="P4" s="66" t="s">
        <v>3</v>
      </c>
      <c r="Q4" s="68" t="s">
        <v>4</v>
      </c>
      <c r="R4" s="68"/>
    </row>
    <row r="5" spans="1:18" x14ac:dyDescent="0.3">
      <c r="A5" s="36"/>
      <c r="B5" s="36"/>
      <c r="C5" s="57"/>
      <c r="D5" s="73"/>
      <c r="E5" s="73"/>
      <c r="F5" s="73"/>
      <c r="G5" s="39" t="s">
        <v>5</v>
      </c>
      <c r="H5" s="39" t="s">
        <v>6</v>
      </c>
      <c r="I5" s="70"/>
      <c r="J5" s="70"/>
      <c r="K5" s="70"/>
      <c r="L5" s="42" t="s">
        <v>5</v>
      </c>
      <c r="M5" s="42" t="s">
        <v>6</v>
      </c>
      <c r="N5" s="67"/>
      <c r="O5" s="67"/>
      <c r="P5" s="67"/>
      <c r="Q5" s="45" t="s">
        <v>5</v>
      </c>
      <c r="R5" s="45" t="s">
        <v>6</v>
      </c>
    </row>
    <row r="6" spans="1:18" x14ac:dyDescent="0.3">
      <c r="A6" s="37" t="s">
        <v>504</v>
      </c>
      <c r="B6" s="36" t="s">
        <v>497</v>
      </c>
      <c r="C6" s="36" t="s">
        <v>496</v>
      </c>
      <c r="D6" s="40"/>
      <c r="E6" s="40"/>
      <c r="F6" s="40"/>
      <c r="G6" s="40"/>
      <c r="H6" s="40"/>
      <c r="I6" s="43"/>
      <c r="J6" s="43"/>
      <c r="K6" s="43"/>
      <c r="L6" s="43"/>
      <c r="M6" s="43"/>
      <c r="N6" s="46"/>
      <c r="O6" s="46"/>
      <c r="P6" s="46"/>
      <c r="Q6" s="46"/>
      <c r="R6" s="46"/>
    </row>
    <row r="7" spans="1:18" x14ac:dyDescent="0.3">
      <c r="A7" s="36"/>
      <c r="B7" s="36"/>
      <c r="C7" s="36" t="s">
        <v>494</v>
      </c>
      <c r="D7" s="40">
        <v>80.5</v>
      </c>
      <c r="E7" s="40">
        <v>4.4000000000000004</v>
      </c>
      <c r="F7" s="40">
        <v>66</v>
      </c>
      <c r="G7" s="40">
        <v>70.400000000000006</v>
      </c>
      <c r="H7" s="40">
        <v>87.7</v>
      </c>
      <c r="I7" s="43">
        <v>94.8</v>
      </c>
      <c r="J7" s="43">
        <v>2.9</v>
      </c>
      <c r="K7" s="43">
        <v>55</v>
      </c>
      <c r="L7" s="43">
        <v>85</v>
      </c>
      <c r="M7" s="43">
        <v>98.3</v>
      </c>
      <c r="N7" s="46">
        <v>100</v>
      </c>
      <c r="O7" s="46">
        <v>0</v>
      </c>
      <c r="P7" s="46">
        <v>9</v>
      </c>
      <c r="Q7" s="46"/>
      <c r="R7" s="46"/>
    </row>
    <row r="8" spans="1:18" x14ac:dyDescent="0.3">
      <c r="A8" s="36"/>
      <c r="B8" s="36"/>
      <c r="C8" s="36" t="s">
        <v>495</v>
      </c>
      <c r="D8" s="40">
        <v>19.5</v>
      </c>
      <c r="E8" s="40">
        <v>4.4000000000000004</v>
      </c>
      <c r="F8" s="40">
        <v>16</v>
      </c>
      <c r="G8" s="40">
        <v>12.3</v>
      </c>
      <c r="H8" s="40">
        <v>29.6</v>
      </c>
      <c r="I8" s="43">
        <v>5.2</v>
      </c>
      <c r="J8" s="43">
        <v>2.9</v>
      </c>
      <c r="K8" s="43">
        <v>3</v>
      </c>
      <c r="L8" s="43">
        <v>1.7</v>
      </c>
      <c r="M8" s="43">
        <v>14.9</v>
      </c>
      <c r="N8" s="46">
        <v>0</v>
      </c>
      <c r="O8" s="46"/>
      <c r="P8" s="46">
        <v>0</v>
      </c>
      <c r="Q8" s="46"/>
      <c r="R8" s="46"/>
    </row>
    <row r="9" spans="1:18" x14ac:dyDescent="0.3">
      <c r="A9" s="36"/>
      <c r="B9" s="36" t="s">
        <v>502</v>
      </c>
      <c r="C9" s="36" t="s">
        <v>503</v>
      </c>
      <c r="D9" s="40"/>
      <c r="E9" s="40"/>
      <c r="F9" s="40"/>
      <c r="G9" s="40"/>
      <c r="H9" s="40"/>
      <c r="I9" s="43"/>
      <c r="J9" s="43"/>
      <c r="K9" s="43"/>
      <c r="L9" s="43"/>
      <c r="M9" s="43"/>
      <c r="N9" s="46"/>
      <c r="O9" s="46"/>
      <c r="P9" s="46"/>
      <c r="Q9" s="46"/>
      <c r="R9" s="46"/>
    </row>
    <row r="10" spans="1:18" x14ac:dyDescent="0.3">
      <c r="A10" s="36"/>
      <c r="B10" s="36"/>
      <c r="C10" s="36" t="s">
        <v>494</v>
      </c>
      <c r="D10" s="40">
        <v>15.9</v>
      </c>
      <c r="E10" s="40">
        <v>4</v>
      </c>
      <c r="F10" s="40">
        <v>13</v>
      </c>
      <c r="G10" s="40">
        <v>9.4</v>
      </c>
      <c r="H10" s="40">
        <v>25.5</v>
      </c>
      <c r="I10" s="43">
        <v>13.8</v>
      </c>
      <c r="J10" s="43">
        <v>4.5</v>
      </c>
      <c r="K10" s="43">
        <v>8</v>
      </c>
      <c r="L10" s="43">
        <v>7</v>
      </c>
      <c r="M10" s="43">
        <v>25.3</v>
      </c>
      <c r="N10" s="46">
        <v>11.1</v>
      </c>
      <c r="O10" s="46">
        <v>10.5</v>
      </c>
      <c r="P10" s="46">
        <v>1</v>
      </c>
      <c r="Q10" s="46">
        <v>1.51</v>
      </c>
      <c r="R10" s="46">
        <v>50.4</v>
      </c>
    </row>
    <row r="11" spans="1:18" x14ac:dyDescent="0.3">
      <c r="A11" s="36"/>
      <c r="B11" s="36"/>
      <c r="C11" s="36" t="s">
        <v>495</v>
      </c>
      <c r="D11" s="40">
        <v>84.1</v>
      </c>
      <c r="E11" s="40">
        <v>4</v>
      </c>
      <c r="F11" s="40">
        <v>69</v>
      </c>
      <c r="G11" s="40">
        <v>74.5</v>
      </c>
      <c r="H11" s="40">
        <v>90.6</v>
      </c>
      <c r="I11" s="43">
        <v>86.2</v>
      </c>
      <c r="J11" s="43">
        <v>4.5</v>
      </c>
      <c r="K11" s="43">
        <v>50</v>
      </c>
      <c r="L11" s="43">
        <v>74.7</v>
      </c>
      <c r="M11" s="43">
        <v>92.9</v>
      </c>
      <c r="N11" s="46">
        <v>88.9</v>
      </c>
      <c r="O11" s="46">
        <v>10.5</v>
      </c>
      <c r="P11" s="46">
        <v>8</v>
      </c>
      <c r="Q11" s="46">
        <v>49.6</v>
      </c>
      <c r="R11" s="46">
        <v>98.5</v>
      </c>
    </row>
    <row r="12" spans="1:18" x14ac:dyDescent="0.3">
      <c r="A12" s="36"/>
      <c r="B12" s="36"/>
      <c r="C12" s="36"/>
      <c r="D12" s="38"/>
      <c r="E12" s="38"/>
      <c r="F12" s="38"/>
      <c r="G12" s="38"/>
      <c r="H12" s="38"/>
      <c r="I12" s="41"/>
      <c r="J12" s="41"/>
      <c r="K12" s="41"/>
      <c r="L12" s="41"/>
      <c r="M12" s="41"/>
      <c r="N12" s="44"/>
      <c r="O12" s="44"/>
      <c r="P12" s="44"/>
      <c r="Q12" s="44"/>
      <c r="R12" s="44"/>
    </row>
    <row r="13" spans="1:18" x14ac:dyDescent="0.3">
      <c r="A13" s="37" t="s">
        <v>505</v>
      </c>
      <c r="B13" s="36" t="s">
        <v>510</v>
      </c>
      <c r="C13" s="36" t="s">
        <v>506</v>
      </c>
      <c r="D13" s="38"/>
      <c r="E13" s="38"/>
      <c r="F13" s="38"/>
      <c r="G13" s="38"/>
      <c r="H13" s="38"/>
      <c r="I13" s="41"/>
      <c r="J13" s="41"/>
      <c r="K13" s="41"/>
      <c r="L13" s="41"/>
      <c r="M13" s="41"/>
      <c r="N13" s="44"/>
      <c r="O13" s="44"/>
      <c r="P13" s="44"/>
      <c r="Q13" s="44"/>
      <c r="R13" s="44"/>
    </row>
    <row r="14" spans="1:18" x14ac:dyDescent="0.3">
      <c r="A14" s="36"/>
      <c r="B14" s="36"/>
      <c r="C14" s="36" t="s">
        <v>507</v>
      </c>
      <c r="D14" s="40">
        <v>45.6</v>
      </c>
      <c r="E14" s="40">
        <v>5.6</v>
      </c>
      <c r="F14" s="40">
        <v>36</v>
      </c>
      <c r="G14" s="40">
        <v>34.9</v>
      </c>
      <c r="H14" s="40">
        <v>56.7</v>
      </c>
      <c r="I14" s="43">
        <v>51.8</v>
      </c>
      <c r="J14" s="43">
        <v>6.7</v>
      </c>
      <c r="K14" s="43">
        <v>29</v>
      </c>
      <c r="L14" s="43">
        <v>38.700000000000003</v>
      </c>
      <c r="M14" s="43">
        <v>64.599999999999994</v>
      </c>
      <c r="N14" s="46">
        <v>44.4</v>
      </c>
      <c r="O14" s="46">
        <v>16.600000000000001</v>
      </c>
      <c r="P14" s="46">
        <v>4</v>
      </c>
      <c r="Q14" s="46">
        <v>17.5</v>
      </c>
      <c r="R14" s="46">
        <v>75.099999999999994</v>
      </c>
    </row>
    <row r="15" spans="1:18" x14ac:dyDescent="0.3">
      <c r="A15" s="36"/>
      <c r="B15" s="36"/>
      <c r="C15" s="36" t="s">
        <v>508</v>
      </c>
      <c r="D15" s="40">
        <v>54.4</v>
      </c>
      <c r="E15" s="40">
        <v>5.6</v>
      </c>
      <c r="F15" s="40">
        <v>43</v>
      </c>
      <c r="G15" s="40">
        <v>43.3</v>
      </c>
      <c r="H15" s="40">
        <v>65.099999999999994</v>
      </c>
      <c r="I15" s="43">
        <v>48.2</v>
      </c>
      <c r="J15" s="43">
        <v>6.7</v>
      </c>
      <c r="K15" s="43">
        <v>27</v>
      </c>
      <c r="L15" s="43">
        <v>35.4</v>
      </c>
      <c r="M15" s="43">
        <v>61.2</v>
      </c>
      <c r="N15" s="46">
        <v>55.6</v>
      </c>
      <c r="O15" s="46">
        <v>16.600000000000001</v>
      </c>
      <c r="P15" s="46">
        <v>5</v>
      </c>
      <c r="Q15" s="46">
        <v>24.9</v>
      </c>
      <c r="R15" s="46">
        <v>82.5</v>
      </c>
    </row>
    <row r="16" spans="1:18" x14ac:dyDescent="0.3">
      <c r="A16" s="36"/>
      <c r="B16" s="36"/>
      <c r="C16" s="36"/>
      <c r="D16" s="40"/>
      <c r="E16" s="40"/>
      <c r="F16" s="40"/>
      <c r="G16" s="40"/>
      <c r="H16" s="40"/>
      <c r="I16" s="43"/>
      <c r="J16" s="43"/>
      <c r="K16" s="43"/>
      <c r="L16" s="43"/>
      <c r="M16" s="43"/>
      <c r="N16" s="46"/>
      <c r="O16" s="46"/>
      <c r="P16" s="46"/>
      <c r="Q16" s="46"/>
      <c r="R16" s="46"/>
    </row>
    <row r="17" spans="1:18" x14ac:dyDescent="0.3">
      <c r="A17" s="36"/>
      <c r="B17" s="36" t="s">
        <v>511</v>
      </c>
      <c r="C17" s="36" t="s">
        <v>509</v>
      </c>
      <c r="D17" s="40"/>
      <c r="E17" s="40"/>
      <c r="F17" s="40"/>
      <c r="G17" s="40"/>
      <c r="H17" s="40"/>
      <c r="I17" s="43"/>
      <c r="J17" s="43"/>
      <c r="K17" s="43"/>
      <c r="L17" s="43"/>
      <c r="M17" s="43"/>
      <c r="N17" s="46"/>
      <c r="O17" s="46"/>
      <c r="P17" s="46"/>
      <c r="Q17" s="46"/>
      <c r="R17" s="46"/>
    </row>
    <row r="18" spans="1:18" x14ac:dyDescent="0.3">
      <c r="A18" s="36"/>
      <c r="B18" s="36"/>
      <c r="C18" s="36" t="s">
        <v>507</v>
      </c>
      <c r="D18" s="40">
        <v>47.2</v>
      </c>
      <c r="E18" s="40">
        <v>5.9</v>
      </c>
      <c r="F18" s="40">
        <v>34</v>
      </c>
      <c r="G18" s="40">
        <v>35.9</v>
      </c>
      <c r="H18" s="40">
        <v>58.8</v>
      </c>
      <c r="I18" s="43">
        <v>50.9</v>
      </c>
      <c r="J18" s="43">
        <v>6.9</v>
      </c>
      <c r="K18" s="43">
        <v>27</v>
      </c>
      <c r="L18" s="43">
        <v>37.6</v>
      </c>
      <c r="M18" s="43">
        <v>64.099999999999994</v>
      </c>
      <c r="N18" s="46">
        <v>55.6</v>
      </c>
      <c r="O18" s="46">
        <v>16.600000000000001</v>
      </c>
      <c r="P18" s="46">
        <v>5</v>
      </c>
      <c r="Q18" s="46">
        <v>24.9</v>
      </c>
      <c r="R18" s="46">
        <v>82.5</v>
      </c>
    </row>
    <row r="19" spans="1:18" x14ac:dyDescent="0.3">
      <c r="A19" s="36"/>
      <c r="B19" s="36"/>
      <c r="C19" s="36" t="s">
        <v>508</v>
      </c>
      <c r="D19" s="40">
        <v>52.8</v>
      </c>
      <c r="E19" s="40">
        <v>5.9</v>
      </c>
      <c r="F19" s="40">
        <v>38</v>
      </c>
      <c r="G19" s="40">
        <v>41.2</v>
      </c>
      <c r="H19" s="40">
        <v>64.099999999999994</v>
      </c>
      <c r="I19" s="43">
        <v>49.1</v>
      </c>
      <c r="J19" s="43">
        <v>6.9</v>
      </c>
      <c r="K19" s="43">
        <v>26</v>
      </c>
      <c r="L19" s="43">
        <v>35.9</v>
      </c>
      <c r="M19" s="43">
        <v>62.4</v>
      </c>
      <c r="N19" s="46">
        <v>44.4</v>
      </c>
      <c r="O19" s="46">
        <v>16.600000000000001</v>
      </c>
      <c r="P19" s="46">
        <v>4</v>
      </c>
      <c r="Q19" s="46">
        <v>17.5</v>
      </c>
      <c r="R19" s="46">
        <v>75.099999999999994</v>
      </c>
    </row>
    <row r="20" spans="1:18" x14ac:dyDescent="0.3">
      <c r="A20" s="36"/>
      <c r="B20" s="36"/>
      <c r="C20" s="36"/>
      <c r="D20" s="40"/>
      <c r="E20" s="40"/>
      <c r="F20" s="40"/>
      <c r="G20" s="40"/>
      <c r="H20" s="40"/>
      <c r="I20" s="43"/>
      <c r="J20" s="43"/>
      <c r="K20" s="43"/>
      <c r="L20" s="43"/>
      <c r="M20" s="43"/>
      <c r="N20" s="46"/>
      <c r="O20" s="46"/>
      <c r="P20" s="46"/>
      <c r="Q20" s="46"/>
      <c r="R20" s="46"/>
    </row>
    <row r="21" spans="1:18" x14ac:dyDescent="0.3">
      <c r="A21" s="37" t="s">
        <v>513</v>
      </c>
      <c r="B21" s="36" t="s">
        <v>512</v>
      </c>
      <c r="C21" s="36" t="s">
        <v>514</v>
      </c>
      <c r="D21" s="38"/>
      <c r="E21" s="38"/>
      <c r="F21" s="38"/>
      <c r="G21" s="38"/>
      <c r="H21" s="38"/>
      <c r="I21" s="41"/>
      <c r="J21" s="41"/>
      <c r="K21" s="41"/>
      <c r="L21" s="41"/>
      <c r="M21" s="41"/>
      <c r="N21" s="44"/>
      <c r="O21" s="44"/>
      <c r="P21" s="44"/>
      <c r="Q21" s="44"/>
      <c r="R21" s="44"/>
    </row>
    <row r="22" spans="1:18" x14ac:dyDescent="0.3">
      <c r="A22" s="36"/>
      <c r="B22" s="36"/>
      <c r="C22" s="36" t="s">
        <v>494</v>
      </c>
      <c r="D22" s="40">
        <v>62.9</v>
      </c>
      <c r="E22" s="40">
        <v>5.4</v>
      </c>
      <c r="F22" s="40">
        <v>51</v>
      </c>
      <c r="G22" s="40">
        <v>51.9</v>
      </c>
      <c r="H22" s="40">
        <v>72.8</v>
      </c>
      <c r="I22" s="43">
        <v>91.4</v>
      </c>
      <c r="J22" s="43">
        <v>3.7</v>
      </c>
      <c r="K22" s="43">
        <v>53</v>
      </c>
      <c r="L22" s="43">
        <v>80.8</v>
      </c>
      <c r="M22" s="43">
        <v>96.4</v>
      </c>
      <c r="N22" s="46">
        <v>77.8</v>
      </c>
      <c r="O22" s="46">
        <v>13.9</v>
      </c>
      <c r="P22" s="46">
        <v>7</v>
      </c>
      <c r="Q22" s="46">
        <v>41.8</v>
      </c>
      <c r="R22" s="46">
        <v>94.5</v>
      </c>
    </row>
    <row r="23" spans="1:18" x14ac:dyDescent="0.3">
      <c r="A23" s="36"/>
      <c r="B23" s="36"/>
      <c r="C23" s="36" t="s">
        <v>495</v>
      </c>
      <c r="D23" s="40">
        <v>37.1</v>
      </c>
      <c r="E23" s="40">
        <v>5.4</v>
      </c>
      <c r="F23" s="40">
        <v>30</v>
      </c>
      <c r="G23" s="40">
        <v>27.2</v>
      </c>
      <c r="H23" s="40">
        <v>48.1</v>
      </c>
      <c r="I23" s="43">
        <v>8.6</v>
      </c>
      <c r="J23" s="43">
        <v>3.7</v>
      </c>
      <c r="K23" s="43">
        <v>5</v>
      </c>
      <c r="L23" s="43">
        <v>3.61</v>
      </c>
      <c r="M23" s="43">
        <v>19.2</v>
      </c>
      <c r="N23" s="46">
        <v>22.2</v>
      </c>
      <c r="O23" s="46">
        <v>13.9</v>
      </c>
      <c r="P23" s="46">
        <v>2</v>
      </c>
      <c r="Q23" s="46">
        <v>41.8</v>
      </c>
      <c r="R23" s="46">
        <v>94.5</v>
      </c>
    </row>
    <row r="24" spans="1:18" x14ac:dyDescent="0.3">
      <c r="A24" s="36"/>
      <c r="B24" s="36"/>
      <c r="C24" s="36"/>
      <c r="D24" s="38"/>
      <c r="E24" s="38"/>
      <c r="F24" s="38"/>
      <c r="G24" s="38"/>
      <c r="H24" s="38"/>
      <c r="I24" s="41"/>
      <c r="J24" s="41"/>
      <c r="K24" s="41"/>
      <c r="L24" s="41"/>
      <c r="M24" s="41"/>
      <c r="N24" s="44"/>
      <c r="O24" s="44"/>
      <c r="P24" s="44"/>
      <c r="Q24" s="44"/>
      <c r="R24" s="44"/>
    </row>
    <row r="25" spans="1:18" x14ac:dyDescent="0.3">
      <c r="A25" s="37" t="s">
        <v>516</v>
      </c>
      <c r="B25" s="36" t="s">
        <v>515</v>
      </c>
      <c r="C25" s="36" t="s">
        <v>517</v>
      </c>
      <c r="D25" s="38"/>
      <c r="E25" s="38"/>
      <c r="F25" s="38"/>
      <c r="G25" s="38"/>
      <c r="H25" s="38"/>
      <c r="I25" s="41"/>
      <c r="J25" s="41"/>
      <c r="K25" s="41"/>
      <c r="L25" s="41"/>
      <c r="M25" s="41"/>
      <c r="N25" s="44"/>
      <c r="O25" s="44"/>
      <c r="P25" s="44"/>
      <c r="Q25" s="44"/>
      <c r="R25" s="44"/>
    </row>
    <row r="26" spans="1:18" x14ac:dyDescent="0.3">
      <c r="A26" s="36"/>
      <c r="B26" s="36"/>
      <c r="C26" s="36" t="s">
        <v>519</v>
      </c>
      <c r="D26" s="40">
        <v>49.4</v>
      </c>
      <c r="E26" s="40">
        <v>5.6</v>
      </c>
      <c r="F26" s="40">
        <v>39</v>
      </c>
      <c r="G26" s="40">
        <v>38.5</v>
      </c>
      <c r="H26" s="40">
        <v>60.3</v>
      </c>
      <c r="I26" s="43">
        <v>80.7</v>
      </c>
      <c r="J26" s="43">
        <v>5.2</v>
      </c>
      <c r="K26" s="43">
        <v>46</v>
      </c>
      <c r="L26" s="43">
        <v>68.3</v>
      </c>
      <c r="M26" s="43">
        <v>89.1</v>
      </c>
      <c r="N26" s="46">
        <v>100</v>
      </c>
      <c r="O26" s="46">
        <v>0</v>
      </c>
      <c r="P26" s="46">
        <v>9</v>
      </c>
      <c r="Q26" s="46"/>
      <c r="R26" s="46"/>
    </row>
    <row r="27" spans="1:18" x14ac:dyDescent="0.3">
      <c r="A27" s="36"/>
      <c r="B27" s="36"/>
      <c r="C27" s="36" t="s">
        <v>518</v>
      </c>
      <c r="D27" s="40">
        <v>50.6</v>
      </c>
      <c r="E27" s="40">
        <v>5.6</v>
      </c>
      <c r="F27" s="40">
        <v>40</v>
      </c>
      <c r="G27" s="40">
        <v>39.700000000000003</v>
      </c>
      <c r="H27" s="40">
        <v>61.5</v>
      </c>
      <c r="I27" s="43">
        <v>19.3</v>
      </c>
      <c r="J27" s="43">
        <v>5.2</v>
      </c>
      <c r="K27" s="43">
        <v>11</v>
      </c>
      <c r="L27" s="43">
        <v>10.9</v>
      </c>
      <c r="M27" s="43">
        <v>31.7</v>
      </c>
      <c r="N27" s="46">
        <v>0</v>
      </c>
      <c r="O27" s="46"/>
      <c r="P27" s="46">
        <v>0</v>
      </c>
      <c r="Q27" s="46"/>
      <c r="R27" s="46"/>
    </row>
    <row r="28" spans="1:18" x14ac:dyDescent="0.3">
      <c r="A28" s="36"/>
      <c r="B28" s="36"/>
      <c r="C28" s="36"/>
      <c r="D28" s="40"/>
      <c r="E28" s="38"/>
      <c r="F28" s="38"/>
      <c r="G28" s="38"/>
      <c r="H28" s="38"/>
      <c r="I28" s="43"/>
      <c r="J28" s="41"/>
      <c r="K28" s="41"/>
      <c r="L28" s="41"/>
      <c r="M28" s="41"/>
      <c r="N28" s="46"/>
      <c r="O28" s="44"/>
      <c r="P28" s="44"/>
      <c r="Q28" s="44"/>
      <c r="R28" s="44"/>
    </row>
    <row r="29" spans="1:18" x14ac:dyDescent="0.3">
      <c r="A29" s="36"/>
      <c r="B29" s="36"/>
      <c r="C29" s="36"/>
      <c r="D29" s="38"/>
      <c r="E29" s="38"/>
      <c r="F29" s="38"/>
      <c r="G29" s="38"/>
      <c r="H29" s="38"/>
      <c r="I29" s="41"/>
      <c r="J29" s="41"/>
      <c r="K29" s="41"/>
      <c r="L29" s="41"/>
      <c r="M29" s="41"/>
      <c r="N29" s="44"/>
      <c r="O29" s="44"/>
      <c r="P29" s="44"/>
      <c r="Q29" s="44"/>
      <c r="R29" s="44"/>
    </row>
    <row r="30" spans="1:18" x14ac:dyDescent="0.3">
      <c r="A30" s="48" t="s">
        <v>527</v>
      </c>
      <c r="B30" s="36" t="s">
        <v>526</v>
      </c>
      <c r="C30" s="36" t="s">
        <v>525</v>
      </c>
      <c r="D30" s="38"/>
      <c r="E30" s="38"/>
      <c r="F30" s="38"/>
      <c r="G30" s="38"/>
      <c r="H30" s="38"/>
      <c r="I30" s="41"/>
      <c r="J30" s="41"/>
      <c r="K30" s="41"/>
      <c r="L30" s="41"/>
      <c r="M30" s="41"/>
      <c r="N30" s="44"/>
      <c r="O30" s="44"/>
      <c r="P30" s="44"/>
      <c r="Q30" s="44"/>
      <c r="R30" s="44"/>
    </row>
    <row r="31" spans="1:18" x14ac:dyDescent="0.3">
      <c r="A31" s="36"/>
      <c r="B31" s="36"/>
      <c r="C31" s="36" t="s">
        <v>494</v>
      </c>
      <c r="D31" s="40">
        <v>98.5</v>
      </c>
      <c r="E31" s="40">
        <v>1.5</v>
      </c>
      <c r="F31" s="40">
        <v>64</v>
      </c>
      <c r="G31" s="40">
        <v>89.7</v>
      </c>
      <c r="H31" s="40">
        <v>99.8</v>
      </c>
      <c r="I31" s="43">
        <v>97.9</v>
      </c>
      <c r="J31" s="43">
        <v>2.1</v>
      </c>
      <c r="K31" s="43">
        <v>48</v>
      </c>
      <c r="L31" s="43">
        <v>86.7</v>
      </c>
      <c r="M31" s="43">
        <v>99.7</v>
      </c>
      <c r="N31" s="46">
        <v>87.5</v>
      </c>
      <c r="O31" s="46">
        <v>11.7</v>
      </c>
      <c r="P31" s="46">
        <v>7</v>
      </c>
      <c r="Q31" s="46">
        <v>45.7</v>
      </c>
      <c r="R31" s="46">
        <v>98.3</v>
      </c>
    </row>
    <row r="32" spans="1:18" x14ac:dyDescent="0.3">
      <c r="A32" s="36"/>
      <c r="B32" s="36"/>
      <c r="C32" s="36" t="s">
        <v>495</v>
      </c>
      <c r="D32" s="40">
        <v>1.5</v>
      </c>
      <c r="E32" s="40">
        <v>1.5</v>
      </c>
      <c r="F32" s="40">
        <v>1</v>
      </c>
      <c r="G32" s="40">
        <v>0.2</v>
      </c>
      <c r="H32" s="40">
        <v>10.3</v>
      </c>
      <c r="I32" s="43">
        <v>2.1</v>
      </c>
      <c r="J32" s="43">
        <v>2.1</v>
      </c>
      <c r="K32" s="43">
        <v>1</v>
      </c>
      <c r="L32" s="43">
        <v>0.3</v>
      </c>
      <c r="M32" s="43">
        <v>13.3</v>
      </c>
      <c r="N32" s="46">
        <v>12.5</v>
      </c>
      <c r="O32" s="46">
        <v>11.7</v>
      </c>
      <c r="P32" s="46">
        <v>1</v>
      </c>
      <c r="Q32" s="46">
        <v>1.7</v>
      </c>
      <c r="R32" s="46">
        <v>54.3</v>
      </c>
    </row>
    <row r="33" spans="1:18" x14ac:dyDescent="0.3">
      <c r="A33" s="36"/>
      <c r="B33" s="36"/>
      <c r="C33" s="36"/>
      <c r="D33" s="38"/>
      <c r="E33" s="38"/>
      <c r="F33" s="38"/>
      <c r="G33" s="38"/>
      <c r="H33" s="38"/>
      <c r="I33" s="41"/>
      <c r="J33" s="41"/>
      <c r="K33" s="41"/>
      <c r="L33" s="41"/>
      <c r="M33" s="41"/>
      <c r="N33" s="44"/>
      <c r="O33" s="44"/>
      <c r="P33" s="44"/>
      <c r="Q33" s="44"/>
      <c r="R33" s="44"/>
    </row>
    <row r="34" spans="1:18" x14ac:dyDescent="0.3">
      <c r="A34" s="37" t="s">
        <v>529</v>
      </c>
      <c r="B34" s="36" t="s">
        <v>528</v>
      </c>
      <c r="C34" s="36" t="s">
        <v>530</v>
      </c>
      <c r="D34" s="38"/>
      <c r="E34" s="38"/>
      <c r="F34" s="38"/>
      <c r="G34" s="38"/>
      <c r="H34" s="38"/>
      <c r="I34" s="41"/>
      <c r="J34" s="41"/>
      <c r="K34" s="41"/>
      <c r="L34" s="41"/>
      <c r="M34" s="41"/>
      <c r="N34" s="44"/>
      <c r="O34" s="44"/>
      <c r="P34" s="44"/>
      <c r="Q34" s="44"/>
      <c r="R34" s="44"/>
    </row>
    <row r="35" spans="1:18" x14ac:dyDescent="0.3">
      <c r="A35" s="36"/>
      <c r="B35" s="36"/>
      <c r="C35" s="36" t="s">
        <v>494</v>
      </c>
      <c r="D35" s="40">
        <v>97.4</v>
      </c>
      <c r="E35" s="40">
        <v>1.8</v>
      </c>
      <c r="F35" s="40">
        <v>76</v>
      </c>
      <c r="G35" s="40">
        <v>90.2</v>
      </c>
      <c r="H35" s="40">
        <v>99.4</v>
      </c>
      <c r="I35" s="43">
        <v>100</v>
      </c>
      <c r="J35" s="43">
        <v>0</v>
      </c>
      <c r="K35" s="43">
        <v>56</v>
      </c>
      <c r="L35" s="43"/>
      <c r="M35" s="43"/>
      <c r="N35" s="46">
        <v>100</v>
      </c>
      <c r="O35" s="46">
        <v>0</v>
      </c>
      <c r="P35" s="46">
        <v>9</v>
      </c>
      <c r="Q35" s="46"/>
      <c r="R35" s="46"/>
    </row>
    <row r="36" spans="1:18" x14ac:dyDescent="0.3">
      <c r="A36" s="36"/>
      <c r="B36" s="36"/>
      <c r="C36" s="36" t="s">
        <v>495</v>
      </c>
      <c r="D36" s="40">
        <v>2.6</v>
      </c>
      <c r="E36" s="40">
        <v>1.8</v>
      </c>
      <c r="F36" s="40">
        <v>2</v>
      </c>
      <c r="G36" s="40">
        <v>0.6</v>
      </c>
      <c r="H36" s="40">
        <v>9.8000000000000007</v>
      </c>
      <c r="I36" s="43">
        <v>0</v>
      </c>
      <c r="J36" s="43"/>
      <c r="K36" s="43">
        <v>0</v>
      </c>
      <c r="L36" s="43"/>
      <c r="M36" s="43"/>
      <c r="N36" s="46">
        <v>0</v>
      </c>
      <c r="O36" s="46"/>
      <c r="P36" s="46">
        <v>0</v>
      </c>
      <c r="Q36" s="46"/>
      <c r="R36" s="46"/>
    </row>
    <row r="37" spans="1:18" x14ac:dyDescent="0.3">
      <c r="A37" s="36"/>
      <c r="B37" s="36"/>
      <c r="C37" s="36"/>
      <c r="D37" s="38"/>
      <c r="E37" s="38"/>
      <c r="F37" s="38"/>
      <c r="G37" s="38"/>
      <c r="H37" s="38"/>
      <c r="I37" s="41"/>
      <c r="J37" s="41"/>
      <c r="K37" s="41"/>
      <c r="L37" s="41"/>
      <c r="M37" s="41"/>
      <c r="N37" s="44"/>
      <c r="O37" s="44"/>
      <c r="P37" s="44"/>
      <c r="Q37" s="44"/>
      <c r="R37" s="44"/>
    </row>
    <row r="38" spans="1:18" x14ac:dyDescent="0.3">
      <c r="A38" s="37" t="s">
        <v>531</v>
      </c>
      <c r="B38" s="36" t="s">
        <v>532</v>
      </c>
      <c r="C38" s="36" t="s">
        <v>533</v>
      </c>
      <c r="D38" s="38"/>
      <c r="E38" s="38"/>
      <c r="F38" s="38"/>
      <c r="G38" s="38"/>
      <c r="H38" s="38"/>
      <c r="I38" s="41"/>
      <c r="J38" s="41"/>
      <c r="K38" s="41"/>
      <c r="L38" s="41"/>
      <c r="M38" s="41"/>
      <c r="N38" s="44"/>
      <c r="O38" s="44"/>
      <c r="P38" s="44"/>
      <c r="Q38" s="44"/>
      <c r="R38" s="44"/>
    </row>
    <row r="39" spans="1:18" x14ac:dyDescent="0.3">
      <c r="A39" s="36"/>
      <c r="B39" s="36"/>
      <c r="C39" s="36" t="s">
        <v>534</v>
      </c>
      <c r="D39" s="40">
        <v>29.9</v>
      </c>
      <c r="E39" s="40">
        <v>5.2</v>
      </c>
      <c r="F39" s="40">
        <v>23</v>
      </c>
      <c r="G39" s="40">
        <v>20.7</v>
      </c>
      <c r="H39" s="40">
        <v>41.1</v>
      </c>
      <c r="I39" s="43">
        <v>19.3</v>
      </c>
      <c r="J39" s="43">
        <v>5.2</v>
      </c>
      <c r="K39" s="43">
        <v>11</v>
      </c>
      <c r="L39" s="43">
        <v>10.9</v>
      </c>
      <c r="M39" s="43">
        <v>31.7</v>
      </c>
      <c r="N39" s="46">
        <v>11.1</v>
      </c>
      <c r="O39" s="46">
        <v>10.5</v>
      </c>
      <c r="P39" s="46">
        <v>1</v>
      </c>
      <c r="Q39" s="46">
        <v>1.5</v>
      </c>
      <c r="R39" s="46">
        <v>50.4</v>
      </c>
    </row>
    <row r="40" spans="1:18" x14ac:dyDescent="0.3">
      <c r="A40" s="36"/>
      <c r="B40" s="36"/>
      <c r="C40" s="36" t="s">
        <v>535</v>
      </c>
      <c r="D40" s="40">
        <v>23.3</v>
      </c>
      <c r="E40" s="40">
        <v>4.8</v>
      </c>
      <c r="F40" s="40">
        <v>18</v>
      </c>
      <c r="G40" s="40">
        <v>15.2</v>
      </c>
      <c r="H40" s="40">
        <v>34.200000000000003</v>
      </c>
      <c r="I40" s="43">
        <v>29.8</v>
      </c>
      <c r="J40" s="43">
        <v>6.1</v>
      </c>
      <c r="K40" s="43">
        <v>17</v>
      </c>
      <c r="L40" s="43">
        <v>19.3</v>
      </c>
      <c r="M40" s="43">
        <v>42.9</v>
      </c>
      <c r="N40" s="46">
        <v>66.7</v>
      </c>
      <c r="O40" s="46">
        <v>15.7</v>
      </c>
      <c r="P40" s="46">
        <v>6</v>
      </c>
      <c r="Q40" s="46">
        <v>33.1</v>
      </c>
      <c r="R40" s="46">
        <v>89.1</v>
      </c>
    </row>
    <row r="41" spans="1:18" x14ac:dyDescent="0.3">
      <c r="A41" s="36"/>
      <c r="B41" s="36"/>
      <c r="C41" s="36" t="s">
        <v>536</v>
      </c>
      <c r="D41" s="40">
        <v>46.8</v>
      </c>
      <c r="E41" s="40">
        <v>5.7</v>
      </c>
      <c r="F41" s="40">
        <v>36</v>
      </c>
      <c r="G41" s="40">
        <v>35.9</v>
      </c>
      <c r="H41" s="40">
        <v>57.9</v>
      </c>
      <c r="I41" s="43">
        <v>50.9</v>
      </c>
      <c r="J41" s="43">
        <v>6.6</v>
      </c>
      <c r="K41" s="43">
        <v>29</v>
      </c>
      <c r="L41" s="43">
        <v>30</v>
      </c>
      <c r="M41" s="43">
        <v>63.6</v>
      </c>
      <c r="N41" s="46">
        <v>22.2</v>
      </c>
      <c r="O41" s="46">
        <v>13.9</v>
      </c>
      <c r="P41" s="46">
        <v>2</v>
      </c>
      <c r="Q41" s="46">
        <v>5.5</v>
      </c>
      <c r="R41" s="46">
        <v>58.2</v>
      </c>
    </row>
    <row r="42" spans="1:18" x14ac:dyDescent="0.3">
      <c r="A42" s="36"/>
      <c r="B42" s="36"/>
      <c r="C42" s="36"/>
      <c r="D42" s="38"/>
      <c r="E42" s="38"/>
      <c r="F42" s="38"/>
      <c r="G42" s="38"/>
      <c r="H42" s="38"/>
      <c r="I42" s="41"/>
      <c r="J42" s="41"/>
      <c r="K42" s="41"/>
      <c r="L42" s="41"/>
      <c r="M42" s="41"/>
      <c r="N42" s="44"/>
      <c r="O42" s="44"/>
      <c r="P42" s="44"/>
      <c r="Q42" s="44"/>
      <c r="R42" s="44"/>
    </row>
    <row r="43" spans="1:18" x14ac:dyDescent="0.3">
      <c r="A43" s="36"/>
      <c r="B43" s="36" t="s">
        <v>532</v>
      </c>
      <c r="C43" s="36" t="s">
        <v>537</v>
      </c>
      <c r="D43" s="38"/>
      <c r="E43" s="38"/>
      <c r="F43" s="38"/>
      <c r="G43" s="38"/>
      <c r="H43" s="38"/>
      <c r="I43" s="41"/>
      <c r="J43" s="41"/>
      <c r="K43" s="41"/>
      <c r="L43" s="41"/>
      <c r="M43" s="41"/>
      <c r="N43" s="44"/>
      <c r="O43" s="44"/>
      <c r="P43" s="44"/>
      <c r="Q43" s="44"/>
      <c r="R43" s="44"/>
    </row>
    <row r="44" spans="1:18" x14ac:dyDescent="0.3">
      <c r="A44" s="36"/>
      <c r="B44" s="36"/>
      <c r="C44" s="36" t="s">
        <v>538</v>
      </c>
      <c r="D44" s="40">
        <v>24.7</v>
      </c>
      <c r="E44" s="40">
        <v>5.0999999999999996</v>
      </c>
      <c r="F44" s="40">
        <v>18</v>
      </c>
      <c r="G44" s="40">
        <v>16.100000000000001</v>
      </c>
      <c r="H44" s="40">
        <v>35.9</v>
      </c>
      <c r="I44" s="43">
        <v>38.200000000000003</v>
      </c>
      <c r="J44" s="43">
        <v>6.6</v>
      </c>
      <c r="K44" s="43">
        <v>21</v>
      </c>
      <c r="L44" s="43">
        <v>26.3</v>
      </c>
      <c r="M44" s="43">
        <v>51.7</v>
      </c>
      <c r="N44" s="46">
        <v>50</v>
      </c>
      <c r="O44" s="46">
        <v>17.7</v>
      </c>
      <c r="P44" s="46">
        <v>4</v>
      </c>
      <c r="Q44" s="46">
        <v>19.8</v>
      </c>
      <c r="R44" s="46">
        <v>80.2</v>
      </c>
    </row>
    <row r="45" spans="1:18" x14ac:dyDescent="0.3">
      <c r="A45" s="36"/>
      <c r="B45" s="36"/>
      <c r="C45" s="36" t="s">
        <v>539</v>
      </c>
      <c r="D45" s="40">
        <v>6.8</v>
      </c>
      <c r="E45" s="40">
        <v>2.9</v>
      </c>
      <c r="F45" s="40">
        <v>5</v>
      </c>
      <c r="G45" s="40">
        <v>2.9</v>
      </c>
      <c r="H45" s="40">
        <v>15.5</v>
      </c>
      <c r="I45" s="43">
        <v>7.3</v>
      </c>
      <c r="J45" s="43">
        <v>3.5</v>
      </c>
      <c r="K45" s="43">
        <v>4</v>
      </c>
      <c r="L45" s="43">
        <v>2.7</v>
      </c>
      <c r="M45" s="43">
        <v>17.899999999999999</v>
      </c>
      <c r="N45" s="46">
        <v>12.5</v>
      </c>
      <c r="O45" s="46">
        <v>11.7</v>
      </c>
      <c r="P45" s="46">
        <v>1</v>
      </c>
      <c r="Q45" s="46">
        <v>1.7</v>
      </c>
      <c r="R45" s="46">
        <v>54.2</v>
      </c>
    </row>
    <row r="46" spans="1:18" x14ac:dyDescent="0.3">
      <c r="A46" s="36"/>
      <c r="B46" s="36"/>
      <c r="C46" s="36" t="s">
        <v>536</v>
      </c>
      <c r="D46" s="40">
        <v>68.5</v>
      </c>
      <c r="E46" s="40">
        <v>5.4</v>
      </c>
      <c r="F46" s="40">
        <v>50</v>
      </c>
      <c r="G46" s="40">
        <v>56.9</v>
      </c>
      <c r="H46" s="40">
        <v>78.2</v>
      </c>
      <c r="I46" s="43">
        <v>54.5</v>
      </c>
      <c r="J46" s="43">
        <v>6.7</v>
      </c>
      <c r="K46" s="43">
        <v>30</v>
      </c>
      <c r="L46" s="43">
        <v>41.3</v>
      </c>
      <c r="M46" s="43">
        <v>67.2</v>
      </c>
      <c r="N46" s="46">
        <v>37.5</v>
      </c>
      <c r="O46" s="46">
        <v>17.100000000000001</v>
      </c>
      <c r="P46" s="46">
        <v>3</v>
      </c>
      <c r="Q46" s="46">
        <v>12.4</v>
      </c>
      <c r="R46" s="46">
        <v>71.8</v>
      </c>
    </row>
    <row r="47" spans="1:18" x14ac:dyDescent="0.3">
      <c r="A47" s="36"/>
      <c r="B47" s="36"/>
      <c r="C47" s="36"/>
      <c r="D47" s="40"/>
      <c r="E47" s="40"/>
      <c r="F47" s="40"/>
      <c r="G47" s="40"/>
      <c r="H47" s="40"/>
      <c r="I47" s="43"/>
      <c r="J47" s="43"/>
      <c r="K47" s="43"/>
      <c r="L47" s="43"/>
      <c r="M47" s="43"/>
      <c r="N47" s="46"/>
      <c r="O47" s="46"/>
      <c r="P47" s="46"/>
      <c r="Q47" s="46"/>
      <c r="R47" s="46"/>
    </row>
    <row r="48" spans="1:18" x14ac:dyDescent="0.3">
      <c r="A48" s="36"/>
      <c r="B48" s="36"/>
      <c r="C48" s="36"/>
      <c r="D48" s="40" t="s">
        <v>46</v>
      </c>
      <c r="E48" s="40" t="s">
        <v>561</v>
      </c>
      <c r="F48" s="40" t="s">
        <v>3</v>
      </c>
      <c r="G48" s="40" t="s">
        <v>562</v>
      </c>
      <c r="H48" s="40" t="s">
        <v>563</v>
      </c>
      <c r="I48" s="43" t="s">
        <v>46</v>
      </c>
      <c r="J48" s="43" t="s">
        <v>561</v>
      </c>
      <c r="K48" s="43" t="s">
        <v>3</v>
      </c>
      <c r="L48" s="43" t="s">
        <v>562</v>
      </c>
      <c r="M48" s="43" t="s">
        <v>563</v>
      </c>
      <c r="N48" s="46" t="s">
        <v>46</v>
      </c>
      <c r="O48" s="46" t="s">
        <v>561</v>
      </c>
      <c r="P48" s="46" t="s">
        <v>3</v>
      </c>
      <c r="Q48" s="46" t="s">
        <v>562</v>
      </c>
      <c r="R48" s="46" t="s">
        <v>563</v>
      </c>
    </row>
    <row r="49" spans="1:18" x14ac:dyDescent="0.3">
      <c r="A49" s="37" t="s">
        <v>520</v>
      </c>
      <c r="B49" s="36"/>
      <c r="C49" s="36" t="s">
        <v>521</v>
      </c>
      <c r="D49" s="40">
        <v>22.4</v>
      </c>
      <c r="E49" s="40">
        <v>7.3</v>
      </c>
      <c r="F49" s="40">
        <v>46</v>
      </c>
      <c r="G49" s="40">
        <v>7.9</v>
      </c>
      <c r="H49" s="40">
        <v>36.9</v>
      </c>
      <c r="I49" s="43">
        <v>67.599999999999994</v>
      </c>
      <c r="J49" s="43">
        <v>9.5</v>
      </c>
      <c r="K49" s="43">
        <v>36</v>
      </c>
      <c r="L49" s="43">
        <v>48.6</v>
      </c>
      <c r="M49" s="43">
        <v>86.5</v>
      </c>
      <c r="N49" s="46">
        <v>136</v>
      </c>
      <c r="O49" s="46">
        <v>50.7</v>
      </c>
      <c r="P49" s="46">
        <v>6</v>
      </c>
      <c r="Q49" s="46">
        <v>35.299999999999997</v>
      </c>
      <c r="R49" s="46">
        <v>236.7</v>
      </c>
    </row>
    <row r="50" spans="1:18" x14ac:dyDescent="0.3">
      <c r="A50" s="36"/>
      <c r="B50" s="36"/>
      <c r="C50" s="36" t="s">
        <v>522</v>
      </c>
      <c r="D50" s="40">
        <v>14.6</v>
      </c>
      <c r="E50" s="40">
        <v>3.2</v>
      </c>
      <c r="F50" s="40">
        <v>35</v>
      </c>
      <c r="G50" s="40">
        <v>8.3000000000000007</v>
      </c>
      <c r="H50" s="40">
        <v>20.9</v>
      </c>
      <c r="I50" s="43">
        <v>29.9</v>
      </c>
      <c r="J50" s="43">
        <v>4.4000000000000004</v>
      </c>
      <c r="K50" s="43">
        <v>33</v>
      </c>
      <c r="L50" s="43">
        <v>21.2</v>
      </c>
      <c r="M50" s="43">
        <v>38.700000000000003</v>
      </c>
      <c r="N50" s="46">
        <v>62.8</v>
      </c>
      <c r="O50" s="46">
        <v>20.2</v>
      </c>
      <c r="P50" s="46">
        <v>5</v>
      </c>
      <c r="Q50" s="46">
        <v>22.5</v>
      </c>
      <c r="R50" s="46">
        <v>103.1</v>
      </c>
    </row>
    <row r="51" spans="1:18" x14ac:dyDescent="0.3">
      <c r="A51" s="36"/>
      <c r="B51" s="36"/>
      <c r="C51" s="36" t="s">
        <v>523</v>
      </c>
      <c r="D51" s="40">
        <v>13</v>
      </c>
      <c r="E51" s="40">
        <v>4.2</v>
      </c>
      <c r="F51" s="40">
        <v>39</v>
      </c>
      <c r="G51" s="40">
        <v>4.7</v>
      </c>
      <c r="H51" s="40">
        <v>21.3</v>
      </c>
      <c r="I51" s="43">
        <v>27</v>
      </c>
      <c r="J51" s="43">
        <v>8.6999999999999993</v>
      </c>
      <c r="K51" s="43">
        <v>34</v>
      </c>
      <c r="L51" s="43">
        <v>9.6999999999999993</v>
      </c>
      <c r="M51" s="43">
        <v>44.3</v>
      </c>
      <c r="N51" s="46">
        <v>67.7</v>
      </c>
      <c r="O51" s="46">
        <v>39.700000000000003</v>
      </c>
      <c r="P51" s="46">
        <v>6</v>
      </c>
      <c r="Q51" s="46">
        <v>0</v>
      </c>
      <c r="R51" s="46">
        <v>146.69999999999999</v>
      </c>
    </row>
    <row r="52" spans="1:18" x14ac:dyDescent="0.3">
      <c r="A52" s="36"/>
      <c r="B52" s="36"/>
      <c r="C52" s="36" t="s">
        <v>385</v>
      </c>
      <c r="D52" s="40">
        <v>3.5</v>
      </c>
      <c r="E52" s="40">
        <v>0.7</v>
      </c>
      <c r="F52" s="40">
        <v>32</v>
      </c>
      <c r="G52" s="40">
        <v>2.1</v>
      </c>
      <c r="H52" s="40">
        <v>4.8</v>
      </c>
      <c r="I52" s="43">
        <v>2.7</v>
      </c>
      <c r="J52" s="43">
        <v>0.5</v>
      </c>
      <c r="K52" s="43">
        <v>28</v>
      </c>
      <c r="L52" s="43">
        <v>1.7</v>
      </c>
      <c r="M52" s="43">
        <v>3.7</v>
      </c>
      <c r="N52" s="46">
        <v>6.7</v>
      </c>
      <c r="O52" s="46" t="s">
        <v>564</v>
      </c>
      <c r="P52" s="46">
        <v>6</v>
      </c>
      <c r="Q52" s="46">
        <v>3.2</v>
      </c>
      <c r="R52" s="46">
        <v>10.1</v>
      </c>
    </row>
    <row r="53" spans="1:18" x14ac:dyDescent="0.3">
      <c r="A53" s="36"/>
      <c r="B53" s="36"/>
      <c r="C53" s="36" t="s">
        <v>524</v>
      </c>
      <c r="D53" s="40">
        <v>0.34</v>
      </c>
      <c r="E53" s="40">
        <v>0.12</v>
      </c>
      <c r="F53" s="40">
        <v>32</v>
      </c>
      <c r="G53" s="40">
        <v>0.11</v>
      </c>
      <c r="H53" s="40">
        <v>0.56999999999999995</v>
      </c>
      <c r="I53" s="43">
        <v>0.54</v>
      </c>
      <c r="J53" s="43">
        <v>0.15</v>
      </c>
      <c r="K53" s="43">
        <v>28</v>
      </c>
      <c r="L53" s="43">
        <v>0.24</v>
      </c>
      <c r="M53" s="43">
        <v>0.83</v>
      </c>
      <c r="N53" s="46">
        <v>0.6</v>
      </c>
      <c r="O53" s="46">
        <v>0.4</v>
      </c>
      <c r="P53" s="46">
        <v>5</v>
      </c>
      <c r="Q53" s="46">
        <v>0</v>
      </c>
      <c r="R53" s="46">
        <v>1.39</v>
      </c>
    </row>
    <row r="54" spans="1:18" x14ac:dyDescent="0.3">
      <c r="A54" s="36"/>
      <c r="B54" s="36"/>
      <c r="C54" s="36"/>
      <c r="D54" s="40"/>
      <c r="E54" s="40"/>
      <c r="F54" s="40"/>
      <c r="G54" s="40"/>
      <c r="H54" s="40"/>
      <c r="I54" s="43"/>
      <c r="J54" s="43"/>
      <c r="K54" s="43"/>
      <c r="L54" s="43"/>
      <c r="M54" s="43"/>
      <c r="N54" s="46"/>
      <c r="O54" s="46"/>
      <c r="P54" s="46"/>
      <c r="Q54" s="46"/>
      <c r="R54" s="46"/>
    </row>
    <row r="55" spans="1:18" s="36" customFormat="1" x14ac:dyDescent="0.3">
      <c r="D55" s="40" t="s">
        <v>46</v>
      </c>
      <c r="E55" s="40" t="s">
        <v>561</v>
      </c>
      <c r="F55" s="40" t="s">
        <v>3</v>
      </c>
      <c r="G55" s="40" t="s">
        <v>562</v>
      </c>
      <c r="H55" s="40" t="s">
        <v>563</v>
      </c>
      <c r="I55" s="43" t="s">
        <v>46</v>
      </c>
      <c r="J55" s="43" t="s">
        <v>561</v>
      </c>
      <c r="K55" s="43" t="s">
        <v>3</v>
      </c>
      <c r="L55" s="43" t="s">
        <v>562</v>
      </c>
      <c r="M55" s="43" t="s">
        <v>563</v>
      </c>
      <c r="N55" s="46" t="s">
        <v>46</v>
      </c>
      <c r="O55" s="46" t="s">
        <v>561</v>
      </c>
      <c r="P55" s="46" t="s">
        <v>3</v>
      </c>
      <c r="Q55" s="46" t="s">
        <v>562</v>
      </c>
      <c r="R55" s="46" t="s">
        <v>563</v>
      </c>
    </row>
    <row r="56" spans="1:18" s="36" customFormat="1" x14ac:dyDescent="0.3">
      <c r="A56" s="37" t="s">
        <v>618</v>
      </c>
      <c r="C56" s="36" t="s">
        <v>521</v>
      </c>
      <c r="D56" s="40">
        <v>2.96</v>
      </c>
      <c r="E56" s="40">
        <v>0.63</v>
      </c>
      <c r="F56" s="40">
        <v>46</v>
      </c>
      <c r="G56" s="40">
        <v>1.68</v>
      </c>
      <c r="H56" s="40">
        <v>4.24</v>
      </c>
      <c r="I56" s="43">
        <v>2.94</v>
      </c>
      <c r="J56" s="43">
        <v>0.36</v>
      </c>
      <c r="K56" s="43">
        <v>36</v>
      </c>
      <c r="L56" s="43">
        <v>2.21</v>
      </c>
      <c r="M56" s="43">
        <v>3.68</v>
      </c>
      <c r="N56" s="46">
        <v>3.31</v>
      </c>
      <c r="O56" s="46">
        <v>1.41</v>
      </c>
      <c r="P56" s="46">
        <v>6</v>
      </c>
      <c r="Q56" s="46">
        <v>0</v>
      </c>
      <c r="R56" s="46">
        <v>6.95</v>
      </c>
    </row>
    <row r="57" spans="1:18" s="36" customFormat="1" x14ac:dyDescent="0.3">
      <c r="C57" s="36" t="s">
        <v>522</v>
      </c>
      <c r="D57" s="40">
        <v>2.48</v>
      </c>
      <c r="E57" s="40">
        <v>0.53</v>
      </c>
      <c r="F57" s="40">
        <v>35</v>
      </c>
      <c r="G57" s="40">
        <v>1.41</v>
      </c>
      <c r="H57" s="40">
        <v>3.51</v>
      </c>
      <c r="I57" s="43">
        <v>1.34</v>
      </c>
      <c r="J57" s="43">
        <v>0.18</v>
      </c>
      <c r="K57" s="43">
        <v>33</v>
      </c>
      <c r="L57" s="43">
        <v>0.96</v>
      </c>
      <c r="M57" s="43">
        <v>1.72</v>
      </c>
      <c r="N57" s="46">
        <v>1.39</v>
      </c>
      <c r="O57" s="46">
        <v>0.51</v>
      </c>
      <c r="P57" s="46">
        <v>5</v>
      </c>
      <c r="Q57" s="46">
        <v>0</v>
      </c>
      <c r="R57" s="46">
        <v>2.8</v>
      </c>
    </row>
    <row r="58" spans="1:18" s="36" customFormat="1" x14ac:dyDescent="0.3">
      <c r="C58" s="36" t="s">
        <v>523</v>
      </c>
      <c r="D58" s="40">
        <v>1.72</v>
      </c>
      <c r="E58" s="40">
        <v>0.41</v>
      </c>
      <c r="F58" s="40">
        <v>39</v>
      </c>
      <c r="G58" s="40">
        <v>0.89</v>
      </c>
      <c r="H58" s="40">
        <v>2.0499999999999998</v>
      </c>
      <c r="I58" s="43">
        <v>1.24</v>
      </c>
      <c r="J58" s="43">
        <v>0.4</v>
      </c>
      <c r="K58" s="43">
        <v>34</v>
      </c>
      <c r="L58" s="43">
        <v>0.42</v>
      </c>
      <c r="M58" s="43">
        <v>2.06</v>
      </c>
      <c r="N58" s="46">
        <v>1.48</v>
      </c>
      <c r="O58" s="46">
        <v>1.06</v>
      </c>
      <c r="P58" s="46">
        <v>6</v>
      </c>
      <c r="Q58" s="46">
        <v>0</v>
      </c>
      <c r="R58" s="46">
        <v>4.21</v>
      </c>
    </row>
    <row r="59" spans="1:18" s="36" customFormat="1" x14ac:dyDescent="0.3">
      <c r="C59" s="36" t="s">
        <v>385</v>
      </c>
      <c r="D59" s="40">
        <v>0.62</v>
      </c>
      <c r="E59" s="40">
        <v>0.14000000000000001</v>
      </c>
      <c r="F59" s="40">
        <v>32</v>
      </c>
      <c r="G59" s="40">
        <v>0.32</v>
      </c>
      <c r="H59" s="40">
        <v>0.91</v>
      </c>
      <c r="I59" s="43">
        <v>0.12</v>
      </c>
      <c r="J59" s="43">
        <v>0.02</v>
      </c>
      <c r="K59" s="43">
        <v>28</v>
      </c>
      <c r="L59" s="43">
        <v>0.08</v>
      </c>
      <c r="M59" s="43">
        <v>0.16</v>
      </c>
      <c r="N59" s="46">
        <v>0.12</v>
      </c>
      <c r="O59" s="46">
        <v>0.03</v>
      </c>
      <c r="P59" s="46">
        <v>6</v>
      </c>
      <c r="Q59" s="46">
        <v>0.03</v>
      </c>
      <c r="R59" s="46">
        <v>0.2</v>
      </c>
    </row>
    <row r="60" spans="1:18" s="36" customFormat="1" x14ac:dyDescent="0.3">
      <c r="C60" s="36" t="s">
        <v>524</v>
      </c>
      <c r="D60" s="40">
        <v>0.06</v>
      </c>
      <c r="E60" s="40">
        <v>0.02</v>
      </c>
      <c r="F60" s="40">
        <v>32</v>
      </c>
      <c r="G60" s="40">
        <v>0.01</v>
      </c>
      <c r="H60" s="40">
        <v>0.11</v>
      </c>
      <c r="I60" s="43">
        <v>0.02</v>
      </c>
      <c r="J60" s="43">
        <v>0.01</v>
      </c>
      <c r="K60" s="43">
        <v>28</v>
      </c>
      <c r="L60" s="43">
        <v>0.01</v>
      </c>
      <c r="M60" s="43">
        <v>0.04</v>
      </c>
      <c r="N60" s="46">
        <v>0.01</v>
      </c>
      <c r="O60" s="46">
        <v>0.01</v>
      </c>
      <c r="P60" s="46">
        <v>5</v>
      </c>
      <c r="Q60" s="46">
        <v>0</v>
      </c>
      <c r="R60" s="46">
        <v>0.04</v>
      </c>
    </row>
    <row r="61" spans="1:18" s="36" customFormat="1" x14ac:dyDescent="0.3">
      <c r="D61" s="40"/>
      <c r="E61" s="40"/>
      <c r="F61" s="40"/>
      <c r="G61" s="40"/>
      <c r="H61" s="40"/>
      <c r="I61" s="43"/>
      <c r="J61" s="43"/>
      <c r="K61" s="43"/>
      <c r="L61" s="43"/>
      <c r="M61" s="43"/>
      <c r="N61" s="46"/>
      <c r="O61" s="46"/>
      <c r="P61" s="46"/>
      <c r="Q61" s="46"/>
      <c r="R61" s="46"/>
    </row>
    <row r="62" spans="1:18" s="36" customFormat="1" x14ac:dyDescent="0.3">
      <c r="D62" s="40"/>
      <c r="E62" s="40"/>
      <c r="F62" s="40"/>
      <c r="G62" s="40"/>
      <c r="H62" s="40"/>
      <c r="I62" s="43"/>
      <c r="J62" s="43"/>
      <c r="K62" s="43"/>
      <c r="L62" s="43"/>
      <c r="M62" s="43"/>
      <c r="N62" s="46"/>
      <c r="O62" s="46"/>
      <c r="P62" s="46"/>
      <c r="Q62" s="46"/>
      <c r="R62" s="46"/>
    </row>
    <row r="63" spans="1:18" x14ac:dyDescent="0.3">
      <c r="A63" s="36"/>
      <c r="B63" s="36"/>
      <c r="C63" s="36"/>
      <c r="D63" s="49" t="s">
        <v>290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50"/>
      <c r="P63" s="50"/>
      <c r="Q63" s="50"/>
      <c r="R63" s="50"/>
    </row>
    <row r="64" spans="1:18" x14ac:dyDescent="0.3">
      <c r="A64" s="36"/>
      <c r="B64" s="36"/>
      <c r="C64" s="36"/>
      <c r="D64" s="49" t="s">
        <v>541</v>
      </c>
      <c r="E64" s="49"/>
      <c r="F64" s="49"/>
      <c r="G64" s="49"/>
      <c r="H64" s="49"/>
      <c r="I64" s="49" t="s">
        <v>542</v>
      </c>
      <c r="J64" s="49"/>
      <c r="K64" s="49"/>
      <c r="L64" s="49"/>
      <c r="M64" s="49"/>
      <c r="N64" s="49" t="s">
        <v>540</v>
      </c>
      <c r="O64" s="50"/>
      <c r="P64" s="50"/>
      <c r="Q64" s="50"/>
      <c r="R64" s="50"/>
    </row>
    <row r="65" spans="1:18" x14ac:dyDescent="0.3">
      <c r="A65" s="36"/>
      <c r="B65" s="36"/>
      <c r="C65" s="56" t="s">
        <v>9</v>
      </c>
      <c r="D65" s="72" t="s">
        <v>1</v>
      </c>
      <c r="E65" s="72" t="s">
        <v>2</v>
      </c>
      <c r="F65" s="72" t="s">
        <v>3</v>
      </c>
      <c r="G65" s="74" t="s">
        <v>4</v>
      </c>
      <c r="H65" s="74"/>
      <c r="I65" s="69" t="s">
        <v>1</v>
      </c>
      <c r="J65" s="69" t="s">
        <v>2</v>
      </c>
      <c r="K65" s="69" t="s">
        <v>3</v>
      </c>
      <c r="L65" s="71" t="s">
        <v>4</v>
      </c>
      <c r="M65" s="71"/>
      <c r="N65" s="66" t="s">
        <v>1</v>
      </c>
      <c r="O65" s="66" t="s">
        <v>2</v>
      </c>
      <c r="P65" s="66" t="s">
        <v>3</v>
      </c>
      <c r="Q65" s="68" t="s">
        <v>4</v>
      </c>
      <c r="R65" s="68"/>
    </row>
    <row r="66" spans="1:18" x14ac:dyDescent="0.3">
      <c r="A66" s="36"/>
      <c r="B66" s="36"/>
      <c r="C66" s="57"/>
      <c r="D66" s="73"/>
      <c r="E66" s="73"/>
      <c r="F66" s="73"/>
      <c r="G66" s="39" t="s">
        <v>5</v>
      </c>
      <c r="H66" s="39" t="s">
        <v>6</v>
      </c>
      <c r="I66" s="70"/>
      <c r="J66" s="70"/>
      <c r="K66" s="70"/>
      <c r="L66" s="42" t="s">
        <v>5</v>
      </c>
      <c r="M66" s="42" t="s">
        <v>6</v>
      </c>
      <c r="N66" s="67"/>
      <c r="O66" s="67"/>
      <c r="P66" s="67"/>
      <c r="Q66" s="45" t="s">
        <v>5</v>
      </c>
      <c r="R66" s="45" t="s">
        <v>6</v>
      </c>
    </row>
    <row r="67" spans="1:18" x14ac:dyDescent="0.3">
      <c r="A67" s="37" t="s">
        <v>504</v>
      </c>
      <c r="B67" s="36" t="s">
        <v>497</v>
      </c>
      <c r="C67" s="36" t="s">
        <v>496</v>
      </c>
      <c r="D67" s="40"/>
      <c r="E67" s="40"/>
      <c r="F67" s="40"/>
      <c r="G67" s="40"/>
      <c r="H67" s="40"/>
      <c r="I67" s="43"/>
      <c r="J67" s="43"/>
      <c r="K67" s="43"/>
      <c r="L67" s="43"/>
      <c r="M67" s="43"/>
      <c r="N67" s="46"/>
      <c r="O67" s="46"/>
      <c r="P67" s="46"/>
      <c r="Q67" s="46"/>
      <c r="R67" s="46"/>
    </row>
    <row r="68" spans="1:18" x14ac:dyDescent="0.3">
      <c r="A68" s="36"/>
      <c r="B68" s="36"/>
      <c r="C68" s="36" t="s">
        <v>494</v>
      </c>
      <c r="D68" s="40">
        <v>42.9</v>
      </c>
      <c r="E68" s="40">
        <v>10.8</v>
      </c>
      <c r="F68" s="40">
        <v>9</v>
      </c>
      <c r="G68" s="40">
        <v>23.9</v>
      </c>
      <c r="H68" s="40">
        <v>64.2</v>
      </c>
      <c r="I68" s="43">
        <v>93.1</v>
      </c>
      <c r="J68" s="43">
        <v>3.3</v>
      </c>
      <c r="K68" s="43">
        <v>54</v>
      </c>
      <c r="L68" s="43">
        <v>82.9</v>
      </c>
      <c r="M68" s="43">
        <v>97.4</v>
      </c>
      <c r="N68" s="46">
        <v>95.7</v>
      </c>
      <c r="O68" s="46">
        <v>2.4</v>
      </c>
      <c r="P68" s="46">
        <v>67</v>
      </c>
      <c r="Q68" s="46">
        <v>87.4</v>
      </c>
      <c r="R68" s="46">
        <v>98.6</v>
      </c>
    </row>
    <row r="69" spans="1:18" x14ac:dyDescent="0.3">
      <c r="A69" s="36"/>
      <c r="B69" s="36"/>
      <c r="C69" s="36" t="s">
        <v>495</v>
      </c>
      <c r="D69" s="40">
        <v>57.1</v>
      </c>
      <c r="E69" s="40">
        <v>10.8</v>
      </c>
      <c r="F69" s="40">
        <v>12</v>
      </c>
      <c r="G69" s="40">
        <v>35.799999999999997</v>
      </c>
      <c r="H69" s="40">
        <v>76.099999999999994</v>
      </c>
      <c r="I69" s="43">
        <v>6.9</v>
      </c>
      <c r="J69" s="43">
        <v>3.3</v>
      </c>
      <c r="K69" s="43">
        <v>4</v>
      </c>
      <c r="L69" s="43">
        <v>2.6</v>
      </c>
      <c r="M69" s="43">
        <v>17.100000000000001</v>
      </c>
      <c r="N69" s="46">
        <v>4.3</v>
      </c>
      <c r="O69" s="46">
        <v>2.4</v>
      </c>
      <c r="P69" s="46">
        <v>3</v>
      </c>
      <c r="Q69" s="46">
        <v>1.4</v>
      </c>
      <c r="R69" s="46">
        <v>12.6</v>
      </c>
    </row>
    <row r="70" spans="1:18" x14ac:dyDescent="0.3">
      <c r="A70" s="36"/>
      <c r="B70" s="36" t="s">
        <v>502</v>
      </c>
      <c r="C70" s="36" t="s">
        <v>503</v>
      </c>
      <c r="D70" s="40"/>
      <c r="E70" s="40"/>
      <c r="F70" s="40"/>
      <c r="G70" s="40"/>
      <c r="H70" s="40"/>
      <c r="I70" s="43"/>
      <c r="J70" s="43"/>
      <c r="K70" s="43"/>
      <c r="L70" s="43"/>
      <c r="M70" s="43"/>
      <c r="N70" s="46"/>
      <c r="O70" s="46"/>
      <c r="P70" s="46"/>
      <c r="Q70" s="46"/>
      <c r="R70" s="46"/>
    </row>
    <row r="71" spans="1:18" x14ac:dyDescent="0.3">
      <c r="A71" s="36"/>
      <c r="B71" s="36"/>
      <c r="C71" s="36" t="s">
        <v>494</v>
      </c>
      <c r="D71" s="40">
        <v>14.3</v>
      </c>
      <c r="E71" s="40">
        <v>7.6</v>
      </c>
      <c r="F71" s="40">
        <v>3</v>
      </c>
      <c r="G71" s="40">
        <v>4.5999999999999996</v>
      </c>
      <c r="H71" s="40">
        <v>36.4</v>
      </c>
      <c r="I71" s="43">
        <v>15.5</v>
      </c>
      <c r="J71" s="43">
        <v>4.8</v>
      </c>
      <c r="K71" s="43">
        <v>9</v>
      </c>
      <c r="L71" s="43">
        <v>8.1999999999999993</v>
      </c>
      <c r="M71" s="43">
        <v>27.3</v>
      </c>
      <c r="N71" s="46">
        <v>14.3</v>
      </c>
      <c r="O71" s="46">
        <v>4.2</v>
      </c>
      <c r="P71" s="46">
        <v>10</v>
      </c>
      <c r="Q71" s="46">
        <v>7.8</v>
      </c>
      <c r="R71" s="46">
        <v>24.7</v>
      </c>
    </row>
    <row r="72" spans="1:18" x14ac:dyDescent="0.3">
      <c r="A72" s="36"/>
      <c r="B72" s="36"/>
      <c r="C72" s="36" t="s">
        <v>495</v>
      </c>
      <c r="D72" s="40">
        <v>85.7</v>
      </c>
      <c r="E72" s="40">
        <v>7.6</v>
      </c>
      <c r="F72" s="40">
        <v>18</v>
      </c>
      <c r="G72" s="40">
        <v>63.6</v>
      </c>
      <c r="H72" s="40">
        <v>95.4</v>
      </c>
      <c r="I72" s="43">
        <v>84.5</v>
      </c>
      <c r="J72" s="43">
        <v>4.8</v>
      </c>
      <c r="K72" s="43">
        <v>49</v>
      </c>
      <c r="L72" s="43">
        <v>72.7</v>
      </c>
      <c r="M72" s="43">
        <v>91.8</v>
      </c>
      <c r="N72" s="46">
        <v>85.7</v>
      </c>
      <c r="O72" s="46">
        <v>4.2</v>
      </c>
      <c r="P72" s="46">
        <v>60</v>
      </c>
      <c r="Q72" s="46">
        <v>75.3</v>
      </c>
      <c r="R72" s="46">
        <v>92.2</v>
      </c>
    </row>
    <row r="73" spans="1:18" x14ac:dyDescent="0.3">
      <c r="A73" s="36"/>
      <c r="B73" s="36"/>
      <c r="C73" s="36"/>
      <c r="D73" s="38"/>
      <c r="E73" s="38"/>
      <c r="F73" s="38"/>
      <c r="G73" s="38"/>
      <c r="H73" s="38"/>
      <c r="I73" s="41"/>
      <c r="J73" s="41"/>
      <c r="K73" s="41"/>
      <c r="L73" s="41"/>
      <c r="M73" s="41"/>
      <c r="N73" s="44"/>
      <c r="O73" s="44"/>
      <c r="P73" s="44"/>
      <c r="Q73" s="44"/>
      <c r="R73" s="44"/>
    </row>
    <row r="74" spans="1:18" x14ac:dyDescent="0.3">
      <c r="A74" s="37" t="s">
        <v>505</v>
      </c>
      <c r="B74" s="36" t="s">
        <v>510</v>
      </c>
      <c r="C74" s="36" t="s">
        <v>506</v>
      </c>
      <c r="D74" s="38"/>
      <c r="E74" s="38"/>
      <c r="F74" s="38"/>
      <c r="G74" s="38"/>
      <c r="H74" s="38"/>
      <c r="I74" s="41"/>
      <c r="J74" s="41"/>
      <c r="K74" s="41"/>
      <c r="L74" s="41"/>
      <c r="M74" s="41"/>
      <c r="N74" s="44"/>
      <c r="O74" s="44"/>
      <c r="P74" s="44"/>
      <c r="Q74" s="44"/>
      <c r="R74" s="44"/>
    </row>
    <row r="75" spans="1:18" x14ac:dyDescent="0.3">
      <c r="A75" s="36"/>
      <c r="B75" s="36"/>
      <c r="C75" s="36" t="s">
        <v>507</v>
      </c>
      <c r="D75" s="40">
        <v>42.1</v>
      </c>
      <c r="E75" s="40">
        <v>11.3</v>
      </c>
      <c r="F75" s="40">
        <v>8</v>
      </c>
      <c r="G75" s="40">
        <v>22.5</v>
      </c>
      <c r="H75" s="40">
        <v>64.599999999999994</v>
      </c>
      <c r="I75" s="43">
        <v>58.9</v>
      </c>
      <c r="J75" s="43">
        <v>6.6</v>
      </c>
      <c r="K75" s="43">
        <v>33</v>
      </c>
      <c r="L75" s="43">
        <v>45.6</v>
      </c>
      <c r="M75" s="43">
        <v>71.099999999999994</v>
      </c>
      <c r="N75" s="46">
        <v>40.6</v>
      </c>
      <c r="O75" s="46">
        <v>5.9</v>
      </c>
      <c r="P75" s="46">
        <v>28</v>
      </c>
      <c r="Q75" s="46">
        <v>29.6</v>
      </c>
      <c r="R75" s="46">
        <v>52.6</v>
      </c>
    </row>
    <row r="76" spans="1:18" x14ac:dyDescent="0.3">
      <c r="A76" s="36"/>
      <c r="B76" s="36"/>
      <c r="C76" s="36" t="s">
        <v>508</v>
      </c>
      <c r="D76" s="40">
        <v>57.9</v>
      </c>
      <c r="E76" s="40">
        <v>11.3</v>
      </c>
      <c r="F76" s="40">
        <v>11</v>
      </c>
      <c r="G76" s="40">
        <v>35.4</v>
      </c>
      <c r="H76" s="40">
        <v>77.5</v>
      </c>
      <c r="I76" s="43">
        <v>41.1</v>
      </c>
      <c r="J76" s="43">
        <v>6.6</v>
      </c>
      <c r="K76" s="43">
        <v>23</v>
      </c>
      <c r="L76" s="43">
        <v>28.9</v>
      </c>
      <c r="M76" s="43">
        <v>54.4</v>
      </c>
      <c r="N76" s="46">
        <v>59.4</v>
      </c>
      <c r="O76" s="46">
        <v>5.9</v>
      </c>
      <c r="P76" s="46">
        <v>41</v>
      </c>
      <c r="Q76" s="46">
        <v>47.4</v>
      </c>
      <c r="R76" s="46">
        <v>70.400000000000006</v>
      </c>
    </row>
    <row r="77" spans="1:18" x14ac:dyDescent="0.3">
      <c r="A77" s="36"/>
      <c r="B77" s="36"/>
      <c r="C77" s="36"/>
      <c r="D77" s="40"/>
      <c r="E77" s="40"/>
      <c r="F77" s="40"/>
      <c r="G77" s="40"/>
      <c r="H77" s="40"/>
      <c r="I77" s="43"/>
      <c r="J77" s="43"/>
      <c r="K77" s="43"/>
      <c r="L77" s="43"/>
      <c r="M77" s="43"/>
      <c r="N77" s="46"/>
      <c r="O77" s="46"/>
      <c r="P77" s="46"/>
      <c r="Q77" s="46"/>
      <c r="R77" s="46"/>
    </row>
    <row r="78" spans="1:18" x14ac:dyDescent="0.3">
      <c r="A78" s="36"/>
      <c r="B78" s="36" t="s">
        <v>511</v>
      </c>
      <c r="C78" s="36" t="s">
        <v>509</v>
      </c>
      <c r="D78" s="40"/>
      <c r="E78" s="40"/>
      <c r="F78" s="40"/>
      <c r="G78" s="40"/>
      <c r="H78" s="40"/>
      <c r="I78" s="43"/>
      <c r="J78" s="43"/>
      <c r="K78" s="43"/>
      <c r="L78" s="43"/>
      <c r="M78" s="43"/>
      <c r="N78" s="46"/>
      <c r="O78" s="46"/>
      <c r="P78" s="46"/>
      <c r="Q78" s="46"/>
      <c r="R78" s="46"/>
    </row>
    <row r="79" spans="1:18" x14ac:dyDescent="0.3">
      <c r="A79" s="36"/>
      <c r="B79" s="36"/>
      <c r="C79" s="36" t="s">
        <v>507</v>
      </c>
      <c r="D79" s="40">
        <v>41.2</v>
      </c>
      <c r="E79" s="40">
        <v>11.9</v>
      </c>
      <c r="F79" s="40">
        <v>7</v>
      </c>
      <c r="G79" s="40">
        <v>20.9</v>
      </c>
      <c r="H79" s="40">
        <v>64.900000000000006</v>
      </c>
      <c r="I79" s="43">
        <v>54.7</v>
      </c>
      <c r="J79" s="43">
        <v>6.8</v>
      </c>
      <c r="K79" s="43">
        <v>29</v>
      </c>
      <c r="L79" s="43">
        <v>41.2</v>
      </c>
      <c r="M79" s="43">
        <v>67.599999999999994</v>
      </c>
      <c r="N79" s="46">
        <v>46.9</v>
      </c>
      <c r="O79" s="46">
        <v>6.2</v>
      </c>
      <c r="P79" s="46">
        <v>30</v>
      </c>
      <c r="Q79" s="46">
        <v>34.9</v>
      </c>
      <c r="R79" s="46">
        <v>59.2</v>
      </c>
    </row>
    <row r="80" spans="1:18" x14ac:dyDescent="0.3">
      <c r="A80" s="36"/>
      <c r="B80" s="36"/>
      <c r="C80" s="36" t="s">
        <v>508</v>
      </c>
      <c r="D80" s="40">
        <v>58.8</v>
      </c>
      <c r="E80" s="40">
        <v>11.9</v>
      </c>
      <c r="F80" s="40">
        <v>10</v>
      </c>
      <c r="G80" s="40">
        <v>35</v>
      </c>
      <c r="H80" s="40">
        <v>79.099999999999994</v>
      </c>
      <c r="I80" s="43">
        <v>45.3</v>
      </c>
      <c r="J80" s="43">
        <v>6.8</v>
      </c>
      <c r="K80" s="43">
        <v>24</v>
      </c>
      <c r="L80" s="43">
        <v>32.4</v>
      </c>
      <c r="M80" s="43">
        <v>58.8</v>
      </c>
      <c r="N80" s="46">
        <v>53.1</v>
      </c>
      <c r="O80" s="46">
        <v>6.2</v>
      </c>
      <c r="P80" s="46">
        <v>34</v>
      </c>
      <c r="Q80" s="46">
        <v>40.799999999999997</v>
      </c>
      <c r="R80" s="46">
        <v>65</v>
      </c>
    </row>
    <row r="81" spans="1:18" x14ac:dyDescent="0.3">
      <c r="A81" s="36"/>
      <c r="B81" s="36"/>
      <c r="C81" s="36"/>
      <c r="D81" s="40"/>
      <c r="E81" s="40"/>
      <c r="F81" s="40"/>
      <c r="G81" s="40"/>
      <c r="H81" s="40"/>
      <c r="I81" s="43"/>
      <c r="J81" s="43"/>
      <c r="K81" s="43"/>
      <c r="L81" s="43"/>
      <c r="M81" s="43"/>
      <c r="N81" s="46"/>
      <c r="O81" s="46"/>
      <c r="P81" s="46"/>
      <c r="Q81" s="46"/>
      <c r="R81" s="46"/>
    </row>
    <row r="82" spans="1:18" x14ac:dyDescent="0.3">
      <c r="A82" s="37" t="s">
        <v>513</v>
      </c>
      <c r="B82" s="36" t="s">
        <v>512</v>
      </c>
      <c r="C82" s="36" t="s">
        <v>514</v>
      </c>
      <c r="D82" s="38"/>
      <c r="E82" s="38"/>
      <c r="F82" s="38"/>
      <c r="G82" s="38"/>
      <c r="H82" s="38"/>
      <c r="I82" s="41"/>
      <c r="J82" s="41"/>
      <c r="K82" s="41"/>
      <c r="L82" s="41"/>
      <c r="M82" s="41"/>
      <c r="N82" s="44"/>
      <c r="O82" s="44"/>
      <c r="P82" s="44"/>
      <c r="Q82" s="44"/>
      <c r="R82" s="44"/>
    </row>
    <row r="83" spans="1:18" x14ac:dyDescent="0.3">
      <c r="A83" s="36"/>
      <c r="B83" s="36"/>
      <c r="C83" s="36" t="s">
        <v>494</v>
      </c>
      <c r="D83" s="40">
        <v>66.7</v>
      </c>
      <c r="E83" s="40">
        <v>10.3</v>
      </c>
      <c r="F83" s="40">
        <v>14</v>
      </c>
      <c r="G83" s="40">
        <v>44.5</v>
      </c>
      <c r="H83" s="40">
        <v>83.3</v>
      </c>
      <c r="I83" s="43">
        <v>70.2</v>
      </c>
      <c r="J83" s="43">
        <v>6.1</v>
      </c>
      <c r="K83" s="43">
        <v>40</v>
      </c>
      <c r="L83" s="43">
        <v>57.1</v>
      </c>
      <c r="M83" s="43">
        <v>80.7</v>
      </c>
      <c r="N83" s="46">
        <v>81.400000000000006</v>
      </c>
      <c r="O83" s="46">
        <v>4.5999999999999996</v>
      </c>
      <c r="P83" s="46">
        <v>57</v>
      </c>
      <c r="Q83" s="46">
        <v>70.5</v>
      </c>
      <c r="R83" s="46">
        <v>88.9</v>
      </c>
    </row>
    <row r="84" spans="1:18" x14ac:dyDescent="0.3">
      <c r="A84" s="36"/>
      <c r="B84" s="36"/>
      <c r="C84" s="36" t="s">
        <v>495</v>
      </c>
      <c r="D84" s="40">
        <v>33.299999999999997</v>
      </c>
      <c r="E84" s="40">
        <v>10.3</v>
      </c>
      <c r="F84" s="40">
        <v>7</v>
      </c>
      <c r="G84" s="40">
        <v>16.7</v>
      </c>
      <c r="H84" s="40">
        <v>55.5</v>
      </c>
      <c r="I84" s="43">
        <v>29.8</v>
      </c>
      <c r="J84" s="43">
        <v>6.1</v>
      </c>
      <c r="K84" s="43">
        <v>17</v>
      </c>
      <c r="L84" s="43">
        <v>19.3</v>
      </c>
      <c r="M84" s="43">
        <v>42.9</v>
      </c>
      <c r="N84" s="46">
        <v>18.600000000000001</v>
      </c>
      <c r="O84" s="46">
        <v>4.5999999999999996</v>
      </c>
      <c r="P84" s="46">
        <v>13</v>
      </c>
      <c r="Q84" s="46">
        <v>11.1</v>
      </c>
      <c r="R84" s="46">
        <v>29.5</v>
      </c>
    </row>
    <row r="85" spans="1:18" x14ac:dyDescent="0.3">
      <c r="A85" s="36"/>
      <c r="B85" s="36"/>
      <c r="C85" s="36"/>
      <c r="D85" s="38"/>
      <c r="E85" s="38"/>
      <c r="F85" s="38"/>
      <c r="G85" s="38"/>
      <c r="H85" s="38"/>
      <c r="I85" s="41"/>
      <c r="J85" s="41"/>
      <c r="K85" s="41"/>
      <c r="L85" s="41"/>
      <c r="M85" s="41"/>
      <c r="N85" s="44"/>
      <c r="O85" s="44"/>
      <c r="P85" s="44"/>
      <c r="Q85" s="44"/>
      <c r="R85" s="44"/>
    </row>
    <row r="86" spans="1:18" x14ac:dyDescent="0.3">
      <c r="A86" s="37" t="s">
        <v>516</v>
      </c>
      <c r="B86" s="36" t="s">
        <v>515</v>
      </c>
      <c r="C86" s="36" t="s">
        <v>517</v>
      </c>
      <c r="D86" s="38"/>
      <c r="E86" s="38"/>
      <c r="F86" s="38"/>
      <c r="G86" s="38"/>
      <c r="H86" s="38"/>
      <c r="I86" s="41"/>
      <c r="J86" s="41"/>
      <c r="K86" s="41"/>
      <c r="L86" s="41"/>
      <c r="M86" s="41"/>
      <c r="N86" s="44"/>
      <c r="O86" s="44"/>
      <c r="P86" s="44"/>
      <c r="Q86" s="44"/>
      <c r="R86" s="44"/>
    </row>
    <row r="87" spans="1:18" x14ac:dyDescent="0.3">
      <c r="A87" s="36"/>
      <c r="B87" s="36"/>
      <c r="C87" s="36" t="s">
        <v>519</v>
      </c>
      <c r="D87" s="40">
        <v>29.4</v>
      </c>
      <c r="E87" s="40">
        <v>11.1</v>
      </c>
      <c r="F87" s="40">
        <v>5</v>
      </c>
      <c r="G87" s="40">
        <v>12.7</v>
      </c>
      <c r="H87" s="40">
        <v>54.4</v>
      </c>
      <c r="I87" s="43">
        <v>53.4</v>
      </c>
      <c r="J87" s="43">
        <v>6.5</v>
      </c>
      <c r="K87" s="43">
        <v>31</v>
      </c>
      <c r="L87" s="43">
        <v>40.6</v>
      </c>
      <c r="M87" s="43">
        <v>65.900000000000006</v>
      </c>
      <c r="N87" s="46">
        <v>82.9</v>
      </c>
      <c r="O87" s="46">
        <v>4.5</v>
      </c>
      <c r="P87" s="46">
        <v>58</v>
      </c>
      <c r="Q87" s="46">
        <v>72.099999999999994</v>
      </c>
      <c r="R87" s="46">
        <v>90.1</v>
      </c>
    </row>
    <row r="88" spans="1:18" x14ac:dyDescent="0.3">
      <c r="A88" s="36"/>
      <c r="B88" s="36"/>
      <c r="C88" s="36" t="s">
        <v>518</v>
      </c>
      <c r="D88" s="40">
        <v>70.599999999999994</v>
      </c>
      <c r="E88" s="40">
        <v>11.1</v>
      </c>
      <c r="F88" s="40">
        <v>12</v>
      </c>
      <c r="G88" s="40">
        <v>45.6</v>
      </c>
      <c r="H88" s="40">
        <v>87.3</v>
      </c>
      <c r="I88" s="43">
        <v>46.6</v>
      </c>
      <c r="J88" s="43">
        <v>6.5</v>
      </c>
      <c r="K88" s="43">
        <v>27</v>
      </c>
      <c r="L88" s="43">
        <v>34.1</v>
      </c>
      <c r="M88" s="43">
        <v>59.4</v>
      </c>
      <c r="N88" s="46">
        <v>17.100000000000001</v>
      </c>
      <c r="O88" s="46">
        <v>4.5</v>
      </c>
      <c r="P88" s="46">
        <v>12</v>
      </c>
      <c r="Q88" s="46">
        <v>9.9</v>
      </c>
      <c r="R88" s="46">
        <v>27.9</v>
      </c>
    </row>
    <row r="89" spans="1:18" x14ac:dyDescent="0.3">
      <c r="A89" s="36"/>
      <c r="B89" s="36"/>
      <c r="C89" s="36"/>
      <c r="D89" s="40"/>
      <c r="E89" s="38"/>
      <c r="F89" s="38"/>
      <c r="G89" s="38"/>
      <c r="H89" s="38"/>
      <c r="I89" s="41"/>
      <c r="J89" s="41"/>
      <c r="K89" s="41"/>
      <c r="L89" s="41"/>
      <c r="M89" s="41"/>
      <c r="N89" s="46"/>
      <c r="O89" s="44"/>
      <c r="P89" s="44"/>
      <c r="Q89" s="44"/>
      <c r="R89" s="44"/>
    </row>
    <row r="90" spans="1:18" x14ac:dyDescent="0.3">
      <c r="A90" s="48" t="s">
        <v>527</v>
      </c>
      <c r="B90" s="36" t="s">
        <v>526</v>
      </c>
      <c r="C90" s="36" t="s">
        <v>525</v>
      </c>
      <c r="D90" s="38"/>
      <c r="E90" s="38"/>
      <c r="F90" s="38"/>
      <c r="G90" s="38"/>
      <c r="H90" s="38"/>
      <c r="I90" s="41"/>
      <c r="J90" s="41"/>
      <c r="K90" s="41"/>
      <c r="L90" s="41"/>
      <c r="M90" s="41"/>
      <c r="N90" s="44"/>
      <c r="O90" s="44"/>
      <c r="P90" s="44"/>
      <c r="Q90" s="44"/>
      <c r="R90" s="44"/>
    </row>
    <row r="91" spans="1:18" x14ac:dyDescent="0.3">
      <c r="A91" s="36"/>
      <c r="B91" s="36"/>
      <c r="C91" s="36" t="s">
        <v>494</v>
      </c>
      <c r="D91" s="40">
        <v>88.2</v>
      </c>
      <c r="E91" s="40">
        <v>7.8</v>
      </c>
      <c r="F91" s="40">
        <v>15</v>
      </c>
      <c r="G91" s="40">
        <v>62.8</v>
      </c>
      <c r="H91" s="40">
        <v>97.1</v>
      </c>
      <c r="I91" s="43">
        <v>100</v>
      </c>
      <c r="J91" s="43">
        <v>0</v>
      </c>
      <c r="K91" s="43">
        <v>49</v>
      </c>
      <c r="L91" s="43"/>
      <c r="M91" s="43"/>
      <c r="N91" s="46">
        <v>98.2</v>
      </c>
      <c r="O91" s="46">
        <v>1.8</v>
      </c>
      <c r="P91" s="46">
        <v>55</v>
      </c>
      <c r="Q91" s="46">
        <v>88.2</v>
      </c>
      <c r="R91" s="46">
        <v>99.8</v>
      </c>
    </row>
    <row r="92" spans="1:18" x14ac:dyDescent="0.3">
      <c r="A92" s="36"/>
      <c r="B92" s="36"/>
      <c r="C92" s="36" t="s">
        <v>495</v>
      </c>
      <c r="D92" s="40">
        <v>11.8</v>
      </c>
      <c r="E92" s="40">
        <v>7.8</v>
      </c>
      <c r="F92" s="40">
        <v>2</v>
      </c>
      <c r="G92" s="40">
        <v>2.9</v>
      </c>
      <c r="H92" s="40">
        <v>37.200000000000003</v>
      </c>
      <c r="I92" s="43">
        <v>0</v>
      </c>
      <c r="J92" s="43"/>
      <c r="K92" s="43">
        <v>0</v>
      </c>
      <c r="L92" s="43"/>
      <c r="M92" s="43"/>
      <c r="N92" s="46">
        <v>1.8</v>
      </c>
      <c r="O92" s="46">
        <v>1.8</v>
      </c>
      <c r="P92" s="46">
        <v>1</v>
      </c>
      <c r="Q92" s="46">
        <v>0.2</v>
      </c>
      <c r="R92" s="46">
        <v>11.8</v>
      </c>
    </row>
    <row r="93" spans="1:18" x14ac:dyDescent="0.3">
      <c r="A93" s="36"/>
      <c r="B93" s="36"/>
      <c r="C93" s="36"/>
      <c r="D93" s="38"/>
      <c r="E93" s="38"/>
      <c r="F93" s="38"/>
      <c r="G93" s="38"/>
      <c r="H93" s="38"/>
      <c r="I93" s="41"/>
      <c r="J93" s="41"/>
      <c r="K93" s="41"/>
      <c r="L93" s="41"/>
      <c r="M93" s="41"/>
      <c r="N93" s="44"/>
      <c r="O93" s="44"/>
      <c r="P93" s="44"/>
      <c r="Q93" s="44"/>
      <c r="R93" s="44"/>
    </row>
    <row r="94" spans="1:18" x14ac:dyDescent="0.3">
      <c r="A94" s="37" t="s">
        <v>529</v>
      </c>
      <c r="B94" s="36" t="s">
        <v>528</v>
      </c>
      <c r="C94" s="36" t="s">
        <v>530</v>
      </c>
      <c r="D94" s="38"/>
      <c r="E94" s="38"/>
      <c r="F94" s="38"/>
      <c r="G94" s="38"/>
      <c r="H94" s="38"/>
      <c r="I94" s="41"/>
      <c r="J94" s="41"/>
      <c r="K94" s="41"/>
      <c r="L94" s="41"/>
      <c r="M94" s="41"/>
      <c r="N94" s="44"/>
      <c r="O94" s="44"/>
      <c r="P94" s="44"/>
      <c r="Q94" s="44"/>
      <c r="R94" s="44"/>
    </row>
    <row r="95" spans="1:18" x14ac:dyDescent="0.3">
      <c r="A95" s="36"/>
      <c r="B95" s="36"/>
      <c r="C95" s="36" t="s">
        <v>494</v>
      </c>
      <c r="D95" s="40">
        <v>95</v>
      </c>
      <c r="E95" s="40">
        <v>4.9000000000000004</v>
      </c>
      <c r="F95" s="40">
        <v>19</v>
      </c>
      <c r="G95" s="40">
        <v>71.400000000000006</v>
      </c>
      <c r="H95" s="40">
        <v>99.3</v>
      </c>
      <c r="I95" s="43">
        <v>100</v>
      </c>
      <c r="J95" s="43">
        <v>0</v>
      </c>
      <c r="K95" s="43">
        <v>56</v>
      </c>
      <c r="L95" s="43"/>
      <c r="M95" s="43"/>
      <c r="N95" s="46">
        <v>98.5</v>
      </c>
      <c r="O95" s="46">
        <v>1.5</v>
      </c>
      <c r="P95" s="46">
        <v>66</v>
      </c>
      <c r="Q95" s="46">
        <v>90</v>
      </c>
      <c r="R95" s="46">
        <v>99.8</v>
      </c>
    </row>
    <row r="96" spans="1:18" x14ac:dyDescent="0.3">
      <c r="A96" s="36"/>
      <c r="B96" s="36"/>
      <c r="C96" s="36" t="s">
        <v>495</v>
      </c>
      <c r="D96" s="40">
        <v>5</v>
      </c>
      <c r="E96" s="40">
        <v>4.9000000000000004</v>
      </c>
      <c r="F96" s="40">
        <v>1</v>
      </c>
      <c r="G96" s="40">
        <v>0.7</v>
      </c>
      <c r="H96" s="40">
        <v>28.6</v>
      </c>
      <c r="I96" s="43">
        <v>0</v>
      </c>
      <c r="J96" s="43"/>
      <c r="K96" s="43">
        <v>0</v>
      </c>
      <c r="L96" s="43"/>
      <c r="M96" s="43"/>
      <c r="N96" s="46">
        <v>1.5</v>
      </c>
      <c r="O96" s="46">
        <v>1.5</v>
      </c>
      <c r="P96" s="46">
        <v>1</v>
      </c>
      <c r="Q96" s="46">
        <v>0.2</v>
      </c>
      <c r="R96" s="46">
        <v>9.9</v>
      </c>
    </row>
    <row r="97" spans="1:18" x14ac:dyDescent="0.3">
      <c r="A97" s="36"/>
      <c r="B97" s="36"/>
      <c r="C97" s="36"/>
      <c r="D97" s="38"/>
      <c r="E97" s="38"/>
      <c r="F97" s="38"/>
      <c r="G97" s="38"/>
      <c r="H97" s="38"/>
      <c r="I97" s="41"/>
      <c r="J97" s="41"/>
      <c r="K97" s="41"/>
      <c r="L97" s="41"/>
      <c r="M97" s="41"/>
      <c r="N97" s="44"/>
      <c r="O97" s="44"/>
      <c r="P97" s="44"/>
      <c r="Q97" s="44"/>
      <c r="R97" s="44"/>
    </row>
    <row r="98" spans="1:18" x14ac:dyDescent="0.3">
      <c r="A98" s="37" t="s">
        <v>531</v>
      </c>
      <c r="B98" s="36" t="s">
        <v>532</v>
      </c>
      <c r="C98" s="36" t="s">
        <v>533</v>
      </c>
      <c r="D98" s="38"/>
      <c r="E98" s="38"/>
      <c r="F98" s="38"/>
      <c r="G98" s="38"/>
      <c r="H98" s="38"/>
      <c r="I98" s="41"/>
      <c r="J98" s="41"/>
      <c r="K98" s="41"/>
      <c r="L98" s="41"/>
      <c r="M98" s="41"/>
      <c r="N98" s="44"/>
      <c r="O98" s="44"/>
      <c r="P98" s="44"/>
      <c r="Q98" s="44"/>
      <c r="R98" s="44"/>
    </row>
    <row r="99" spans="1:18" x14ac:dyDescent="0.3">
      <c r="A99" s="36"/>
      <c r="B99" s="36"/>
      <c r="C99" s="36" t="s">
        <v>565</v>
      </c>
      <c r="D99" s="40">
        <v>21.1</v>
      </c>
      <c r="E99" s="40">
        <v>9.4</v>
      </c>
      <c r="F99" s="40">
        <v>4</v>
      </c>
      <c r="G99" s="40">
        <v>8.1</v>
      </c>
      <c r="H99" s="40">
        <v>44.8</v>
      </c>
      <c r="I99" s="43">
        <v>16.100000000000001</v>
      </c>
      <c r="J99" s="43">
        <v>4.9000000000000004</v>
      </c>
      <c r="K99" s="43">
        <v>9</v>
      </c>
      <c r="L99" s="43">
        <v>8.5</v>
      </c>
      <c r="M99" s="43">
        <v>28.2</v>
      </c>
      <c r="N99" s="46">
        <v>32.4</v>
      </c>
      <c r="O99" s="46">
        <v>5.7</v>
      </c>
      <c r="P99" s="46">
        <v>22</v>
      </c>
      <c r="Q99" s="46">
        <v>22.3</v>
      </c>
      <c r="R99" s="46">
        <v>44.4</v>
      </c>
    </row>
    <row r="100" spans="1:18" x14ac:dyDescent="0.3">
      <c r="A100" s="36"/>
      <c r="B100" s="36"/>
      <c r="C100" s="36" t="s">
        <v>566</v>
      </c>
      <c r="D100" s="40">
        <v>15.8</v>
      </c>
      <c r="E100" s="40">
        <v>8.4</v>
      </c>
      <c r="F100" s="40">
        <v>3</v>
      </c>
      <c r="G100" s="40">
        <v>5.0999999999999996</v>
      </c>
      <c r="H100" s="40">
        <v>39.4</v>
      </c>
      <c r="I100" s="43">
        <v>33.9</v>
      </c>
      <c r="J100" s="43">
        <v>6.3</v>
      </c>
      <c r="K100" s="43">
        <v>19</v>
      </c>
      <c r="L100" s="43">
        <v>22.7</v>
      </c>
      <c r="M100" s="43">
        <v>47.3</v>
      </c>
      <c r="N100" s="46">
        <v>27.9</v>
      </c>
      <c r="O100" s="46">
        <v>5.4</v>
      </c>
      <c r="P100" s="46">
        <v>19</v>
      </c>
      <c r="Q100" s="46">
        <v>18.5</v>
      </c>
      <c r="R100" s="46">
        <v>39.799999999999997</v>
      </c>
    </row>
    <row r="101" spans="1:18" x14ac:dyDescent="0.3">
      <c r="A101" s="36"/>
      <c r="B101" s="36"/>
      <c r="C101" s="36" t="s">
        <v>567</v>
      </c>
      <c r="D101" s="40">
        <v>63.2</v>
      </c>
      <c r="E101" s="40">
        <v>11.1</v>
      </c>
      <c r="F101" s="40">
        <v>12</v>
      </c>
      <c r="G101" s="40">
        <v>40.1</v>
      </c>
      <c r="H101" s="40">
        <v>81.400000000000006</v>
      </c>
      <c r="I101" s="43">
        <v>50</v>
      </c>
      <c r="J101" s="43">
        <v>6.7</v>
      </c>
      <c r="K101" s="43">
        <v>28</v>
      </c>
      <c r="L101" s="43">
        <v>37.1</v>
      </c>
      <c r="M101" s="43">
        <v>62.9</v>
      </c>
      <c r="N101" s="46">
        <v>39.700000000000003</v>
      </c>
      <c r="O101" s="46">
        <v>5.9</v>
      </c>
      <c r="P101" s="46">
        <v>27</v>
      </c>
      <c r="Q101" s="46">
        <v>28.7</v>
      </c>
      <c r="R101" s="46">
        <v>51.8</v>
      </c>
    </row>
    <row r="102" spans="1:18" x14ac:dyDescent="0.3">
      <c r="A102" s="36"/>
      <c r="B102" s="36"/>
      <c r="C102" s="36"/>
      <c r="D102" s="38"/>
      <c r="E102" s="38"/>
      <c r="F102" s="38"/>
      <c r="G102" s="38"/>
      <c r="H102" s="38"/>
      <c r="I102" s="41"/>
      <c r="J102" s="41"/>
      <c r="K102" s="41"/>
      <c r="L102" s="41"/>
      <c r="M102" s="41"/>
      <c r="N102" s="44"/>
      <c r="O102" s="44"/>
      <c r="P102" s="44"/>
      <c r="Q102" s="44"/>
      <c r="R102" s="44"/>
    </row>
    <row r="103" spans="1:18" x14ac:dyDescent="0.3">
      <c r="A103" s="36"/>
      <c r="B103" s="36" t="s">
        <v>532</v>
      </c>
      <c r="C103" s="36" t="s">
        <v>537</v>
      </c>
      <c r="D103" s="38"/>
      <c r="E103" s="38"/>
      <c r="F103" s="38"/>
      <c r="G103" s="38"/>
      <c r="H103" s="38"/>
      <c r="I103" s="41"/>
      <c r="J103" s="41"/>
      <c r="K103" s="41"/>
      <c r="L103" s="41"/>
      <c r="M103" s="41"/>
      <c r="N103" s="44"/>
      <c r="O103" s="44"/>
      <c r="P103" s="44"/>
      <c r="Q103" s="44"/>
      <c r="R103" s="44"/>
    </row>
    <row r="104" spans="1:18" x14ac:dyDescent="0.3">
      <c r="A104" s="36"/>
      <c r="B104" s="36"/>
      <c r="C104" s="36" t="s">
        <v>568</v>
      </c>
      <c r="D104" s="40">
        <v>21.1</v>
      </c>
      <c r="E104" s="40">
        <v>9.4</v>
      </c>
      <c r="F104" s="40">
        <v>4</v>
      </c>
      <c r="G104" s="40">
        <v>8.1</v>
      </c>
      <c r="H104" s="40">
        <v>44.8</v>
      </c>
      <c r="I104" s="43">
        <v>38.200000000000003</v>
      </c>
      <c r="J104" s="43">
        <v>6.6</v>
      </c>
      <c r="K104" s="43">
        <v>21</v>
      </c>
      <c r="L104" s="43">
        <v>26.3</v>
      </c>
      <c r="M104" s="43">
        <v>51.7</v>
      </c>
      <c r="N104" s="46">
        <v>29</v>
      </c>
      <c r="O104" s="46">
        <v>5.8</v>
      </c>
      <c r="P104" s="46">
        <v>18</v>
      </c>
      <c r="Q104" s="46">
        <v>19</v>
      </c>
      <c r="R104" s="46">
        <v>41.6</v>
      </c>
    </row>
    <row r="105" spans="1:18" x14ac:dyDescent="0.3">
      <c r="A105" s="36"/>
      <c r="B105" s="36"/>
      <c r="C105" s="36" t="s">
        <v>569</v>
      </c>
      <c r="D105" s="40">
        <v>10.5</v>
      </c>
      <c r="E105" s="40">
        <v>7</v>
      </c>
      <c r="F105" s="40">
        <v>2</v>
      </c>
      <c r="G105" s="40">
        <v>2.6</v>
      </c>
      <c r="H105" s="40">
        <v>34</v>
      </c>
      <c r="I105" s="43">
        <v>5.5</v>
      </c>
      <c r="J105" s="43">
        <v>3.1</v>
      </c>
      <c r="K105" s="43">
        <v>3</v>
      </c>
      <c r="L105" s="43">
        <v>1.8</v>
      </c>
      <c r="M105" s="43">
        <v>15.7</v>
      </c>
      <c r="N105" s="46">
        <v>8.1</v>
      </c>
      <c r="O105" s="46">
        <v>3.5</v>
      </c>
      <c r="P105" s="46">
        <v>5</v>
      </c>
      <c r="Q105" s="46">
        <v>3.4</v>
      </c>
      <c r="R105" s="46">
        <v>18.100000000000001</v>
      </c>
    </row>
    <row r="106" spans="1:18" x14ac:dyDescent="0.3">
      <c r="A106" s="36"/>
      <c r="B106" s="36"/>
      <c r="C106" s="36" t="s">
        <v>570</v>
      </c>
      <c r="D106" s="40">
        <v>68.400000000000006</v>
      </c>
      <c r="E106" s="40">
        <v>10.7</v>
      </c>
      <c r="F106" s="40">
        <v>13</v>
      </c>
      <c r="G106" s="40">
        <v>44.9</v>
      </c>
      <c r="H106" s="40">
        <v>85.2</v>
      </c>
      <c r="I106" s="43">
        <v>56.4</v>
      </c>
      <c r="J106" s="43">
        <v>6.7</v>
      </c>
      <c r="K106" s="43">
        <v>31</v>
      </c>
      <c r="L106" s="43">
        <v>43</v>
      </c>
      <c r="M106" s="43">
        <v>68.900000000000006</v>
      </c>
      <c r="N106" s="46">
        <v>62.9</v>
      </c>
      <c r="O106" s="46">
        <v>6.1</v>
      </c>
      <c r="P106" s="46">
        <v>39</v>
      </c>
      <c r="Q106" s="46">
        <v>50.2</v>
      </c>
      <c r="R106" s="46">
        <v>74</v>
      </c>
    </row>
    <row r="107" spans="1:18" x14ac:dyDescent="0.3">
      <c r="A107" s="36"/>
      <c r="B107" s="36"/>
      <c r="C107" s="36"/>
      <c r="D107" s="40"/>
      <c r="E107" s="40"/>
      <c r="F107" s="40"/>
      <c r="G107" s="40"/>
      <c r="H107" s="40"/>
      <c r="I107" s="43"/>
      <c r="J107" s="43"/>
      <c r="K107" s="43"/>
      <c r="L107" s="43"/>
      <c r="M107" s="43"/>
      <c r="N107" s="46"/>
      <c r="O107" s="46"/>
      <c r="P107" s="46"/>
      <c r="Q107" s="46"/>
      <c r="R107" s="46"/>
    </row>
    <row r="108" spans="1:18" x14ac:dyDescent="0.3">
      <c r="A108" s="36"/>
      <c r="B108" s="36"/>
      <c r="C108" s="36"/>
      <c r="D108" s="39" t="s">
        <v>46</v>
      </c>
      <c r="E108" s="39" t="s">
        <v>561</v>
      </c>
      <c r="F108" s="39" t="s">
        <v>3</v>
      </c>
      <c r="G108" s="39" t="s">
        <v>562</v>
      </c>
      <c r="H108" s="39" t="s">
        <v>563</v>
      </c>
      <c r="I108" s="42" t="s">
        <v>46</v>
      </c>
      <c r="J108" s="42" t="s">
        <v>561</v>
      </c>
      <c r="K108" s="42" t="s">
        <v>3</v>
      </c>
      <c r="L108" s="42" t="s">
        <v>562</v>
      </c>
      <c r="M108" s="42" t="s">
        <v>563</v>
      </c>
      <c r="N108" s="45" t="s">
        <v>46</v>
      </c>
      <c r="O108" s="45" t="s">
        <v>561</v>
      </c>
      <c r="P108" s="45" t="s">
        <v>3</v>
      </c>
      <c r="Q108" s="45" t="s">
        <v>562</v>
      </c>
      <c r="R108" s="45" t="s">
        <v>563</v>
      </c>
    </row>
    <row r="109" spans="1:18" x14ac:dyDescent="0.3">
      <c r="A109" s="37" t="s">
        <v>520</v>
      </c>
      <c r="B109" s="36"/>
      <c r="C109" s="36" t="s">
        <v>521</v>
      </c>
      <c r="D109" s="40">
        <v>7.6</v>
      </c>
      <c r="E109" s="40">
        <v>3.9</v>
      </c>
      <c r="F109" s="40">
        <v>7</v>
      </c>
      <c r="G109" s="40">
        <v>0</v>
      </c>
      <c r="H109" s="40">
        <v>15.5</v>
      </c>
      <c r="I109" s="43">
        <v>42.2</v>
      </c>
      <c r="J109" s="43">
        <v>9.1999999999999993</v>
      </c>
      <c r="K109" s="43">
        <v>43</v>
      </c>
      <c r="L109" s="43">
        <v>23.9</v>
      </c>
      <c r="M109" s="43">
        <v>60.4</v>
      </c>
      <c r="N109" s="46">
        <v>63.5</v>
      </c>
      <c r="O109" s="46">
        <v>12.4</v>
      </c>
      <c r="P109" s="46">
        <v>38</v>
      </c>
      <c r="Q109" s="46">
        <v>38.799999999999997</v>
      </c>
      <c r="R109" s="46">
        <v>88.1</v>
      </c>
    </row>
    <row r="110" spans="1:18" x14ac:dyDescent="0.3">
      <c r="A110" s="36"/>
      <c r="B110" s="36"/>
      <c r="C110" s="36" t="s">
        <v>522</v>
      </c>
      <c r="D110" s="40">
        <v>3</v>
      </c>
      <c r="E110" s="40">
        <v>1.1000000000000001</v>
      </c>
      <c r="F110" s="40">
        <v>5</v>
      </c>
      <c r="G110" s="40">
        <v>0.8</v>
      </c>
      <c r="H110" s="40">
        <v>5.2</v>
      </c>
      <c r="I110" s="43">
        <v>16.2</v>
      </c>
      <c r="J110" s="43">
        <v>3.1</v>
      </c>
      <c r="K110" s="43">
        <v>36</v>
      </c>
      <c r="L110" s="43">
        <v>9.9</v>
      </c>
      <c r="M110" s="43">
        <v>22.4</v>
      </c>
      <c r="N110" s="46">
        <v>38</v>
      </c>
      <c r="O110" s="46">
        <v>5.4</v>
      </c>
      <c r="P110" s="46">
        <v>32</v>
      </c>
      <c r="Q110" s="46">
        <v>27.2</v>
      </c>
      <c r="R110" s="46">
        <v>48.8</v>
      </c>
    </row>
    <row r="111" spans="1:18" x14ac:dyDescent="0.3">
      <c r="A111" s="36"/>
      <c r="B111" s="36"/>
      <c r="C111" s="36" t="s">
        <v>523</v>
      </c>
      <c r="D111" s="40">
        <v>6.7</v>
      </c>
      <c r="E111" s="40">
        <v>4.4000000000000004</v>
      </c>
      <c r="F111" s="40">
        <v>3</v>
      </c>
      <c r="G111" s="40">
        <v>0</v>
      </c>
      <c r="H111" s="40">
        <v>15.4</v>
      </c>
      <c r="I111" s="43">
        <v>11.4</v>
      </c>
      <c r="J111" s="43">
        <v>1.9</v>
      </c>
      <c r="K111" s="43">
        <v>39</v>
      </c>
      <c r="L111" s="43">
        <v>7.4</v>
      </c>
      <c r="M111" s="43">
        <v>15.3</v>
      </c>
      <c r="N111" s="46">
        <v>37</v>
      </c>
      <c r="O111" s="46">
        <v>10.8</v>
      </c>
      <c r="P111" s="46">
        <v>37</v>
      </c>
      <c r="Q111" s="46">
        <v>15.5</v>
      </c>
      <c r="R111" s="46">
        <v>58.5</v>
      </c>
    </row>
    <row r="112" spans="1:18" x14ac:dyDescent="0.3">
      <c r="A112" s="36"/>
      <c r="B112" s="36"/>
      <c r="C112" s="36" t="s">
        <v>385</v>
      </c>
      <c r="D112" s="40">
        <v>1.7</v>
      </c>
      <c r="E112" s="40">
        <v>0.9</v>
      </c>
      <c r="F112" s="40">
        <v>3</v>
      </c>
      <c r="G112" s="40">
        <v>0</v>
      </c>
      <c r="H112" s="40">
        <v>3.4</v>
      </c>
      <c r="I112" s="43">
        <v>2.8</v>
      </c>
      <c r="J112" s="43">
        <v>0.5</v>
      </c>
      <c r="K112" s="43">
        <v>31</v>
      </c>
      <c r="L112" s="43">
        <v>1.7</v>
      </c>
      <c r="M112" s="43">
        <v>3.9</v>
      </c>
      <c r="N112" s="46">
        <v>4.3</v>
      </c>
      <c r="O112" s="46">
        <v>0.7</v>
      </c>
      <c r="P112" s="46">
        <v>32</v>
      </c>
      <c r="Q112" s="46">
        <v>2.8</v>
      </c>
      <c r="R112" s="46">
        <v>5.7</v>
      </c>
    </row>
    <row r="113" spans="1:18" x14ac:dyDescent="0.3">
      <c r="A113" s="36"/>
      <c r="B113" s="36"/>
      <c r="C113" s="36" t="s">
        <v>524</v>
      </c>
      <c r="D113" s="40">
        <v>0.3</v>
      </c>
      <c r="E113" s="40">
        <v>0.2</v>
      </c>
      <c r="F113" s="40">
        <v>6</v>
      </c>
      <c r="G113" s="40">
        <v>0</v>
      </c>
      <c r="H113" s="40">
        <v>0.8</v>
      </c>
      <c r="I113" s="43">
        <v>0.6</v>
      </c>
      <c r="J113" s="43">
        <v>0.2</v>
      </c>
      <c r="K113" s="43">
        <v>27</v>
      </c>
      <c r="L113" s="43">
        <v>0.2</v>
      </c>
      <c r="M113" s="43">
        <v>0.9</v>
      </c>
      <c r="N113" s="46">
        <v>0.4</v>
      </c>
      <c r="O113" s="46">
        <v>0.1</v>
      </c>
      <c r="P113" s="46">
        <v>32</v>
      </c>
      <c r="Q113" s="46">
        <v>0.2</v>
      </c>
      <c r="R113" s="46">
        <v>0.6</v>
      </c>
    </row>
    <row r="114" spans="1:18" s="36" customFormat="1" x14ac:dyDescent="0.3">
      <c r="D114" s="40"/>
      <c r="E114" s="40"/>
      <c r="F114" s="40"/>
      <c r="G114" s="40"/>
      <c r="H114" s="40"/>
      <c r="I114" s="43"/>
      <c r="J114" s="43"/>
      <c r="K114" s="43"/>
      <c r="L114" s="43"/>
      <c r="M114" s="43"/>
      <c r="N114" s="46"/>
      <c r="O114" s="46"/>
      <c r="P114" s="46"/>
      <c r="Q114" s="46"/>
      <c r="R114" s="46"/>
    </row>
    <row r="115" spans="1:18" s="36" customFormat="1" x14ac:dyDescent="0.3">
      <c r="D115" s="39" t="s">
        <v>46</v>
      </c>
      <c r="E115" s="39" t="s">
        <v>561</v>
      </c>
      <c r="F115" s="39" t="s">
        <v>3</v>
      </c>
      <c r="G115" s="39" t="s">
        <v>562</v>
      </c>
      <c r="H115" s="39" t="s">
        <v>563</v>
      </c>
      <c r="I115" s="42" t="s">
        <v>46</v>
      </c>
      <c r="J115" s="42" t="s">
        <v>561</v>
      </c>
      <c r="K115" s="42" t="s">
        <v>3</v>
      </c>
      <c r="L115" s="42" t="s">
        <v>562</v>
      </c>
      <c r="M115" s="42" t="s">
        <v>563</v>
      </c>
      <c r="N115" s="45" t="s">
        <v>46</v>
      </c>
      <c r="O115" s="45" t="s">
        <v>561</v>
      </c>
      <c r="P115" s="45" t="s">
        <v>3</v>
      </c>
      <c r="Q115" s="45" t="s">
        <v>562</v>
      </c>
      <c r="R115" s="45" t="s">
        <v>563</v>
      </c>
    </row>
    <row r="116" spans="1:18" s="36" customFormat="1" x14ac:dyDescent="0.3">
      <c r="A116" s="37" t="s">
        <v>618</v>
      </c>
      <c r="C116" s="36" t="s">
        <v>521</v>
      </c>
      <c r="D116" s="40">
        <v>0.91</v>
      </c>
      <c r="E116" s="40">
        <v>0.33</v>
      </c>
      <c r="F116" s="40">
        <v>7</v>
      </c>
      <c r="G116" s="40">
        <v>0.09</v>
      </c>
      <c r="H116" s="40">
        <v>1.71</v>
      </c>
      <c r="I116" s="43">
        <v>2.85</v>
      </c>
      <c r="J116" s="43">
        <v>0.65</v>
      </c>
      <c r="K116" s="43">
        <v>43</v>
      </c>
      <c r="L116" s="43">
        <v>1.53</v>
      </c>
      <c r="M116" s="43">
        <v>4.17</v>
      </c>
      <c r="N116" s="46">
        <v>3.51</v>
      </c>
      <c r="O116" s="46">
        <v>0.41</v>
      </c>
      <c r="P116" s="46">
        <v>38</v>
      </c>
      <c r="Q116" s="46">
        <v>2.66</v>
      </c>
      <c r="R116" s="46">
        <v>4.37</v>
      </c>
    </row>
    <row r="117" spans="1:18" s="36" customFormat="1" x14ac:dyDescent="0.3">
      <c r="C117" s="36" t="s">
        <v>522</v>
      </c>
      <c r="D117" s="40">
        <v>0.54</v>
      </c>
      <c r="E117" s="40">
        <v>0.3</v>
      </c>
      <c r="F117" s="40">
        <v>5</v>
      </c>
      <c r="G117" s="40">
        <v>0</v>
      </c>
      <c r="H117" s="40">
        <v>1.38</v>
      </c>
      <c r="I117" s="43">
        <v>1.27</v>
      </c>
      <c r="J117" s="43">
        <v>0.32</v>
      </c>
      <c r="K117" s="43">
        <v>36</v>
      </c>
      <c r="L117" s="43">
        <v>0.61</v>
      </c>
      <c r="M117" s="43">
        <v>1.94</v>
      </c>
      <c r="N117" s="46">
        <v>2.8</v>
      </c>
      <c r="O117" s="46">
        <v>0.46</v>
      </c>
      <c r="P117" s="46">
        <v>1.85</v>
      </c>
      <c r="Q117" s="46">
        <v>3.75</v>
      </c>
      <c r="R117" s="46">
        <v>48.8</v>
      </c>
    </row>
    <row r="118" spans="1:18" s="36" customFormat="1" x14ac:dyDescent="0.3">
      <c r="C118" s="36" t="s">
        <v>523</v>
      </c>
      <c r="D118" s="40">
        <v>1.82</v>
      </c>
      <c r="E118" s="40">
        <v>1.67</v>
      </c>
      <c r="F118" s="40">
        <v>3</v>
      </c>
      <c r="G118" s="40">
        <v>0</v>
      </c>
      <c r="H118" s="40">
        <v>9.0299999999999994</v>
      </c>
      <c r="I118" s="43">
        <v>0.96</v>
      </c>
      <c r="J118" s="43">
        <v>0.15</v>
      </c>
      <c r="K118" s="43">
        <v>39</v>
      </c>
      <c r="L118" s="43">
        <v>0.65</v>
      </c>
      <c r="M118" s="43">
        <v>1.28</v>
      </c>
      <c r="N118" s="46">
        <v>2.0299999999999998</v>
      </c>
      <c r="O118" s="46">
        <v>0.54</v>
      </c>
      <c r="P118" s="46">
        <v>37</v>
      </c>
      <c r="Q118" s="46">
        <v>0.92</v>
      </c>
      <c r="R118" s="46">
        <v>3.14</v>
      </c>
    </row>
    <row r="119" spans="1:18" s="36" customFormat="1" x14ac:dyDescent="0.3">
      <c r="C119" s="36" t="s">
        <v>385</v>
      </c>
      <c r="D119" s="40">
        <v>0.28999999999999998</v>
      </c>
      <c r="E119" s="40">
        <v>0.2</v>
      </c>
      <c r="F119" s="40">
        <v>3</v>
      </c>
      <c r="G119" s="40">
        <v>0</v>
      </c>
      <c r="H119" s="40">
        <v>1.17</v>
      </c>
      <c r="I119" s="43">
        <v>0.23</v>
      </c>
      <c r="J119" s="43">
        <v>0.04</v>
      </c>
      <c r="K119" s="43">
        <v>31</v>
      </c>
      <c r="L119" s="43">
        <v>0.13</v>
      </c>
      <c r="M119" s="43">
        <v>0.32</v>
      </c>
      <c r="N119" s="46">
        <v>0.5</v>
      </c>
      <c r="O119" s="46">
        <v>0.14000000000000001</v>
      </c>
      <c r="P119" s="46">
        <v>32</v>
      </c>
      <c r="Q119" s="46">
        <v>0.2</v>
      </c>
      <c r="R119" s="46">
        <v>0.8</v>
      </c>
    </row>
    <row r="120" spans="1:18" s="36" customFormat="1" x14ac:dyDescent="0.3">
      <c r="C120" s="36" t="s">
        <v>524</v>
      </c>
      <c r="D120" s="40">
        <v>0.14000000000000001</v>
      </c>
      <c r="E120" s="40">
        <v>0.09</v>
      </c>
      <c r="F120" s="40">
        <v>6</v>
      </c>
      <c r="G120" s="40">
        <v>0</v>
      </c>
      <c r="H120" s="40">
        <v>0.37</v>
      </c>
      <c r="I120" s="43">
        <v>0.04</v>
      </c>
      <c r="J120" s="43">
        <v>0.01</v>
      </c>
      <c r="K120" s="43">
        <v>27</v>
      </c>
      <c r="L120" s="43">
        <v>0.01</v>
      </c>
      <c r="M120" s="43">
        <v>0.08</v>
      </c>
      <c r="N120" s="46">
        <v>0.02</v>
      </c>
      <c r="O120" s="46">
        <v>0.01</v>
      </c>
      <c r="P120" s="46">
        <v>32</v>
      </c>
      <c r="Q120" s="46">
        <v>0.01</v>
      </c>
      <c r="R120" s="46">
        <v>0.03</v>
      </c>
    </row>
    <row r="121" spans="1:18" x14ac:dyDescent="0.3">
      <c r="A121" s="36"/>
      <c r="B121" s="36"/>
      <c r="C121" s="36"/>
      <c r="D121" s="38"/>
      <c r="E121" s="38"/>
      <c r="F121" s="38"/>
      <c r="G121" s="38"/>
      <c r="H121" s="38"/>
      <c r="I121" s="41"/>
      <c r="J121" s="41"/>
      <c r="K121" s="41"/>
      <c r="L121" s="41"/>
      <c r="M121" s="41"/>
      <c r="N121" s="44"/>
      <c r="O121" s="44"/>
      <c r="P121" s="44"/>
      <c r="Q121" s="44"/>
      <c r="R121" s="44"/>
    </row>
    <row r="122" spans="1:18" x14ac:dyDescent="0.3">
      <c r="A122" s="36"/>
      <c r="B122" s="36"/>
      <c r="C122" s="36"/>
      <c r="D122" s="49" t="s">
        <v>506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50"/>
      <c r="P122" s="50"/>
      <c r="Q122" s="50"/>
      <c r="R122" s="50"/>
    </row>
    <row r="123" spans="1:18" x14ac:dyDescent="0.3">
      <c r="A123" s="36"/>
      <c r="B123" s="36"/>
      <c r="C123" s="36"/>
      <c r="D123" s="49" t="s">
        <v>543</v>
      </c>
      <c r="E123" s="49"/>
      <c r="F123" s="49"/>
      <c r="G123" s="49"/>
      <c r="H123" s="49"/>
      <c r="I123" s="49" t="s">
        <v>544</v>
      </c>
      <c r="J123" s="49"/>
      <c r="K123" s="49"/>
      <c r="L123" s="49"/>
      <c r="M123" s="49"/>
      <c r="N123" s="49"/>
      <c r="O123" s="50"/>
      <c r="P123" s="50"/>
      <c r="Q123" s="50"/>
      <c r="R123" s="50"/>
    </row>
    <row r="124" spans="1:18" x14ac:dyDescent="0.3">
      <c r="A124" s="36"/>
      <c r="B124" s="36"/>
      <c r="C124" s="56" t="s">
        <v>9</v>
      </c>
      <c r="D124" s="72" t="s">
        <v>1</v>
      </c>
      <c r="E124" s="72" t="s">
        <v>2</v>
      </c>
      <c r="F124" s="72" t="s">
        <v>3</v>
      </c>
      <c r="G124" s="74" t="s">
        <v>4</v>
      </c>
      <c r="H124" s="74"/>
      <c r="I124" s="69" t="s">
        <v>1</v>
      </c>
      <c r="J124" s="69" t="s">
        <v>2</v>
      </c>
      <c r="K124" s="69" t="s">
        <v>3</v>
      </c>
      <c r="L124" s="71" t="s">
        <v>4</v>
      </c>
      <c r="M124" s="71"/>
      <c r="N124" s="66"/>
      <c r="O124" s="66"/>
      <c r="P124" s="66"/>
      <c r="Q124" s="68"/>
      <c r="R124" s="68"/>
    </row>
    <row r="125" spans="1:18" x14ac:dyDescent="0.3">
      <c r="A125" s="36"/>
      <c r="B125" s="36"/>
      <c r="C125" s="57"/>
      <c r="D125" s="73"/>
      <c r="E125" s="73"/>
      <c r="F125" s="73"/>
      <c r="G125" s="39" t="s">
        <v>5</v>
      </c>
      <c r="H125" s="39" t="s">
        <v>6</v>
      </c>
      <c r="I125" s="70"/>
      <c r="J125" s="70"/>
      <c r="K125" s="70"/>
      <c r="L125" s="42" t="s">
        <v>5</v>
      </c>
      <c r="M125" s="42" t="s">
        <v>6</v>
      </c>
      <c r="N125" s="67"/>
      <c r="O125" s="67"/>
      <c r="P125" s="67"/>
      <c r="Q125" s="45"/>
      <c r="R125" s="45"/>
    </row>
    <row r="126" spans="1:18" x14ac:dyDescent="0.3">
      <c r="A126" s="37" t="s">
        <v>504</v>
      </c>
      <c r="B126" s="36" t="s">
        <v>497</v>
      </c>
      <c r="C126" s="36" t="s">
        <v>499</v>
      </c>
      <c r="D126" s="40"/>
      <c r="E126" s="40"/>
      <c r="F126" s="40"/>
      <c r="G126" s="40"/>
      <c r="H126" s="40"/>
      <c r="I126" s="43"/>
      <c r="J126" s="43"/>
      <c r="K126" s="43"/>
      <c r="L126" s="43"/>
      <c r="M126" s="43"/>
      <c r="N126" s="46"/>
      <c r="O126" s="46"/>
      <c r="P126" s="46"/>
      <c r="Q126" s="46"/>
      <c r="R126" s="46"/>
    </row>
    <row r="127" spans="1:18" x14ac:dyDescent="0.3">
      <c r="A127" s="36"/>
      <c r="B127" s="36"/>
      <c r="C127" s="36" t="s">
        <v>546</v>
      </c>
      <c r="D127" s="40">
        <v>52.2</v>
      </c>
      <c r="E127" s="40">
        <v>6.1</v>
      </c>
      <c r="F127" s="40">
        <v>36</v>
      </c>
      <c r="G127" s="40">
        <v>40.299999999999997</v>
      </c>
      <c r="H127" s="40">
        <v>63.8</v>
      </c>
      <c r="I127" s="43">
        <v>57.3</v>
      </c>
      <c r="J127" s="43">
        <v>5.7</v>
      </c>
      <c r="K127" s="43">
        <v>43</v>
      </c>
      <c r="L127" s="43">
        <v>45.8</v>
      </c>
      <c r="M127" s="43">
        <v>68.099999999999994</v>
      </c>
      <c r="N127" s="46"/>
      <c r="O127" s="46"/>
      <c r="P127" s="46"/>
      <c r="Q127" s="46"/>
      <c r="R127" s="46"/>
    </row>
    <row r="128" spans="1:18" x14ac:dyDescent="0.3">
      <c r="A128" s="36"/>
      <c r="B128" s="36"/>
      <c r="C128" s="36" t="s">
        <v>547</v>
      </c>
      <c r="D128" s="40">
        <v>42</v>
      </c>
      <c r="E128" s="40">
        <v>5.9</v>
      </c>
      <c r="F128" s="40">
        <v>29</v>
      </c>
      <c r="G128" s="40">
        <v>30.8</v>
      </c>
      <c r="H128" s="40">
        <v>54.1</v>
      </c>
      <c r="I128" s="43">
        <v>36</v>
      </c>
      <c r="J128" s="43">
        <v>5.6</v>
      </c>
      <c r="K128" s="43">
        <v>27</v>
      </c>
      <c r="L128" s="43">
        <v>25.8</v>
      </c>
      <c r="M128" s="43">
        <v>47.6</v>
      </c>
      <c r="N128" s="46"/>
      <c r="O128" s="46"/>
      <c r="P128" s="46"/>
      <c r="Q128" s="46"/>
      <c r="R128" s="46"/>
    </row>
    <row r="129" spans="1:18" x14ac:dyDescent="0.3">
      <c r="A129" s="36"/>
      <c r="B129" s="36"/>
      <c r="C129" s="36" t="s">
        <v>548</v>
      </c>
      <c r="D129" s="40">
        <v>5.8</v>
      </c>
      <c r="E129" s="40">
        <v>2.8</v>
      </c>
      <c r="F129" s="40">
        <v>4</v>
      </c>
      <c r="G129" s="40">
        <v>2.2000000000000002</v>
      </c>
      <c r="H129" s="40">
        <v>14.6</v>
      </c>
      <c r="I129" s="43">
        <v>6.7</v>
      </c>
      <c r="J129" s="43">
        <v>2.9</v>
      </c>
      <c r="K129" s="43">
        <v>5</v>
      </c>
      <c r="L129" s="43">
        <v>2.8</v>
      </c>
      <c r="M129" s="43">
        <v>15.2</v>
      </c>
      <c r="N129" s="46"/>
      <c r="O129" s="46"/>
      <c r="P129" s="46"/>
      <c r="Q129" s="46"/>
      <c r="R129" s="46"/>
    </row>
    <row r="130" spans="1:18" x14ac:dyDescent="0.3">
      <c r="A130" s="36"/>
      <c r="B130" s="36"/>
      <c r="C130" s="36"/>
      <c r="D130" s="40"/>
      <c r="E130" s="40"/>
      <c r="F130" s="40"/>
      <c r="G130" s="40"/>
      <c r="H130" s="40"/>
      <c r="I130" s="43"/>
      <c r="J130" s="43"/>
      <c r="K130" s="43"/>
      <c r="L130" s="43"/>
      <c r="M130" s="43"/>
      <c r="N130" s="46"/>
      <c r="O130" s="46"/>
      <c r="P130" s="46"/>
      <c r="Q130" s="46"/>
      <c r="R130" s="46"/>
    </row>
    <row r="131" spans="1:18" x14ac:dyDescent="0.3">
      <c r="A131" s="36"/>
      <c r="B131" s="36" t="s">
        <v>502</v>
      </c>
      <c r="C131" s="36" t="s">
        <v>545</v>
      </c>
      <c r="D131" s="40"/>
      <c r="E131" s="40"/>
      <c r="F131" s="40"/>
      <c r="G131" s="40"/>
      <c r="H131" s="40"/>
      <c r="I131" s="43"/>
      <c r="J131" s="43"/>
      <c r="K131" s="43"/>
      <c r="L131" s="43"/>
      <c r="M131" s="43"/>
      <c r="N131" s="46"/>
      <c r="O131" s="46"/>
      <c r="P131" s="46"/>
      <c r="Q131" s="46"/>
      <c r="R131" s="46"/>
    </row>
    <row r="132" spans="1:18" x14ac:dyDescent="0.3">
      <c r="A132" s="36"/>
      <c r="B132" s="36"/>
      <c r="C132" s="36" t="s">
        <v>549</v>
      </c>
      <c r="D132" s="40">
        <v>11.6</v>
      </c>
      <c r="E132" s="40">
        <v>3.9</v>
      </c>
      <c r="F132" s="40">
        <v>8</v>
      </c>
      <c r="G132" s="40">
        <v>5.8</v>
      </c>
      <c r="H132" s="40">
        <v>21.7</v>
      </c>
      <c r="I132" s="43">
        <v>14.6</v>
      </c>
      <c r="J132" s="43">
        <v>4.0999999999999996</v>
      </c>
      <c r="K132" s="43">
        <v>11</v>
      </c>
      <c r="L132" s="43">
        <v>8.1999999999999993</v>
      </c>
      <c r="M132" s="43">
        <v>24.8</v>
      </c>
      <c r="N132" s="46"/>
      <c r="O132" s="46"/>
      <c r="P132" s="46"/>
      <c r="Q132" s="46"/>
      <c r="R132" s="46"/>
    </row>
    <row r="133" spans="1:18" x14ac:dyDescent="0.3">
      <c r="A133" s="36"/>
      <c r="B133" s="36"/>
      <c r="C133" s="36" t="s">
        <v>550</v>
      </c>
      <c r="D133" s="40">
        <v>47.8</v>
      </c>
      <c r="E133" s="40">
        <v>6.1</v>
      </c>
      <c r="F133" s="40">
        <v>33</v>
      </c>
      <c r="G133" s="40">
        <v>36.200000000000003</v>
      </c>
      <c r="H133" s="40">
        <v>59.7</v>
      </c>
      <c r="I133" s="43">
        <v>30.7</v>
      </c>
      <c r="J133" s="43">
        <v>5.4</v>
      </c>
      <c r="K133" s="43">
        <v>23</v>
      </c>
      <c r="L133" s="43">
        <v>21.2</v>
      </c>
      <c r="M133" s="43">
        <v>42.1</v>
      </c>
      <c r="N133" s="46"/>
      <c r="O133" s="46"/>
      <c r="P133" s="46"/>
      <c r="Q133" s="46"/>
      <c r="R133" s="46"/>
    </row>
    <row r="134" spans="1:18" x14ac:dyDescent="0.3">
      <c r="A134" s="36"/>
      <c r="B134" s="36"/>
      <c r="C134" s="36" t="s">
        <v>551</v>
      </c>
      <c r="D134" s="40">
        <v>40.6</v>
      </c>
      <c r="E134" s="40">
        <v>5.9</v>
      </c>
      <c r="F134" s="40">
        <v>28</v>
      </c>
      <c r="G134" s="40">
        <v>29.5</v>
      </c>
      <c r="H134" s="40">
        <v>52.7</v>
      </c>
      <c r="I134" s="43">
        <v>54.7</v>
      </c>
      <c r="J134" s="43">
        <v>5.8</v>
      </c>
      <c r="K134" s="43">
        <v>41</v>
      </c>
      <c r="L134" s="43">
        <v>43.2</v>
      </c>
      <c r="M134" s="43">
        <v>65.7</v>
      </c>
      <c r="N134" s="44"/>
      <c r="O134" s="44"/>
      <c r="P134" s="44"/>
      <c r="Q134" s="44"/>
      <c r="R134" s="44"/>
    </row>
    <row r="135" spans="1:18" x14ac:dyDescent="0.3">
      <c r="A135" s="36"/>
      <c r="B135" s="36"/>
      <c r="C135" s="36"/>
      <c r="D135" s="38"/>
      <c r="E135" s="38"/>
      <c r="F135" s="38"/>
      <c r="G135" s="38"/>
      <c r="H135" s="38"/>
      <c r="I135" s="41"/>
      <c r="J135" s="41"/>
      <c r="K135" s="41"/>
      <c r="L135" s="41"/>
      <c r="M135" s="41"/>
      <c r="N135" s="44"/>
      <c r="O135" s="44"/>
      <c r="P135" s="44"/>
      <c r="Q135" s="44"/>
      <c r="R135" s="44"/>
    </row>
    <row r="136" spans="1:18" x14ac:dyDescent="0.3">
      <c r="A136" s="37" t="s">
        <v>505</v>
      </c>
      <c r="B136" s="36" t="s">
        <v>512</v>
      </c>
      <c r="C136" s="36" t="s">
        <v>552</v>
      </c>
      <c r="D136" s="38"/>
      <c r="E136" s="38"/>
      <c r="F136" s="38"/>
      <c r="G136" s="38"/>
      <c r="H136" s="38"/>
      <c r="I136" s="41"/>
      <c r="J136" s="41"/>
      <c r="K136" s="41"/>
      <c r="L136" s="41"/>
      <c r="M136" s="41"/>
      <c r="N136" s="44"/>
      <c r="O136" s="44"/>
      <c r="P136" s="44"/>
      <c r="Q136" s="44"/>
      <c r="R136" s="44"/>
    </row>
    <row r="137" spans="1:18" x14ac:dyDescent="0.3">
      <c r="A137" s="36"/>
      <c r="B137" s="36"/>
      <c r="C137" s="36" t="s">
        <v>494</v>
      </c>
      <c r="D137" s="40">
        <v>86.9</v>
      </c>
      <c r="E137" s="40">
        <v>4.0999999999999996</v>
      </c>
      <c r="F137" s="40">
        <v>60</v>
      </c>
      <c r="G137" s="40">
        <v>76.599999999999994</v>
      </c>
      <c r="H137" s="40">
        <v>93.1</v>
      </c>
      <c r="I137" s="43">
        <v>65.3</v>
      </c>
      <c r="J137" s="43">
        <v>5.5</v>
      </c>
      <c r="K137" s="43">
        <v>49</v>
      </c>
      <c r="L137" s="43">
        <v>53.8</v>
      </c>
      <c r="M137" s="43">
        <v>75.3</v>
      </c>
      <c r="N137" s="46"/>
      <c r="O137" s="46"/>
      <c r="P137" s="46"/>
      <c r="Q137" s="46"/>
      <c r="R137" s="46"/>
    </row>
    <row r="138" spans="1:18" x14ac:dyDescent="0.3">
      <c r="A138" s="36"/>
      <c r="B138" s="36"/>
      <c r="C138" s="36" t="s">
        <v>495</v>
      </c>
      <c r="D138" s="40">
        <v>13.1</v>
      </c>
      <c r="E138" s="40">
        <v>4.0999999999999996</v>
      </c>
      <c r="F138" s="40">
        <v>9</v>
      </c>
      <c r="G138" s="40">
        <v>6.9</v>
      </c>
      <c r="H138" s="40">
        <v>23.4</v>
      </c>
      <c r="I138" s="43">
        <v>34.700000000000003</v>
      </c>
      <c r="J138" s="43">
        <v>5.5</v>
      </c>
      <c r="K138" s="43">
        <v>26</v>
      </c>
      <c r="L138" s="43">
        <v>24.7</v>
      </c>
      <c r="M138" s="43">
        <v>46.2</v>
      </c>
      <c r="N138" s="46"/>
      <c r="O138" s="46"/>
      <c r="P138" s="46"/>
      <c r="Q138" s="46"/>
      <c r="R138" s="46"/>
    </row>
    <row r="139" spans="1:18" x14ac:dyDescent="0.3">
      <c r="A139" s="36"/>
      <c r="B139" s="36"/>
      <c r="C139" s="36"/>
      <c r="D139" s="40"/>
      <c r="E139" s="40"/>
      <c r="F139" s="40"/>
      <c r="G139" s="40"/>
      <c r="H139" s="40"/>
      <c r="I139" s="43"/>
      <c r="J139" s="43"/>
      <c r="K139" s="43"/>
      <c r="L139" s="43"/>
      <c r="M139" s="43"/>
      <c r="N139" s="46"/>
      <c r="O139" s="46"/>
      <c r="P139" s="46"/>
      <c r="Q139" s="46"/>
      <c r="R139" s="46"/>
    </row>
    <row r="140" spans="1:18" x14ac:dyDescent="0.3">
      <c r="A140" s="36"/>
      <c r="B140" s="36" t="s">
        <v>553</v>
      </c>
      <c r="C140" s="36" t="s">
        <v>554</v>
      </c>
      <c r="D140" s="40"/>
      <c r="E140" s="40"/>
      <c r="F140" s="40"/>
      <c r="G140" s="40"/>
      <c r="H140" s="40"/>
      <c r="I140" s="43"/>
      <c r="J140" s="43"/>
      <c r="K140" s="43"/>
      <c r="L140" s="43"/>
      <c r="M140" s="43"/>
      <c r="N140" s="46"/>
      <c r="O140" s="46"/>
      <c r="P140" s="46"/>
      <c r="Q140" s="46"/>
      <c r="R140" s="46"/>
    </row>
    <row r="141" spans="1:18" x14ac:dyDescent="0.3">
      <c r="A141" s="36"/>
      <c r="B141" s="36"/>
      <c r="C141" s="36" t="s">
        <v>494</v>
      </c>
      <c r="D141" s="40">
        <v>49.3</v>
      </c>
      <c r="E141" s="40">
        <v>6.2</v>
      </c>
      <c r="F141" s="40">
        <v>33</v>
      </c>
      <c r="G141" s="40">
        <v>37.4</v>
      </c>
      <c r="H141" s="40">
        <v>61.2</v>
      </c>
      <c r="I141" s="43">
        <v>50.7</v>
      </c>
      <c r="J141" s="43">
        <v>5.9</v>
      </c>
      <c r="K141" s="43">
        <v>37</v>
      </c>
      <c r="L141" s="43">
        <v>39.200000000000003</v>
      </c>
      <c r="M141" s="43">
        <v>62.1</v>
      </c>
      <c r="N141" s="46"/>
      <c r="O141" s="46"/>
      <c r="P141" s="46"/>
      <c r="Q141" s="46"/>
      <c r="R141" s="46"/>
    </row>
    <row r="142" spans="1:18" x14ac:dyDescent="0.3">
      <c r="A142" s="36"/>
      <c r="B142" s="36"/>
      <c r="C142" s="36" t="s">
        <v>495</v>
      </c>
      <c r="D142" s="40">
        <v>50.7</v>
      </c>
      <c r="E142" s="40">
        <v>6.2</v>
      </c>
      <c r="F142" s="40">
        <v>34</v>
      </c>
      <c r="G142" s="40">
        <v>38.799999999999997</v>
      </c>
      <c r="H142" s="40">
        <v>62.6</v>
      </c>
      <c r="I142" s="43">
        <v>49.3</v>
      </c>
      <c r="J142" s="43">
        <v>5.9</v>
      </c>
      <c r="K142" s="43">
        <v>36</v>
      </c>
      <c r="L142" s="43">
        <v>37.9</v>
      </c>
      <c r="M142" s="43">
        <v>60.8</v>
      </c>
      <c r="N142" s="46"/>
      <c r="O142" s="46"/>
      <c r="P142" s="46"/>
      <c r="Q142" s="46"/>
      <c r="R142" s="46"/>
    </row>
    <row r="143" spans="1:18" x14ac:dyDescent="0.3">
      <c r="A143" s="36"/>
      <c r="B143" s="36"/>
      <c r="C143" s="36"/>
      <c r="D143" s="40"/>
      <c r="E143" s="40"/>
      <c r="F143" s="40"/>
      <c r="G143" s="40"/>
      <c r="H143" s="40"/>
      <c r="I143" s="43"/>
      <c r="J143" s="43"/>
      <c r="K143" s="43"/>
      <c r="L143" s="43"/>
      <c r="M143" s="43"/>
      <c r="N143" s="46"/>
      <c r="O143" s="46"/>
      <c r="P143" s="46"/>
      <c r="Q143" s="46"/>
      <c r="R143" s="46"/>
    </row>
    <row r="144" spans="1:18" x14ac:dyDescent="0.3">
      <c r="A144" s="37" t="s">
        <v>513</v>
      </c>
      <c r="B144" s="36" t="s">
        <v>556</v>
      </c>
      <c r="C144" s="36" t="s">
        <v>555</v>
      </c>
      <c r="D144" s="38"/>
      <c r="E144" s="38"/>
      <c r="F144" s="38"/>
      <c r="G144" s="38"/>
      <c r="H144" s="38"/>
      <c r="I144" s="41"/>
      <c r="J144" s="41"/>
      <c r="K144" s="41"/>
      <c r="L144" s="41"/>
      <c r="M144" s="41"/>
      <c r="N144" s="44"/>
      <c r="O144" s="44"/>
      <c r="P144" s="44"/>
      <c r="Q144" s="44"/>
      <c r="R144" s="44"/>
    </row>
    <row r="145" spans="1:18" x14ac:dyDescent="0.3">
      <c r="A145" s="36"/>
      <c r="B145" s="36"/>
      <c r="C145" s="36" t="s">
        <v>558</v>
      </c>
      <c r="D145" s="40">
        <v>97.1</v>
      </c>
      <c r="E145" s="40">
        <v>2.1</v>
      </c>
      <c r="F145" s="40">
        <v>66</v>
      </c>
      <c r="G145" s="40">
        <v>88.8</v>
      </c>
      <c r="H145" s="40">
        <v>99.3</v>
      </c>
      <c r="I145" s="43">
        <v>100</v>
      </c>
      <c r="J145" s="43">
        <v>0</v>
      </c>
      <c r="K145" s="43">
        <v>72</v>
      </c>
      <c r="L145" s="43"/>
      <c r="M145" s="43"/>
      <c r="N145" s="46"/>
      <c r="O145" s="46"/>
      <c r="P145" s="46"/>
      <c r="Q145" s="46"/>
      <c r="R145" s="46"/>
    </row>
    <row r="146" spans="1:18" x14ac:dyDescent="0.3">
      <c r="A146" s="36"/>
      <c r="B146" s="36"/>
      <c r="C146" s="36" t="s">
        <v>557</v>
      </c>
      <c r="D146" s="40">
        <v>2.9</v>
      </c>
      <c r="E146" s="40">
        <v>2.1</v>
      </c>
      <c r="F146" s="40">
        <v>2</v>
      </c>
      <c r="G146" s="40">
        <v>0.7</v>
      </c>
      <c r="H146" s="40">
        <v>11.2</v>
      </c>
      <c r="I146" s="43">
        <v>0</v>
      </c>
      <c r="J146" s="43"/>
      <c r="K146" s="43">
        <v>0</v>
      </c>
      <c r="L146" s="43"/>
      <c r="M146" s="43"/>
      <c r="N146" s="46"/>
      <c r="O146" s="46"/>
      <c r="P146" s="46"/>
      <c r="Q146" s="46"/>
      <c r="R146" s="46"/>
    </row>
    <row r="147" spans="1:18" x14ac:dyDescent="0.3">
      <c r="A147" s="36"/>
      <c r="B147" s="36"/>
      <c r="C147" s="36"/>
      <c r="D147" s="38"/>
      <c r="E147" s="38"/>
      <c r="F147" s="38"/>
      <c r="G147" s="38"/>
      <c r="H147" s="38"/>
      <c r="I147" s="41"/>
      <c r="J147" s="41"/>
      <c r="K147" s="41"/>
      <c r="L147" s="41"/>
      <c r="M147" s="41"/>
      <c r="N147" s="44"/>
      <c r="O147" s="44"/>
      <c r="P147" s="44"/>
      <c r="Q147" s="44"/>
      <c r="R147" s="44"/>
    </row>
    <row r="148" spans="1:18" x14ac:dyDescent="0.3">
      <c r="A148" s="48" t="s">
        <v>527</v>
      </c>
      <c r="B148" s="47" t="s">
        <v>526</v>
      </c>
      <c r="C148" s="36" t="s">
        <v>525</v>
      </c>
      <c r="D148" s="38"/>
      <c r="E148" s="38"/>
      <c r="F148" s="38"/>
      <c r="G148" s="38"/>
      <c r="H148" s="38"/>
      <c r="I148" s="41"/>
      <c r="J148" s="41"/>
      <c r="K148" s="41"/>
      <c r="L148" s="41"/>
      <c r="M148" s="41"/>
      <c r="N148" s="44"/>
      <c r="O148" s="44"/>
      <c r="P148" s="44"/>
      <c r="Q148" s="44"/>
      <c r="R148" s="44"/>
    </row>
    <row r="149" spans="1:18" x14ac:dyDescent="0.3">
      <c r="A149" s="36"/>
      <c r="B149" s="36"/>
      <c r="C149" s="36" t="s">
        <v>494</v>
      </c>
      <c r="D149" s="40">
        <v>98.4</v>
      </c>
      <c r="E149" s="40">
        <v>1.6</v>
      </c>
      <c r="F149" s="40">
        <v>60</v>
      </c>
      <c r="G149" s="40">
        <v>88.9</v>
      </c>
      <c r="H149" s="40">
        <v>99.8</v>
      </c>
      <c r="I149" s="43">
        <v>96.7</v>
      </c>
      <c r="J149" s="43">
        <v>2.2999999999999998</v>
      </c>
      <c r="K149" s="43">
        <v>58</v>
      </c>
      <c r="L149" s="43">
        <v>87.3</v>
      </c>
      <c r="M149" s="43">
        <v>99.2</v>
      </c>
      <c r="N149" s="46"/>
      <c r="O149" s="46"/>
      <c r="P149" s="46"/>
      <c r="Q149" s="46"/>
      <c r="R149" s="46"/>
    </row>
    <row r="150" spans="1:18" x14ac:dyDescent="0.3">
      <c r="A150" s="36"/>
      <c r="B150" s="36"/>
      <c r="C150" s="36" t="s">
        <v>495</v>
      </c>
      <c r="D150" s="40">
        <v>1.6</v>
      </c>
      <c r="E150" s="40">
        <v>1.6</v>
      </c>
      <c r="F150" s="40">
        <v>1</v>
      </c>
      <c r="G150" s="40">
        <v>0.2</v>
      </c>
      <c r="H150" s="40">
        <v>11.1</v>
      </c>
      <c r="I150" s="43">
        <v>3.3</v>
      </c>
      <c r="J150" s="43">
        <v>2.2999999999999998</v>
      </c>
      <c r="K150" s="43">
        <v>2</v>
      </c>
      <c r="L150" s="43">
        <v>0.8</v>
      </c>
      <c r="M150" s="43">
        <v>12.6</v>
      </c>
      <c r="N150" s="46"/>
      <c r="O150" s="46"/>
      <c r="P150" s="46"/>
      <c r="Q150" s="46"/>
      <c r="R150" s="46"/>
    </row>
    <row r="151" spans="1:18" x14ac:dyDescent="0.3">
      <c r="A151" s="36"/>
      <c r="B151" s="36"/>
      <c r="C151" s="36"/>
      <c r="D151" s="38"/>
      <c r="E151" s="38"/>
      <c r="F151" s="38"/>
      <c r="G151" s="38"/>
      <c r="H151" s="38"/>
      <c r="I151" s="41"/>
      <c r="J151" s="41"/>
      <c r="K151" s="41"/>
      <c r="L151" s="41"/>
      <c r="M151" s="41"/>
      <c r="N151" s="44"/>
      <c r="O151" s="44"/>
      <c r="P151" s="44"/>
      <c r="Q151" s="44"/>
      <c r="R151" s="44"/>
    </row>
    <row r="152" spans="1:18" x14ac:dyDescent="0.3">
      <c r="A152" s="37" t="s">
        <v>529</v>
      </c>
      <c r="B152" s="36" t="s">
        <v>528</v>
      </c>
      <c r="C152" s="36" t="s">
        <v>530</v>
      </c>
      <c r="D152" s="38"/>
      <c r="E152" s="38"/>
      <c r="F152" s="38"/>
      <c r="G152" s="38"/>
      <c r="H152" s="38"/>
      <c r="I152" s="41"/>
      <c r="J152" s="41"/>
      <c r="K152" s="41"/>
      <c r="L152" s="41"/>
      <c r="M152" s="41"/>
      <c r="N152" s="44"/>
      <c r="O152" s="44"/>
      <c r="P152" s="44"/>
      <c r="Q152" s="44"/>
      <c r="R152" s="44"/>
    </row>
    <row r="153" spans="1:18" x14ac:dyDescent="0.3">
      <c r="A153" s="36"/>
      <c r="B153" s="36"/>
      <c r="C153" s="36" t="s">
        <v>494</v>
      </c>
      <c r="D153" s="40">
        <v>100</v>
      </c>
      <c r="E153" s="40">
        <v>0</v>
      </c>
      <c r="F153" s="40">
        <v>68</v>
      </c>
      <c r="G153" s="40" t="s">
        <v>571</v>
      </c>
      <c r="H153" s="40" t="s">
        <v>571</v>
      </c>
      <c r="I153" s="43">
        <v>98.6</v>
      </c>
      <c r="J153" s="43">
        <v>1.4</v>
      </c>
      <c r="K153" s="43">
        <v>69</v>
      </c>
      <c r="L153" s="43">
        <v>90.3</v>
      </c>
      <c r="M153" s="43">
        <v>99.8</v>
      </c>
      <c r="N153" s="46"/>
      <c r="O153" s="46"/>
      <c r="P153" s="46"/>
      <c r="Q153" s="46"/>
      <c r="R153" s="46"/>
    </row>
    <row r="154" spans="1:18" x14ac:dyDescent="0.3">
      <c r="A154" s="36"/>
      <c r="B154" s="36"/>
      <c r="C154" s="36" t="s">
        <v>495</v>
      </c>
      <c r="D154" s="40">
        <v>0</v>
      </c>
      <c r="E154" s="40" t="s">
        <v>571</v>
      </c>
      <c r="F154" s="40">
        <v>0</v>
      </c>
      <c r="G154" s="40" t="s">
        <v>571</v>
      </c>
      <c r="H154" s="40" t="s">
        <v>571</v>
      </c>
      <c r="I154" s="43">
        <v>1.4</v>
      </c>
      <c r="J154" s="43">
        <v>1.4</v>
      </c>
      <c r="K154" s="43">
        <v>1</v>
      </c>
      <c r="L154" s="43">
        <v>0.2</v>
      </c>
      <c r="M154" s="43">
        <v>9.6999999999999993</v>
      </c>
      <c r="N154" s="46"/>
      <c r="O154" s="46"/>
      <c r="P154" s="46"/>
      <c r="Q154" s="46"/>
      <c r="R154" s="46"/>
    </row>
    <row r="155" spans="1:18" x14ac:dyDescent="0.3">
      <c r="A155" s="36"/>
      <c r="B155" s="36"/>
      <c r="C155" s="36"/>
      <c r="D155" s="38"/>
      <c r="E155" s="38"/>
      <c r="F155" s="38"/>
      <c r="G155" s="38"/>
      <c r="H155" s="38"/>
      <c r="I155" s="41"/>
      <c r="J155" s="41"/>
      <c r="K155" s="41"/>
      <c r="L155" s="41"/>
      <c r="M155" s="41"/>
      <c r="N155" s="44"/>
      <c r="O155" s="44"/>
      <c r="P155" s="44"/>
      <c r="Q155" s="44"/>
      <c r="R155" s="44"/>
    </row>
    <row r="156" spans="1:18" x14ac:dyDescent="0.3">
      <c r="A156" s="37" t="s">
        <v>531</v>
      </c>
      <c r="B156" s="36" t="s">
        <v>532</v>
      </c>
      <c r="C156" s="36" t="s">
        <v>533</v>
      </c>
      <c r="D156" s="38"/>
      <c r="E156" s="38"/>
      <c r="F156" s="38"/>
      <c r="G156" s="38"/>
      <c r="H156" s="38"/>
      <c r="I156" s="41"/>
      <c r="J156" s="41"/>
      <c r="K156" s="41"/>
      <c r="L156" s="41"/>
      <c r="M156" s="41"/>
      <c r="N156" s="44"/>
      <c r="O156" s="44"/>
      <c r="P156" s="44"/>
      <c r="Q156" s="44"/>
      <c r="R156" s="44"/>
    </row>
    <row r="157" spans="1:18" x14ac:dyDescent="0.3">
      <c r="A157" s="36"/>
      <c r="B157" s="36"/>
      <c r="C157" s="36" t="s">
        <v>565</v>
      </c>
      <c r="D157" s="40">
        <v>27.5</v>
      </c>
      <c r="E157" s="40">
        <v>5.4</v>
      </c>
      <c r="F157" s="40">
        <v>19</v>
      </c>
      <c r="G157" s="40">
        <v>18.2</v>
      </c>
      <c r="H157" s="40">
        <v>39.4</v>
      </c>
      <c r="I157" s="43">
        <v>22.5</v>
      </c>
      <c r="J157" s="43">
        <v>4.9000000000000004</v>
      </c>
      <c r="K157" s="43">
        <v>16</v>
      </c>
      <c r="L157" s="43">
        <v>14.2</v>
      </c>
      <c r="M157" s="43">
        <v>33.9</v>
      </c>
      <c r="N157" s="46"/>
      <c r="O157" s="46"/>
      <c r="P157" s="46"/>
      <c r="Q157" s="46"/>
      <c r="R157" s="46"/>
    </row>
    <row r="158" spans="1:18" x14ac:dyDescent="0.3">
      <c r="A158" s="36"/>
      <c r="B158" s="36"/>
      <c r="C158" s="36" t="s">
        <v>566</v>
      </c>
      <c r="D158" s="40">
        <v>36.200000000000003</v>
      </c>
      <c r="E158" s="40">
        <v>5.8</v>
      </c>
      <c r="F158" s="40">
        <v>25</v>
      </c>
      <c r="G158" s="40">
        <v>25.7</v>
      </c>
      <c r="H158" s="40">
        <v>48.3</v>
      </c>
      <c r="I158" s="43">
        <v>22.5</v>
      </c>
      <c r="J158" s="43">
        <v>4.9000000000000004</v>
      </c>
      <c r="K158" s="43">
        <v>16</v>
      </c>
      <c r="L158" s="43">
        <v>14.2</v>
      </c>
      <c r="M158" s="43">
        <v>33.9</v>
      </c>
      <c r="N158" s="46"/>
      <c r="O158" s="46"/>
      <c r="P158" s="46"/>
      <c r="Q158" s="46"/>
      <c r="R158" s="46"/>
    </row>
    <row r="159" spans="1:18" x14ac:dyDescent="0.3">
      <c r="A159" s="36"/>
      <c r="B159" s="36"/>
      <c r="C159" s="36" t="s">
        <v>567</v>
      </c>
      <c r="D159" s="40">
        <v>36.200000000000003</v>
      </c>
      <c r="E159" s="40">
        <v>5.8</v>
      </c>
      <c r="F159" s="40">
        <v>25</v>
      </c>
      <c r="G159" s="40">
        <v>25.7</v>
      </c>
      <c r="H159" s="40">
        <v>48.3</v>
      </c>
      <c r="I159" s="43">
        <v>54.9</v>
      </c>
      <c r="J159" s="43">
        <v>5.9</v>
      </c>
      <c r="K159" s="43">
        <v>39</v>
      </c>
      <c r="L159" s="43">
        <v>43.1</v>
      </c>
      <c r="M159" s="43">
        <v>66.2</v>
      </c>
      <c r="N159" s="46"/>
      <c r="O159" s="46"/>
      <c r="P159" s="46"/>
      <c r="Q159" s="46"/>
      <c r="R159" s="46"/>
    </row>
    <row r="160" spans="1:18" x14ac:dyDescent="0.3">
      <c r="A160" s="36"/>
      <c r="B160" s="36"/>
      <c r="C160" s="36"/>
      <c r="D160" s="38"/>
      <c r="E160" s="38"/>
      <c r="F160" s="38"/>
      <c r="G160" s="38"/>
      <c r="H160" s="38"/>
      <c r="I160" s="41"/>
      <c r="J160" s="41"/>
      <c r="K160" s="41"/>
      <c r="L160" s="41"/>
      <c r="M160" s="41"/>
      <c r="N160" s="44"/>
      <c r="O160" s="44"/>
      <c r="P160" s="44"/>
      <c r="Q160" s="44"/>
      <c r="R160" s="44"/>
    </row>
    <row r="161" spans="1:18" x14ac:dyDescent="0.3">
      <c r="A161" s="36"/>
      <c r="B161" s="36" t="s">
        <v>532</v>
      </c>
      <c r="C161" s="36" t="s">
        <v>537</v>
      </c>
      <c r="D161" s="38"/>
      <c r="E161" s="38"/>
      <c r="F161" s="38"/>
      <c r="G161" s="38"/>
      <c r="H161" s="38"/>
      <c r="I161" s="41"/>
      <c r="J161" s="41"/>
      <c r="K161" s="41"/>
      <c r="L161" s="41"/>
      <c r="M161" s="41"/>
      <c r="N161" s="44"/>
      <c r="O161" s="44"/>
      <c r="P161" s="44"/>
      <c r="Q161" s="44"/>
      <c r="R161" s="44"/>
    </row>
    <row r="162" spans="1:18" x14ac:dyDescent="0.3">
      <c r="A162" s="36"/>
      <c r="B162" s="36"/>
      <c r="C162" s="36" t="s">
        <v>568</v>
      </c>
      <c r="D162" s="40">
        <v>35.9</v>
      </c>
      <c r="E162" s="40">
        <v>6.1</v>
      </c>
      <c r="F162" s="40">
        <v>23</v>
      </c>
      <c r="G162" s="40">
        <v>25.1</v>
      </c>
      <c r="H162" s="40">
        <v>48.5</v>
      </c>
      <c r="I162" s="43">
        <v>29.4</v>
      </c>
      <c r="J162" s="43">
        <v>5.6</v>
      </c>
      <c r="K162" s="43">
        <v>20</v>
      </c>
      <c r="L162" s="43">
        <v>19.7</v>
      </c>
      <c r="M162" s="43">
        <v>41.5</v>
      </c>
      <c r="N162" s="46"/>
      <c r="O162" s="46"/>
      <c r="P162" s="46"/>
      <c r="Q162" s="46"/>
      <c r="R162" s="46"/>
    </row>
    <row r="163" spans="1:18" x14ac:dyDescent="0.3">
      <c r="A163" s="36"/>
      <c r="B163" s="36"/>
      <c r="C163" s="36" t="s">
        <v>569</v>
      </c>
      <c r="D163" s="40">
        <v>10.9</v>
      </c>
      <c r="E163" s="40">
        <v>3.9</v>
      </c>
      <c r="F163" s="40">
        <v>7</v>
      </c>
      <c r="G163" s="40">
        <v>5.2</v>
      </c>
      <c r="H163" s="40">
        <v>21.4</v>
      </c>
      <c r="I163" s="43">
        <v>2.9</v>
      </c>
      <c r="J163" s="43">
        <v>2.1</v>
      </c>
      <c r="K163" s="43">
        <v>2</v>
      </c>
      <c r="L163" s="43">
        <v>0.7</v>
      </c>
      <c r="M163" s="43">
        <v>11.2</v>
      </c>
      <c r="N163" s="46"/>
      <c r="O163" s="46"/>
      <c r="P163" s="46"/>
      <c r="Q163" s="46"/>
      <c r="R163" s="46"/>
    </row>
    <row r="164" spans="1:18" x14ac:dyDescent="0.3">
      <c r="A164" s="36"/>
      <c r="B164" s="36"/>
      <c r="C164" s="36" t="s">
        <v>570</v>
      </c>
      <c r="D164" s="40">
        <v>53.1</v>
      </c>
      <c r="E164" s="40">
        <v>6.3</v>
      </c>
      <c r="F164" s="40">
        <v>34</v>
      </c>
      <c r="G164" s="40">
        <v>40.799999999999997</v>
      </c>
      <c r="H164" s="40">
        <v>65.099999999999994</v>
      </c>
      <c r="I164" s="43">
        <v>67.599999999999994</v>
      </c>
      <c r="J164" s="43">
        <v>5.7</v>
      </c>
      <c r="K164" s="43">
        <v>46</v>
      </c>
      <c r="L164" s="43">
        <v>55.5</v>
      </c>
      <c r="M164" s="43">
        <v>77.8</v>
      </c>
      <c r="N164" s="46"/>
      <c r="O164" s="46"/>
      <c r="P164" s="46"/>
      <c r="Q164" s="46"/>
      <c r="R164" s="46"/>
    </row>
    <row r="165" spans="1:18" x14ac:dyDescent="0.3">
      <c r="A165" s="36"/>
      <c r="B165" s="36"/>
      <c r="C165" s="36"/>
      <c r="D165" s="38"/>
      <c r="E165" s="38"/>
      <c r="F165" s="38"/>
      <c r="G165" s="38"/>
      <c r="H165" s="38"/>
      <c r="I165" s="41"/>
      <c r="J165" s="41"/>
      <c r="K165" s="41"/>
      <c r="L165" s="41"/>
      <c r="M165" s="41"/>
      <c r="N165" s="44"/>
      <c r="O165" s="44"/>
      <c r="P165" s="44"/>
      <c r="Q165" s="44"/>
      <c r="R165" s="44"/>
    </row>
    <row r="166" spans="1:18" x14ac:dyDescent="0.3">
      <c r="A166" s="37" t="s">
        <v>572</v>
      </c>
      <c r="B166" s="36"/>
      <c r="C166" s="36" t="s">
        <v>573</v>
      </c>
      <c r="D166" s="40" t="s">
        <v>574</v>
      </c>
      <c r="E166" s="40" t="s">
        <v>575</v>
      </c>
      <c r="F166" s="40" t="s">
        <v>576</v>
      </c>
      <c r="G166" s="40" t="s">
        <v>577</v>
      </c>
      <c r="H166" s="38"/>
      <c r="I166" s="41"/>
      <c r="J166" s="41"/>
      <c r="K166" s="41"/>
      <c r="L166" s="41"/>
      <c r="M166" s="41"/>
      <c r="N166" s="44"/>
      <c r="O166" s="44"/>
      <c r="P166" s="44"/>
      <c r="Q166" s="44"/>
      <c r="R166" s="44"/>
    </row>
    <row r="167" spans="1:18" x14ac:dyDescent="0.3">
      <c r="A167" s="36"/>
      <c r="B167" s="36"/>
      <c r="C167" s="36" t="s">
        <v>578</v>
      </c>
      <c r="D167" s="40">
        <v>205</v>
      </c>
      <c r="E167" s="40">
        <v>21</v>
      </c>
      <c r="F167" s="40">
        <v>205</v>
      </c>
      <c r="G167" s="40">
        <v>24</v>
      </c>
      <c r="H167" s="38"/>
      <c r="I167" s="41"/>
      <c r="J167" s="41"/>
      <c r="K167" s="41"/>
      <c r="L167" s="41"/>
      <c r="M167" s="41"/>
      <c r="N167" s="44"/>
      <c r="O167" s="44"/>
      <c r="P167" s="44"/>
      <c r="Q167" s="44"/>
      <c r="R167" s="44"/>
    </row>
    <row r="168" spans="1:18" x14ac:dyDescent="0.3">
      <c r="A168" s="36"/>
      <c r="B168" s="36"/>
      <c r="C168" s="36" t="s">
        <v>579</v>
      </c>
      <c r="D168" s="40">
        <v>513</v>
      </c>
      <c r="E168" s="40">
        <v>58</v>
      </c>
      <c r="F168" s="40">
        <v>510</v>
      </c>
      <c r="G168" s="40">
        <v>54</v>
      </c>
      <c r="H168" s="38"/>
      <c r="I168" s="41"/>
      <c r="J168" s="41"/>
      <c r="K168" s="41"/>
      <c r="L168" s="41"/>
      <c r="M168" s="41"/>
      <c r="N168" s="44"/>
      <c r="O168" s="44"/>
      <c r="P168" s="44"/>
      <c r="Q168" s="44"/>
      <c r="R168" s="44"/>
    </row>
    <row r="169" spans="1:18" x14ac:dyDescent="0.3">
      <c r="A169" s="36"/>
      <c r="B169" s="36"/>
      <c r="C169" s="36" t="s">
        <v>580</v>
      </c>
      <c r="D169" s="40">
        <v>564</v>
      </c>
      <c r="E169" s="40">
        <v>70</v>
      </c>
      <c r="F169" s="40">
        <v>566</v>
      </c>
      <c r="G169" s="40">
        <v>53</v>
      </c>
      <c r="H169" s="38"/>
      <c r="I169" s="41"/>
      <c r="J169" s="41"/>
      <c r="K169" s="41"/>
      <c r="L169" s="41"/>
      <c r="M169" s="41"/>
      <c r="N169" s="44"/>
      <c r="O169" s="44"/>
      <c r="P169" s="44"/>
      <c r="Q169" s="44"/>
      <c r="R169" s="44"/>
    </row>
    <row r="170" spans="1:18" x14ac:dyDescent="0.3">
      <c r="A170" s="36"/>
      <c r="B170" s="36"/>
      <c r="C170" s="36"/>
      <c r="D170" s="40"/>
      <c r="E170" s="40">
        <v>0.11622464898595944</v>
      </c>
      <c r="F170" s="40"/>
      <c r="G170" s="40">
        <v>0.10226385636221702</v>
      </c>
      <c r="H170" s="38"/>
      <c r="I170" s="41"/>
      <c r="J170" s="41"/>
      <c r="K170" s="41"/>
      <c r="L170" s="41"/>
      <c r="M170" s="41"/>
      <c r="N170" s="44"/>
      <c r="O170" s="44"/>
      <c r="P170" s="44"/>
      <c r="Q170" s="44"/>
      <c r="R170" s="44"/>
    </row>
    <row r="171" spans="1:18" x14ac:dyDescent="0.3">
      <c r="A171" s="37" t="s">
        <v>581</v>
      </c>
      <c r="B171" s="36"/>
      <c r="C171" s="36"/>
      <c r="D171" s="40" t="s">
        <v>3</v>
      </c>
      <c r="E171" s="40" t="s">
        <v>582</v>
      </c>
      <c r="F171" s="38"/>
      <c r="G171" s="38"/>
      <c r="H171" s="38"/>
      <c r="I171" s="41"/>
      <c r="J171" s="41"/>
      <c r="K171" s="41"/>
      <c r="L171" s="41"/>
      <c r="M171" s="41"/>
      <c r="N171" s="44"/>
      <c r="O171" s="44"/>
      <c r="P171" s="44"/>
      <c r="Q171" s="44"/>
      <c r="R171" s="44"/>
    </row>
    <row r="172" spans="1:18" x14ac:dyDescent="0.3">
      <c r="A172" s="36"/>
      <c r="B172" s="36"/>
      <c r="C172" s="36" t="s">
        <v>583</v>
      </c>
      <c r="D172" s="40">
        <v>26</v>
      </c>
      <c r="E172" s="51">
        <v>18.439716312056735</v>
      </c>
      <c r="F172" s="38"/>
      <c r="G172" s="38"/>
      <c r="H172" s="38"/>
      <c r="I172" s="41"/>
      <c r="J172" s="41"/>
      <c r="K172" s="41"/>
      <c r="L172" s="41"/>
      <c r="M172" s="41"/>
      <c r="N172" s="44"/>
      <c r="O172" s="44"/>
      <c r="P172" s="44"/>
      <c r="Q172" s="44"/>
      <c r="R172" s="44"/>
    </row>
    <row r="173" spans="1:18" x14ac:dyDescent="0.3">
      <c r="A173" s="36"/>
      <c r="B173" s="36"/>
      <c r="C173" s="52" t="s">
        <v>584</v>
      </c>
      <c r="D173" s="40">
        <v>18</v>
      </c>
      <c r="E173" s="51">
        <v>12.76595744680851</v>
      </c>
      <c r="F173" s="38"/>
      <c r="G173" s="38"/>
      <c r="H173" s="38"/>
      <c r="I173" s="41"/>
      <c r="J173" s="41"/>
      <c r="K173" s="41"/>
      <c r="L173" s="41"/>
      <c r="M173" s="41"/>
      <c r="N173" s="44"/>
      <c r="O173" s="44"/>
      <c r="P173" s="44"/>
      <c r="Q173" s="44"/>
      <c r="R173" s="44"/>
    </row>
    <row r="174" spans="1:18" x14ac:dyDescent="0.3">
      <c r="C174" s="52" t="s">
        <v>585</v>
      </c>
      <c r="D174" s="40">
        <v>14</v>
      </c>
      <c r="E174" s="51">
        <v>9.9290780141843982</v>
      </c>
      <c r="F174" s="38"/>
      <c r="G174" s="38"/>
      <c r="H174" s="38"/>
      <c r="I174" s="41"/>
      <c r="J174" s="41"/>
      <c r="K174" s="41"/>
      <c r="L174" s="41"/>
      <c r="M174" s="41"/>
      <c r="N174" s="44"/>
      <c r="O174" s="44"/>
      <c r="P174" s="44"/>
      <c r="Q174" s="44"/>
      <c r="R174" s="44"/>
    </row>
    <row r="175" spans="1:18" x14ac:dyDescent="0.3">
      <c r="C175" s="52" t="s">
        <v>586</v>
      </c>
      <c r="D175" s="40">
        <v>14</v>
      </c>
      <c r="E175" s="51">
        <v>9.9290780141843982</v>
      </c>
      <c r="F175" s="38"/>
      <c r="G175" s="38"/>
      <c r="H175" s="38"/>
      <c r="I175" s="41"/>
      <c r="J175" s="41"/>
      <c r="K175" s="41"/>
      <c r="L175" s="41"/>
      <c r="M175" s="41"/>
      <c r="N175" s="44"/>
      <c r="O175" s="44"/>
      <c r="P175" s="44"/>
      <c r="Q175" s="44"/>
      <c r="R175" s="44"/>
    </row>
    <row r="176" spans="1:18" x14ac:dyDescent="0.3">
      <c r="C176" s="52" t="s">
        <v>587</v>
      </c>
      <c r="D176" s="40">
        <v>13</v>
      </c>
      <c r="E176" s="51">
        <v>9.2198581560283674</v>
      </c>
      <c r="F176" s="38"/>
      <c r="G176" s="38"/>
      <c r="H176" s="38"/>
      <c r="I176" s="41"/>
      <c r="J176" s="41"/>
      <c r="K176" s="41"/>
      <c r="L176" s="41"/>
      <c r="M176" s="41"/>
      <c r="N176" s="44"/>
      <c r="O176" s="44"/>
      <c r="P176" s="44"/>
      <c r="Q176" s="44"/>
      <c r="R176" s="44"/>
    </row>
    <row r="177" spans="1:18" x14ac:dyDescent="0.3">
      <c r="C177" s="52" t="s">
        <v>588</v>
      </c>
      <c r="D177" s="40">
        <v>8</v>
      </c>
      <c r="E177" s="51">
        <v>5.6737588652482271</v>
      </c>
      <c r="F177" s="38"/>
      <c r="G177" s="38"/>
      <c r="H177" s="38"/>
      <c r="I177" s="41"/>
      <c r="J177" s="41"/>
      <c r="K177" s="41"/>
      <c r="L177" s="41"/>
      <c r="M177" s="41"/>
      <c r="N177" s="44"/>
      <c r="O177" s="44"/>
      <c r="P177" s="44"/>
      <c r="Q177" s="44"/>
      <c r="R177" s="44"/>
    </row>
    <row r="178" spans="1:18" x14ac:dyDescent="0.3">
      <c r="C178" s="52" t="s">
        <v>589</v>
      </c>
      <c r="D178" s="40">
        <v>8</v>
      </c>
      <c r="E178" s="51">
        <v>5.6737588652482271</v>
      </c>
      <c r="F178" s="38"/>
      <c r="G178" s="38"/>
      <c r="H178" s="38"/>
      <c r="I178" s="41"/>
      <c r="J178" s="41"/>
      <c r="K178" s="41"/>
      <c r="L178" s="41"/>
      <c r="M178" s="41"/>
      <c r="N178" s="44"/>
      <c r="O178" s="44"/>
      <c r="P178" s="44"/>
      <c r="Q178" s="44"/>
      <c r="R178" s="44"/>
    </row>
    <row r="179" spans="1:18" x14ac:dyDescent="0.3">
      <c r="C179" s="36" t="s">
        <v>590</v>
      </c>
      <c r="D179" s="40">
        <v>6</v>
      </c>
      <c r="E179" s="51">
        <v>4.2553191489361701</v>
      </c>
      <c r="F179" s="38"/>
      <c r="G179" s="38"/>
      <c r="H179" s="38"/>
      <c r="I179" s="41"/>
      <c r="J179" s="41"/>
      <c r="K179" s="41"/>
      <c r="L179" s="41"/>
      <c r="M179" s="41"/>
      <c r="N179" s="44"/>
      <c r="O179" s="44"/>
      <c r="P179" s="44"/>
      <c r="Q179" s="44"/>
      <c r="R179" s="44"/>
    </row>
    <row r="180" spans="1:18" x14ac:dyDescent="0.3">
      <c r="C180" s="52" t="s">
        <v>591</v>
      </c>
      <c r="D180" s="40">
        <v>4</v>
      </c>
      <c r="E180" s="51">
        <v>2.8368794326241136</v>
      </c>
      <c r="F180" s="38"/>
      <c r="G180" s="38"/>
      <c r="H180" s="38"/>
      <c r="I180" s="41"/>
      <c r="J180" s="41"/>
      <c r="K180" s="41"/>
      <c r="L180" s="41"/>
      <c r="M180" s="41"/>
      <c r="N180" s="44"/>
      <c r="O180" s="44"/>
      <c r="P180" s="44"/>
      <c r="Q180" s="44"/>
      <c r="R180" s="44"/>
    </row>
    <row r="181" spans="1:18" x14ac:dyDescent="0.3">
      <c r="C181" s="52" t="s">
        <v>592</v>
      </c>
      <c r="D181" s="40">
        <v>3</v>
      </c>
      <c r="E181" s="51">
        <v>2.1276595744680851</v>
      </c>
      <c r="F181" s="38"/>
      <c r="G181" s="38"/>
      <c r="H181" s="38"/>
      <c r="I181" s="41"/>
      <c r="J181" s="41"/>
      <c r="K181" s="41"/>
      <c r="L181" s="41"/>
      <c r="M181" s="41"/>
      <c r="N181" s="44"/>
      <c r="O181" s="44"/>
      <c r="P181" s="44"/>
      <c r="Q181" s="44"/>
      <c r="R181" s="44"/>
    </row>
    <row r="182" spans="1:18" x14ac:dyDescent="0.3">
      <c r="C182" s="52" t="s">
        <v>593</v>
      </c>
      <c r="D182" s="40">
        <v>3</v>
      </c>
      <c r="E182" s="51">
        <v>2.1276595744680851</v>
      </c>
      <c r="F182" s="38"/>
      <c r="G182" s="38"/>
      <c r="H182" s="38"/>
      <c r="I182" s="41"/>
      <c r="J182" s="41"/>
      <c r="K182" s="41"/>
      <c r="L182" s="41"/>
      <c r="M182" s="41"/>
      <c r="N182" s="44"/>
      <c r="O182" s="44"/>
      <c r="P182" s="44"/>
      <c r="Q182" s="44"/>
      <c r="R182" s="44"/>
    </row>
    <row r="183" spans="1:18" x14ac:dyDescent="0.3">
      <c r="C183" s="52" t="s">
        <v>594</v>
      </c>
      <c r="D183" s="40">
        <v>3</v>
      </c>
      <c r="E183" s="51">
        <v>2.1276595744680851</v>
      </c>
      <c r="F183" s="38"/>
      <c r="G183" s="38"/>
      <c r="H183" s="38"/>
      <c r="I183" s="41"/>
      <c r="J183" s="41"/>
      <c r="K183" s="41"/>
      <c r="L183" s="41"/>
      <c r="M183" s="41"/>
      <c r="N183" s="44"/>
      <c r="O183" s="44"/>
      <c r="P183" s="44"/>
      <c r="Q183" s="44"/>
      <c r="R183" s="44"/>
    </row>
    <row r="184" spans="1:18" x14ac:dyDescent="0.3">
      <c r="C184" s="52" t="s">
        <v>595</v>
      </c>
      <c r="D184" s="40">
        <v>3</v>
      </c>
      <c r="E184" s="51">
        <v>2.1276595744680851</v>
      </c>
      <c r="F184" s="38"/>
      <c r="G184" s="38"/>
      <c r="H184" s="38"/>
      <c r="I184" s="41"/>
      <c r="J184" s="41"/>
      <c r="K184" s="41"/>
      <c r="L184" s="41"/>
      <c r="M184" s="41"/>
      <c r="N184" s="44"/>
      <c r="O184" s="44"/>
      <c r="P184" s="44"/>
      <c r="Q184" s="44"/>
      <c r="R184" s="44"/>
    </row>
    <row r="185" spans="1:18" x14ac:dyDescent="0.3">
      <c r="C185" s="52" t="s">
        <v>596</v>
      </c>
      <c r="D185" s="40">
        <v>3</v>
      </c>
      <c r="E185" s="51">
        <v>2.1276595744680851</v>
      </c>
      <c r="F185" s="38"/>
      <c r="G185" s="38"/>
      <c r="H185" s="38"/>
      <c r="I185" s="41"/>
      <c r="J185" s="41"/>
      <c r="K185" s="41"/>
      <c r="L185" s="41"/>
      <c r="M185" s="41"/>
      <c r="N185" s="44"/>
      <c r="O185" s="44"/>
      <c r="P185" s="44"/>
      <c r="Q185" s="44"/>
      <c r="R185" s="44"/>
    </row>
    <row r="186" spans="1:18" x14ac:dyDescent="0.3">
      <c r="C186" s="36" t="s">
        <v>597</v>
      </c>
      <c r="D186" s="40">
        <v>2</v>
      </c>
      <c r="E186" s="51">
        <v>1.4184397163120568</v>
      </c>
      <c r="F186" s="38"/>
      <c r="G186" s="38"/>
      <c r="H186" s="38"/>
      <c r="I186" s="41"/>
      <c r="J186" s="41"/>
      <c r="K186" s="41"/>
      <c r="L186" s="41"/>
      <c r="M186" s="41"/>
      <c r="N186" s="44"/>
      <c r="O186" s="44"/>
      <c r="P186" s="44"/>
      <c r="Q186" s="44"/>
      <c r="R186" s="44"/>
    </row>
    <row r="187" spans="1:18" x14ac:dyDescent="0.3">
      <c r="C187" s="52" t="s">
        <v>598</v>
      </c>
      <c r="D187" s="40">
        <v>2</v>
      </c>
      <c r="E187" s="51">
        <v>1.4184397163120568</v>
      </c>
      <c r="F187" s="38"/>
      <c r="G187" s="38"/>
      <c r="H187" s="38"/>
      <c r="I187" s="41"/>
      <c r="J187" s="41"/>
      <c r="K187" s="41"/>
      <c r="L187" s="41"/>
      <c r="M187" s="41"/>
      <c r="N187" s="44"/>
      <c r="O187" s="44"/>
      <c r="P187" s="44"/>
      <c r="Q187" s="44"/>
      <c r="R187" s="44"/>
    </row>
    <row r="188" spans="1:18" x14ac:dyDescent="0.3">
      <c r="C188" s="52" t="s">
        <v>599</v>
      </c>
      <c r="D188" s="40">
        <v>2</v>
      </c>
      <c r="E188" s="51">
        <v>1.4184397163120568</v>
      </c>
      <c r="F188" s="38"/>
      <c r="G188" s="38"/>
      <c r="H188" s="38"/>
      <c r="I188" s="41"/>
      <c r="J188" s="41"/>
      <c r="K188" s="41"/>
      <c r="L188" s="41"/>
      <c r="M188" s="41"/>
      <c r="N188" s="44"/>
      <c r="O188" s="44"/>
      <c r="P188" s="44"/>
      <c r="Q188" s="44"/>
      <c r="R188" s="44"/>
    </row>
    <row r="189" spans="1:18" ht="171.6" customHeight="1" x14ac:dyDescent="0.3">
      <c r="C189" s="53" t="s">
        <v>600</v>
      </c>
      <c r="D189" s="35" t="s">
        <v>601</v>
      </c>
      <c r="E189" s="55" t="s">
        <v>602</v>
      </c>
      <c r="F189" s="38"/>
      <c r="G189" s="38"/>
      <c r="H189" s="38"/>
      <c r="I189" s="41"/>
      <c r="J189" s="41"/>
      <c r="K189" s="41"/>
      <c r="L189" s="41"/>
      <c r="M189" s="41"/>
      <c r="N189" s="44"/>
      <c r="O189" s="44"/>
      <c r="P189" s="44"/>
      <c r="Q189" s="44"/>
      <c r="R189" s="44"/>
    </row>
    <row r="190" spans="1:18" x14ac:dyDescent="0.3">
      <c r="A190" s="36"/>
      <c r="B190" s="36"/>
      <c r="C190" s="53"/>
      <c r="D190" s="54"/>
      <c r="E190" s="51"/>
      <c r="F190" s="38"/>
      <c r="G190" s="38"/>
      <c r="H190" s="38"/>
      <c r="I190" s="41"/>
      <c r="J190" s="41"/>
      <c r="K190" s="41"/>
      <c r="L190" s="41"/>
      <c r="M190" s="41"/>
      <c r="N190" s="44"/>
      <c r="O190" s="44"/>
      <c r="P190" s="44"/>
      <c r="Q190" s="44"/>
      <c r="R190" s="44"/>
    </row>
    <row r="191" spans="1:18" x14ac:dyDescent="0.3">
      <c r="A191" s="37" t="s">
        <v>603</v>
      </c>
      <c r="B191" s="36"/>
      <c r="C191" s="36"/>
      <c r="D191" s="40" t="s">
        <v>3</v>
      </c>
      <c r="E191" s="40" t="s">
        <v>582</v>
      </c>
      <c r="F191" s="38"/>
      <c r="G191" s="38"/>
      <c r="H191" s="38"/>
      <c r="I191" s="41"/>
      <c r="J191" s="41"/>
      <c r="K191" s="41"/>
      <c r="L191" s="41"/>
      <c r="M191" s="41"/>
      <c r="N191" s="44"/>
      <c r="O191" s="44"/>
      <c r="P191" s="44"/>
      <c r="Q191" s="44"/>
      <c r="R191" s="44"/>
    </row>
    <row r="192" spans="1:18" x14ac:dyDescent="0.3">
      <c r="A192" s="37"/>
      <c r="B192" s="36"/>
      <c r="C192" s="52" t="s">
        <v>604</v>
      </c>
      <c r="D192" s="40">
        <v>14</v>
      </c>
      <c r="E192" s="51">
        <v>9.6551724137931032</v>
      </c>
      <c r="F192" s="38"/>
      <c r="G192" s="38"/>
      <c r="H192" s="38"/>
      <c r="I192" s="41"/>
      <c r="J192" s="41"/>
      <c r="K192" s="41"/>
      <c r="L192" s="41"/>
      <c r="M192" s="41"/>
      <c r="N192" s="44"/>
      <c r="O192" s="44"/>
      <c r="P192" s="44"/>
      <c r="Q192" s="44"/>
      <c r="R192" s="44"/>
    </row>
    <row r="193" spans="1:18" x14ac:dyDescent="0.3">
      <c r="A193" s="36"/>
      <c r="B193" s="36"/>
      <c r="C193" s="36" t="s">
        <v>605</v>
      </c>
      <c r="D193" s="40">
        <v>16</v>
      </c>
      <c r="E193" s="51">
        <v>11.03448275862069</v>
      </c>
      <c r="F193" s="38"/>
      <c r="G193" s="38"/>
      <c r="H193" s="38"/>
      <c r="I193" s="41"/>
      <c r="J193" s="41"/>
      <c r="K193" s="41"/>
      <c r="L193" s="41"/>
      <c r="M193" s="41"/>
      <c r="N193" s="44"/>
      <c r="O193" s="44"/>
      <c r="P193" s="44"/>
      <c r="Q193" s="44"/>
      <c r="R193" s="44"/>
    </row>
    <row r="194" spans="1:18" x14ac:dyDescent="0.3">
      <c r="A194" s="36"/>
      <c r="B194" s="36"/>
      <c r="C194" s="47" t="s">
        <v>606</v>
      </c>
      <c r="D194" s="40">
        <v>2</v>
      </c>
      <c r="E194" s="51">
        <v>1.3793103448275863</v>
      </c>
      <c r="F194" s="38"/>
      <c r="G194" s="38"/>
      <c r="H194" s="38"/>
      <c r="I194" s="41"/>
      <c r="J194" s="41"/>
      <c r="K194" s="41"/>
      <c r="L194" s="41"/>
      <c r="M194" s="41"/>
      <c r="N194" s="44"/>
      <c r="O194" s="44"/>
      <c r="P194" s="44"/>
      <c r="Q194" s="44"/>
      <c r="R194" s="44"/>
    </row>
    <row r="195" spans="1:18" x14ac:dyDescent="0.3">
      <c r="A195" s="36"/>
      <c r="B195" s="36"/>
      <c r="C195" s="47" t="s">
        <v>303</v>
      </c>
      <c r="D195" s="40">
        <v>2</v>
      </c>
      <c r="E195" s="51">
        <v>1.3793103448275863</v>
      </c>
      <c r="F195" s="38"/>
      <c r="G195" s="38"/>
      <c r="H195" s="38"/>
      <c r="I195" s="41"/>
      <c r="J195" s="41"/>
      <c r="K195" s="41"/>
      <c r="L195" s="41"/>
      <c r="M195" s="41"/>
      <c r="N195" s="44"/>
      <c r="O195" s="44"/>
      <c r="P195" s="44"/>
      <c r="Q195" s="44"/>
      <c r="R195" s="44"/>
    </row>
    <row r="196" spans="1:18" x14ac:dyDescent="0.3">
      <c r="A196" s="36"/>
      <c r="B196" s="36"/>
      <c r="C196" s="47" t="s">
        <v>607</v>
      </c>
      <c r="D196" s="40">
        <v>1</v>
      </c>
      <c r="E196" s="51">
        <v>0.68965517241379315</v>
      </c>
      <c r="F196" s="38"/>
      <c r="G196" s="38"/>
      <c r="H196" s="38"/>
      <c r="I196" s="41"/>
      <c r="J196" s="41"/>
      <c r="K196" s="41"/>
      <c r="L196" s="41"/>
      <c r="M196" s="41"/>
      <c r="N196" s="44"/>
      <c r="O196" s="44"/>
      <c r="P196" s="44"/>
      <c r="Q196" s="44"/>
      <c r="R196" s="44"/>
    </row>
    <row r="197" spans="1:18" x14ac:dyDescent="0.3">
      <c r="A197" s="36"/>
      <c r="B197" s="36"/>
      <c r="C197" s="47" t="s">
        <v>608</v>
      </c>
      <c r="D197" s="40">
        <v>32</v>
      </c>
      <c r="E197" s="51">
        <v>22.068965517241381</v>
      </c>
      <c r="F197" s="38"/>
      <c r="G197" s="38"/>
      <c r="H197" s="38"/>
      <c r="I197" s="41"/>
      <c r="J197" s="41"/>
      <c r="K197" s="41"/>
      <c r="L197" s="41"/>
      <c r="M197" s="41"/>
      <c r="N197" s="44"/>
      <c r="O197" s="44"/>
      <c r="P197" s="44"/>
      <c r="Q197" s="44"/>
      <c r="R197" s="44"/>
    </row>
    <row r="198" spans="1:18" x14ac:dyDescent="0.3">
      <c r="A198" s="36"/>
      <c r="B198" s="36"/>
      <c r="C198" s="47" t="s">
        <v>609</v>
      </c>
      <c r="D198" s="40">
        <v>27</v>
      </c>
      <c r="E198" s="51">
        <v>18.620689655172416</v>
      </c>
      <c r="F198" s="38"/>
      <c r="G198" s="38"/>
      <c r="H198" s="38"/>
      <c r="I198" s="41"/>
      <c r="J198" s="41"/>
      <c r="K198" s="41"/>
      <c r="L198" s="41"/>
      <c r="M198" s="41"/>
      <c r="N198" s="44"/>
      <c r="O198" s="44"/>
      <c r="P198" s="44"/>
      <c r="Q198" s="44"/>
      <c r="R198" s="44"/>
    </row>
    <row r="199" spans="1:18" x14ac:dyDescent="0.3">
      <c r="A199" s="36"/>
      <c r="B199" s="36"/>
      <c r="C199" s="47" t="s">
        <v>610</v>
      </c>
      <c r="D199" s="40">
        <v>17</v>
      </c>
      <c r="E199" s="51">
        <v>11.724137931034482</v>
      </c>
      <c r="F199" s="38"/>
      <c r="G199" s="38"/>
      <c r="H199" s="38"/>
      <c r="I199" s="41"/>
      <c r="J199" s="41"/>
      <c r="K199" s="41"/>
      <c r="L199" s="41"/>
      <c r="M199" s="41"/>
      <c r="N199" s="44"/>
      <c r="O199" s="44"/>
      <c r="P199" s="44"/>
      <c r="Q199" s="44"/>
      <c r="R199" s="44"/>
    </row>
    <row r="200" spans="1:18" x14ac:dyDescent="0.3">
      <c r="A200" s="36"/>
      <c r="B200" s="36"/>
      <c r="C200" s="47" t="s">
        <v>611</v>
      </c>
      <c r="D200" s="40">
        <v>10</v>
      </c>
      <c r="E200" s="51">
        <v>6.8965517241379306</v>
      </c>
      <c r="F200" s="38"/>
      <c r="G200" s="38"/>
      <c r="H200" s="38"/>
      <c r="I200" s="41"/>
      <c r="J200" s="41"/>
      <c r="K200" s="41"/>
      <c r="L200" s="41"/>
      <c r="M200" s="41"/>
      <c r="N200" s="44"/>
      <c r="O200" s="44"/>
      <c r="P200" s="44"/>
      <c r="Q200" s="44"/>
      <c r="R200" s="44"/>
    </row>
    <row r="201" spans="1:18" x14ac:dyDescent="0.3">
      <c r="A201" s="36"/>
      <c r="B201" s="36"/>
      <c r="C201" s="47" t="s">
        <v>612</v>
      </c>
      <c r="D201" s="40">
        <v>7</v>
      </c>
      <c r="E201" s="51">
        <v>4.8275862068965516</v>
      </c>
      <c r="F201" s="38"/>
      <c r="G201" s="38"/>
      <c r="H201" s="38"/>
      <c r="I201" s="41"/>
      <c r="J201" s="41"/>
      <c r="K201" s="41"/>
      <c r="L201" s="41"/>
      <c r="M201" s="41"/>
      <c r="N201" s="44"/>
      <c r="O201" s="44"/>
      <c r="P201" s="44"/>
      <c r="Q201" s="44"/>
      <c r="R201" s="44"/>
    </row>
    <row r="202" spans="1:18" x14ac:dyDescent="0.3">
      <c r="A202" s="36"/>
      <c r="B202" s="36"/>
      <c r="C202" s="47" t="s">
        <v>613</v>
      </c>
      <c r="D202" s="40">
        <v>6</v>
      </c>
      <c r="E202" s="51">
        <v>4.1379310344827589</v>
      </c>
      <c r="F202" s="38"/>
      <c r="G202" s="38"/>
      <c r="H202" s="38"/>
      <c r="I202" s="41"/>
      <c r="J202" s="41"/>
      <c r="K202" s="41"/>
      <c r="L202" s="41"/>
      <c r="M202" s="41"/>
      <c r="N202" s="44"/>
      <c r="O202" s="44"/>
      <c r="P202" s="44"/>
      <c r="Q202" s="44"/>
      <c r="R202" s="44"/>
    </row>
    <row r="203" spans="1:18" x14ac:dyDescent="0.3">
      <c r="A203" s="36"/>
      <c r="B203" s="36"/>
      <c r="C203" s="47" t="s">
        <v>614</v>
      </c>
      <c r="D203" s="40">
        <v>5</v>
      </c>
      <c r="E203" s="51">
        <v>3.4482758620689653</v>
      </c>
      <c r="F203" s="38"/>
      <c r="G203" s="38"/>
      <c r="H203" s="38"/>
      <c r="I203" s="41"/>
      <c r="J203" s="41"/>
      <c r="K203" s="41"/>
      <c r="L203" s="41"/>
      <c r="M203" s="41"/>
      <c r="N203" s="44"/>
      <c r="O203" s="44"/>
      <c r="P203" s="44"/>
      <c r="Q203" s="44"/>
      <c r="R203" s="44"/>
    </row>
    <row r="204" spans="1:18" x14ac:dyDescent="0.3">
      <c r="A204" s="36"/>
      <c r="B204" s="36"/>
      <c r="C204" s="47" t="s">
        <v>615</v>
      </c>
      <c r="D204" s="40">
        <v>3</v>
      </c>
      <c r="E204" s="51">
        <v>2.0689655172413794</v>
      </c>
      <c r="F204" s="38"/>
      <c r="G204" s="38"/>
      <c r="H204" s="38"/>
      <c r="I204" s="41"/>
      <c r="J204" s="41"/>
      <c r="K204" s="41"/>
      <c r="L204" s="41"/>
      <c r="M204" s="41"/>
      <c r="N204" s="44"/>
      <c r="O204" s="44"/>
      <c r="P204" s="44"/>
      <c r="Q204" s="44"/>
      <c r="R204" s="44"/>
    </row>
    <row r="205" spans="1:18" x14ac:dyDescent="0.3">
      <c r="A205" s="36"/>
      <c r="B205" s="36"/>
      <c r="C205" s="47" t="s">
        <v>616</v>
      </c>
      <c r="D205" s="40">
        <v>2</v>
      </c>
      <c r="E205" s="51">
        <v>1.3793103448275863</v>
      </c>
      <c r="F205" s="38"/>
      <c r="G205" s="38"/>
      <c r="H205" s="38"/>
      <c r="I205" s="41"/>
      <c r="J205" s="41"/>
      <c r="K205" s="41"/>
      <c r="L205" s="41"/>
      <c r="M205" s="41"/>
      <c r="N205" s="44"/>
      <c r="O205" s="44"/>
      <c r="P205" s="44"/>
      <c r="Q205" s="44"/>
      <c r="R205" s="44"/>
    </row>
    <row r="206" spans="1:18" x14ac:dyDescent="0.3">
      <c r="A206" s="36"/>
      <c r="B206" s="36"/>
      <c r="C206" s="47" t="s">
        <v>617</v>
      </c>
      <c r="D206" s="40">
        <v>1</v>
      </c>
      <c r="E206" s="51">
        <v>0.68965517241379315</v>
      </c>
      <c r="F206" s="38"/>
      <c r="G206" s="38"/>
      <c r="H206" s="38"/>
      <c r="I206" s="41"/>
      <c r="J206" s="41"/>
      <c r="K206" s="41"/>
      <c r="L206" s="41"/>
      <c r="M206" s="41"/>
      <c r="N206" s="44"/>
      <c r="O206" s="44"/>
      <c r="P206" s="44"/>
      <c r="Q206" s="44"/>
      <c r="R206" s="44"/>
    </row>
    <row r="207" spans="1:18" x14ac:dyDescent="0.3">
      <c r="A207" s="36"/>
      <c r="B207" s="36"/>
      <c r="C207" s="36"/>
      <c r="D207" s="38"/>
      <c r="E207" s="38"/>
      <c r="F207" s="38"/>
      <c r="G207" s="38"/>
      <c r="H207" s="38"/>
      <c r="I207" s="41"/>
      <c r="J207" s="41"/>
      <c r="K207" s="41"/>
      <c r="L207" s="41"/>
      <c r="M207" s="41"/>
      <c r="N207" s="44"/>
      <c r="O207" s="44"/>
      <c r="P207" s="44"/>
      <c r="Q207" s="44"/>
      <c r="R207" s="44"/>
    </row>
    <row r="208" spans="1:18" x14ac:dyDescent="0.3">
      <c r="A208" s="36"/>
      <c r="B208" s="36"/>
      <c r="C208" s="36"/>
      <c r="D208" s="40" t="s">
        <v>46</v>
      </c>
      <c r="E208" s="40" t="s">
        <v>561</v>
      </c>
      <c r="F208" s="40" t="s">
        <v>3</v>
      </c>
      <c r="G208" s="40" t="s">
        <v>562</v>
      </c>
      <c r="H208" s="40" t="s">
        <v>563</v>
      </c>
      <c r="I208" s="43" t="s">
        <v>46</v>
      </c>
      <c r="J208" s="43" t="s">
        <v>561</v>
      </c>
      <c r="K208" s="43" t="s">
        <v>3</v>
      </c>
      <c r="L208" s="43" t="s">
        <v>562</v>
      </c>
      <c r="M208" s="43" t="s">
        <v>563</v>
      </c>
      <c r="N208" s="44"/>
      <c r="O208" s="44"/>
      <c r="P208" s="44"/>
      <c r="Q208" s="44"/>
      <c r="R208" s="44"/>
    </row>
    <row r="209" spans="1:18" x14ac:dyDescent="0.3">
      <c r="A209" s="37" t="s">
        <v>520</v>
      </c>
      <c r="B209" s="36"/>
      <c r="C209" s="36" t="s">
        <v>521</v>
      </c>
      <c r="D209" s="40">
        <v>52.2</v>
      </c>
      <c r="E209" s="40">
        <v>10.8</v>
      </c>
      <c r="F209" s="40">
        <v>44</v>
      </c>
      <c r="G209" s="40">
        <v>30.8</v>
      </c>
      <c r="H209" s="40">
        <v>73.599999999999994</v>
      </c>
      <c r="I209" s="43">
        <v>45.6</v>
      </c>
      <c r="J209" s="43">
        <v>10.1</v>
      </c>
      <c r="K209" s="43">
        <v>41</v>
      </c>
      <c r="L209" s="43">
        <v>25.5</v>
      </c>
      <c r="M209" s="43">
        <v>65.7</v>
      </c>
      <c r="N209" s="44"/>
      <c r="O209" s="44"/>
      <c r="P209" s="44"/>
      <c r="Q209" s="44"/>
      <c r="R209" s="44"/>
    </row>
    <row r="210" spans="1:18" x14ac:dyDescent="0.3">
      <c r="A210" s="36"/>
      <c r="B210" s="36"/>
      <c r="C210" s="36" t="s">
        <v>522</v>
      </c>
      <c r="D210" s="40">
        <v>23.8</v>
      </c>
      <c r="E210" s="40">
        <v>3.2</v>
      </c>
      <c r="F210" s="40">
        <v>36</v>
      </c>
      <c r="G210" s="40">
        <v>17.5</v>
      </c>
      <c r="H210" s="40">
        <v>30.1</v>
      </c>
      <c r="I210" s="43">
        <v>23.8</v>
      </c>
      <c r="J210" s="43">
        <v>5.4</v>
      </c>
      <c r="K210" s="43">
        <v>35</v>
      </c>
      <c r="L210" s="43">
        <v>12.9</v>
      </c>
      <c r="M210" s="43">
        <v>34.6</v>
      </c>
      <c r="N210" s="44"/>
      <c r="O210" s="44"/>
      <c r="P210" s="44"/>
      <c r="Q210" s="44"/>
      <c r="R210" s="44"/>
    </row>
    <row r="211" spans="1:18" x14ac:dyDescent="0.3">
      <c r="A211" s="36"/>
      <c r="B211" s="36"/>
      <c r="C211" s="36" t="s">
        <v>523</v>
      </c>
      <c r="D211" s="40">
        <v>11.5</v>
      </c>
      <c r="E211" s="40">
        <v>2</v>
      </c>
      <c r="F211" s="40">
        <v>36</v>
      </c>
      <c r="G211" s="40">
        <v>7.5</v>
      </c>
      <c r="H211" s="40">
        <v>15.6</v>
      </c>
      <c r="I211" s="43">
        <v>34.299999999999997</v>
      </c>
      <c r="J211" s="43">
        <v>9.8000000000000007</v>
      </c>
      <c r="K211" s="43">
        <v>41</v>
      </c>
      <c r="L211" s="43">
        <v>14.7</v>
      </c>
      <c r="M211" s="43">
        <v>53.8</v>
      </c>
      <c r="N211" s="44"/>
      <c r="O211" s="44"/>
      <c r="P211" s="44"/>
      <c r="Q211" s="44"/>
      <c r="R211" s="44"/>
    </row>
    <row r="212" spans="1:18" x14ac:dyDescent="0.3">
      <c r="A212" s="36"/>
      <c r="B212" s="36"/>
      <c r="C212" s="36" t="s">
        <v>385</v>
      </c>
      <c r="D212" s="40">
        <v>4.2</v>
      </c>
      <c r="E212" s="40">
        <v>0.7</v>
      </c>
      <c r="F212" s="40">
        <v>33</v>
      </c>
      <c r="G212" s="40">
        <v>2.9</v>
      </c>
      <c r="H212" s="40">
        <v>5.6</v>
      </c>
      <c r="I212" s="43">
        <v>2.7</v>
      </c>
      <c r="J212" s="43">
        <v>0.5</v>
      </c>
      <c r="K212" s="43">
        <v>31</v>
      </c>
      <c r="L212" s="43">
        <v>1.7</v>
      </c>
      <c r="M212" s="43">
        <v>3.8</v>
      </c>
      <c r="N212" s="44"/>
      <c r="O212" s="44"/>
      <c r="P212" s="44"/>
      <c r="Q212" s="44"/>
      <c r="R212" s="44"/>
    </row>
    <row r="213" spans="1:18" x14ac:dyDescent="0.3">
      <c r="A213" s="36"/>
      <c r="B213" s="36"/>
      <c r="C213" s="36" t="s">
        <v>524</v>
      </c>
      <c r="D213" s="40">
        <v>0.5</v>
      </c>
      <c r="E213" s="40">
        <v>0.1</v>
      </c>
      <c r="F213" s="40">
        <v>34</v>
      </c>
      <c r="G213" s="40">
        <v>0.2</v>
      </c>
      <c r="H213" s="40">
        <v>0.7</v>
      </c>
      <c r="I213" s="43">
        <v>0.4</v>
      </c>
      <c r="J213" s="43">
        <v>0.1</v>
      </c>
      <c r="K213" s="43">
        <v>30</v>
      </c>
      <c r="L213" s="43">
        <v>0.2</v>
      </c>
      <c r="M213" s="43">
        <v>0.7</v>
      </c>
      <c r="N213" s="44"/>
      <c r="O213" s="44"/>
      <c r="P213" s="44"/>
      <c r="Q213" s="44"/>
      <c r="R213" s="44"/>
    </row>
  </sheetData>
  <mergeCells count="39">
    <mergeCell ref="N65:N66"/>
    <mergeCell ref="O65:O66"/>
    <mergeCell ref="P65:P66"/>
    <mergeCell ref="Q65:R65"/>
    <mergeCell ref="Q4:R4"/>
    <mergeCell ref="N4:N5"/>
    <mergeCell ref="O4:O5"/>
    <mergeCell ref="P4:P5"/>
    <mergeCell ref="C65:C66"/>
    <mergeCell ref="D65:D66"/>
    <mergeCell ref="E65:E66"/>
    <mergeCell ref="F65:F66"/>
    <mergeCell ref="G65:H65"/>
    <mergeCell ref="I65:I66"/>
    <mergeCell ref="J65:J66"/>
    <mergeCell ref="K65:K66"/>
    <mergeCell ref="L65:M65"/>
    <mergeCell ref="J4:J5"/>
    <mergeCell ref="K4:K5"/>
    <mergeCell ref="L4:M4"/>
    <mergeCell ref="I4:I5"/>
    <mergeCell ref="C4:C5"/>
    <mergeCell ref="D4:D5"/>
    <mergeCell ref="E4:E5"/>
    <mergeCell ref="F4:F5"/>
    <mergeCell ref="G4:H4"/>
    <mergeCell ref="C124:C125"/>
    <mergeCell ref="D124:D125"/>
    <mergeCell ref="E124:E125"/>
    <mergeCell ref="F124:F125"/>
    <mergeCell ref="G124:H124"/>
    <mergeCell ref="O124:O125"/>
    <mergeCell ref="P124:P125"/>
    <mergeCell ref="Q124:R124"/>
    <mergeCell ref="I124:I125"/>
    <mergeCell ref="J124:J125"/>
    <mergeCell ref="K124:K125"/>
    <mergeCell ref="L124:M124"/>
    <mergeCell ref="N124:N1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2018_AdultCow_Survey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Okello</dc:creator>
  <cp:lastModifiedBy>Pius Ekong</cp:lastModifiedBy>
  <dcterms:created xsi:type="dcterms:W3CDTF">2018-05-14T21:28:07Z</dcterms:created>
  <dcterms:modified xsi:type="dcterms:W3CDTF">2021-01-19T05:46:22Z</dcterms:modified>
</cp:coreProperties>
</file>