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生殖实验室\博士后\CCT6B\投稿\CCT6B Raw data\"/>
    </mc:Choice>
  </mc:AlternateContent>
  <bookViews>
    <workbookView xWindow="-108" yWindow="-108" windowWidth="19416" windowHeight="110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2" i="1"/>
  <c r="E2" i="1" s="1"/>
  <c r="F2" i="1" l="1"/>
  <c r="F98" i="1"/>
  <c r="F90" i="1"/>
  <c r="F82" i="1"/>
  <c r="F74" i="1"/>
  <c r="F66" i="1"/>
  <c r="F58" i="1"/>
  <c r="F50" i="1"/>
  <c r="F42" i="1"/>
  <c r="F34" i="1"/>
  <c r="F26" i="1"/>
  <c r="F18" i="1"/>
  <c r="F10" i="1"/>
</calcChain>
</file>

<file path=xl/sharedStrings.xml><?xml version="1.0" encoding="utf-8"?>
<sst xmlns="http://schemas.openxmlformats.org/spreadsheetml/2006/main" count="109" uniqueCount="19">
  <si>
    <r>
      <rPr>
        <sz val="10"/>
        <rFont val="宋体"/>
        <charset val="134"/>
      </rPr>
      <t>△</t>
    </r>
    <r>
      <rPr>
        <sz val="10"/>
        <rFont val="Arial"/>
        <family val="2"/>
      </rPr>
      <t>Ct</t>
    </r>
    <phoneticPr fontId="2" type="noConversion"/>
  </si>
  <si>
    <t>2^△Ct</t>
    <phoneticPr fontId="2" type="noConversion"/>
  </si>
  <si>
    <t>heart</t>
  </si>
  <si>
    <t>liver</t>
  </si>
  <si>
    <t>spleen</t>
  </si>
  <si>
    <t>lung</t>
  </si>
  <si>
    <t>kidney</t>
  </si>
  <si>
    <t>brain</t>
  </si>
  <si>
    <t>testis</t>
  </si>
  <si>
    <t>average</t>
    <phoneticPr fontId="1" type="noConversion"/>
  </si>
  <si>
    <t>muscle</t>
  </si>
  <si>
    <t>muscle</t>
    <phoneticPr fontId="1" type="noConversion"/>
  </si>
  <si>
    <t>fat</t>
    <phoneticPr fontId="1" type="noConversion"/>
  </si>
  <si>
    <t>Stomach</t>
    <phoneticPr fontId="1" type="noConversion"/>
  </si>
  <si>
    <t>Gut</t>
    <phoneticPr fontId="1" type="noConversion"/>
  </si>
  <si>
    <t>uterus</t>
    <phoneticPr fontId="1" type="noConversion"/>
  </si>
  <si>
    <t>ovary</t>
    <phoneticPr fontId="1" type="noConversion"/>
  </si>
  <si>
    <t>Cct6b-Ct</t>
    <phoneticPr fontId="2" type="noConversion"/>
  </si>
  <si>
    <t>18s-Ct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</si>
</sst>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000000000_ "/>
    <numFmt numFmtId="177" formatCode="#,##0.000000000000000000_ "/>
    <numFmt numFmtId="178" formatCode="#,##0.0000000000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charset val="134"/>
    </font>
    <font>
      <sz val="10"/>
      <name val="Arial"/>
      <family val="2"/>
    </font>
    <font>
      <sz val="10"/>
      <name val="宋体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Alignment="1"/>
    <xf numFmtId="0" fontId="3" fillId="0" borderId="0" xfId="1"/>
    <xf numFmtId="0" fontId="3" fillId="0" borderId="0" xfId="0" applyFont="1">
      <alignment vertical="center"/>
    </xf>
    <xf numFmtId="176" fontId="0" fillId="0" borderId="0" xfId="0" applyNumberFormat="1" applyAlignment="1"/>
    <xf numFmtId="177" fontId="0" fillId="0" borderId="0" xfId="0" applyNumberFormat="1" applyAlignment="1"/>
    <xf numFmtId="0" fontId="0" fillId="0" borderId="0" xfId="0" applyFill="1" applyAlignment="1"/>
    <xf numFmtId="0" fontId="5" fillId="0" borderId="0" xfId="0" applyFont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8" fontId="5" fillId="0" borderId="0" xfId="0" applyNumberFormat="1" applyFont="1" applyAlignment="1"/>
    <xf numFmtId="176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A2" sqref="A2:XFD2"/>
    </sheetView>
  </sheetViews>
  <sheetFormatPr defaultRowHeight="13.8" x14ac:dyDescent="0.25"/>
  <cols>
    <col min="2" max="2" width="21.44140625" customWidth="1"/>
    <col min="3" max="3" width="16.77734375" style="7" customWidth="1"/>
    <col min="4" max="4" width="19.88671875" customWidth="1"/>
    <col min="5" max="5" width="26.6640625" customWidth="1"/>
    <col min="6" max="6" width="21.33203125" customWidth="1"/>
  </cols>
  <sheetData>
    <row r="1" spans="1:7" x14ac:dyDescent="0.25">
      <c r="A1" s="1"/>
      <c r="B1" t="s">
        <v>17</v>
      </c>
      <c r="C1" s="7" t="s">
        <v>18</v>
      </c>
      <c r="D1" s="2" t="s">
        <v>0</v>
      </c>
      <c r="E1" t="s">
        <v>1</v>
      </c>
      <c r="F1" t="s">
        <v>9</v>
      </c>
      <c r="G1" s="3"/>
    </row>
    <row r="2" spans="1:7" x14ac:dyDescent="0.25">
      <c r="A2" s="1" t="s">
        <v>2</v>
      </c>
      <c r="B2" s="1">
        <v>30.540895462036133</v>
      </c>
      <c r="C2" s="9">
        <v>7.1685662269592285</v>
      </c>
      <c r="D2" s="11">
        <f>-(B2-C2)</f>
        <v>-23.372329235076904</v>
      </c>
      <c r="E2" s="5">
        <f>2^D2</f>
        <v>9.2093256802093235E-8</v>
      </c>
      <c r="F2" s="5">
        <f>AVERAGE(E2:E9)</f>
        <v>1.0680873163678898E-7</v>
      </c>
    </row>
    <row r="3" spans="1:7" x14ac:dyDescent="0.25">
      <c r="A3" s="1" t="s">
        <v>2</v>
      </c>
      <c r="B3" s="1">
        <v>30.422027587890625</v>
      </c>
      <c r="C3" s="9">
        <v>7.2784895896911621</v>
      </c>
      <c r="D3" s="11">
        <f t="shared" ref="D3:D66" si="0">-(B3-C3)</f>
        <v>-23.143537998199463</v>
      </c>
      <c r="E3" s="5">
        <f t="shared" ref="E3:E66" si="1">2^D3</f>
        <v>1.0791973164786393E-7</v>
      </c>
      <c r="F3" s="5"/>
    </row>
    <row r="4" spans="1:7" x14ac:dyDescent="0.25">
      <c r="A4" s="1" t="s">
        <v>2</v>
      </c>
      <c r="B4" s="1">
        <v>31.798044204711914</v>
      </c>
      <c r="C4" s="8">
        <v>9.234583854675293</v>
      </c>
      <c r="D4" s="11">
        <f t="shared" si="0"/>
        <v>-22.563460350036621</v>
      </c>
      <c r="E4" s="5">
        <f t="shared" si="1"/>
        <v>1.6133241270244092E-7</v>
      </c>
      <c r="F4" s="5"/>
      <c r="G4" s="1"/>
    </row>
    <row r="5" spans="1:7" x14ac:dyDescent="0.25">
      <c r="A5" s="1" t="s">
        <v>2</v>
      </c>
      <c r="B5" s="1">
        <v>31.396102905273438</v>
      </c>
      <c r="C5" s="8">
        <v>9.7356538772583008</v>
      </c>
      <c r="D5" s="11">
        <f t="shared" si="0"/>
        <v>-21.660449028015137</v>
      </c>
      <c r="E5" s="5">
        <f t="shared" si="1"/>
        <v>3.0168597651051127E-7</v>
      </c>
      <c r="F5" s="5"/>
      <c r="G5" s="1"/>
    </row>
    <row r="6" spans="1:7" x14ac:dyDescent="0.25">
      <c r="A6" s="1" t="s">
        <v>2</v>
      </c>
      <c r="B6" s="1">
        <v>32.892200469970703</v>
      </c>
      <c r="C6" s="8">
        <v>9.8366861343383789</v>
      </c>
      <c r="D6" s="11">
        <f t="shared" si="0"/>
        <v>-23.055514335632324</v>
      </c>
      <c r="E6" s="5">
        <f t="shared" si="1"/>
        <v>1.1470929735181564E-7</v>
      </c>
      <c r="F6" s="5"/>
      <c r="G6" s="1"/>
    </row>
    <row r="7" spans="1:7" x14ac:dyDescent="0.25">
      <c r="A7" s="1" t="s">
        <v>2</v>
      </c>
      <c r="B7" s="1">
        <v>31.388557434082031</v>
      </c>
      <c r="C7" s="7">
        <v>6.3239130973815918</v>
      </c>
      <c r="D7" s="11">
        <f t="shared" si="0"/>
        <v>-25.064644336700439</v>
      </c>
      <c r="E7" s="5">
        <f t="shared" si="1"/>
        <v>2.84964148100982E-8</v>
      </c>
      <c r="F7" s="5"/>
      <c r="G7" s="1"/>
    </row>
    <row r="8" spans="1:7" x14ac:dyDescent="0.25">
      <c r="A8" s="1" t="s">
        <v>2</v>
      </c>
      <c r="B8" s="4">
        <v>31.494480133056602</v>
      </c>
      <c r="C8" s="7">
        <v>6.4356217384338379</v>
      </c>
      <c r="D8" s="11">
        <f t="shared" si="0"/>
        <v>-25.058858394622764</v>
      </c>
      <c r="E8" s="5">
        <f t="shared" si="1"/>
        <v>2.8610929428132695E-8</v>
      </c>
      <c r="F8" s="5"/>
      <c r="G8" s="1"/>
    </row>
    <row r="9" spans="1:7" x14ac:dyDescent="0.25">
      <c r="A9" s="1" t="s">
        <v>2</v>
      </c>
      <c r="B9" s="4">
        <v>31.951196670532227</v>
      </c>
      <c r="C9" s="7">
        <v>6.3482317924499512</v>
      </c>
      <c r="D9" s="11">
        <f t="shared" si="0"/>
        <v>-25.602964878082275</v>
      </c>
      <c r="E9" s="5">
        <f t="shared" si="1"/>
        <v>1.9621833841355936E-8</v>
      </c>
      <c r="F9" s="5"/>
      <c r="G9" s="1"/>
    </row>
    <row r="10" spans="1:7" x14ac:dyDescent="0.25">
      <c r="A10" s="1" t="s">
        <v>3</v>
      </c>
      <c r="B10" s="1">
        <v>28.873529434204102</v>
      </c>
      <c r="C10" s="9">
        <v>6.6545748710632324</v>
      </c>
      <c r="D10" s="11">
        <f t="shared" si="0"/>
        <v>-22.218954563140869</v>
      </c>
      <c r="E10" s="5">
        <f t="shared" si="1"/>
        <v>2.0484633783155274E-7</v>
      </c>
      <c r="F10" s="5">
        <f t="shared" ref="F10:F66" si="2">AVERAGE(E10:E17)</f>
        <v>3.0174875371215909E-7</v>
      </c>
    </row>
    <row r="11" spans="1:7" x14ac:dyDescent="0.25">
      <c r="A11" s="1" t="s">
        <v>3</v>
      </c>
      <c r="B11" s="1">
        <v>28.517551422119141</v>
      </c>
      <c r="C11" s="9">
        <v>6.8094353675842285</v>
      </c>
      <c r="D11" s="11">
        <f t="shared" si="0"/>
        <v>-21.708116054534912</v>
      </c>
      <c r="E11" s="5">
        <f t="shared" si="1"/>
        <v>2.9188106232255346E-7</v>
      </c>
      <c r="F11" s="5"/>
    </row>
    <row r="12" spans="1:7" x14ac:dyDescent="0.25">
      <c r="A12" s="1" t="s">
        <v>3</v>
      </c>
      <c r="B12" s="1">
        <v>29.111898422241211</v>
      </c>
      <c r="C12" s="8">
        <v>8.5462255477905273</v>
      </c>
      <c r="D12" s="11">
        <f t="shared" si="0"/>
        <v>-20.565672874450684</v>
      </c>
      <c r="E12" s="5">
        <f t="shared" si="1"/>
        <v>6.4434072849417602E-7</v>
      </c>
      <c r="F12" s="5"/>
      <c r="G12" s="1"/>
    </row>
    <row r="13" spans="1:7" x14ac:dyDescent="0.25">
      <c r="A13" s="1" t="s">
        <v>3</v>
      </c>
      <c r="B13" s="1">
        <v>29.618978500366211</v>
      </c>
      <c r="C13" s="8">
        <v>8.4563159942626953</v>
      </c>
      <c r="D13" s="11">
        <f t="shared" si="0"/>
        <v>-21.162662506103516</v>
      </c>
      <c r="E13" s="5">
        <f t="shared" si="1"/>
        <v>4.2599430928707183E-7</v>
      </c>
      <c r="F13" s="5"/>
      <c r="G13" s="1"/>
    </row>
    <row r="14" spans="1:7" x14ac:dyDescent="0.25">
      <c r="A14" s="1" t="s">
        <v>3</v>
      </c>
      <c r="B14" s="1">
        <v>30.511606216430664</v>
      </c>
      <c r="C14" s="8">
        <v>9.2503366470336914</v>
      </c>
      <c r="D14" s="11">
        <f t="shared" si="0"/>
        <v>-21.261269569396973</v>
      </c>
      <c r="E14" s="5">
        <f t="shared" si="1"/>
        <v>3.9785068826931639E-7</v>
      </c>
      <c r="F14" s="5"/>
      <c r="G14" s="1"/>
    </row>
    <row r="15" spans="1:7" x14ac:dyDescent="0.25">
      <c r="A15" s="1" t="s">
        <v>3</v>
      </c>
      <c r="B15">
        <v>29.568241119384766</v>
      </c>
      <c r="C15" s="10">
        <v>7.1091527938842702</v>
      </c>
      <c r="D15" s="11">
        <f t="shared" si="0"/>
        <v>-22.459088325500495</v>
      </c>
      <c r="E15" s="5">
        <f t="shared" si="1"/>
        <v>1.7343659504679995E-7</v>
      </c>
      <c r="F15" s="5"/>
      <c r="G15" s="1"/>
    </row>
    <row r="16" spans="1:7" x14ac:dyDescent="0.25">
      <c r="A16" s="1" t="s">
        <v>3</v>
      </c>
      <c r="B16">
        <v>29.57365608215332</v>
      </c>
      <c r="C16" s="7">
        <v>7.052678108215332</v>
      </c>
      <c r="D16" s="11">
        <f t="shared" si="0"/>
        <v>-22.520977973937988</v>
      </c>
      <c r="E16" s="5">
        <f t="shared" si="1"/>
        <v>1.6615373111593996E-7</v>
      </c>
      <c r="F16" s="5"/>
      <c r="G16" s="1"/>
    </row>
    <row r="17" spans="1:7" x14ac:dyDescent="0.25">
      <c r="A17" s="1" t="s">
        <v>3</v>
      </c>
      <c r="B17">
        <v>30.231945037841797</v>
      </c>
      <c r="C17" s="7">
        <v>7.1092023849487305</v>
      </c>
      <c r="D17" s="11">
        <f t="shared" si="0"/>
        <v>-23.122742652893066</v>
      </c>
      <c r="E17" s="5">
        <f t="shared" si="1"/>
        <v>1.0948657732986263E-7</v>
      </c>
      <c r="F17" s="5"/>
      <c r="G17" s="1"/>
    </row>
    <row r="18" spans="1:7" x14ac:dyDescent="0.25">
      <c r="A18" s="1" t="s">
        <v>4</v>
      </c>
      <c r="B18" s="1">
        <v>31.124881744384766</v>
      </c>
      <c r="C18" s="9">
        <v>7.0284337997436523</v>
      </c>
      <c r="D18" s="11">
        <f t="shared" si="0"/>
        <v>-24.096447944641113</v>
      </c>
      <c r="E18" s="5">
        <f t="shared" si="1"/>
        <v>5.5750193579316542E-8</v>
      </c>
      <c r="F18" s="5">
        <f t="shared" si="2"/>
        <v>1.2329652146234688E-7</v>
      </c>
    </row>
    <row r="19" spans="1:7" x14ac:dyDescent="0.25">
      <c r="A19" s="1" t="s">
        <v>4</v>
      </c>
      <c r="B19" s="1">
        <v>31.74189567565918</v>
      </c>
      <c r="C19" s="9">
        <v>6.9274835586547852</v>
      </c>
      <c r="D19" s="11">
        <f t="shared" si="0"/>
        <v>-24.814412117004395</v>
      </c>
      <c r="E19" s="5">
        <f t="shared" si="1"/>
        <v>3.3893594400422519E-8</v>
      </c>
      <c r="F19" s="5"/>
    </row>
    <row r="20" spans="1:7" x14ac:dyDescent="0.25">
      <c r="A20" s="1" t="s">
        <v>4</v>
      </c>
      <c r="B20" s="1">
        <v>31.713262557983398</v>
      </c>
      <c r="C20" s="8">
        <v>10.608402252197266</v>
      </c>
      <c r="D20" s="11">
        <f t="shared" si="0"/>
        <v>-21.104860305786133</v>
      </c>
      <c r="E20" s="5">
        <f t="shared" si="1"/>
        <v>4.4340847908493746E-7</v>
      </c>
      <c r="F20" s="5"/>
      <c r="G20" s="1"/>
    </row>
    <row r="21" spans="1:7" x14ac:dyDescent="0.25">
      <c r="A21" s="1" t="s">
        <v>4</v>
      </c>
      <c r="B21" s="1">
        <v>33.866439819335938</v>
      </c>
      <c r="C21" s="8">
        <v>9.4200439453125</v>
      </c>
      <c r="D21" s="11">
        <f t="shared" si="0"/>
        <v>-24.446395874023438</v>
      </c>
      <c r="E21" s="5">
        <f t="shared" si="1"/>
        <v>4.3742294081710056E-8</v>
      </c>
      <c r="F21" s="5"/>
      <c r="G21" s="1"/>
    </row>
    <row r="22" spans="1:7" x14ac:dyDescent="0.25">
      <c r="A22" s="1" t="s">
        <v>4</v>
      </c>
      <c r="B22" s="1">
        <v>32.168678283691406</v>
      </c>
      <c r="C22" s="8">
        <v>9.973175048828125</v>
      </c>
      <c r="D22" s="11">
        <f t="shared" si="0"/>
        <v>-22.195503234863281</v>
      </c>
      <c r="E22" s="5">
        <f t="shared" si="1"/>
        <v>2.0820337128724695E-7</v>
      </c>
      <c r="F22" s="5"/>
      <c r="G22" s="1"/>
    </row>
    <row r="23" spans="1:7" x14ac:dyDescent="0.25">
      <c r="A23" s="1" t="s">
        <v>4</v>
      </c>
      <c r="B23">
        <v>31.784423828125</v>
      </c>
      <c r="C23" s="10">
        <v>8.7820644378662109</v>
      </c>
      <c r="D23" s="11">
        <f t="shared" si="0"/>
        <v>-23.002359390258789</v>
      </c>
      <c r="E23" s="5">
        <f t="shared" si="1"/>
        <v>1.1901449344633325E-7</v>
      </c>
      <c r="F23" s="5"/>
      <c r="G23" s="1"/>
    </row>
    <row r="24" spans="1:7" x14ac:dyDescent="0.25">
      <c r="A24" s="1" t="s">
        <v>4</v>
      </c>
      <c r="B24">
        <v>32.210453033447266</v>
      </c>
      <c r="C24" s="7">
        <v>7.6523938179016113</v>
      </c>
      <c r="D24" s="11">
        <f t="shared" si="0"/>
        <v>-24.558059215545654</v>
      </c>
      <c r="E24" s="5">
        <f t="shared" si="1"/>
        <v>4.0484384492142571E-8</v>
      </c>
      <c r="F24" s="5"/>
      <c r="G24" s="1"/>
    </row>
    <row r="25" spans="1:7" x14ac:dyDescent="0.25">
      <c r="A25" s="1" t="s">
        <v>4</v>
      </c>
      <c r="B25">
        <v>32.318645477294922</v>
      </c>
      <c r="C25" s="7">
        <v>7.8093223571777344</v>
      </c>
      <c r="D25" s="11">
        <f t="shared" si="0"/>
        <v>-24.509323120117188</v>
      </c>
      <c r="E25" s="5">
        <f t="shared" si="1"/>
        <v>4.1875361326665809E-8</v>
      </c>
      <c r="F25" s="5"/>
      <c r="G25" s="1"/>
    </row>
    <row r="26" spans="1:7" x14ac:dyDescent="0.25">
      <c r="A26" s="1" t="s">
        <v>5</v>
      </c>
      <c r="B26" s="1">
        <v>29.155374526977539</v>
      </c>
      <c r="C26" s="9">
        <v>7.3232016563415527</v>
      </c>
      <c r="D26" s="11">
        <f t="shared" si="0"/>
        <v>-21.832172870635986</v>
      </c>
      <c r="E26" s="5">
        <f t="shared" si="1"/>
        <v>2.6783115576566494E-7</v>
      </c>
      <c r="F26" s="5">
        <f t="shared" si="2"/>
        <v>1.6445410379130927E-7</v>
      </c>
    </row>
    <row r="27" spans="1:7" x14ac:dyDescent="0.25">
      <c r="A27" s="1" t="s">
        <v>5</v>
      </c>
      <c r="B27" s="1">
        <v>29.471622467041016</v>
      </c>
      <c r="C27" s="9">
        <v>7.3118290901184082</v>
      </c>
      <c r="D27" s="11">
        <f t="shared" si="0"/>
        <v>-22.159793376922607</v>
      </c>
      <c r="E27" s="5">
        <f t="shared" si="1"/>
        <v>2.1342116970554019E-7</v>
      </c>
      <c r="F27" s="5"/>
    </row>
    <row r="28" spans="1:7" x14ac:dyDescent="0.25">
      <c r="A28" s="1" t="s">
        <v>5</v>
      </c>
      <c r="B28" s="1">
        <v>32.413730621337891</v>
      </c>
      <c r="C28" s="8">
        <v>10.317687034606934</v>
      </c>
      <c r="D28" s="11">
        <f t="shared" si="0"/>
        <v>-22.096043586730957</v>
      </c>
      <c r="E28" s="5">
        <f t="shared" si="1"/>
        <v>2.2306328563281937E-7</v>
      </c>
      <c r="F28" s="5"/>
      <c r="G28" s="1"/>
    </row>
    <row r="29" spans="1:7" x14ac:dyDescent="0.25">
      <c r="A29" s="1" t="s">
        <v>5</v>
      </c>
      <c r="B29" s="1">
        <v>33.067825317382813</v>
      </c>
      <c r="C29" s="8">
        <v>10.088672637939453</v>
      </c>
      <c r="D29" s="11">
        <f t="shared" si="0"/>
        <v>-22.979152679443359</v>
      </c>
      <c r="E29" s="5">
        <f t="shared" si="1"/>
        <v>1.209444011699677E-7</v>
      </c>
      <c r="F29" s="5"/>
      <c r="G29" s="1"/>
    </row>
    <row r="30" spans="1:7" x14ac:dyDescent="0.25">
      <c r="A30" s="1" t="s">
        <v>5</v>
      </c>
      <c r="B30" s="1">
        <v>32.532558441162109</v>
      </c>
      <c r="C30" s="8">
        <v>10.152820587158203</v>
      </c>
      <c r="D30" s="11">
        <f t="shared" si="0"/>
        <v>-22.379737854003906</v>
      </c>
      <c r="E30" s="5">
        <f t="shared" si="1"/>
        <v>1.8324309178959639E-7</v>
      </c>
      <c r="F30" s="5"/>
      <c r="G30" s="1"/>
    </row>
    <row r="31" spans="1:7" x14ac:dyDescent="0.25">
      <c r="A31" s="1" t="s">
        <v>5</v>
      </c>
      <c r="B31">
        <v>29.965366363525391</v>
      </c>
      <c r="C31" s="7">
        <v>6.897796630859375</v>
      </c>
      <c r="D31" s="11">
        <f t="shared" si="0"/>
        <v>-23.067569732666016</v>
      </c>
      <c r="E31" s="5">
        <f t="shared" si="1"/>
        <v>1.1375476128197643E-7</v>
      </c>
      <c r="F31" s="5"/>
      <c r="G31" s="1"/>
    </row>
    <row r="32" spans="1:7" x14ac:dyDescent="0.25">
      <c r="A32" s="1" t="s">
        <v>5</v>
      </c>
      <c r="B32">
        <v>29.991537094116211</v>
      </c>
      <c r="C32" s="7">
        <v>6.8333172798156738</v>
      </c>
      <c r="D32" s="11">
        <f t="shared" si="0"/>
        <v>-23.158219814300537</v>
      </c>
      <c r="E32" s="5">
        <f t="shared" si="1"/>
        <v>1.0682703870476273E-7</v>
      </c>
      <c r="F32" s="5"/>
      <c r="G32" s="1"/>
    </row>
    <row r="33" spans="1:7" x14ac:dyDescent="0.25">
      <c r="A33" s="1" t="s">
        <v>5</v>
      </c>
      <c r="B33">
        <v>30.278659820556641</v>
      </c>
      <c r="C33" s="7">
        <v>6.8167343139648437</v>
      </c>
      <c r="D33" s="11">
        <f t="shared" si="0"/>
        <v>-23.461925506591797</v>
      </c>
      <c r="E33" s="5">
        <f t="shared" si="1"/>
        <v>8.6547926280146259E-8</v>
      </c>
      <c r="F33" s="5"/>
      <c r="G33" s="1"/>
    </row>
    <row r="34" spans="1:7" x14ac:dyDescent="0.25">
      <c r="A34" s="1" t="s">
        <v>6</v>
      </c>
      <c r="B34" s="1">
        <v>26.589471817016602</v>
      </c>
      <c r="C34" s="9">
        <v>7.6968302726745605</v>
      </c>
      <c r="D34" s="11">
        <f t="shared" si="0"/>
        <v>-18.892641544342041</v>
      </c>
      <c r="E34" s="5">
        <f t="shared" si="1"/>
        <v>2.0546989444681415E-6</v>
      </c>
      <c r="F34" s="5">
        <f t="shared" si="2"/>
        <v>1.5161394352189385E-6</v>
      </c>
    </row>
    <row r="35" spans="1:7" x14ac:dyDescent="0.25">
      <c r="A35" s="1" t="s">
        <v>6</v>
      </c>
      <c r="B35" s="1">
        <v>26.864871978759766</v>
      </c>
      <c r="C35" s="9">
        <v>7.5111284255981445</v>
      </c>
      <c r="D35" s="11">
        <f t="shared" si="0"/>
        <v>-19.353743553161621</v>
      </c>
      <c r="E35" s="5">
        <f t="shared" si="1"/>
        <v>1.4925973358530688E-6</v>
      </c>
      <c r="F35" s="5"/>
    </row>
    <row r="36" spans="1:7" x14ac:dyDescent="0.25">
      <c r="A36" s="1" t="s">
        <v>6</v>
      </c>
      <c r="B36" s="1">
        <v>27.38209342956543</v>
      </c>
      <c r="C36" s="8">
        <v>7.8613815307617187</v>
      </c>
      <c r="D36" s="11">
        <f t="shared" si="0"/>
        <v>-19.520711898803711</v>
      </c>
      <c r="E36" s="5">
        <f t="shared" si="1"/>
        <v>1.3294750203716056E-6</v>
      </c>
      <c r="F36" s="5"/>
    </row>
    <row r="37" spans="1:7" x14ac:dyDescent="0.25">
      <c r="A37" s="1" t="s">
        <v>6</v>
      </c>
      <c r="B37" s="1">
        <v>27.901924133300781</v>
      </c>
      <c r="C37" s="8">
        <v>8.7539691925048828</v>
      </c>
      <c r="D37" s="11">
        <f t="shared" si="0"/>
        <v>-19.147954940795898</v>
      </c>
      <c r="E37" s="5">
        <f t="shared" si="1"/>
        <v>1.7214372928643121E-6</v>
      </c>
      <c r="F37" s="5"/>
    </row>
    <row r="38" spans="1:7" x14ac:dyDescent="0.25">
      <c r="A38" s="1" t="s">
        <v>6</v>
      </c>
      <c r="B38" s="1">
        <v>26.87183952331543</v>
      </c>
      <c r="C38" s="8">
        <v>8.7691068649291992</v>
      </c>
      <c r="D38" s="11">
        <f t="shared" si="0"/>
        <v>-18.10273265838623</v>
      </c>
      <c r="E38" s="5">
        <f t="shared" si="1"/>
        <v>3.5525031062515742E-6</v>
      </c>
      <c r="F38" s="5"/>
    </row>
    <row r="39" spans="1:7" x14ac:dyDescent="0.25">
      <c r="A39" s="1" t="s">
        <v>6</v>
      </c>
      <c r="B39">
        <v>27.176511764526367</v>
      </c>
      <c r="C39" s="7">
        <v>6.715878963470459</v>
      </c>
      <c r="D39" s="11">
        <f t="shared" si="0"/>
        <v>-20.460632801055908</v>
      </c>
      <c r="E39" s="5">
        <f t="shared" si="1"/>
        <v>6.9300408818002084E-7</v>
      </c>
      <c r="F39" s="5"/>
    </row>
    <row r="40" spans="1:7" x14ac:dyDescent="0.25">
      <c r="A40" s="1" t="s">
        <v>6</v>
      </c>
      <c r="B40">
        <v>27.300426483154297</v>
      </c>
      <c r="C40" s="7">
        <v>6.6640267372131348</v>
      </c>
      <c r="D40" s="11">
        <f t="shared" si="0"/>
        <v>-20.636399745941162</v>
      </c>
      <c r="E40" s="5">
        <f t="shared" si="1"/>
        <v>6.1351427753098986E-7</v>
      </c>
      <c r="F40" s="5"/>
    </row>
    <row r="41" spans="1:7" x14ac:dyDescent="0.25">
      <c r="A41" s="1" t="s">
        <v>6</v>
      </c>
      <c r="B41">
        <v>27.196832656860352</v>
      </c>
      <c r="C41" s="7">
        <v>6.6915512084960938</v>
      </c>
      <c r="D41" s="11">
        <f t="shared" si="0"/>
        <v>-20.505281448364258</v>
      </c>
      <c r="E41" s="5">
        <f t="shared" si="1"/>
        <v>6.7188541623179714E-7</v>
      </c>
      <c r="F41" s="5"/>
    </row>
    <row r="42" spans="1:7" x14ac:dyDescent="0.25">
      <c r="A42" s="1" t="s">
        <v>7</v>
      </c>
      <c r="B42" s="1">
        <v>31.487569808959961</v>
      </c>
      <c r="C42" s="9">
        <v>7.468595027923584</v>
      </c>
      <c r="D42" s="11">
        <f t="shared" si="0"/>
        <v>-24.018974781036377</v>
      </c>
      <c r="E42" s="5">
        <f t="shared" si="1"/>
        <v>5.8825838433828737E-8</v>
      </c>
      <c r="F42" s="5">
        <f t="shared" si="2"/>
        <v>1.1527205784232805E-7</v>
      </c>
    </row>
    <row r="43" spans="1:7" x14ac:dyDescent="0.25">
      <c r="A43" s="1" t="s">
        <v>7</v>
      </c>
      <c r="B43" s="1">
        <v>32.420413970947266</v>
      </c>
      <c r="C43" s="9">
        <v>7.5549311637878418</v>
      </c>
      <c r="D43" s="11">
        <f t="shared" si="0"/>
        <v>-24.865482807159424</v>
      </c>
      <c r="E43" s="5">
        <f t="shared" si="1"/>
        <v>3.2714766009428308E-8</v>
      </c>
      <c r="F43" s="5"/>
    </row>
    <row r="44" spans="1:7" x14ac:dyDescent="0.25">
      <c r="A44" s="1" t="s">
        <v>7</v>
      </c>
      <c r="B44" s="1">
        <v>31.739130020141602</v>
      </c>
      <c r="C44" s="8">
        <v>9.247248649597168</v>
      </c>
      <c r="D44" s="11">
        <f t="shared" si="0"/>
        <v>-22.491881370544434</v>
      </c>
      <c r="E44" s="5">
        <f t="shared" si="1"/>
        <v>1.6953877800832134E-7</v>
      </c>
      <c r="F44" s="5"/>
    </row>
    <row r="45" spans="1:7" x14ac:dyDescent="0.25">
      <c r="A45" s="1" t="s">
        <v>7</v>
      </c>
      <c r="B45" s="1">
        <v>31.239700317382813</v>
      </c>
      <c r="C45" s="8">
        <v>9.3992338180541992</v>
      </c>
      <c r="D45" s="11">
        <f t="shared" si="0"/>
        <v>-21.840466499328613</v>
      </c>
      <c r="E45" s="5">
        <f t="shared" si="1"/>
        <v>2.6629589049089701E-7</v>
      </c>
      <c r="F45" s="5"/>
    </row>
    <row r="46" spans="1:7" x14ac:dyDescent="0.25">
      <c r="A46" s="1" t="s">
        <v>7</v>
      </c>
      <c r="B46" s="1">
        <v>31.018407821655273</v>
      </c>
      <c r="C46" s="8">
        <v>9.2251167297363281</v>
      </c>
      <c r="D46" s="11">
        <f t="shared" si="0"/>
        <v>-21.793291091918945</v>
      </c>
      <c r="E46" s="5">
        <f t="shared" si="1"/>
        <v>2.7514756712203419E-7</v>
      </c>
      <c r="F46" s="5"/>
    </row>
    <row r="47" spans="1:7" x14ac:dyDescent="0.25">
      <c r="A47" s="1" t="s">
        <v>7</v>
      </c>
      <c r="B47">
        <v>31.507795333862305</v>
      </c>
      <c r="C47" s="7">
        <v>7.0998244285583496</v>
      </c>
      <c r="D47" s="11">
        <f t="shared" si="0"/>
        <v>-24.407970905303955</v>
      </c>
      <c r="E47" s="5">
        <f t="shared" si="1"/>
        <v>4.492298686942869E-8</v>
      </c>
      <c r="F47" s="5"/>
    </row>
    <row r="48" spans="1:7" x14ac:dyDescent="0.25">
      <c r="A48" s="1" t="s">
        <v>7</v>
      </c>
      <c r="B48">
        <v>31.720735549926758</v>
      </c>
      <c r="C48" s="7">
        <v>7.2127223014831543</v>
      </c>
      <c r="D48" s="11">
        <f t="shared" si="0"/>
        <v>-24.508013248443604</v>
      </c>
      <c r="E48" s="5">
        <f t="shared" si="1"/>
        <v>4.1913398650080768E-8</v>
      </c>
      <c r="F48" s="5"/>
    </row>
    <row r="49" spans="1:6" x14ac:dyDescent="0.25">
      <c r="A49" s="1" t="s">
        <v>7</v>
      </c>
      <c r="B49">
        <v>31.987428665161133</v>
      </c>
      <c r="C49" s="7">
        <v>7.126457691192627</v>
      </c>
      <c r="D49" s="11">
        <f t="shared" si="0"/>
        <v>-24.860970973968506</v>
      </c>
      <c r="E49" s="5">
        <f t="shared" si="1"/>
        <v>3.2817237154605378E-8</v>
      </c>
      <c r="F49" s="5"/>
    </row>
    <row r="50" spans="1:6" x14ac:dyDescent="0.25">
      <c r="A50" s="1" t="s">
        <v>11</v>
      </c>
      <c r="B50" s="1">
        <v>30.179662704467773</v>
      </c>
      <c r="C50" s="9">
        <v>7.8823685646057129</v>
      </c>
      <c r="D50" s="11">
        <f t="shared" si="0"/>
        <v>-22.297294139862061</v>
      </c>
      <c r="E50" s="5">
        <f t="shared" si="1"/>
        <v>1.9401961647175089E-7</v>
      </c>
      <c r="F50" s="5">
        <f t="shared" si="2"/>
        <v>2.2228960668123791E-7</v>
      </c>
    </row>
    <row r="51" spans="1:6" x14ac:dyDescent="0.25">
      <c r="A51" s="1" t="s">
        <v>10</v>
      </c>
      <c r="B51" s="1">
        <v>30.088603973388672</v>
      </c>
      <c r="C51" s="9">
        <v>7.9123921394348145</v>
      </c>
      <c r="D51" s="11">
        <f t="shared" si="0"/>
        <v>-22.176211833953857</v>
      </c>
      <c r="E51" s="5">
        <f t="shared" si="1"/>
        <v>2.1100611808964076E-7</v>
      </c>
      <c r="F51" s="5"/>
    </row>
    <row r="52" spans="1:6" x14ac:dyDescent="0.25">
      <c r="A52" s="1" t="s">
        <v>10</v>
      </c>
      <c r="B52" s="1">
        <v>31.074752807617188</v>
      </c>
      <c r="C52" s="8">
        <v>10.011385917663574</v>
      </c>
      <c r="D52" s="11">
        <f t="shared" si="0"/>
        <v>-21.063366889953613</v>
      </c>
      <c r="E52" s="5">
        <f t="shared" si="1"/>
        <v>4.5634653408623945E-7</v>
      </c>
      <c r="F52" s="5"/>
    </row>
    <row r="53" spans="1:6" x14ac:dyDescent="0.25">
      <c r="A53" s="1" t="s">
        <v>11</v>
      </c>
      <c r="B53" s="1">
        <v>32.920783996582031</v>
      </c>
      <c r="C53" s="8">
        <v>10.339884757995605</v>
      </c>
      <c r="D53" s="11">
        <f t="shared" si="0"/>
        <v>-22.580899238586426</v>
      </c>
      <c r="E53" s="5">
        <f t="shared" si="1"/>
        <v>1.5939401127213283E-7</v>
      </c>
      <c r="F53" s="5"/>
    </row>
    <row r="54" spans="1:6" x14ac:dyDescent="0.25">
      <c r="A54" s="1" t="s">
        <v>10</v>
      </c>
      <c r="B54" s="1">
        <v>32.322559356689453</v>
      </c>
      <c r="C54" s="8">
        <v>9.9202814102172852</v>
      </c>
      <c r="D54" s="11">
        <f t="shared" si="0"/>
        <v>-22.402277946472168</v>
      </c>
      <c r="E54" s="5">
        <f t="shared" si="1"/>
        <v>1.8040242325739899E-7</v>
      </c>
      <c r="F54" s="5"/>
    </row>
    <row r="55" spans="1:6" x14ac:dyDescent="0.25">
      <c r="A55" s="1" t="s">
        <v>10</v>
      </c>
      <c r="B55" s="1">
        <v>31.841337203979492</v>
      </c>
      <c r="C55" s="7">
        <v>8.9143056869506836</v>
      </c>
      <c r="D55" s="11">
        <f t="shared" si="0"/>
        <v>-22.927031517028809</v>
      </c>
      <c r="E55" s="5">
        <f t="shared" si="1"/>
        <v>1.2539372440243768E-7</v>
      </c>
      <c r="F55" s="5"/>
    </row>
    <row r="56" spans="1:6" x14ac:dyDescent="0.25">
      <c r="A56" s="1" t="s">
        <v>10</v>
      </c>
      <c r="B56" s="1">
        <v>30.991010665893555</v>
      </c>
      <c r="C56" s="7">
        <v>8.9416952133178711</v>
      </c>
      <c r="D56" s="11">
        <f t="shared" si="0"/>
        <v>-22.049315452575684</v>
      </c>
      <c r="E56" s="5">
        <f t="shared" si="1"/>
        <v>2.3040646716417214E-7</v>
      </c>
      <c r="F56" s="5"/>
    </row>
    <row r="57" spans="1:6" x14ac:dyDescent="0.25">
      <c r="A57" s="1" t="s">
        <v>10</v>
      </c>
      <c r="B57">
        <v>31.158437728881836</v>
      </c>
      <c r="C57" s="7">
        <v>9.0512571334838867</v>
      </c>
      <c r="D57" s="11">
        <f t="shared" si="0"/>
        <v>-22.107180595397949</v>
      </c>
      <c r="E57" s="5">
        <f t="shared" si="1"/>
        <v>2.213479587061304E-7</v>
      </c>
      <c r="F57" s="5"/>
    </row>
    <row r="58" spans="1:6" x14ac:dyDescent="0.25">
      <c r="A58" s="1" t="s">
        <v>12</v>
      </c>
      <c r="B58" s="1">
        <v>29.373025894165039</v>
      </c>
      <c r="C58" s="9">
        <v>8.3678007125854492</v>
      </c>
      <c r="D58" s="11">
        <f t="shared" si="0"/>
        <v>-21.00522518157959</v>
      </c>
      <c r="E58" s="5">
        <f t="shared" si="1"/>
        <v>4.7511326360641863E-7</v>
      </c>
      <c r="F58" s="5">
        <f t="shared" si="2"/>
        <v>5.4959709015512067E-7</v>
      </c>
    </row>
    <row r="59" spans="1:6" x14ac:dyDescent="0.25">
      <c r="A59" s="1" t="s">
        <v>12</v>
      </c>
      <c r="B59" s="1">
        <v>29.617158889770508</v>
      </c>
      <c r="C59" s="9">
        <v>8.2946567535400391</v>
      </c>
      <c r="D59" s="11">
        <f t="shared" si="0"/>
        <v>-21.322502136230469</v>
      </c>
      <c r="E59" s="5">
        <f t="shared" si="1"/>
        <v>3.8131797180605834E-7</v>
      </c>
      <c r="F59" s="5"/>
    </row>
    <row r="60" spans="1:6" x14ac:dyDescent="0.25">
      <c r="A60" s="1" t="s">
        <v>12</v>
      </c>
      <c r="B60" s="1">
        <v>28.989688873291016</v>
      </c>
      <c r="C60" s="8">
        <v>9.0111656188964844</v>
      </c>
      <c r="D60" s="11">
        <f t="shared" si="0"/>
        <v>-19.978523254394531</v>
      </c>
      <c r="E60" s="5">
        <f t="shared" si="1"/>
        <v>9.6797743050575761E-7</v>
      </c>
      <c r="F60" s="5"/>
    </row>
    <row r="61" spans="1:6" x14ac:dyDescent="0.25">
      <c r="A61" s="1" t="s">
        <v>12</v>
      </c>
      <c r="B61" s="1">
        <v>28.725423812866211</v>
      </c>
      <c r="C61" s="8">
        <v>9.1346273422241211</v>
      </c>
      <c r="D61" s="11">
        <f t="shared" si="0"/>
        <v>-19.59079647064209</v>
      </c>
      <c r="E61" s="5">
        <f t="shared" si="1"/>
        <v>1.2664341803823733E-6</v>
      </c>
      <c r="F61" s="5"/>
    </row>
    <row r="62" spans="1:6" x14ac:dyDescent="0.25">
      <c r="A62" s="1" t="s">
        <v>12</v>
      </c>
      <c r="B62" s="1">
        <v>29.09716796875</v>
      </c>
      <c r="C62" s="8">
        <v>8.9795160293579102</v>
      </c>
      <c r="D62" s="11">
        <f t="shared" si="0"/>
        <v>-20.11765193939209</v>
      </c>
      <c r="E62" s="5">
        <f t="shared" si="1"/>
        <v>8.7898876468087714E-7</v>
      </c>
      <c r="F62" s="5"/>
    </row>
    <row r="63" spans="1:6" x14ac:dyDescent="0.25">
      <c r="A63" s="1" t="s">
        <v>12</v>
      </c>
      <c r="B63">
        <v>28.883388519287109</v>
      </c>
      <c r="C63" s="7">
        <v>6.14813232421875</v>
      </c>
      <c r="D63" s="11">
        <f t="shared" si="0"/>
        <v>-22.735256195068359</v>
      </c>
      <c r="E63" s="5">
        <f t="shared" si="1"/>
        <v>1.4322074423720962E-7</v>
      </c>
      <c r="F63" s="5"/>
    </row>
    <row r="64" spans="1:6" x14ac:dyDescent="0.25">
      <c r="A64" s="1" t="s">
        <v>12</v>
      </c>
      <c r="B64">
        <v>28.843040466308594</v>
      </c>
      <c r="C64" s="7">
        <v>6.202080249786377</v>
      </c>
      <c r="D64" s="11">
        <f t="shared" si="0"/>
        <v>-22.640960216522217</v>
      </c>
      <c r="E64" s="5">
        <f t="shared" si="1"/>
        <v>1.5289449336883315E-7</v>
      </c>
      <c r="F64" s="5"/>
    </row>
    <row r="65" spans="1:6" x14ac:dyDescent="0.25">
      <c r="A65" s="1" t="s">
        <v>12</v>
      </c>
      <c r="B65">
        <v>29.116510391235352</v>
      </c>
      <c r="C65" s="7">
        <v>6.2507057189941406</v>
      </c>
      <c r="D65" s="11">
        <f t="shared" si="0"/>
        <v>-22.865804672241211</v>
      </c>
      <c r="E65" s="5">
        <f t="shared" si="1"/>
        <v>1.3082987265343788E-7</v>
      </c>
      <c r="F65" s="5"/>
    </row>
    <row r="66" spans="1:6" x14ac:dyDescent="0.25">
      <c r="A66" s="1" t="s">
        <v>13</v>
      </c>
      <c r="B66" s="1">
        <v>31.620342254638672</v>
      </c>
      <c r="C66" s="9">
        <v>7.996035099029541</v>
      </c>
      <c r="D66" s="11">
        <f t="shared" si="0"/>
        <v>-23.624307155609131</v>
      </c>
      <c r="E66" s="5">
        <f t="shared" si="1"/>
        <v>7.7334791571914959E-8</v>
      </c>
      <c r="F66" s="5">
        <f t="shared" si="2"/>
        <v>5.0273320450954093E-8</v>
      </c>
    </row>
    <row r="67" spans="1:6" x14ac:dyDescent="0.25">
      <c r="A67" s="1" t="s">
        <v>13</v>
      </c>
      <c r="B67" s="1">
        <v>32.853538513183594</v>
      </c>
      <c r="C67" s="9">
        <v>8.2364253997802734</v>
      </c>
      <c r="D67" s="11">
        <f t="shared" ref="D67:D105" si="3">-(B67-C67)</f>
        <v>-24.61711311340332</v>
      </c>
      <c r="E67" s="5">
        <f t="shared" ref="E67:E105" si="4">2^D67</f>
        <v>3.8860693459636689E-8</v>
      </c>
      <c r="F67" s="5"/>
    </row>
    <row r="68" spans="1:6" x14ac:dyDescent="0.25">
      <c r="A68" s="1" t="s">
        <v>13</v>
      </c>
      <c r="B68" s="1">
        <v>32.917369842529297</v>
      </c>
      <c r="C68" s="8">
        <v>9.0615224838256836</v>
      </c>
      <c r="D68" s="11">
        <f t="shared" si="3"/>
        <v>-23.855847358703613</v>
      </c>
      <c r="E68" s="5">
        <f t="shared" si="4"/>
        <v>6.5867984259975957E-8</v>
      </c>
      <c r="F68" s="5"/>
    </row>
    <row r="69" spans="1:6" x14ac:dyDescent="0.25">
      <c r="A69" s="1" t="s">
        <v>13</v>
      </c>
      <c r="B69" s="1">
        <v>32.4022216796875</v>
      </c>
      <c r="C69" s="8">
        <v>8.4075479507446289</v>
      </c>
      <c r="D69" s="11">
        <f t="shared" si="3"/>
        <v>-23.994673728942871</v>
      </c>
      <c r="E69" s="5">
        <f t="shared" si="4"/>
        <v>5.9825105260949693E-8</v>
      </c>
      <c r="F69" s="5"/>
    </row>
    <row r="70" spans="1:6" x14ac:dyDescent="0.25">
      <c r="A70" s="1" t="s">
        <v>13</v>
      </c>
      <c r="B70" s="1">
        <v>32.133621215820313</v>
      </c>
      <c r="C70" s="8">
        <v>8.9583854675292969</v>
      </c>
      <c r="D70" s="11">
        <f t="shared" si="3"/>
        <v>-23.175235748291016</v>
      </c>
      <c r="E70" s="5">
        <f t="shared" si="4"/>
        <v>1.0557446351001062E-7</v>
      </c>
      <c r="F70" s="5"/>
    </row>
    <row r="71" spans="1:6" x14ac:dyDescent="0.25">
      <c r="A71" s="1" t="s">
        <v>13</v>
      </c>
      <c r="B71">
        <v>31.539134979248047</v>
      </c>
      <c r="C71" s="7">
        <v>5.5751008987426758</v>
      </c>
      <c r="D71" s="11">
        <f t="shared" si="3"/>
        <v>-25.964034080505371</v>
      </c>
      <c r="E71" s="5">
        <f t="shared" si="4"/>
        <v>1.5277311481317676E-8</v>
      </c>
      <c r="F71" s="5"/>
    </row>
    <row r="72" spans="1:6" x14ac:dyDescent="0.25">
      <c r="A72" s="1" t="s">
        <v>13</v>
      </c>
      <c r="B72">
        <v>31.226856231689453</v>
      </c>
      <c r="C72" s="7">
        <v>5.7328734397888184</v>
      </c>
      <c r="D72" s="11">
        <f t="shared" si="3"/>
        <v>-25.493982791900635</v>
      </c>
      <c r="E72" s="5">
        <f t="shared" si="4"/>
        <v>2.1161501069719908E-8</v>
      </c>
      <c r="F72" s="5"/>
    </row>
    <row r="73" spans="1:6" x14ac:dyDescent="0.25">
      <c r="A73" s="1" t="s">
        <v>13</v>
      </c>
      <c r="B73">
        <v>31.515094757080078</v>
      </c>
      <c r="C73" s="7">
        <v>5.8103079795837402</v>
      </c>
      <c r="D73" s="11">
        <f t="shared" si="3"/>
        <v>-25.704786777496338</v>
      </c>
      <c r="E73" s="5">
        <f t="shared" si="4"/>
        <v>1.8284712994107234E-8</v>
      </c>
      <c r="F73" s="5"/>
    </row>
    <row r="74" spans="1:6" x14ac:dyDescent="0.25">
      <c r="A74" s="1" t="s">
        <v>14</v>
      </c>
      <c r="B74" s="1">
        <v>33.150386810302734</v>
      </c>
      <c r="C74" s="9">
        <v>7.6179323196411133</v>
      </c>
      <c r="D74" s="11">
        <f t="shared" si="3"/>
        <v>-25.532454490661621</v>
      </c>
      <c r="E74" s="5">
        <f t="shared" si="4"/>
        <v>2.0604654440118902E-8</v>
      </c>
      <c r="F74" s="5">
        <f t="shared" ref="F74:F98" si="5">AVERAGE(E74:E81)</f>
        <v>3.5851808795591016E-8</v>
      </c>
    </row>
    <row r="75" spans="1:6" x14ac:dyDescent="0.25">
      <c r="A75" s="1" t="s">
        <v>14</v>
      </c>
      <c r="B75" s="1">
        <v>32.388782501220703</v>
      </c>
      <c r="C75" s="9">
        <v>7.6039772033691406</v>
      </c>
      <c r="D75" s="11">
        <f t="shared" si="3"/>
        <v>-24.784805297851563</v>
      </c>
      <c r="E75" s="5">
        <f t="shared" si="4"/>
        <v>3.4596340964950207E-8</v>
      </c>
      <c r="F75" s="5"/>
    </row>
    <row r="76" spans="1:6" x14ac:dyDescent="0.25">
      <c r="A76" s="1" t="s">
        <v>14</v>
      </c>
      <c r="B76" s="1">
        <v>32.958343505859375</v>
      </c>
      <c r="C76" s="8">
        <v>9.1514053344726562</v>
      </c>
      <c r="D76" s="11">
        <f t="shared" si="3"/>
        <v>-23.806938171386719</v>
      </c>
      <c r="E76" s="5">
        <f t="shared" si="4"/>
        <v>6.8139274548077486E-8</v>
      </c>
      <c r="F76" s="5"/>
    </row>
    <row r="77" spans="1:6" x14ac:dyDescent="0.25">
      <c r="A77" s="1" t="s">
        <v>14</v>
      </c>
      <c r="B77" s="1">
        <v>34.227561950683594</v>
      </c>
      <c r="C77" s="8">
        <v>9.456024169921875</v>
      </c>
      <c r="D77" s="11">
        <f t="shared" si="3"/>
        <v>-24.771537780761719</v>
      </c>
      <c r="E77" s="5">
        <f t="shared" si="4"/>
        <v>3.4915968198666895E-8</v>
      </c>
      <c r="F77" s="5"/>
    </row>
    <row r="78" spans="1:6" x14ac:dyDescent="0.25">
      <c r="A78" s="1" t="s">
        <v>14</v>
      </c>
      <c r="B78" s="1">
        <v>33.149463653564453</v>
      </c>
      <c r="C78" s="8">
        <v>9.5668249130249023</v>
      </c>
      <c r="D78" s="11">
        <f t="shared" si="3"/>
        <v>-23.582638740539551</v>
      </c>
      <c r="E78" s="5">
        <f t="shared" si="4"/>
        <v>7.9600970403731673E-8</v>
      </c>
      <c r="F78" s="5"/>
    </row>
    <row r="79" spans="1:6" x14ac:dyDescent="0.25">
      <c r="A79" s="1" t="s">
        <v>14</v>
      </c>
      <c r="B79">
        <v>31.716278076171875</v>
      </c>
      <c r="C79" s="7">
        <v>6.5222263336181641</v>
      </c>
      <c r="D79" s="11">
        <f t="shared" si="3"/>
        <v>-25.194051742553711</v>
      </c>
      <c r="E79" s="5">
        <f t="shared" si="4"/>
        <v>2.6051618706494016E-8</v>
      </c>
      <c r="F79" s="5"/>
    </row>
    <row r="80" spans="1:6" x14ac:dyDescent="0.25">
      <c r="A80" s="1" t="s">
        <v>14</v>
      </c>
      <c r="B80">
        <v>33.480358123779297</v>
      </c>
      <c r="C80" s="7">
        <v>6.494725227355957</v>
      </c>
      <c r="D80" s="11">
        <f t="shared" si="3"/>
        <v>-26.98563289642334</v>
      </c>
      <c r="E80" s="5">
        <f t="shared" si="4"/>
        <v>7.5251480071432145E-9</v>
      </c>
      <c r="F80" s="5"/>
    </row>
    <row r="81" spans="1:6" x14ac:dyDescent="0.25">
      <c r="A81" s="1" t="s">
        <v>14</v>
      </c>
      <c r="B81">
        <v>32.568641662597656</v>
      </c>
      <c r="C81" s="7">
        <v>6.61431884765625</v>
      </c>
      <c r="D81" s="11">
        <f t="shared" si="3"/>
        <v>-25.954322814941406</v>
      </c>
      <c r="E81" s="5">
        <f t="shared" si="4"/>
        <v>1.5380495095545699E-8</v>
      </c>
      <c r="F81" s="5"/>
    </row>
    <row r="82" spans="1:6" x14ac:dyDescent="0.25">
      <c r="A82" s="1" t="s">
        <v>8</v>
      </c>
      <c r="B82" s="6">
        <v>18.202194213867188</v>
      </c>
      <c r="C82" s="9">
        <v>7.4227695465087891</v>
      </c>
      <c r="D82" s="11">
        <f t="shared" si="3"/>
        <v>-10.779424667358398</v>
      </c>
      <c r="E82" s="5">
        <f t="shared" si="4"/>
        <v>5.6894441573960577E-4</v>
      </c>
      <c r="F82" s="5">
        <f t="shared" si="5"/>
        <v>5.4379040442468303E-4</v>
      </c>
    </row>
    <row r="83" spans="1:6" x14ac:dyDescent="0.25">
      <c r="A83" s="1" t="s">
        <v>8</v>
      </c>
      <c r="B83" s="6">
        <v>17.993021011352539</v>
      </c>
      <c r="C83" s="9">
        <v>7.6447510719299316</v>
      </c>
      <c r="D83" s="11">
        <f t="shared" si="3"/>
        <v>-10.348269939422607</v>
      </c>
      <c r="E83" s="5">
        <f t="shared" si="4"/>
        <v>7.6711477051079346E-4</v>
      </c>
      <c r="F83" s="5"/>
    </row>
    <row r="84" spans="1:6" x14ac:dyDescent="0.25">
      <c r="A84" s="1" t="s">
        <v>8</v>
      </c>
      <c r="B84" s="1">
        <v>18.377475738525391</v>
      </c>
      <c r="C84" s="8">
        <v>8.1067781448364258</v>
      </c>
      <c r="D84" s="11">
        <f t="shared" si="3"/>
        <v>-10.270697593688965</v>
      </c>
      <c r="E84" s="5">
        <f t="shared" si="4"/>
        <v>8.0949085707071817E-4</v>
      </c>
      <c r="F84" s="5"/>
    </row>
    <row r="85" spans="1:6" x14ac:dyDescent="0.25">
      <c r="A85" s="1" t="s">
        <v>8</v>
      </c>
      <c r="B85" s="1">
        <v>18.535228729248047</v>
      </c>
      <c r="C85" s="8">
        <v>8.0799741744995117</v>
      </c>
      <c r="D85" s="11">
        <f t="shared" si="3"/>
        <v>-10.455254554748535</v>
      </c>
      <c r="E85" s="5">
        <f t="shared" si="4"/>
        <v>7.1228658774484933E-4</v>
      </c>
      <c r="F85" s="5"/>
    </row>
    <row r="86" spans="1:6" x14ac:dyDescent="0.25">
      <c r="A86" s="1" t="s">
        <v>8</v>
      </c>
      <c r="B86" s="1">
        <v>18.430906295776367</v>
      </c>
      <c r="C86" s="8">
        <v>8.0237455368041992</v>
      </c>
      <c r="D86" s="11">
        <f t="shared" si="3"/>
        <v>-10.407160758972168</v>
      </c>
      <c r="E86" s="5">
        <f t="shared" si="4"/>
        <v>7.3643164444305964E-4</v>
      </c>
      <c r="F86" s="5"/>
    </row>
    <row r="87" spans="1:6" x14ac:dyDescent="0.25">
      <c r="A87" s="1" t="s">
        <v>8</v>
      </c>
      <c r="B87">
        <v>18.978645324707031</v>
      </c>
      <c r="C87" s="7">
        <v>6.954190731048584</v>
      </c>
      <c r="D87" s="11">
        <f t="shared" si="3"/>
        <v>-12.024454593658447</v>
      </c>
      <c r="E87" s="5">
        <f t="shared" si="4"/>
        <v>2.4003716333866688E-4</v>
      </c>
      <c r="F87" s="5"/>
    </row>
    <row r="88" spans="1:6" x14ac:dyDescent="0.25">
      <c r="A88" s="1" t="s">
        <v>8</v>
      </c>
      <c r="B88">
        <v>18.794046401977539</v>
      </c>
      <c r="C88" s="7">
        <v>6.7664952278137207</v>
      </c>
      <c r="D88" s="11">
        <f t="shared" si="3"/>
        <v>-12.027551174163818</v>
      </c>
      <c r="E88" s="5">
        <f t="shared" si="4"/>
        <v>2.3952250344758312E-4</v>
      </c>
      <c r="F88" s="5"/>
    </row>
    <row r="89" spans="1:6" x14ac:dyDescent="0.25">
      <c r="A89" s="1" t="s">
        <v>8</v>
      </c>
      <c r="B89">
        <v>18.661853790283203</v>
      </c>
      <c r="C89" s="7">
        <v>6.8413963317871094</v>
      </c>
      <c r="D89" s="11">
        <f t="shared" si="3"/>
        <v>-11.820457458496094</v>
      </c>
      <c r="E89" s="5">
        <f t="shared" si="4"/>
        <v>2.7649529310218719E-4</v>
      </c>
      <c r="F89" s="5"/>
    </row>
    <row r="90" spans="1:6" x14ac:dyDescent="0.25">
      <c r="A90" s="1" t="s">
        <v>15</v>
      </c>
      <c r="B90" s="1">
        <v>29.858413696289063</v>
      </c>
      <c r="C90" s="9">
        <v>7.2420706748962402</v>
      </c>
      <c r="D90" s="11">
        <f t="shared" si="3"/>
        <v>-22.616343021392822</v>
      </c>
      <c r="E90" s="5">
        <f t="shared" si="4"/>
        <v>1.5552576933591158E-7</v>
      </c>
      <c r="F90" s="5">
        <f t="shared" si="5"/>
        <v>1.2229227254423408E-7</v>
      </c>
    </row>
    <row r="91" spans="1:6" x14ac:dyDescent="0.25">
      <c r="A91" s="1" t="s">
        <v>15</v>
      </c>
      <c r="B91" s="1">
        <v>29.972383499145508</v>
      </c>
      <c r="C91" s="9">
        <v>7.168215274810791</v>
      </c>
      <c r="D91" s="11">
        <f t="shared" si="3"/>
        <v>-22.804168224334717</v>
      </c>
      <c r="E91" s="5">
        <f t="shared" si="4"/>
        <v>1.3654045266416264E-7</v>
      </c>
      <c r="F91" s="5"/>
    </row>
    <row r="92" spans="1:6" x14ac:dyDescent="0.25">
      <c r="A92" s="1" t="s">
        <v>15</v>
      </c>
      <c r="B92" s="1">
        <v>32.190044403076172</v>
      </c>
      <c r="C92" s="8">
        <v>9.6997032165527344</v>
      </c>
      <c r="D92" s="11">
        <f t="shared" si="3"/>
        <v>-22.490341186523438</v>
      </c>
      <c r="E92" s="5">
        <f t="shared" si="4"/>
        <v>1.6971986988291367E-7</v>
      </c>
      <c r="F92" s="5"/>
    </row>
    <row r="93" spans="1:6" x14ac:dyDescent="0.25">
      <c r="A93" s="1" t="s">
        <v>15</v>
      </c>
      <c r="B93" s="1">
        <v>31.704793930053711</v>
      </c>
      <c r="C93" s="8">
        <v>9.0068731307983398</v>
      </c>
      <c r="D93" s="11">
        <f t="shared" si="3"/>
        <v>-22.697920799255371</v>
      </c>
      <c r="E93" s="5">
        <f t="shared" si="4"/>
        <v>1.4697551824671172E-7</v>
      </c>
      <c r="F93" s="5"/>
    </row>
    <row r="94" spans="1:6" x14ac:dyDescent="0.25">
      <c r="A94" s="1" t="s">
        <v>15</v>
      </c>
      <c r="B94" s="1">
        <v>32.654022216796875</v>
      </c>
      <c r="C94" s="8">
        <v>9.674586296081543</v>
      </c>
      <c r="D94" s="11">
        <f t="shared" si="3"/>
        <v>-22.979435920715332</v>
      </c>
      <c r="E94" s="5">
        <f t="shared" si="4"/>
        <v>1.2092065874171595E-7</v>
      </c>
      <c r="F94" s="5"/>
    </row>
    <row r="95" spans="1:6" x14ac:dyDescent="0.25">
      <c r="A95" s="1" t="s">
        <v>15</v>
      </c>
      <c r="B95">
        <v>30.250362396240234</v>
      </c>
      <c r="C95" s="7">
        <v>7.1467404365539551</v>
      </c>
      <c r="D95" s="11">
        <f t="shared" si="3"/>
        <v>-23.103621959686279</v>
      </c>
      <c r="E95" s="5">
        <f t="shared" si="4"/>
        <v>1.1094731121352158E-7</v>
      </c>
      <c r="F95" s="5"/>
    </row>
    <row r="96" spans="1:6" x14ac:dyDescent="0.25">
      <c r="A96" s="1" t="s">
        <v>15</v>
      </c>
      <c r="B96">
        <v>30.809320449829102</v>
      </c>
      <c r="C96" s="7">
        <v>7.0467433929443359</v>
      </c>
      <c r="D96" s="11">
        <f t="shared" si="3"/>
        <v>-23.762577056884766</v>
      </c>
      <c r="E96" s="5">
        <f t="shared" si="4"/>
        <v>7.0267019345029798E-8</v>
      </c>
      <c r="F96" s="5"/>
    </row>
    <row r="97" spans="1:6" x14ac:dyDescent="0.25">
      <c r="A97" s="1" t="s">
        <v>15</v>
      </c>
      <c r="B97">
        <v>30.986541748046875</v>
      </c>
      <c r="C97" s="7">
        <v>7.1647553443908691</v>
      </c>
      <c r="D97" s="11">
        <f t="shared" si="3"/>
        <v>-23.821786403656006</v>
      </c>
      <c r="E97" s="5">
        <f t="shared" si="4"/>
        <v>6.744158092390549E-8</v>
      </c>
      <c r="F97" s="5"/>
    </row>
    <row r="98" spans="1:6" x14ac:dyDescent="0.25">
      <c r="A98" s="1" t="s">
        <v>16</v>
      </c>
      <c r="B98" s="1">
        <v>28.794343948364258</v>
      </c>
      <c r="C98" s="9">
        <v>7.2770376205444336</v>
      </c>
      <c r="D98" s="11">
        <f t="shared" si="3"/>
        <v>-21.517306327819824</v>
      </c>
      <c r="E98" s="5">
        <f t="shared" si="4"/>
        <v>3.3315425887186279E-7</v>
      </c>
      <c r="F98" s="5">
        <f t="shared" si="5"/>
        <v>3.5721975552401384E-7</v>
      </c>
    </row>
    <row r="99" spans="1:6" x14ac:dyDescent="0.25">
      <c r="A99" s="1" t="s">
        <v>16</v>
      </c>
      <c r="B99" s="1">
        <v>30.038894653320312</v>
      </c>
      <c r="C99" s="9">
        <v>7.4082403182983398</v>
      </c>
      <c r="D99" s="11">
        <f t="shared" si="3"/>
        <v>-22.630654335021973</v>
      </c>
      <c r="E99" s="5">
        <f t="shared" si="4"/>
        <v>1.5399060443640624E-7</v>
      </c>
      <c r="F99" s="5"/>
    </row>
    <row r="100" spans="1:6" x14ac:dyDescent="0.25">
      <c r="A100" s="1" t="s">
        <v>16</v>
      </c>
      <c r="B100" s="1">
        <v>28.266199111938477</v>
      </c>
      <c r="C100" s="8">
        <v>7.684359073638916</v>
      </c>
      <c r="D100" s="11">
        <f t="shared" si="3"/>
        <v>-20.581840038299561</v>
      </c>
      <c r="E100" s="5">
        <f t="shared" si="4"/>
        <v>6.3716040920775471E-7</v>
      </c>
      <c r="F100" s="5"/>
    </row>
    <row r="101" spans="1:6" x14ac:dyDescent="0.25">
      <c r="A101" s="1" t="s">
        <v>16</v>
      </c>
      <c r="B101" s="1">
        <v>28.553472518920898</v>
      </c>
      <c r="C101" s="8">
        <v>7.637547492980957</v>
      </c>
      <c r="D101" s="11">
        <f t="shared" si="3"/>
        <v>-20.915925025939941</v>
      </c>
      <c r="E101" s="5">
        <f t="shared" si="4"/>
        <v>5.0545113969645195E-7</v>
      </c>
      <c r="F101" s="5"/>
    </row>
    <row r="102" spans="1:6" x14ac:dyDescent="0.25">
      <c r="A102" s="1" t="s">
        <v>16</v>
      </c>
      <c r="B102" s="1">
        <v>28.219766616821289</v>
      </c>
      <c r="C102" s="8">
        <v>7.5321264266967773</v>
      </c>
      <c r="D102" s="11">
        <f t="shared" si="3"/>
        <v>-20.687640190124512</v>
      </c>
      <c r="E102" s="5">
        <f t="shared" si="4"/>
        <v>5.9210641081110051E-7</v>
      </c>
      <c r="F102" s="5"/>
    </row>
    <row r="103" spans="1:6" x14ac:dyDescent="0.25">
      <c r="A103" s="1" t="s">
        <v>16</v>
      </c>
      <c r="B103">
        <v>29.881996154785156</v>
      </c>
      <c r="C103" s="7">
        <v>7.830132007598877</v>
      </c>
      <c r="D103" s="11">
        <f t="shared" si="3"/>
        <v>-22.051864147186279</v>
      </c>
      <c r="E103" s="5">
        <f t="shared" si="4"/>
        <v>2.2999978571142356E-7</v>
      </c>
      <c r="F103" s="5"/>
    </row>
    <row r="104" spans="1:6" x14ac:dyDescent="0.25">
      <c r="A104" s="1" t="s">
        <v>16</v>
      </c>
      <c r="B104">
        <v>30.212778091430664</v>
      </c>
      <c r="C104" s="7">
        <v>7.8681097030639648</v>
      </c>
      <c r="D104" s="11">
        <f t="shared" si="3"/>
        <v>-22.344668388366699</v>
      </c>
      <c r="E104" s="5">
        <f t="shared" si="4"/>
        <v>1.877519999910268E-7</v>
      </c>
      <c r="F104" s="5"/>
    </row>
    <row r="105" spans="1:6" x14ac:dyDescent="0.25">
      <c r="A105" s="1" t="s">
        <v>16</v>
      </c>
      <c r="B105">
        <v>29.908029556274414</v>
      </c>
      <c r="C105" s="7">
        <v>7.7798099517822266</v>
      </c>
      <c r="D105" s="11">
        <f t="shared" si="3"/>
        <v>-22.128219604492188</v>
      </c>
      <c r="E105" s="5">
        <f t="shared" si="4"/>
        <v>2.1814343546608439E-7</v>
      </c>
      <c r="F105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花荣</cp:lastModifiedBy>
  <dcterms:created xsi:type="dcterms:W3CDTF">2019-11-07T08:32:17Z</dcterms:created>
  <dcterms:modified xsi:type="dcterms:W3CDTF">2021-02-15T12:23:19Z</dcterms:modified>
</cp:coreProperties>
</file>