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59778\Desktop\CCT6B Raw data\CCT6B Raw data\"/>
    </mc:Choice>
  </mc:AlternateContent>
  <bookViews>
    <workbookView xWindow="6528" yWindow="960" windowWidth="15372" windowHeight="7872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H10" i="1" l="1"/>
  <c r="F10" i="1"/>
  <c r="D10" i="1"/>
  <c r="H8" i="1" l="1"/>
  <c r="H9" i="1"/>
  <c r="H7" i="1"/>
  <c r="F8" i="1"/>
  <c r="F9" i="1"/>
  <c r="F7" i="1"/>
  <c r="D8" i="1"/>
  <c r="D9" i="1"/>
  <c r="D7" i="1"/>
  <c r="H3" i="1"/>
  <c r="H4" i="1"/>
  <c r="H2" i="1"/>
  <c r="F3" i="1"/>
  <c r="F4" i="1"/>
  <c r="F2" i="1"/>
  <c r="D3" i="1"/>
  <c r="D4" i="1"/>
  <c r="D2" i="1"/>
</calcChain>
</file>

<file path=xl/sharedStrings.xml><?xml version="1.0" encoding="utf-8"?>
<sst xmlns="http://schemas.openxmlformats.org/spreadsheetml/2006/main" count="14" uniqueCount="12">
  <si>
    <t>Nomal</t>
    <phoneticPr fontId="2" type="noConversion"/>
  </si>
  <si>
    <t>%</t>
  </si>
  <si>
    <t>Total</t>
    <phoneticPr fontId="2" type="noConversion"/>
  </si>
  <si>
    <t>Head Abnomal</t>
    <phoneticPr fontId="2" type="noConversion"/>
  </si>
  <si>
    <t>Tail Abnomal</t>
    <phoneticPr fontId="2" type="noConversion"/>
  </si>
  <si>
    <r>
      <rPr>
        <i/>
        <sz val="11"/>
        <rFont val="Arial"/>
        <family val="2"/>
      </rPr>
      <t>Cct6b</t>
    </r>
    <r>
      <rPr>
        <i/>
        <vertAlign val="superscript"/>
        <sz val="11"/>
        <rFont val="Arial"/>
        <family val="2"/>
      </rPr>
      <t>+/+</t>
    </r>
    <r>
      <rPr>
        <sz val="11"/>
        <rFont val="Arial"/>
        <family val="2"/>
      </rPr>
      <t>-1</t>
    </r>
    <phoneticPr fontId="2" type="noConversion"/>
  </si>
  <si>
    <r>
      <rPr>
        <i/>
        <sz val="11"/>
        <rFont val="Arial"/>
        <family val="2"/>
      </rPr>
      <t>Cct6b</t>
    </r>
    <r>
      <rPr>
        <i/>
        <vertAlign val="superscript"/>
        <sz val="11"/>
        <rFont val="Arial"/>
        <family val="2"/>
      </rPr>
      <t>+/+</t>
    </r>
    <r>
      <rPr>
        <sz val="11"/>
        <rFont val="Arial"/>
        <family val="2"/>
      </rPr>
      <t>-2</t>
    </r>
    <r>
      <rPr>
        <sz val="11"/>
        <color theme="1"/>
        <rFont val="宋体"/>
        <family val="2"/>
        <scheme val="minor"/>
      </rPr>
      <t/>
    </r>
    <phoneticPr fontId="2" type="noConversion"/>
  </si>
  <si>
    <r>
      <rPr>
        <i/>
        <sz val="11"/>
        <rFont val="Arial"/>
        <family val="2"/>
      </rPr>
      <t>Cct6b</t>
    </r>
    <r>
      <rPr>
        <i/>
        <vertAlign val="superscript"/>
        <sz val="11"/>
        <rFont val="Arial"/>
        <family val="2"/>
      </rPr>
      <t>+/+</t>
    </r>
    <r>
      <rPr>
        <sz val="11"/>
        <rFont val="Arial"/>
        <family val="2"/>
      </rPr>
      <t>-3</t>
    </r>
    <r>
      <rPr>
        <sz val="11"/>
        <color theme="1"/>
        <rFont val="宋体"/>
        <family val="2"/>
        <scheme val="minor"/>
      </rPr>
      <t/>
    </r>
    <phoneticPr fontId="2" type="noConversion"/>
  </si>
  <si>
    <r>
      <rPr>
        <i/>
        <sz val="11"/>
        <rFont val="Arial"/>
        <family val="2"/>
      </rPr>
      <t>Cct6b</t>
    </r>
    <r>
      <rPr>
        <i/>
        <vertAlign val="superscript"/>
        <sz val="11"/>
        <rFont val="Arial"/>
        <family val="2"/>
      </rPr>
      <t>-/-</t>
    </r>
    <r>
      <rPr>
        <sz val="11"/>
        <rFont val="Arial"/>
        <family val="2"/>
      </rPr>
      <t>-1</t>
    </r>
    <phoneticPr fontId="2" type="noConversion"/>
  </si>
  <si>
    <r>
      <rPr>
        <i/>
        <sz val="11"/>
        <rFont val="Arial"/>
        <family val="2"/>
      </rPr>
      <t>Cct6b</t>
    </r>
    <r>
      <rPr>
        <i/>
        <vertAlign val="superscript"/>
        <sz val="11"/>
        <rFont val="Arial"/>
        <family val="2"/>
      </rPr>
      <t>-/-</t>
    </r>
    <r>
      <rPr>
        <sz val="11"/>
        <rFont val="Arial"/>
        <family val="2"/>
      </rPr>
      <t>-2</t>
    </r>
    <r>
      <rPr>
        <sz val="11"/>
        <color theme="1"/>
        <rFont val="宋体"/>
        <family val="2"/>
        <scheme val="minor"/>
      </rPr>
      <t/>
    </r>
    <phoneticPr fontId="2" type="noConversion"/>
  </si>
  <si>
    <r>
      <rPr>
        <i/>
        <sz val="11"/>
        <rFont val="Arial"/>
        <family val="2"/>
      </rPr>
      <t>Cct6b</t>
    </r>
    <r>
      <rPr>
        <i/>
        <vertAlign val="superscript"/>
        <sz val="11"/>
        <rFont val="Arial"/>
        <family val="2"/>
      </rPr>
      <t>-/-</t>
    </r>
    <r>
      <rPr>
        <sz val="11"/>
        <rFont val="Arial"/>
        <family val="2"/>
      </rPr>
      <t>-3</t>
    </r>
    <r>
      <rPr>
        <sz val="11"/>
        <color theme="1"/>
        <rFont val="宋体"/>
        <family val="2"/>
        <scheme val="minor"/>
      </rPr>
      <t/>
    </r>
    <phoneticPr fontId="2" type="noConversion"/>
  </si>
  <si>
    <t>P value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</si>
</sst>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scheme val="minor"/>
    </font>
    <font>
      <sz val="9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11"/>
      <color theme="1"/>
      <name val="Arial"/>
      <family val="2"/>
    </font>
    <font>
      <sz val="11"/>
      <name val="Arial"/>
      <family val="2"/>
    </font>
    <font>
      <i/>
      <sz val="11"/>
      <name val="Arial"/>
      <family val="2"/>
    </font>
    <font>
      <i/>
      <vertAlign val="superscript"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</cellStyleXfs>
  <cellXfs count="4">
    <xf numFmtId="0" fontId="0" fillId="0" borderId="0" xfId="0">
      <alignment vertical="center"/>
    </xf>
    <xf numFmtId="0" fontId="5" fillId="2" borderId="0" xfId="0" applyFont="1" applyFill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</cellXfs>
  <cellStyles count="3">
    <cellStyle name="常规" xfId="0" builtinId="0"/>
    <cellStyle name="常规 2" xfId="2"/>
    <cellStyle name="常规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4"/>
  <sheetViews>
    <sheetView tabSelected="1" zoomScale="85" zoomScaleNormal="85" workbookViewId="0">
      <selection activeCell="L8" sqref="L8:L9"/>
    </sheetView>
  </sheetViews>
  <sheetFormatPr defaultRowHeight="13.8" x14ac:dyDescent="0.25"/>
  <cols>
    <col min="1" max="1" width="19" style="2" customWidth="1"/>
    <col min="2" max="3" width="6.77734375" style="2" customWidth="1"/>
    <col min="4" max="4" width="8.109375" style="2" customWidth="1"/>
    <col min="5" max="5" width="14.77734375" style="2" customWidth="1"/>
    <col min="6" max="6" width="7.88671875" style="2" customWidth="1"/>
    <col min="7" max="7" width="14" style="2" customWidth="1"/>
    <col min="8" max="8" width="7.6640625" style="2" customWidth="1"/>
    <col min="9" max="9" width="7.109375" style="2" customWidth="1"/>
    <col min="10" max="10" width="7.6640625" style="2" customWidth="1"/>
    <col min="11" max="16384" width="8.88671875" style="2"/>
  </cols>
  <sheetData>
    <row r="1" spans="1:8" x14ac:dyDescent="0.25">
      <c r="A1" s="1"/>
      <c r="B1" s="1" t="s">
        <v>2</v>
      </c>
      <c r="C1" s="1" t="s">
        <v>0</v>
      </c>
      <c r="D1" s="1" t="s">
        <v>1</v>
      </c>
      <c r="E1" s="1" t="s">
        <v>3</v>
      </c>
      <c r="F1" s="1" t="s">
        <v>1</v>
      </c>
      <c r="G1" s="1" t="s">
        <v>4</v>
      </c>
      <c r="H1" s="1" t="s">
        <v>1</v>
      </c>
    </row>
    <row r="2" spans="1:8" ht="16.8" x14ac:dyDescent="0.25">
      <c r="A2" s="3" t="s">
        <v>5</v>
      </c>
      <c r="B2" s="2">
        <v>212</v>
      </c>
      <c r="C2" s="2">
        <v>179</v>
      </c>
      <c r="D2" s="2">
        <f>C2*100/B2</f>
        <v>84.433962264150949</v>
      </c>
      <c r="E2" s="2">
        <v>15</v>
      </c>
      <c r="F2" s="2">
        <f>E2*100/B2</f>
        <v>7.0754716981132075</v>
      </c>
      <c r="G2" s="2">
        <v>18</v>
      </c>
      <c r="H2" s="2">
        <f>G2*100/B2</f>
        <v>8.4905660377358494</v>
      </c>
    </row>
    <row r="3" spans="1:8" ht="16.8" x14ac:dyDescent="0.25">
      <c r="A3" s="3" t="s">
        <v>6</v>
      </c>
      <c r="B3" s="2">
        <v>222</v>
      </c>
      <c r="C3" s="2">
        <v>198</v>
      </c>
      <c r="D3" s="2">
        <f t="shared" ref="D3:D4" si="0">C3*100/B3</f>
        <v>89.189189189189193</v>
      </c>
      <c r="E3" s="2">
        <v>8</v>
      </c>
      <c r="F3" s="2">
        <f t="shared" ref="F3:F4" si="1">E3*100/B3</f>
        <v>3.6036036036036037</v>
      </c>
      <c r="G3" s="2">
        <v>16</v>
      </c>
      <c r="H3" s="2">
        <f t="shared" ref="H3:H4" si="2">G3*100/B3</f>
        <v>7.2072072072072073</v>
      </c>
    </row>
    <row r="4" spans="1:8" ht="16.8" x14ac:dyDescent="0.25">
      <c r="A4" s="3" t="s">
        <v>7</v>
      </c>
      <c r="B4" s="2">
        <v>216</v>
      </c>
      <c r="C4" s="2">
        <v>184</v>
      </c>
      <c r="D4" s="2">
        <f t="shared" si="0"/>
        <v>85.18518518518519</v>
      </c>
      <c r="E4" s="2">
        <v>16</v>
      </c>
      <c r="F4" s="2">
        <f t="shared" si="1"/>
        <v>7.4074074074074074</v>
      </c>
      <c r="G4" s="2">
        <v>16</v>
      </c>
      <c r="H4" s="2">
        <f t="shared" si="2"/>
        <v>7.4074074074074074</v>
      </c>
    </row>
    <row r="5" spans="1:8" x14ac:dyDescent="0.25">
      <c r="A5" s="3"/>
    </row>
    <row r="6" spans="1:8" x14ac:dyDescent="0.25">
      <c r="A6" s="3"/>
    </row>
    <row r="7" spans="1:8" ht="16.8" x14ac:dyDescent="0.25">
      <c r="A7" s="3" t="s">
        <v>8</v>
      </c>
      <c r="B7" s="2">
        <v>206</v>
      </c>
      <c r="C7" s="2">
        <v>110</v>
      </c>
      <c r="D7" s="2">
        <f>C7*100/B7</f>
        <v>53.398058252427184</v>
      </c>
      <c r="E7" s="2">
        <v>14</v>
      </c>
      <c r="F7" s="2">
        <f>E7*100/B7</f>
        <v>6.7961165048543686</v>
      </c>
      <c r="G7" s="2">
        <v>82</v>
      </c>
      <c r="H7" s="2">
        <f>G7*100/B7</f>
        <v>39.805825242718448</v>
      </c>
    </row>
    <row r="8" spans="1:8" ht="16.8" x14ac:dyDescent="0.25">
      <c r="A8" s="3" t="s">
        <v>9</v>
      </c>
      <c r="B8" s="2">
        <v>257</v>
      </c>
      <c r="C8" s="2">
        <v>165</v>
      </c>
      <c r="D8" s="2">
        <f t="shared" ref="D8:D9" si="3">C8*100/B8</f>
        <v>64.202334630350194</v>
      </c>
      <c r="E8" s="2">
        <v>18</v>
      </c>
      <c r="F8" s="2">
        <f t="shared" ref="F8:F9" si="4">E8*100/B8</f>
        <v>7.0038910505836576</v>
      </c>
      <c r="G8" s="2">
        <v>74</v>
      </c>
      <c r="H8" s="2">
        <f t="shared" ref="H8:H9" si="5">G8*100/B8</f>
        <v>28.793774319066149</v>
      </c>
    </row>
    <row r="9" spans="1:8" ht="16.8" x14ac:dyDescent="0.25">
      <c r="A9" s="3" t="s">
        <v>10</v>
      </c>
      <c r="B9" s="2">
        <v>224</v>
      </c>
      <c r="C9" s="2">
        <v>152</v>
      </c>
      <c r="D9" s="2">
        <f t="shared" si="3"/>
        <v>67.857142857142861</v>
      </c>
      <c r="E9" s="2">
        <v>13</v>
      </c>
      <c r="F9" s="2">
        <f t="shared" si="4"/>
        <v>5.8035714285714288</v>
      </c>
      <c r="G9" s="2">
        <v>59</v>
      </c>
      <c r="H9" s="2">
        <f t="shared" si="5"/>
        <v>26.339285714285715</v>
      </c>
    </row>
    <row r="10" spans="1:8" x14ac:dyDescent="0.25">
      <c r="A10" s="3" t="s">
        <v>11</v>
      </c>
      <c r="D10" s="2">
        <f>_xlfn.T.TEST(D2:D4,D7:D9,2,2)</f>
        <v>5.9535526331232404E-3</v>
      </c>
      <c r="F10" s="2">
        <f>_xlfn.T.TEST(F2:F4,F7:F9,2,2)</f>
        <v>0.71115533515808771</v>
      </c>
      <c r="H10" s="2">
        <f>_xlfn.T.TEST(H2:H4,H7:H9,2,2)</f>
        <v>4.5184265054067866E-3</v>
      </c>
    </row>
    <row r="11" spans="1:8" x14ac:dyDescent="0.25">
      <c r="A11" s="3"/>
    </row>
    <row r="44" spans="1:8" x14ac:dyDescent="0.25">
      <c r="A44" s="1"/>
      <c r="B44" s="1"/>
      <c r="C44" s="1"/>
      <c r="D44" s="1"/>
      <c r="E44" s="1"/>
      <c r="F44" s="1"/>
      <c r="G44" s="1"/>
      <c r="H44" s="1"/>
    </row>
    <row r="69" spans="1:8" x14ac:dyDescent="0.25">
      <c r="A69" s="1"/>
      <c r="B69" s="1"/>
      <c r="C69" s="1"/>
      <c r="D69" s="1"/>
      <c r="E69" s="1"/>
      <c r="F69" s="1"/>
      <c r="G69" s="1"/>
      <c r="H69" s="1"/>
    </row>
    <row r="78" spans="1:8" ht="16.5" customHeight="1" x14ac:dyDescent="0.25"/>
    <row r="94" ht="15.75" customHeight="1" x14ac:dyDescent="0.25"/>
  </sheetData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2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2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王欣</dc:creator>
  <cp:lastModifiedBy>花荣</cp:lastModifiedBy>
  <dcterms:created xsi:type="dcterms:W3CDTF">2016-09-24T00:37:09Z</dcterms:created>
  <dcterms:modified xsi:type="dcterms:W3CDTF">2021-02-15T11:59:36Z</dcterms:modified>
</cp:coreProperties>
</file>