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 tabRatio="697"/>
  </bookViews>
  <sheets>
    <sheet name="İst-ETo-Kilis" sheetId="3" r:id="rId1"/>
    <sheet name="İst.-ETo-Diyarbakır" sheetId="9" r:id="rId2"/>
    <sheet name="İst.-ETo-Mardin" sheetId="11" r:id="rId3"/>
    <sheet name="İst.-ETo-Batman" sheetId="12" r:id="rId4"/>
  </sheets>
  <calcPr calcId="145621"/>
</workbook>
</file>

<file path=xl/calcChain.xml><?xml version="1.0" encoding="utf-8"?>
<calcChain xmlns="http://schemas.openxmlformats.org/spreadsheetml/2006/main">
  <c r="H380" i="12" l="1"/>
  <c r="G380" i="12"/>
  <c r="H379" i="12"/>
  <c r="G379" i="12"/>
  <c r="H378" i="12"/>
  <c r="G378" i="12"/>
  <c r="H377" i="12"/>
  <c r="G377" i="12"/>
  <c r="E373" i="12"/>
  <c r="D373" i="12"/>
  <c r="C373" i="12"/>
  <c r="M371" i="12"/>
  <c r="L371" i="12"/>
  <c r="K371" i="12"/>
  <c r="J371" i="12"/>
  <c r="I371" i="12"/>
  <c r="H371" i="12"/>
  <c r="G371" i="12"/>
  <c r="F371" i="12"/>
  <c r="E371" i="12"/>
  <c r="D371" i="12"/>
  <c r="C371" i="12"/>
  <c r="M370" i="12"/>
  <c r="L370" i="12"/>
  <c r="K370" i="12"/>
  <c r="J370" i="12"/>
  <c r="I370" i="12"/>
  <c r="H370" i="12"/>
  <c r="G370" i="12"/>
  <c r="F370" i="12"/>
  <c r="B370" i="12"/>
  <c r="M369" i="12"/>
  <c r="L369" i="12"/>
  <c r="K369" i="12"/>
  <c r="J369" i="12"/>
  <c r="I369" i="12"/>
  <c r="H369" i="12"/>
  <c r="G369" i="12"/>
  <c r="F369" i="12"/>
  <c r="B369" i="12"/>
  <c r="M368" i="12"/>
  <c r="L368" i="12"/>
  <c r="K368" i="12"/>
  <c r="J368" i="12"/>
  <c r="I368" i="12"/>
  <c r="H368" i="12"/>
  <c r="G368" i="12"/>
  <c r="F368" i="12"/>
  <c r="B368" i="12"/>
  <c r="M367" i="12"/>
  <c r="L367" i="12"/>
  <c r="K367" i="12"/>
  <c r="J367" i="12"/>
  <c r="I367" i="12"/>
  <c r="H367" i="12"/>
  <c r="G367" i="12"/>
  <c r="F367" i="12"/>
  <c r="B367" i="12"/>
  <c r="M366" i="12"/>
  <c r="L366" i="12"/>
  <c r="K366" i="12"/>
  <c r="J366" i="12"/>
  <c r="I366" i="12"/>
  <c r="H366" i="12"/>
  <c r="G366" i="12"/>
  <c r="F366" i="12"/>
  <c r="B366" i="12"/>
  <c r="M365" i="12"/>
  <c r="L365" i="12"/>
  <c r="K365" i="12"/>
  <c r="J365" i="12"/>
  <c r="I365" i="12"/>
  <c r="H365" i="12"/>
  <c r="G365" i="12"/>
  <c r="F365" i="12"/>
  <c r="B365" i="12"/>
  <c r="M364" i="12"/>
  <c r="L364" i="12"/>
  <c r="K364" i="12"/>
  <c r="J364" i="12"/>
  <c r="I364" i="12"/>
  <c r="H364" i="12"/>
  <c r="G364" i="12"/>
  <c r="F364" i="12"/>
  <c r="B364" i="12"/>
  <c r="M363" i="12"/>
  <c r="L363" i="12"/>
  <c r="K363" i="12"/>
  <c r="J363" i="12"/>
  <c r="I363" i="12"/>
  <c r="H363" i="12"/>
  <c r="G363" i="12"/>
  <c r="F363" i="12"/>
  <c r="B363" i="12"/>
  <c r="M362" i="12"/>
  <c r="L362" i="12"/>
  <c r="K362" i="12"/>
  <c r="J362" i="12"/>
  <c r="I362" i="12"/>
  <c r="H362" i="12"/>
  <c r="G362" i="12"/>
  <c r="F362" i="12"/>
  <c r="B362" i="12"/>
  <c r="M361" i="12"/>
  <c r="L361" i="12"/>
  <c r="K361" i="12"/>
  <c r="J361" i="12"/>
  <c r="I361" i="12"/>
  <c r="H361" i="12"/>
  <c r="G361" i="12"/>
  <c r="F361" i="12"/>
  <c r="B361" i="12"/>
  <c r="M360" i="12"/>
  <c r="L360" i="12"/>
  <c r="K360" i="12"/>
  <c r="J360" i="12"/>
  <c r="I360" i="12"/>
  <c r="H360" i="12"/>
  <c r="G360" i="12"/>
  <c r="F360" i="12"/>
  <c r="B360" i="12"/>
  <c r="M359" i="12"/>
  <c r="L359" i="12"/>
  <c r="K359" i="12"/>
  <c r="J359" i="12"/>
  <c r="I359" i="12"/>
  <c r="H359" i="12"/>
  <c r="G359" i="12"/>
  <c r="F359" i="12"/>
  <c r="B359" i="12"/>
  <c r="M358" i="12"/>
  <c r="L358" i="12"/>
  <c r="K358" i="12"/>
  <c r="J358" i="12"/>
  <c r="I358" i="12"/>
  <c r="H358" i="12"/>
  <c r="G358" i="12"/>
  <c r="F358" i="12"/>
  <c r="B358" i="12"/>
  <c r="M357" i="12"/>
  <c r="L357" i="12"/>
  <c r="K357" i="12"/>
  <c r="J357" i="12"/>
  <c r="I357" i="12"/>
  <c r="H357" i="12"/>
  <c r="G357" i="12"/>
  <c r="F357" i="12"/>
  <c r="B357" i="12"/>
  <c r="M356" i="12"/>
  <c r="L356" i="12"/>
  <c r="K356" i="12"/>
  <c r="J356" i="12"/>
  <c r="I356" i="12"/>
  <c r="H356" i="12"/>
  <c r="G356" i="12"/>
  <c r="F356" i="12"/>
  <c r="B356" i="12"/>
  <c r="M355" i="12"/>
  <c r="L355" i="12"/>
  <c r="K355" i="12"/>
  <c r="J355" i="12"/>
  <c r="I355" i="12"/>
  <c r="H355" i="12"/>
  <c r="G355" i="12"/>
  <c r="F355" i="12"/>
  <c r="B355" i="12"/>
  <c r="M354" i="12"/>
  <c r="L354" i="12"/>
  <c r="K354" i="12"/>
  <c r="J354" i="12"/>
  <c r="I354" i="12"/>
  <c r="H354" i="12"/>
  <c r="G354" i="12"/>
  <c r="F354" i="12"/>
  <c r="B354" i="12"/>
  <c r="M353" i="12"/>
  <c r="L353" i="12"/>
  <c r="K353" i="12"/>
  <c r="J353" i="12"/>
  <c r="I353" i="12"/>
  <c r="H353" i="12"/>
  <c r="G353" i="12"/>
  <c r="F353" i="12"/>
  <c r="B353" i="12"/>
  <c r="M352" i="12"/>
  <c r="L352" i="12"/>
  <c r="K352" i="12"/>
  <c r="J352" i="12"/>
  <c r="I352" i="12"/>
  <c r="H352" i="12"/>
  <c r="G352" i="12"/>
  <c r="F352" i="12"/>
  <c r="B352" i="12"/>
  <c r="M351" i="12"/>
  <c r="L351" i="12"/>
  <c r="K351" i="12"/>
  <c r="J351" i="12"/>
  <c r="I351" i="12"/>
  <c r="H351" i="12"/>
  <c r="G351" i="12"/>
  <c r="F351" i="12"/>
  <c r="B351" i="12"/>
  <c r="M350" i="12"/>
  <c r="L350" i="12"/>
  <c r="K350" i="12"/>
  <c r="J350" i="12"/>
  <c r="I350" i="12"/>
  <c r="H350" i="12"/>
  <c r="G350" i="12"/>
  <c r="F350" i="12"/>
  <c r="B350" i="12"/>
  <c r="M349" i="12"/>
  <c r="L349" i="12"/>
  <c r="K349" i="12"/>
  <c r="J349" i="12"/>
  <c r="I349" i="12"/>
  <c r="H349" i="12"/>
  <c r="G349" i="12"/>
  <c r="F349" i="12"/>
  <c r="B349" i="12"/>
  <c r="M348" i="12"/>
  <c r="L348" i="12"/>
  <c r="K348" i="12"/>
  <c r="J348" i="12"/>
  <c r="I348" i="12"/>
  <c r="H348" i="12"/>
  <c r="G348" i="12"/>
  <c r="F348" i="12"/>
  <c r="B348" i="12"/>
  <c r="M347" i="12"/>
  <c r="L347" i="12"/>
  <c r="K347" i="12"/>
  <c r="J347" i="12"/>
  <c r="I347" i="12"/>
  <c r="H347" i="12"/>
  <c r="G347" i="12"/>
  <c r="F347" i="12"/>
  <c r="B347" i="12"/>
  <c r="M346" i="12"/>
  <c r="L346" i="12"/>
  <c r="K346" i="12"/>
  <c r="J346" i="12"/>
  <c r="I346" i="12"/>
  <c r="H346" i="12"/>
  <c r="G346" i="12"/>
  <c r="F346" i="12"/>
  <c r="B346" i="12"/>
  <c r="M345" i="12"/>
  <c r="L345" i="12"/>
  <c r="K345" i="12"/>
  <c r="J345" i="12"/>
  <c r="I345" i="12"/>
  <c r="H345" i="12"/>
  <c r="G345" i="12"/>
  <c r="F345" i="12"/>
  <c r="B345" i="12"/>
  <c r="M344" i="12"/>
  <c r="L344" i="12"/>
  <c r="K344" i="12"/>
  <c r="J344" i="12"/>
  <c r="I344" i="12"/>
  <c r="H344" i="12"/>
  <c r="G344" i="12"/>
  <c r="F344" i="12"/>
  <c r="B344" i="12"/>
  <c r="M343" i="12"/>
  <c r="L343" i="12"/>
  <c r="K343" i="12"/>
  <c r="J343" i="12"/>
  <c r="I343" i="12"/>
  <c r="H343" i="12"/>
  <c r="G343" i="12"/>
  <c r="F343" i="12"/>
  <c r="B343" i="12"/>
  <c r="M342" i="12"/>
  <c r="L342" i="12"/>
  <c r="K342" i="12"/>
  <c r="J342" i="12"/>
  <c r="I342" i="12"/>
  <c r="H342" i="12"/>
  <c r="G342" i="12"/>
  <c r="F342" i="12"/>
  <c r="B342" i="12"/>
  <c r="M341" i="12"/>
  <c r="L341" i="12"/>
  <c r="K341" i="12"/>
  <c r="J341" i="12"/>
  <c r="I341" i="12"/>
  <c r="H341" i="12"/>
  <c r="G341" i="12"/>
  <c r="F341" i="12"/>
  <c r="B341" i="12"/>
  <c r="M340" i="12"/>
  <c r="L340" i="12"/>
  <c r="K340" i="12"/>
  <c r="J340" i="12"/>
  <c r="I340" i="12"/>
  <c r="H340" i="12"/>
  <c r="G340" i="12"/>
  <c r="F340" i="12"/>
  <c r="B340" i="12"/>
  <c r="M339" i="12"/>
  <c r="L339" i="12"/>
  <c r="K339" i="12"/>
  <c r="J339" i="12"/>
  <c r="I339" i="12"/>
  <c r="H339" i="12"/>
  <c r="G339" i="12"/>
  <c r="F339" i="12"/>
  <c r="B339" i="12"/>
  <c r="M338" i="12"/>
  <c r="L338" i="12"/>
  <c r="K338" i="12"/>
  <c r="J338" i="12"/>
  <c r="I338" i="12"/>
  <c r="H338" i="12"/>
  <c r="G338" i="12"/>
  <c r="F338" i="12"/>
  <c r="B338" i="12"/>
  <c r="M337" i="12"/>
  <c r="L337" i="12"/>
  <c r="K337" i="12"/>
  <c r="J337" i="12"/>
  <c r="I337" i="12"/>
  <c r="H337" i="12"/>
  <c r="G337" i="12"/>
  <c r="F337" i="12"/>
  <c r="B337" i="12"/>
  <c r="M336" i="12"/>
  <c r="L336" i="12"/>
  <c r="K336" i="12"/>
  <c r="J336" i="12"/>
  <c r="I336" i="12"/>
  <c r="H336" i="12"/>
  <c r="G336" i="12"/>
  <c r="F336" i="12"/>
  <c r="B336" i="12"/>
  <c r="M335" i="12"/>
  <c r="L335" i="12"/>
  <c r="K335" i="12"/>
  <c r="J335" i="12"/>
  <c r="I335" i="12"/>
  <c r="H335" i="12"/>
  <c r="G335" i="12"/>
  <c r="F335" i="12"/>
  <c r="B335" i="12"/>
  <c r="M334" i="12"/>
  <c r="L334" i="12"/>
  <c r="K334" i="12"/>
  <c r="J334" i="12"/>
  <c r="I334" i="12"/>
  <c r="H334" i="12"/>
  <c r="G334" i="12"/>
  <c r="F334" i="12"/>
  <c r="B334" i="12"/>
  <c r="M333" i="12"/>
  <c r="L333" i="12"/>
  <c r="K333" i="12"/>
  <c r="J333" i="12"/>
  <c r="I333" i="12"/>
  <c r="H333" i="12"/>
  <c r="G333" i="12"/>
  <c r="F333" i="12"/>
  <c r="B333" i="12"/>
  <c r="M332" i="12"/>
  <c r="L332" i="12"/>
  <c r="K332" i="12"/>
  <c r="J332" i="12"/>
  <c r="I332" i="12"/>
  <c r="H332" i="12"/>
  <c r="G332" i="12"/>
  <c r="F332" i="12"/>
  <c r="B332" i="12"/>
  <c r="M331" i="12"/>
  <c r="L331" i="12"/>
  <c r="K331" i="12"/>
  <c r="J331" i="12"/>
  <c r="I331" i="12"/>
  <c r="H331" i="12"/>
  <c r="G331" i="12"/>
  <c r="F331" i="12"/>
  <c r="B331" i="12"/>
  <c r="M330" i="12"/>
  <c r="L330" i="12"/>
  <c r="K330" i="12"/>
  <c r="J330" i="12"/>
  <c r="I330" i="12"/>
  <c r="H330" i="12"/>
  <c r="G330" i="12"/>
  <c r="F330" i="12"/>
  <c r="B330" i="12"/>
  <c r="M329" i="12"/>
  <c r="L329" i="12"/>
  <c r="K329" i="12"/>
  <c r="J329" i="12"/>
  <c r="I329" i="12"/>
  <c r="H329" i="12"/>
  <c r="G329" i="12"/>
  <c r="F329" i="12"/>
  <c r="B329" i="12"/>
  <c r="M328" i="12"/>
  <c r="L328" i="12"/>
  <c r="K328" i="12"/>
  <c r="J328" i="12"/>
  <c r="I328" i="12"/>
  <c r="H328" i="12"/>
  <c r="G328" i="12"/>
  <c r="F328" i="12"/>
  <c r="B328" i="12"/>
  <c r="M327" i="12"/>
  <c r="L327" i="12"/>
  <c r="K327" i="12"/>
  <c r="J327" i="12"/>
  <c r="I327" i="12"/>
  <c r="H327" i="12"/>
  <c r="G327" i="12"/>
  <c r="F327" i="12"/>
  <c r="B327" i="12"/>
  <c r="M326" i="12"/>
  <c r="L326" i="12"/>
  <c r="K326" i="12"/>
  <c r="J326" i="12"/>
  <c r="I326" i="12"/>
  <c r="H326" i="12"/>
  <c r="G326" i="12"/>
  <c r="F326" i="12"/>
  <c r="B326" i="12"/>
  <c r="M325" i="12"/>
  <c r="L325" i="12"/>
  <c r="K325" i="12"/>
  <c r="J325" i="12"/>
  <c r="I325" i="12"/>
  <c r="H325" i="12"/>
  <c r="G325" i="12"/>
  <c r="F325" i="12"/>
  <c r="B325" i="12"/>
  <c r="M324" i="12"/>
  <c r="L324" i="12"/>
  <c r="K324" i="12"/>
  <c r="J324" i="12"/>
  <c r="I324" i="12"/>
  <c r="H324" i="12"/>
  <c r="G324" i="12"/>
  <c r="F324" i="12"/>
  <c r="B324" i="12"/>
  <c r="M323" i="12"/>
  <c r="L323" i="12"/>
  <c r="K323" i="12"/>
  <c r="J323" i="12"/>
  <c r="I323" i="12"/>
  <c r="H323" i="12"/>
  <c r="G323" i="12"/>
  <c r="F323" i="12"/>
  <c r="B323" i="12"/>
  <c r="M322" i="12"/>
  <c r="L322" i="12"/>
  <c r="K322" i="12"/>
  <c r="J322" i="12"/>
  <c r="I322" i="12"/>
  <c r="H322" i="12"/>
  <c r="G322" i="12"/>
  <c r="F322" i="12"/>
  <c r="B322" i="12"/>
  <c r="M321" i="12"/>
  <c r="L321" i="12"/>
  <c r="K321" i="12"/>
  <c r="J321" i="12"/>
  <c r="I321" i="12"/>
  <c r="H321" i="12"/>
  <c r="G321" i="12"/>
  <c r="F321" i="12"/>
  <c r="B321" i="12"/>
  <c r="M320" i="12"/>
  <c r="L320" i="12"/>
  <c r="K320" i="12"/>
  <c r="J320" i="12"/>
  <c r="I320" i="12"/>
  <c r="H320" i="12"/>
  <c r="G320" i="12"/>
  <c r="F320" i="12"/>
  <c r="B320" i="12"/>
  <c r="M319" i="12"/>
  <c r="L319" i="12"/>
  <c r="K319" i="12"/>
  <c r="J319" i="12"/>
  <c r="I319" i="12"/>
  <c r="H319" i="12"/>
  <c r="G319" i="12"/>
  <c r="F319" i="12"/>
  <c r="B319" i="12"/>
  <c r="M318" i="12"/>
  <c r="L318" i="12"/>
  <c r="K318" i="12"/>
  <c r="J318" i="12"/>
  <c r="I318" i="12"/>
  <c r="H318" i="12"/>
  <c r="G318" i="12"/>
  <c r="F318" i="12"/>
  <c r="B318" i="12"/>
  <c r="M317" i="12"/>
  <c r="L317" i="12"/>
  <c r="K317" i="12"/>
  <c r="J317" i="12"/>
  <c r="I317" i="12"/>
  <c r="H317" i="12"/>
  <c r="G317" i="12"/>
  <c r="F317" i="12"/>
  <c r="B317" i="12"/>
  <c r="M316" i="12"/>
  <c r="L316" i="12"/>
  <c r="K316" i="12"/>
  <c r="J316" i="12"/>
  <c r="I316" i="12"/>
  <c r="H316" i="12"/>
  <c r="G316" i="12"/>
  <c r="F316" i="12"/>
  <c r="B316" i="12"/>
  <c r="M315" i="12"/>
  <c r="L315" i="12"/>
  <c r="K315" i="12"/>
  <c r="J315" i="12"/>
  <c r="I315" i="12"/>
  <c r="H315" i="12"/>
  <c r="G315" i="12"/>
  <c r="F315" i="12"/>
  <c r="B315" i="12"/>
  <c r="M314" i="12"/>
  <c r="L314" i="12"/>
  <c r="K314" i="12"/>
  <c r="J314" i="12"/>
  <c r="I314" i="12"/>
  <c r="H314" i="12"/>
  <c r="G314" i="12"/>
  <c r="F314" i="12"/>
  <c r="B314" i="12"/>
  <c r="M313" i="12"/>
  <c r="L313" i="12"/>
  <c r="K313" i="12"/>
  <c r="J313" i="12"/>
  <c r="I313" i="12"/>
  <c r="H313" i="12"/>
  <c r="G313" i="12"/>
  <c r="F313" i="12"/>
  <c r="B313" i="12"/>
  <c r="M312" i="12"/>
  <c r="L312" i="12"/>
  <c r="K312" i="12"/>
  <c r="J312" i="12"/>
  <c r="I312" i="12"/>
  <c r="H312" i="12"/>
  <c r="G312" i="12"/>
  <c r="F312" i="12"/>
  <c r="B312" i="12"/>
  <c r="M311" i="12"/>
  <c r="L311" i="12"/>
  <c r="K311" i="12"/>
  <c r="J311" i="12"/>
  <c r="I311" i="12"/>
  <c r="H311" i="12"/>
  <c r="G311" i="12"/>
  <c r="F311" i="12"/>
  <c r="B311" i="12"/>
  <c r="M310" i="12"/>
  <c r="L310" i="12"/>
  <c r="K310" i="12"/>
  <c r="J310" i="12"/>
  <c r="I310" i="12"/>
  <c r="H310" i="12"/>
  <c r="G310" i="12"/>
  <c r="F310" i="12"/>
  <c r="B310" i="12"/>
  <c r="M309" i="12"/>
  <c r="L309" i="12"/>
  <c r="K309" i="12"/>
  <c r="J309" i="12"/>
  <c r="I309" i="12"/>
  <c r="H309" i="12"/>
  <c r="G309" i="12"/>
  <c r="F309" i="12"/>
  <c r="B309" i="12"/>
  <c r="M308" i="12"/>
  <c r="L308" i="12"/>
  <c r="K308" i="12"/>
  <c r="J308" i="12"/>
  <c r="I308" i="12"/>
  <c r="H308" i="12"/>
  <c r="G308" i="12"/>
  <c r="F308" i="12"/>
  <c r="B308" i="12"/>
  <c r="M307" i="12"/>
  <c r="L307" i="12"/>
  <c r="K307" i="12"/>
  <c r="J307" i="12"/>
  <c r="I307" i="12"/>
  <c r="H307" i="12"/>
  <c r="G307" i="12"/>
  <c r="F307" i="12"/>
  <c r="B307" i="12"/>
  <c r="M306" i="12"/>
  <c r="L306" i="12"/>
  <c r="K306" i="12"/>
  <c r="J306" i="12"/>
  <c r="I306" i="12"/>
  <c r="H306" i="12"/>
  <c r="G306" i="12"/>
  <c r="F306" i="12"/>
  <c r="B306" i="12"/>
  <c r="M305" i="12"/>
  <c r="L305" i="12"/>
  <c r="K305" i="12"/>
  <c r="J305" i="12"/>
  <c r="I305" i="12"/>
  <c r="H305" i="12"/>
  <c r="G305" i="12"/>
  <c r="F305" i="12"/>
  <c r="B305" i="12"/>
  <c r="M304" i="12"/>
  <c r="L304" i="12"/>
  <c r="K304" i="12"/>
  <c r="J304" i="12"/>
  <c r="I304" i="12"/>
  <c r="H304" i="12"/>
  <c r="G304" i="12"/>
  <c r="F304" i="12"/>
  <c r="B304" i="12"/>
  <c r="M303" i="12"/>
  <c r="L303" i="12"/>
  <c r="K303" i="12"/>
  <c r="J303" i="12"/>
  <c r="I303" i="12"/>
  <c r="H303" i="12"/>
  <c r="G303" i="12"/>
  <c r="F303" i="12"/>
  <c r="B303" i="12"/>
  <c r="M302" i="12"/>
  <c r="L302" i="12"/>
  <c r="K302" i="12"/>
  <c r="J302" i="12"/>
  <c r="I302" i="12"/>
  <c r="H302" i="12"/>
  <c r="G302" i="12"/>
  <c r="F302" i="12"/>
  <c r="B302" i="12"/>
  <c r="M301" i="12"/>
  <c r="L301" i="12"/>
  <c r="K301" i="12"/>
  <c r="J301" i="12"/>
  <c r="I301" i="12"/>
  <c r="H301" i="12"/>
  <c r="G301" i="12"/>
  <c r="F301" i="12"/>
  <c r="B301" i="12"/>
  <c r="M300" i="12"/>
  <c r="L300" i="12"/>
  <c r="K300" i="12"/>
  <c r="J300" i="12"/>
  <c r="I300" i="12"/>
  <c r="H300" i="12"/>
  <c r="G300" i="12"/>
  <c r="F300" i="12"/>
  <c r="B300" i="12"/>
  <c r="M299" i="12"/>
  <c r="L299" i="12"/>
  <c r="K299" i="12"/>
  <c r="J299" i="12"/>
  <c r="I299" i="12"/>
  <c r="H299" i="12"/>
  <c r="G299" i="12"/>
  <c r="F299" i="12"/>
  <c r="B299" i="12"/>
  <c r="M298" i="12"/>
  <c r="L298" i="12"/>
  <c r="K298" i="12"/>
  <c r="J298" i="12"/>
  <c r="I298" i="12"/>
  <c r="H298" i="12"/>
  <c r="G298" i="12"/>
  <c r="F298" i="12"/>
  <c r="B298" i="12"/>
  <c r="M297" i="12"/>
  <c r="L297" i="12"/>
  <c r="K297" i="12"/>
  <c r="J297" i="12"/>
  <c r="I297" i="12"/>
  <c r="H297" i="12"/>
  <c r="G297" i="12"/>
  <c r="F297" i="12"/>
  <c r="B297" i="12"/>
  <c r="M296" i="12"/>
  <c r="L296" i="12"/>
  <c r="K296" i="12"/>
  <c r="J296" i="12"/>
  <c r="I296" i="12"/>
  <c r="H296" i="12"/>
  <c r="G296" i="12"/>
  <c r="F296" i="12"/>
  <c r="B296" i="12"/>
  <c r="M295" i="12"/>
  <c r="L295" i="12"/>
  <c r="K295" i="12"/>
  <c r="J295" i="12"/>
  <c r="I295" i="12"/>
  <c r="H295" i="12"/>
  <c r="G295" i="12"/>
  <c r="F295" i="12"/>
  <c r="B295" i="12"/>
  <c r="M294" i="12"/>
  <c r="L294" i="12"/>
  <c r="K294" i="12"/>
  <c r="J294" i="12"/>
  <c r="I294" i="12"/>
  <c r="H294" i="12"/>
  <c r="G294" i="12"/>
  <c r="F294" i="12"/>
  <c r="B294" i="12"/>
  <c r="M293" i="12"/>
  <c r="L293" i="12"/>
  <c r="K293" i="12"/>
  <c r="J293" i="12"/>
  <c r="I293" i="12"/>
  <c r="H293" i="12"/>
  <c r="G293" i="12"/>
  <c r="F293" i="12"/>
  <c r="B293" i="12"/>
  <c r="M292" i="12"/>
  <c r="L292" i="12"/>
  <c r="K292" i="12"/>
  <c r="J292" i="12"/>
  <c r="I292" i="12"/>
  <c r="H292" i="12"/>
  <c r="G292" i="12"/>
  <c r="F292" i="12"/>
  <c r="B292" i="12"/>
  <c r="M291" i="12"/>
  <c r="L291" i="12"/>
  <c r="K291" i="12"/>
  <c r="J291" i="12"/>
  <c r="I291" i="12"/>
  <c r="H291" i="12"/>
  <c r="G291" i="12"/>
  <c r="F291" i="12"/>
  <c r="B291" i="12"/>
  <c r="M290" i="12"/>
  <c r="L290" i="12"/>
  <c r="K290" i="12"/>
  <c r="J290" i="12"/>
  <c r="I290" i="12"/>
  <c r="H290" i="12"/>
  <c r="G290" i="12"/>
  <c r="F290" i="12"/>
  <c r="B290" i="12"/>
  <c r="M289" i="12"/>
  <c r="L289" i="12"/>
  <c r="K289" i="12"/>
  <c r="J289" i="12"/>
  <c r="I289" i="12"/>
  <c r="H289" i="12"/>
  <c r="G289" i="12"/>
  <c r="F289" i="12"/>
  <c r="B289" i="12"/>
  <c r="M288" i="12"/>
  <c r="L288" i="12"/>
  <c r="K288" i="12"/>
  <c r="J288" i="12"/>
  <c r="I288" i="12"/>
  <c r="H288" i="12"/>
  <c r="G288" i="12"/>
  <c r="F288" i="12"/>
  <c r="B288" i="12"/>
  <c r="M287" i="12"/>
  <c r="L287" i="12"/>
  <c r="K287" i="12"/>
  <c r="J287" i="12"/>
  <c r="I287" i="12"/>
  <c r="H287" i="12"/>
  <c r="G287" i="12"/>
  <c r="F287" i="12"/>
  <c r="B287" i="12"/>
  <c r="M286" i="12"/>
  <c r="L286" i="12"/>
  <c r="K286" i="12"/>
  <c r="J286" i="12"/>
  <c r="I286" i="12"/>
  <c r="H286" i="12"/>
  <c r="G286" i="12"/>
  <c r="F286" i="12"/>
  <c r="B286" i="12"/>
  <c r="M285" i="12"/>
  <c r="L285" i="12"/>
  <c r="K285" i="12"/>
  <c r="J285" i="12"/>
  <c r="I285" i="12"/>
  <c r="H285" i="12"/>
  <c r="G285" i="12"/>
  <c r="F285" i="12"/>
  <c r="B285" i="12"/>
  <c r="M284" i="12"/>
  <c r="L284" i="12"/>
  <c r="K284" i="12"/>
  <c r="J284" i="12"/>
  <c r="I284" i="12"/>
  <c r="H284" i="12"/>
  <c r="G284" i="12"/>
  <c r="F284" i="12"/>
  <c r="B284" i="12"/>
  <c r="M283" i="12"/>
  <c r="L283" i="12"/>
  <c r="K283" i="12"/>
  <c r="J283" i="12"/>
  <c r="I283" i="12"/>
  <c r="H283" i="12"/>
  <c r="G283" i="12"/>
  <c r="F283" i="12"/>
  <c r="B283" i="12"/>
  <c r="M282" i="12"/>
  <c r="L282" i="12"/>
  <c r="K282" i="12"/>
  <c r="J282" i="12"/>
  <c r="I282" i="12"/>
  <c r="H282" i="12"/>
  <c r="G282" i="12"/>
  <c r="F282" i="12"/>
  <c r="B282" i="12"/>
  <c r="M281" i="12"/>
  <c r="L281" i="12"/>
  <c r="K281" i="12"/>
  <c r="J281" i="12"/>
  <c r="I281" i="12"/>
  <c r="H281" i="12"/>
  <c r="G281" i="12"/>
  <c r="F281" i="12"/>
  <c r="B281" i="12"/>
  <c r="M280" i="12"/>
  <c r="L280" i="12"/>
  <c r="K280" i="12"/>
  <c r="J280" i="12"/>
  <c r="I280" i="12"/>
  <c r="H280" i="12"/>
  <c r="G280" i="12"/>
  <c r="F280" i="12"/>
  <c r="B280" i="12"/>
  <c r="M279" i="12"/>
  <c r="L279" i="12"/>
  <c r="K279" i="12"/>
  <c r="J279" i="12"/>
  <c r="I279" i="12"/>
  <c r="H279" i="12"/>
  <c r="G279" i="12"/>
  <c r="F279" i="12"/>
  <c r="B279" i="12"/>
  <c r="M278" i="12"/>
  <c r="L278" i="12"/>
  <c r="K278" i="12"/>
  <c r="J278" i="12"/>
  <c r="I278" i="12"/>
  <c r="H278" i="12"/>
  <c r="G278" i="12"/>
  <c r="F278" i="12"/>
  <c r="B278" i="12"/>
  <c r="M277" i="12"/>
  <c r="L277" i="12"/>
  <c r="K277" i="12"/>
  <c r="J277" i="12"/>
  <c r="I277" i="12"/>
  <c r="H277" i="12"/>
  <c r="G277" i="12"/>
  <c r="F277" i="12"/>
  <c r="B277" i="12"/>
  <c r="M276" i="12"/>
  <c r="L276" i="12"/>
  <c r="K276" i="12"/>
  <c r="J276" i="12"/>
  <c r="I276" i="12"/>
  <c r="H276" i="12"/>
  <c r="G276" i="12"/>
  <c r="F276" i="12"/>
  <c r="B276" i="12"/>
  <c r="M275" i="12"/>
  <c r="L275" i="12"/>
  <c r="K275" i="12"/>
  <c r="J275" i="12"/>
  <c r="I275" i="12"/>
  <c r="H275" i="12"/>
  <c r="G275" i="12"/>
  <c r="F275" i="12"/>
  <c r="B275" i="12"/>
  <c r="M274" i="12"/>
  <c r="L274" i="12"/>
  <c r="K274" i="12"/>
  <c r="J274" i="12"/>
  <c r="I274" i="12"/>
  <c r="H274" i="12"/>
  <c r="G274" i="12"/>
  <c r="F274" i="12"/>
  <c r="B274" i="12"/>
  <c r="M273" i="12"/>
  <c r="L273" i="12"/>
  <c r="K273" i="12"/>
  <c r="J273" i="12"/>
  <c r="I273" i="12"/>
  <c r="H273" i="12"/>
  <c r="G273" i="12"/>
  <c r="F273" i="12"/>
  <c r="B273" i="12"/>
  <c r="M272" i="12"/>
  <c r="L272" i="12"/>
  <c r="K272" i="12"/>
  <c r="J272" i="12"/>
  <c r="I272" i="12"/>
  <c r="H272" i="12"/>
  <c r="G272" i="12"/>
  <c r="F272" i="12"/>
  <c r="B272" i="12"/>
  <c r="M271" i="12"/>
  <c r="L271" i="12"/>
  <c r="K271" i="12"/>
  <c r="J271" i="12"/>
  <c r="I271" i="12"/>
  <c r="H271" i="12"/>
  <c r="G271" i="12"/>
  <c r="F271" i="12"/>
  <c r="B271" i="12"/>
  <c r="M270" i="12"/>
  <c r="L270" i="12"/>
  <c r="K270" i="12"/>
  <c r="J270" i="12"/>
  <c r="I270" i="12"/>
  <c r="H270" i="12"/>
  <c r="G270" i="12"/>
  <c r="F270" i="12"/>
  <c r="B270" i="12"/>
  <c r="M269" i="12"/>
  <c r="L269" i="12"/>
  <c r="K269" i="12"/>
  <c r="J269" i="12"/>
  <c r="I269" i="12"/>
  <c r="H269" i="12"/>
  <c r="G269" i="12"/>
  <c r="F269" i="12"/>
  <c r="B269" i="12"/>
  <c r="M268" i="12"/>
  <c r="L268" i="12"/>
  <c r="K268" i="12"/>
  <c r="J268" i="12"/>
  <c r="I268" i="12"/>
  <c r="H268" i="12"/>
  <c r="G268" i="12"/>
  <c r="F268" i="12"/>
  <c r="B268" i="12"/>
  <c r="M267" i="12"/>
  <c r="L267" i="12"/>
  <c r="K267" i="12"/>
  <c r="J267" i="12"/>
  <c r="I267" i="12"/>
  <c r="H267" i="12"/>
  <c r="G267" i="12"/>
  <c r="F267" i="12"/>
  <c r="B267" i="12"/>
  <c r="M266" i="12"/>
  <c r="L266" i="12"/>
  <c r="K266" i="12"/>
  <c r="J266" i="12"/>
  <c r="I266" i="12"/>
  <c r="H266" i="12"/>
  <c r="G266" i="12"/>
  <c r="F266" i="12"/>
  <c r="B266" i="12"/>
  <c r="M265" i="12"/>
  <c r="L265" i="12"/>
  <c r="K265" i="12"/>
  <c r="J265" i="12"/>
  <c r="I265" i="12"/>
  <c r="H265" i="12"/>
  <c r="G265" i="12"/>
  <c r="F265" i="12"/>
  <c r="B265" i="12"/>
  <c r="M264" i="12"/>
  <c r="L264" i="12"/>
  <c r="K264" i="12"/>
  <c r="J264" i="12"/>
  <c r="I264" i="12"/>
  <c r="H264" i="12"/>
  <c r="G264" i="12"/>
  <c r="F264" i="12"/>
  <c r="B264" i="12"/>
  <c r="M263" i="12"/>
  <c r="L263" i="12"/>
  <c r="K263" i="12"/>
  <c r="J263" i="12"/>
  <c r="I263" i="12"/>
  <c r="H263" i="12"/>
  <c r="G263" i="12"/>
  <c r="F263" i="12"/>
  <c r="B263" i="12"/>
  <c r="M262" i="12"/>
  <c r="L262" i="12"/>
  <c r="K262" i="12"/>
  <c r="J262" i="12"/>
  <c r="I262" i="12"/>
  <c r="H262" i="12"/>
  <c r="G262" i="12"/>
  <c r="F262" i="12"/>
  <c r="B262" i="12"/>
  <c r="M261" i="12"/>
  <c r="L261" i="12"/>
  <c r="K261" i="12"/>
  <c r="J261" i="12"/>
  <c r="I261" i="12"/>
  <c r="H261" i="12"/>
  <c r="G261" i="12"/>
  <c r="F261" i="12"/>
  <c r="B261" i="12"/>
  <c r="M260" i="12"/>
  <c r="L260" i="12"/>
  <c r="K260" i="12"/>
  <c r="J260" i="12"/>
  <c r="I260" i="12"/>
  <c r="H260" i="12"/>
  <c r="G260" i="12"/>
  <c r="F260" i="12"/>
  <c r="B260" i="12"/>
  <c r="M259" i="12"/>
  <c r="L259" i="12"/>
  <c r="K259" i="12"/>
  <c r="J259" i="12"/>
  <c r="I259" i="12"/>
  <c r="H259" i="12"/>
  <c r="G259" i="12"/>
  <c r="F259" i="12"/>
  <c r="B259" i="12"/>
  <c r="M258" i="12"/>
  <c r="L258" i="12"/>
  <c r="K258" i="12"/>
  <c r="J258" i="12"/>
  <c r="I258" i="12"/>
  <c r="H258" i="12"/>
  <c r="G258" i="12"/>
  <c r="F258" i="12"/>
  <c r="B258" i="12"/>
  <c r="M257" i="12"/>
  <c r="L257" i="12"/>
  <c r="K257" i="12"/>
  <c r="J257" i="12"/>
  <c r="I257" i="12"/>
  <c r="H257" i="12"/>
  <c r="G257" i="12"/>
  <c r="F257" i="12"/>
  <c r="B257" i="12"/>
  <c r="M256" i="12"/>
  <c r="L256" i="12"/>
  <c r="K256" i="12"/>
  <c r="J256" i="12"/>
  <c r="I256" i="12"/>
  <c r="H256" i="12"/>
  <c r="G256" i="12"/>
  <c r="F256" i="12"/>
  <c r="B256" i="12"/>
  <c r="M255" i="12"/>
  <c r="L255" i="12"/>
  <c r="K255" i="12"/>
  <c r="J255" i="12"/>
  <c r="I255" i="12"/>
  <c r="H255" i="12"/>
  <c r="G255" i="12"/>
  <c r="F255" i="12"/>
  <c r="B255" i="12"/>
  <c r="M254" i="12"/>
  <c r="L254" i="12"/>
  <c r="K254" i="12"/>
  <c r="J254" i="12"/>
  <c r="I254" i="12"/>
  <c r="H254" i="12"/>
  <c r="G254" i="12"/>
  <c r="F254" i="12"/>
  <c r="B254" i="12"/>
  <c r="M253" i="12"/>
  <c r="L253" i="12"/>
  <c r="K253" i="12"/>
  <c r="J253" i="12"/>
  <c r="I253" i="12"/>
  <c r="H253" i="12"/>
  <c r="G253" i="12"/>
  <c r="F253" i="12"/>
  <c r="B253" i="12"/>
  <c r="M252" i="12"/>
  <c r="L252" i="12"/>
  <c r="K252" i="12"/>
  <c r="J252" i="12"/>
  <c r="I252" i="12"/>
  <c r="H252" i="12"/>
  <c r="G252" i="12"/>
  <c r="F252" i="12"/>
  <c r="B252" i="12"/>
  <c r="M251" i="12"/>
  <c r="L251" i="12"/>
  <c r="K251" i="12"/>
  <c r="J251" i="12"/>
  <c r="I251" i="12"/>
  <c r="H251" i="12"/>
  <c r="G251" i="12"/>
  <c r="F251" i="12"/>
  <c r="B251" i="12"/>
  <c r="M250" i="12"/>
  <c r="L250" i="12"/>
  <c r="K250" i="12"/>
  <c r="J250" i="12"/>
  <c r="I250" i="12"/>
  <c r="H250" i="12"/>
  <c r="G250" i="12"/>
  <c r="F250" i="12"/>
  <c r="B250" i="12"/>
  <c r="M249" i="12"/>
  <c r="L249" i="12"/>
  <c r="K249" i="12"/>
  <c r="J249" i="12"/>
  <c r="I249" i="12"/>
  <c r="H249" i="12"/>
  <c r="G249" i="12"/>
  <c r="F249" i="12"/>
  <c r="B249" i="12"/>
  <c r="M248" i="12"/>
  <c r="L248" i="12"/>
  <c r="K248" i="12"/>
  <c r="J248" i="12"/>
  <c r="I248" i="12"/>
  <c r="H248" i="12"/>
  <c r="G248" i="12"/>
  <c r="F248" i="12"/>
  <c r="B248" i="12"/>
  <c r="M247" i="12"/>
  <c r="L247" i="12"/>
  <c r="K247" i="12"/>
  <c r="J247" i="12"/>
  <c r="I247" i="12"/>
  <c r="H247" i="12"/>
  <c r="G247" i="12"/>
  <c r="F247" i="12"/>
  <c r="B247" i="12"/>
  <c r="M246" i="12"/>
  <c r="L246" i="12"/>
  <c r="K246" i="12"/>
  <c r="J246" i="12"/>
  <c r="I246" i="12"/>
  <c r="H246" i="12"/>
  <c r="G246" i="12"/>
  <c r="F246" i="12"/>
  <c r="B246" i="12"/>
  <c r="M245" i="12"/>
  <c r="L245" i="12"/>
  <c r="K245" i="12"/>
  <c r="J245" i="12"/>
  <c r="I245" i="12"/>
  <c r="H245" i="12"/>
  <c r="G245" i="12"/>
  <c r="F245" i="12"/>
  <c r="B245" i="12"/>
  <c r="M244" i="12"/>
  <c r="L244" i="12"/>
  <c r="K244" i="12"/>
  <c r="J244" i="12"/>
  <c r="I244" i="12"/>
  <c r="H244" i="12"/>
  <c r="G244" i="12"/>
  <c r="F244" i="12"/>
  <c r="B244" i="12"/>
  <c r="M243" i="12"/>
  <c r="L243" i="12"/>
  <c r="K243" i="12"/>
  <c r="J243" i="12"/>
  <c r="I243" i="12"/>
  <c r="H243" i="12"/>
  <c r="G243" i="12"/>
  <c r="F243" i="12"/>
  <c r="B243" i="12"/>
  <c r="M242" i="12"/>
  <c r="L242" i="12"/>
  <c r="K242" i="12"/>
  <c r="J242" i="12"/>
  <c r="I242" i="12"/>
  <c r="H242" i="12"/>
  <c r="G242" i="12"/>
  <c r="F242" i="12"/>
  <c r="B242" i="12"/>
  <c r="M241" i="12"/>
  <c r="L241" i="12"/>
  <c r="K241" i="12"/>
  <c r="J241" i="12"/>
  <c r="I241" i="12"/>
  <c r="H241" i="12"/>
  <c r="G241" i="12"/>
  <c r="F241" i="12"/>
  <c r="B241" i="12"/>
  <c r="M240" i="12"/>
  <c r="L240" i="12"/>
  <c r="K240" i="12"/>
  <c r="J240" i="12"/>
  <c r="I240" i="12"/>
  <c r="H240" i="12"/>
  <c r="G240" i="12"/>
  <c r="F240" i="12"/>
  <c r="B240" i="12"/>
  <c r="M239" i="12"/>
  <c r="L239" i="12"/>
  <c r="K239" i="12"/>
  <c r="J239" i="12"/>
  <c r="I239" i="12"/>
  <c r="H239" i="12"/>
  <c r="G239" i="12"/>
  <c r="F239" i="12"/>
  <c r="B239" i="12"/>
  <c r="M238" i="12"/>
  <c r="L238" i="12"/>
  <c r="K238" i="12"/>
  <c r="J238" i="12"/>
  <c r="I238" i="12"/>
  <c r="H238" i="12"/>
  <c r="G238" i="12"/>
  <c r="F238" i="12"/>
  <c r="B238" i="12"/>
  <c r="M237" i="12"/>
  <c r="L237" i="12"/>
  <c r="K237" i="12"/>
  <c r="J237" i="12"/>
  <c r="I237" i="12"/>
  <c r="H237" i="12"/>
  <c r="G237" i="12"/>
  <c r="F237" i="12"/>
  <c r="B237" i="12"/>
  <c r="M236" i="12"/>
  <c r="L236" i="12"/>
  <c r="K236" i="12"/>
  <c r="J236" i="12"/>
  <c r="I236" i="12"/>
  <c r="H236" i="12"/>
  <c r="G236" i="12"/>
  <c r="F236" i="12"/>
  <c r="B236" i="12"/>
  <c r="M235" i="12"/>
  <c r="L235" i="12"/>
  <c r="K235" i="12"/>
  <c r="J235" i="12"/>
  <c r="I235" i="12"/>
  <c r="H235" i="12"/>
  <c r="G235" i="12"/>
  <c r="F235" i="12"/>
  <c r="B235" i="12"/>
  <c r="M234" i="12"/>
  <c r="L234" i="12"/>
  <c r="K234" i="12"/>
  <c r="J234" i="12"/>
  <c r="I234" i="12"/>
  <c r="H234" i="12"/>
  <c r="G234" i="12"/>
  <c r="F234" i="12"/>
  <c r="B234" i="12"/>
  <c r="M233" i="12"/>
  <c r="L233" i="12"/>
  <c r="K233" i="12"/>
  <c r="J233" i="12"/>
  <c r="I233" i="12"/>
  <c r="H233" i="12"/>
  <c r="G233" i="12"/>
  <c r="F233" i="12"/>
  <c r="B233" i="12"/>
  <c r="M232" i="12"/>
  <c r="L232" i="12"/>
  <c r="K232" i="12"/>
  <c r="J232" i="12"/>
  <c r="I232" i="12"/>
  <c r="H232" i="12"/>
  <c r="G232" i="12"/>
  <c r="F232" i="12"/>
  <c r="B232" i="12"/>
  <c r="M231" i="12"/>
  <c r="L231" i="12"/>
  <c r="K231" i="12"/>
  <c r="J231" i="12"/>
  <c r="I231" i="12"/>
  <c r="H231" i="12"/>
  <c r="G231" i="12"/>
  <c r="F231" i="12"/>
  <c r="B231" i="12"/>
  <c r="M230" i="12"/>
  <c r="L230" i="12"/>
  <c r="K230" i="12"/>
  <c r="J230" i="12"/>
  <c r="I230" i="12"/>
  <c r="H230" i="12"/>
  <c r="G230" i="12"/>
  <c r="F230" i="12"/>
  <c r="B230" i="12"/>
  <c r="M229" i="12"/>
  <c r="L229" i="12"/>
  <c r="K229" i="12"/>
  <c r="J229" i="12"/>
  <c r="I229" i="12"/>
  <c r="H229" i="12"/>
  <c r="G229" i="12"/>
  <c r="F229" i="12"/>
  <c r="B229" i="12"/>
  <c r="M228" i="12"/>
  <c r="L228" i="12"/>
  <c r="K228" i="12"/>
  <c r="J228" i="12"/>
  <c r="I228" i="12"/>
  <c r="H228" i="12"/>
  <c r="G228" i="12"/>
  <c r="F228" i="12"/>
  <c r="B228" i="12"/>
  <c r="M227" i="12"/>
  <c r="L227" i="12"/>
  <c r="K227" i="12"/>
  <c r="J227" i="12"/>
  <c r="I227" i="12"/>
  <c r="H227" i="12"/>
  <c r="G227" i="12"/>
  <c r="F227" i="12"/>
  <c r="B227" i="12"/>
  <c r="M226" i="12"/>
  <c r="L226" i="12"/>
  <c r="K226" i="12"/>
  <c r="J226" i="12"/>
  <c r="I226" i="12"/>
  <c r="H226" i="12"/>
  <c r="G226" i="12"/>
  <c r="F226" i="12"/>
  <c r="B226" i="12"/>
  <c r="M225" i="12"/>
  <c r="L225" i="12"/>
  <c r="K225" i="12"/>
  <c r="J225" i="12"/>
  <c r="I225" i="12"/>
  <c r="H225" i="12"/>
  <c r="G225" i="12"/>
  <c r="F225" i="12"/>
  <c r="B225" i="12"/>
  <c r="M224" i="12"/>
  <c r="L224" i="12"/>
  <c r="K224" i="12"/>
  <c r="J224" i="12"/>
  <c r="I224" i="12"/>
  <c r="H224" i="12"/>
  <c r="G224" i="12"/>
  <c r="F224" i="12"/>
  <c r="B224" i="12"/>
  <c r="M223" i="12"/>
  <c r="L223" i="12"/>
  <c r="K223" i="12"/>
  <c r="J223" i="12"/>
  <c r="I223" i="12"/>
  <c r="H223" i="12"/>
  <c r="G223" i="12"/>
  <c r="F223" i="12"/>
  <c r="B223" i="12"/>
  <c r="M222" i="12"/>
  <c r="L222" i="12"/>
  <c r="K222" i="12"/>
  <c r="J222" i="12"/>
  <c r="I222" i="12"/>
  <c r="H222" i="12"/>
  <c r="G222" i="12"/>
  <c r="F222" i="12"/>
  <c r="B222" i="12"/>
  <c r="M221" i="12"/>
  <c r="L221" i="12"/>
  <c r="K221" i="12"/>
  <c r="J221" i="12"/>
  <c r="I221" i="12"/>
  <c r="H221" i="12"/>
  <c r="G221" i="12"/>
  <c r="F221" i="12"/>
  <c r="B221" i="12"/>
  <c r="M220" i="12"/>
  <c r="L220" i="12"/>
  <c r="K220" i="12"/>
  <c r="J220" i="12"/>
  <c r="I220" i="12"/>
  <c r="H220" i="12"/>
  <c r="G220" i="12"/>
  <c r="F220" i="12"/>
  <c r="B220" i="12"/>
  <c r="M219" i="12"/>
  <c r="L219" i="12"/>
  <c r="K219" i="12"/>
  <c r="J219" i="12"/>
  <c r="I219" i="12"/>
  <c r="H219" i="12"/>
  <c r="G219" i="12"/>
  <c r="F219" i="12"/>
  <c r="B219" i="12"/>
  <c r="M218" i="12"/>
  <c r="L218" i="12"/>
  <c r="K218" i="12"/>
  <c r="J218" i="12"/>
  <c r="I218" i="12"/>
  <c r="H218" i="12"/>
  <c r="G218" i="12"/>
  <c r="F218" i="12"/>
  <c r="B218" i="12"/>
  <c r="M217" i="12"/>
  <c r="L217" i="12"/>
  <c r="K217" i="12"/>
  <c r="J217" i="12"/>
  <c r="I217" i="12"/>
  <c r="H217" i="12"/>
  <c r="G217" i="12"/>
  <c r="F217" i="12"/>
  <c r="B217" i="12"/>
  <c r="M216" i="12"/>
  <c r="L216" i="12"/>
  <c r="K216" i="12"/>
  <c r="J216" i="12"/>
  <c r="I216" i="12"/>
  <c r="H216" i="12"/>
  <c r="G216" i="12"/>
  <c r="F216" i="12"/>
  <c r="B216" i="12"/>
  <c r="M215" i="12"/>
  <c r="L215" i="12"/>
  <c r="K215" i="12"/>
  <c r="J215" i="12"/>
  <c r="I215" i="12"/>
  <c r="H215" i="12"/>
  <c r="G215" i="12"/>
  <c r="F215" i="12"/>
  <c r="B215" i="12"/>
  <c r="M214" i="12"/>
  <c r="L214" i="12"/>
  <c r="K214" i="12"/>
  <c r="J214" i="12"/>
  <c r="I214" i="12"/>
  <c r="H214" i="12"/>
  <c r="G214" i="12"/>
  <c r="F214" i="12"/>
  <c r="B214" i="12"/>
  <c r="M213" i="12"/>
  <c r="L213" i="12"/>
  <c r="K213" i="12"/>
  <c r="J213" i="12"/>
  <c r="I213" i="12"/>
  <c r="H213" i="12"/>
  <c r="G213" i="12"/>
  <c r="F213" i="12"/>
  <c r="B213" i="12"/>
  <c r="M212" i="12"/>
  <c r="L212" i="12"/>
  <c r="K212" i="12"/>
  <c r="J212" i="12"/>
  <c r="I212" i="12"/>
  <c r="H212" i="12"/>
  <c r="G212" i="12"/>
  <c r="F212" i="12"/>
  <c r="B212" i="12"/>
  <c r="M211" i="12"/>
  <c r="L211" i="12"/>
  <c r="K211" i="12"/>
  <c r="J211" i="12"/>
  <c r="I211" i="12"/>
  <c r="H211" i="12"/>
  <c r="G211" i="12"/>
  <c r="F211" i="12"/>
  <c r="B211" i="12"/>
  <c r="M210" i="12"/>
  <c r="L210" i="12"/>
  <c r="K210" i="12"/>
  <c r="J210" i="12"/>
  <c r="I210" i="12"/>
  <c r="H210" i="12"/>
  <c r="G210" i="12"/>
  <c r="F210" i="12"/>
  <c r="B210" i="12"/>
  <c r="M209" i="12"/>
  <c r="L209" i="12"/>
  <c r="K209" i="12"/>
  <c r="J209" i="12"/>
  <c r="I209" i="12"/>
  <c r="H209" i="12"/>
  <c r="G209" i="12"/>
  <c r="F209" i="12"/>
  <c r="B209" i="12"/>
  <c r="M208" i="12"/>
  <c r="L208" i="12"/>
  <c r="K208" i="12"/>
  <c r="J208" i="12"/>
  <c r="I208" i="12"/>
  <c r="H208" i="12"/>
  <c r="G208" i="12"/>
  <c r="F208" i="12"/>
  <c r="B208" i="12"/>
  <c r="M207" i="12"/>
  <c r="L207" i="12"/>
  <c r="K207" i="12"/>
  <c r="J207" i="12"/>
  <c r="I207" i="12"/>
  <c r="H207" i="12"/>
  <c r="G207" i="12"/>
  <c r="F207" i="12"/>
  <c r="B207" i="12"/>
  <c r="M206" i="12"/>
  <c r="L206" i="12"/>
  <c r="K206" i="12"/>
  <c r="J206" i="12"/>
  <c r="I206" i="12"/>
  <c r="H206" i="12"/>
  <c r="G206" i="12"/>
  <c r="F206" i="12"/>
  <c r="B206" i="12"/>
  <c r="M205" i="12"/>
  <c r="L205" i="12"/>
  <c r="K205" i="12"/>
  <c r="J205" i="12"/>
  <c r="I205" i="12"/>
  <c r="H205" i="12"/>
  <c r="G205" i="12"/>
  <c r="F205" i="12"/>
  <c r="B205" i="12"/>
  <c r="M204" i="12"/>
  <c r="L204" i="12"/>
  <c r="K204" i="12"/>
  <c r="J204" i="12"/>
  <c r="I204" i="12"/>
  <c r="H204" i="12"/>
  <c r="G204" i="12"/>
  <c r="F204" i="12"/>
  <c r="B204" i="12"/>
  <c r="M203" i="12"/>
  <c r="L203" i="12"/>
  <c r="K203" i="12"/>
  <c r="J203" i="12"/>
  <c r="I203" i="12"/>
  <c r="H203" i="12"/>
  <c r="G203" i="12"/>
  <c r="F203" i="12"/>
  <c r="B203" i="12"/>
  <c r="M202" i="12"/>
  <c r="L202" i="12"/>
  <c r="K202" i="12"/>
  <c r="J202" i="12"/>
  <c r="I202" i="12"/>
  <c r="H202" i="12"/>
  <c r="G202" i="12"/>
  <c r="F202" i="12"/>
  <c r="B202" i="12"/>
  <c r="M201" i="12"/>
  <c r="L201" i="12"/>
  <c r="K201" i="12"/>
  <c r="J201" i="12"/>
  <c r="I201" i="12"/>
  <c r="H201" i="12"/>
  <c r="G201" i="12"/>
  <c r="F201" i="12"/>
  <c r="B201" i="12"/>
  <c r="M200" i="12"/>
  <c r="L200" i="12"/>
  <c r="K200" i="12"/>
  <c r="J200" i="12"/>
  <c r="I200" i="12"/>
  <c r="H200" i="12"/>
  <c r="G200" i="12"/>
  <c r="F200" i="12"/>
  <c r="B200" i="12"/>
  <c r="M199" i="12"/>
  <c r="L199" i="12"/>
  <c r="K199" i="12"/>
  <c r="J199" i="12"/>
  <c r="I199" i="12"/>
  <c r="H199" i="12"/>
  <c r="G199" i="12"/>
  <c r="F199" i="12"/>
  <c r="B199" i="12"/>
  <c r="M198" i="12"/>
  <c r="L198" i="12"/>
  <c r="K198" i="12"/>
  <c r="J198" i="12"/>
  <c r="I198" i="12"/>
  <c r="H198" i="12"/>
  <c r="G198" i="12"/>
  <c r="F198" i="12"/>
  <c r="B198" i="12"/>
  <c r="M197" i="12"/>
  <c r="L197" i="12"/>
  <c r="K197" i="12"/>
  <c r="J197" i="12"/>
  <c r="I197" i="12"/>
  <c r="H197" i="12"/>
  <c r="G197" i="12"/>
  <c r="F197" i="12"/>
  <c r="B197" i="12"/>
  <c r="M196" i="12"/>
  <c r="L196" i="12"/>
  <c r="K196" i="12"/>
  <c r="J196" i="12"/>
  <c r="I196" i="12"/>
  <c r="H196" i="12"/>
  <c r="G196" i="12"/>
  <c r="F196" i="12"/>
  <c r="B196" i="12"/>
  <c r="M195" i="12"/>
  <c r="L195" i="12"/>
  <c r="K195" i="12"/>
  <c r="J195" i="12"/>
  <c r="I195" i="12"/>
  <c r="H195" i="12"/>
  <c r="G195" i="12"/>
  <c r="F195" i="12"/>
  <c r="B195" i="12"/>
  <c r="M194" i="12"/>
  <c r="L194" i="12"/>
  <c r="K194" i="12"/>
  <c r="J194" i="12"/>
  <c r="I194" i="12"/>
  <c r="H194" i="12"/>
  <c r="G194" i="12"/>
  <c r="F194" i="12"/>
  <c r="B194" i="12"/>
  <c r="M193" i="12"/>
  <c r="L193" i="12"/>
  <c r="K193" i="12"/>
  <c r="J193" i="12"/>
  <c r="I193" i="12"/>
  <c r="H193" i="12"/>
  <c r="G193" i="12"/>
  <c r="F193" i="12"/>
  <c r="B193" i="12"/>
  <c r="M192" i="12"/>
  <c r="L192" i="12"/>
  <c r="K192" i="12"/>
  <c r="J192" i="12"/>
  <c r="I192" i="12"/>
  <c r="H192" i="12"/>
  <c r="G192" i="12"/>
  <c r="F192" i="12"/>
  <c r="B192" i="12"/>
  <c r="M191" i="12"/>
  <c r="L191" i="12"/>
  <c r="K191" i="12"/>
  <c r="J191" i="12"/>
  <c r="I191" i="12"/>
  <c r="H191" i="12"/>
  <c r="G191" i="12"/>
  <c r="F191" i="12"/>
  <c r="B191" i="12"/>
  <c r="M190" i="12"/>
  <c r="L190" i="12"/>
  <c r="K190" i="12"/>
  <c r="J190" i="12"/>
  <c r="I190" i="12"/>
  <c r="H190" i="12"/>
  <c r="G190" i="12"/>
  <c r="F190" i="12"/>
  <c r="B190" i="12"/>
  <c r="M189" i="12"/>
  <c r="L189" i="12"/>
  <c r="K189" i="12"/>
  <c r="J189" i="12"/>
  <c r="I189" i="12"/>
  <c r="H189" i="12"/>
  <c r="G189" i="12"/>
  <c r="F189" i="12"/>
  <c r="B189" i="12"/>
  <c r="M188" i="12"/>
  <c r="L188" i="12"/>
  <c r="K188" i="12"/>
  <c r="J188" i="12"/>
  <c r="I188" i="12"/>
  <c r="H188" i="12"/>
  <c r="G188" i="12"/>
  <c r="F188" i="12"/>
  <c r="B188" i="12"/>
  <c r="M187" i="12"/>
  <c r="L187" i="12"/>
  <c r="K187" i="12"/>
  <c r="J187" i="12"/>
  <c r="I187" i="12"/>
  <c r="H187" i="12"/>
  <c r="G187" i="12"/>
  <c r="F187" i="12"/>
  <c r="B187" i="12"/>
  <c r="M186" i="12"/>
  <c r="L186" i="12"/>
  <c r="K186" i="12"/>
  <c r="J186" i="12"/>
  <c r="I186" i="12"/>
  <c r="H186" i="12"/>
  <c r="G186" i="12"/>
  <c r="F186" i="12"/>
  <c r="B186" i="12"/>
  <c r="M185" i="12"/>
  <c r="L185" i="12"/>
  <c r="K185" i="12"/>
  <c r="J185" i="12"/>
  <c r="I185" i="12"/>
  <c r="H185" i="12"/>
  <c r="G185" i="12"/>
  <c r="F185" i="12"/>
  <c r="B185" i="12"/>
  <c r="M184" i="12"/>
  <c r="L184" i="12"/>
  <c r="K184" i="12"/>
  <c r="J184" i="12"/>
  <c r="I184" i="12"/>
  <c r="H184" i="12"/>
  <c r="G184" i="12"/>
  <c r="F184" i="12"/>
  <c r="B184" i="12"/>
  <c r="M183" i="12"/>
  <c r="L183" i="12"/>
  <c r="K183" i="12"/>
  <c r="J183" i="12"/>
  <c r="I183" i="12"/>
  <c r="H183" i="12"/>
  <c r="G183" i="12"/>
  <c r="F183" i="12"/>
  <c r="B183" i="12"/>
  <c r="M182" i="12"/>
  <c r="L182" i="12"/>
  <c r="K182" i="12"/>
  <c r="J182" i="12"/>
  <c r="I182" i="12"/>
  <c r="H182" i="12"/>
  <c r="G182" i="12"/>
  <c r="F182" i="12"/>
  <c r="B182" i="12"/>
  <c r="M181" i="12"/>
  <c r="L181" i="12"/>
  <c r="K181" i="12"/>
  <c r="J181" i="12"/>
  <c r="I181" i="12"/>
  <c r="H181" i="12"/>
  <c r="G181" i="12"/>
  <c r="F181" i="12"/>
  <c r="B181" i="12"/>
  <c r="M180" i="12"/>
  <c r="L180" i="12"/>
  <c r="K180" i="12"/>
  <c r="J180" i="12"/>
  <c r="I180" i="12"/>
  <c r="H180" i="12"/>
  <c r="G180" i="12"/>
  <c r="F180" i="12"/>
  <c r="B180" i="12"/>
  <c r="M179" i="12"/>
  <c r="L179" i="12"/>
  <c r="K179" i="12"/>
  <c r="J179" i="12"/>
  <c r="I179" i="12"/>
  <c r="H179" i="12"/>
  <c r="G179" i="12"/>
  <c r="F179" i="12"/>
  <c r="B179" i="12"/>
  <c r="M178" i="12"/>
  <c r="L178" i="12"/>
  <c r="K178" i="12"/>
  <c r="J178" i="12"/>
  <c r="I178" i="12"/>
  <c r="H178" i="12"/>
  <c r="G178" i="12"/>
  <c r="F178" i="12"/>
  <c r="B178" i="12"/>
  <c r="M177" i="12"/>
  <c r="L177" i="12"/>
  <c r="K177" i="12"/>
  <c r="J177" i="12"/>
  <c r="I177" i="12"/>
  <c r="H177" i="12"/>
  <c r="G177" i="12"/>
  <c r="F177" i="12"/>
  <c r="B177" i="12"/>
  <c r="M176" i="12"/>
  <c r="L176" i="12"/>
  <c r="K176" i="12"/>
  <c r="J176" i="12"/>
  <c r="I176" i="12"/>
  <c r="H176" i="12"/>
  <c r="G176" i="12"/>
  <c r="F176" i="12"/>
  <c r="B176" i="12"/>
  <c r="M175" i="12"/>
  <c r="L175" i="12"/>
  <c r="K175" i="12"/>
  <c r="J175" i="12"/>
  <c r="I175" i="12"/>
  <c r="H175" i="12"/>
  <c r="G175" i="12"/>
  <c r="F175" i="12"/>
  <c r="B175" i="12"/>
  <c r="M174" i="12"/>
  <c r="L174" i="12"/>
  <c r="K174" i="12"/>
  <c r="J174" i="12"/>
  <c r="I174" i="12"/>
  <c r="H174" i="12"/>
  <c r="G174" i="12"/>
  <c r="F174" i="12"/>
  <c r="B174" i="12"/>
  <c r="M173" i="12"/>
  <c r="L173" i="12"/>
  <c r="K173" i="12"/>
  <c r="J173" i="12"/>
  <c r="I173" i="12"/>
  <c r="H173" i="12"/>
  <c r="G173" i="12"/>
  <c r="F173" i="12"/>
  <c r="B173" i="12"/>
  <c r="M172" i="12"/>
  <c r="L172" i="12"/>
  <c r="K172" i="12"/>
  <c r="J172" i="12"/>
  <c r="I172" i="12"/>
  <c r="H172" i="12"/>
  <c r="G172" i="12"/>
  <c r="F172" i="12"/>
  <c r="B172" i="12"/>
  <c r="M171" i="12"/>
  <c r="L171" i="12"/>
  <c r="K171" i="12"/>
  <c r="J171" i="12"/>
  <c r="I171" i="12"/>
  <c r="H171" i="12"/>
  <c r="G171" i="12"/>
  <c r="F171" i="12"/>
  <c r="B171" i="12"/>
  <c r="M170" i="12"/>
  <c r="L170" i="12"/>
  <c r="K170" i="12"/>
  <c r="J170" i="12"/>
  <c r="I170" i="12"/>
  <c r="H170" i="12"/>
  <c r="G170" i="12"/>
  <c r="F170" i="12"/>
  <c r="B170" i="12"/>
  <c r="M169" i="12"/>
  <c r="L169" i="12"/>
  <c r="K169" i="12"/>
  <c r="J169" i="12"/>
  <c r="I169" i="12"/>
  <c r="H169" i="12"/>
  <c r="G169" i="12"/>
  <c r="F169" i="12"/>
  <c r="B169" i="12"/>
  <c r="M168" i="12"/>
  <c r="L168" i="12"/>
  <c r="K168" i="12"/>
  <c r="J168" i="12"/>
  <c r="I168" i="12"/>
  <c r="H168" i="12"/>
  <c r="G168" i="12"/>
  <c r="F168" i="12"/>
  <c r="B168" i="12"/>
  <c r="M167" i="12"/>
  <c r="L167" i="12"/>
  <c r="K167" i="12"/>
  <c r="J167" i="12"/>
  <c r="I167" i="12"/>
  <c r="H167" i="12"/>
  <c r="G167" i="12"/>
  <c r="F167" i="12"/>
  <c r="B167" i="12"/>
  <c r="M166" i="12"/>
  <c r="L166" i="12"/>
  <c r="K166" i="12"/>
  <c r="J166" i="12"/>
  <c r="I166" i="12"/>
  <c r="H166" i="12"/>
  <c r="G166" i="12"/>
  <c r="F166" i="12"/>
  <c r="B166" i="12"/>
  <c r="M165" i="12"/>
  <c r="L165" i="12"/>
  <c r="K165" i="12"/>
  <c r="J165" i="12"/>
  <c r="I165" i="12"/>
  <c r="H165" i="12"/>
  <c r="G165" i="12"/>
  <c r="F165" i="12"/>
  <c r="B165" i="12"/>
  <c r="M164" i="12"/>
  <c r="L164" i="12"/>
  <c r="K164" i="12"/>
  <c r="J164" i="12"/>
  <c r="I164" i="12"/>
  <c r="H164" i="12"/>
  <c r="G164" i="12"/>
  <c r="F164" i="12"/>
  <c r="B164" i="12"/>
  <c r="M163" i="12"/>
  <c r="L163" i="12"/>
  <c r="K163" i="12"/>
  <c r="J163" i="12"/>
  <c r="I163" i="12"/>
  <c r="H163" i="12"/>
  <c r="G163" i="12"/>
  <c r="F163" i="12"/>
  <c r="B163" i="12"/>
  <c r="M162" i="12"/>
  <c r="L162" i="12"/>
  <c r="K162" i="12"/>
  <c r="J162" i="12"/>
  <c r="I162" i="12"/>
  <c r="H162" i="12"/>
  <c r="G162" i="12"/>
  <c r="F162" i="12"/>
  <c r="B162" i="12"/>
  <c r="M161" i="12"/>
  <c r="L161" i="12"/>
  <c r="K161" i="12"/>
  <c r="J161" i="12"/>
  <c r="I161" i="12"/>
  <c r="H161" i="12"/>
  <c r="G161" i="12"/>
  <c r="F161" i="12"/>
  <c r="B161" i="12"/>
  <c r="M160" i="12"/>
  <c r="L160" i="12"/>
  <c r="K160" i="12"/>
  <c r="J160" i="12"/>
  <c r="I160" i="12"/>
  <c r="H160" i="12"/>
  <c r="G160" i="12"/>
  <c r="F160" i="12"/>
  <c r="B160" i="12"/>
  <c r="M159" i="12"/>
  <c r="L159" i="12"/>
  <c r="K159" i="12"/>
  <c r="J159" i="12"/>
  <c r="I159" i="12"/>
  <c r="H159" i="12"/>
  <c r="G159" i="12"/>
  <c r="F159" i="12"/>
  <c r="B159" i="12"/>
  <c r="M158" i="12"/>
  <c r="L158" i="12"/>
  <c r="K158" i="12"/>
  <c r="J158" i="12"/>
  <c r="I158" i="12"/>
  <c r="H158" i="12"/>
  <c r="G158" i="12"/>
  <c r="F158" i="12"/>
  <c r="B158" i="12"/>
  <c r="M157" i="12"/>
  <c r="L157" i="12"/>
  <c r="K157" i="12"/>
  <c r="J157" i="12"/>
  <c r="I157" i="12"/>
  <c r="H157" i="12"/>
  <c r="G157" i="12"/>
  <c r="F157" i="12"/>
  <c r="B157" i="12"/>
  <c r="M156" i="12"/>
  <c r="L156" i="12"/>
  <c r="K156" i="12"/>
  <c r="J156" i="12"/>
  <c r="I156" i="12"/>
  <c r="H156" i="12"/>
  <c r="G156" i="12"/>
  <c r="F156" i="12"/>
  <c r="B156" i="12"/>
  <c r="M155" i="12"/>
  <c r="L155" i="12"/>
  <c r="K155" i="12"/>
  <c r="J155" i="12"/>
  <c r="I155" i="12"/>
  <c r="H155" i="12"/>
  <c r="G155" i="12"/>
  <c r="F155" i="12"/>
  <c r="B155" i="12"/>
  <c r="M154" i="12"/>
  <c r="L154" i="12"/>
  <c r="K154" i="12"/>
  <c r="J154" i="12"/>
  <c r="I154" i="12"/>
  <c r="H154" i="12"/>
  <c r="G154" i="12"/>
  <c r="F154" i="12"/>
  <c r="B154" i="12"/>
  <c r="M153" i="12"/>
  <c r="L153" i="12"/>
  <c r="K153" i="12"/>
  <c r="J153" i="12"/>
  <c r="I153" i="12"/>
  <c r="H153" i="12"/>
  <c r="G153" i="12"/>
  <c r="F153" i="12"/>
  <c r="B153" i="12"/>
  <c r="M152" i="12"/>
  <c r="L152" i="12"/>
  <c r="K152" i="12"/>
  <c r="J152" i="12"/>
  <c r="I152" i="12"/>
  <c r="H152" i="12"/>
  <c r="G152" i="12"/>
  <c r="F152" i="12"/>
  <c r="B152" i="12"/>
  <c r="M151" i="12"/>
  <c r="L151" i="12"/>
  <c r="K151" i="12"/>
  <c r="J151" i="12"/>
  <c r="I151" i="12"/>
  <c r="H151" i="12"/>
  <c r="G151" i="12"/>
  <c r="F151" i="12"/>
  <c r="B151" i="12"/>
  <c r="M150" i="12"/>
  <c r="L150" i="12"/>
  <c r="K150" i="12"/>
  <c r="J150" i="12"/>
  <c r="I150" i="12"/>
  <c r="H150" i="12"/>
  <c r="G150" i="12"/>
  <c r="F150" i="12"/>
  <c r="B150" i="12"/>
  <c r="M149" i="12"/>
  <c r="L149" i="12"/>
  <c r="K149" i="12"/>
  <c r="J149" i="12"/>
  <c r="I149" i="12"/>
  <c r="H149" i="12"/>
  <c r="G149" i="12"/>
  <c r="F149" i="12"/>
  <c r="B149" i="12"/>
  <c r="M148" i="12"/>
  <c r="L148" i="12"/>
  <c r="K148" i="12"/>
  <c r="J148" i="12"/>
  <c r="I148" i="12"/>
  <c r="H148" i="12"/>
  <c r="G148" i="12"/>
  <c r="F148" i="12"/>
  <c r="B148" i="12"/>
  <c r="M147" i="12"/>
  <c r="L147" i="12"/>
  <c r="K147" i="12"/>
  <c r="J147" i="12"/>
  <c r="I147" i="12"/>
  <c r="H147" i="12"/>
  <c r="G147" i="12"/>
  <c r="F147" i="12"/>
  <c r="B147" i="12"/>
  <c r="M146" i="12"/>
  <c r="L146" i="12"/>
  <c r="K146" i="12"/>
  <c r="J146" i="12"/>
  <c r="I146" i="12"/>
  <c r="H146" i="12"/>
  <c r="G146" i="12"/>
  <c r="F146" i="12"/>
  <c r="B146" i="12"/>
  <c r="M145" i="12"/>
  <c r="L145" i="12"/>
  <c r="K145" i="12"/>
  <c r="J145" i="12"/>
  <c r="I145" i="12"/>
  <c r="H145" i="12"/>
  <c r="G145" i="12"/>
  <c r="F145" i="12"/>
  <c r="B145" i="12"/>
  <c r="M144" i="12"/>
  <c r="L144" i="12"/>
  <c r="K144" i="12"/>
  <c r="J144" i="12"/>
  <c r="I144" i="12"/>
  <c r="H144" i="12"/>
  <c r="G144" i="12"/>
  <c r="F144" i="12"/>
  <c r="B144" i="12"/>
  <c r="M143" i="12"/>
  <c r="L143" i="12"/>
  <c r="K143" i="12"/>
  <c r="J143" i="12"/>
  <c r="I143" i="12"/>
  <c r="H143" i="12"/>
  <c r="G143" i="12"/>
  <c r="F143" i="12"/>
  <c r="B143" i="12"/>
  <c r="M142" i="12"/>
  <c r="L142" i="12"/>
  <c r="K142" i="12"/>
  <c r="J142" i="12"/>
  <c r="I142" i="12"/>
  <c r="H142" i="12"/>
  <c r="G142" i="12"/>
  <c r="F142" i="12"/>
  <c r="B142" i="12"/>
  <c r="M141" i="12"/>
  <c r="L141" i="12"/>
  <c r="K141" i="12"/>
  <c r="J141" i="12"/>
  <c r="I141" i="12"/>
  <c r="H141" i="12"/>
  <c r="G141" i="12"/>
  <c r="F141" i="12"/>
  <c r="B141" i="12"/>
  <c r="M140" i="12"/>
  <c r="L140" i="12"/>
  <c r="K140" i="12"/>
  <c r="J140" i="12"/>
  <c r="I140" i="12"/>
  <c r="H140" i="12"/>
  <c r="G140" i="12"/>
  <c r="F140" i="12"/>
  <c r="B140" i="12"/>
  <c r="M139" i="12"/>
  <c r="L139" i="12"/>
  <c r="K139" i="12"/>
  <c r="J139" i="12"/>
  <c r="I139" i="12"/>
  <c r="H139" i="12"/>
  <c r="G139" i="12"/>
  <c r="F139" i="12"/>
  <c r="B139" i="12"/>
  <c r="M138" i="12"/>
  <c r="L138" i="12"/>
  <c r="K138" i="12"/>
  <c r="J138" i="12"/>
  <c r="I138" i="12"/>
  <c r="H138" i="12"/>
  <c r="G138" i="12"/>
  <c r="F138" i="12"/>
  <c r="B138" i="12"/>
  <c r="M137" i="12"/>
  <c r="L137" i="12"/>
  <c r="K137" i="12"/>
  <c r="J137" i="12"/>
  <c r="I137" i="12"/>
  <c r="H137" i="12"/>
  <c r="G137" i="12"/>
  <c r="F137" i="12"/>
  <c r="B137" i="12"/>
  <c r="M136" i="12"/>
  <c r="L136" i="12"/>
  <c r="K136" i="12"/>
  <c r="J136" i="12"/>
  <c r="I136" i="12"/>
  <c r="H136" i="12"/>
  <c r="G136" i="12"/>
  <c r="F136" i="12"/>
  <c r="B136" i="12"/>
  <c r="M135" i="12"/>
  <c r="L135" i="12"/>
  <c r="K135" i="12"/>
  <c r="J135" i="12"/>
  <c r="I135" i="12"/>
  <c r="H135" i="12"/>
  <c r="G135" i="12"/>
  <c r="F135" i="12"/>
  <c r="B135" i="12"/>
  <c r="M134" i="12"/>
  <c r="L134" i="12"/>
  <c r="K134" i="12"/>
  <c r="J134" i="12"/>
  <c r="I134" i="12"/>
  <c r="H134" i="12"/>
  <c r="G134" i="12"/>
  <c r="F134" i="12"/>
  <c r="B134" i="12"/>
  <c r="M133" i="12"/>
  <c r="L133" i="12"/>
  <c r="K133" i="12"/>
  <c r="J133" i="12"/>
  <c r="I133" i="12"/>
  <c r="H133" i="12"/>
  <c r="G133" i="12"/>
  <c r="F133" i="12"/>
  <c r="B133" i="12"/>
  <c r="M132" i="12"/>
  <c r="L132" i="12"/>
  <c r="K132" i="12"/>
  <c r="J132" i="12"/>
  <c r="I132" i="12"/>
  <c r="H132" i="12"/>
  <c r="G132" i="12"/>
  <c r="F132" i="12"/>
  <c r="B132" i="12"/>
  <c r="M131" i="12"/>
  <c r="L131" i="12"/>
  <c r="K131" i="12"/>
  <c r="J131" i="12"/>
  <c r="I131" i="12"/>
  <c r="H131" i="12"/>
  <c r="G131" i="12"/>
  <c r="F131" i="12"/>
  <c r="B131" i="12"/>
  <c r="M130" i="12"/>
  <c r="L130" i="12"/>
  <c r="K130" i="12"/>
  <c r="J130" i="12"/>
  <c r="I130" i="12"/>
  <c r="H130" i="12"/>
  <c r="G130" i="12"/>
  <c r="F130" i="12"/>
  <c r="B130" i="12"/>
  <c r="M129" i="12"/>
  <c r="L129" i="12"/>
  <c r="K129" i="12"/>
  <c r="J129" i="12"/>
  <c r="I129" i="12"/>
  <c r="H129" i="12"/>
  <c r="G129" i="12"/>
  <c r="F129" i="12"/>
  <c r="B129" i="12"/>
  <c r="M128" i="12"/>
  <c r="L128" i="12"/>
  <c r="K128" i="12"/>
  <c r="J128" i="12"/>
  <c r="I128" i="12"/>
  <c r="H128" i="12"/>
  <c r="G128" i="12"/>
  <c r="F128" i="12"/>
  <c r="B128" i="12"/>
  <c r="M127" i="12"/>
  <c r="L127" i="12"/>
  <c r="K127" i="12"/>
  <c r="J127" i="12"/>
  <c r="I127" i="12"/>
  <c r="H127" i="12"/>
  <c r="G127" i="12"/>
  <c r="F127" i="12"/>
  <c r="B127" i="12"/>
  <c r="M126" i="12"/>
  <c r="L126" i="12"/>
  <c r="K126" i="12"/>
  <c r="J126" i="12"/>
  <c r="I126" i="12"/>
  <c r="H126" i="12"/>
  <c r="G126" i="12"/>
  <c r="F126" i="12"/>
  <c r="B126" i="12"/>
  <c r="M125" i="12"/>
  <c r="L125" i="12"/>
  <c r="K125" i="12"/>
  <c r="J125" i="12"/>
  <c r="I125" i="12"/>
  <c r="H125" i="12"/>
  <c r="G125" i="12"/>
  <c r="F125" i="12"/>
  <c r="B125" i="12"/>
  <c r="M124" i="12"/>
  <c r="L124" i="12"/>
  <c r="K124" i="12"/>
  <c r="J124" i="12"/>
  <c r="I124" i="12"/>
  <c r="H124" i="12"/>
  <c r="G124" i="12"/>
  <c r="F124" i="12"/>
  <c r="B124" i="12"/>
  <c r="M123" i="12"/>
  <c r="L123" i="12"/>
  <c r="K123" i="12"/>
  <c r="J123" i="12"/>
  <c r="I123" i="12"/>
  <c r="H123" i="12"/>
  <c r="G123" i="12"/>
  <c r="F123" i="12"/>
  <c r="B123" i="12"/>
  <c r="M122" i="12"/>
  <c r="L122" i="12"/>
  <c r="K122" i="12"/>
  <c r="J122" i="12"/>
  <c r="I122" i="12"/>
  <c r="H122" i="12"/>
  <c r="G122" i="12"/>
  <c r="F122" i="12"/>
  <c r="B122" i="12"/>
  <c r="M121" i="12"/>
  <c r="L121" i="12"/>
  <c r="K121" i="12"/>
  <c r="J121" i="12"/>
  <c r="I121" i="12"/>
  <c r="H121" i="12"/>
  <c r="G121" i="12"/>
  <c r="F121" i="12"/>
  <c r="B121" i="12"/>
  <c r="M120" i="12"/>
  <c r="L120" i="12"/>
  <c r="K120" i="12"/>
  <c r="J120" i="12"/>
  <c r="I120" i="12"/>
  <c r="H120" i="12"/>
  <c r="G120" i="12"/>
  <c r="F120" i="12"/>
  <c r="B120" i="12"/>
  <c r="M119" i="12"/>
  <c r="L119" i="12"/>
  <c r="K119" i="12"/>
  <c r="J119" i="12"/>
  <c r="I119" i="12"/>
  <c r="H119" i="12"/>
  <c r="G119" i="12"/>
  <c r="F119" i="12"/>
  <c r="B119" i="12"/>
  <c r="M118" i="12"/>
  <c r="L118" i="12"/>
  <c r="K118" i="12"/>
  <c r="J118" i="12"/>
  <c r="I118" i="12"/>
  <c r="H118" i="12"/>
  <c r="G118" i="12"/>
  <c r="F118" i="12"/>
  <c r="B118" i="12"/>
  <c r="M117" i="12"/>
  <c r="L117" i="12"/>
  <c r="K117" i="12"/>
  <c r="J117" i="12"/>
  <c r="I117" i="12"/>
  <c r="H117" i="12"/>
  <c r="G117" i="12"/>
  <c r="F117" i="12"/>
  <c r="B117" i="12"/>
  <c r="M116" i="12"/>
  <c r="L116" i="12"/>
  <c r="K116" i="12"/>
  <c r="J116" i="12"/>
  <c r="I116" i="12"/>
  <c r="H116" i="12"/>
  <c r="G116" i="12"/>
  <c r="F116" i="12"/>
  <c r="B116" i="12"/>
  <c r="M115" i="12"/>
  <c r="L115" i="12"/>
  <c r="K115" i="12"/>
  <c r="J115" i="12"/>
  <c r="I115" i="12"/>
  <c r="H115" i="12"/>
  <c r="G115" i="12"/>
  <c r="F115" i="12"/>
  <c r="B115" i="12"/>
  <c r="M114" i="12"/>
  <c r="L114" i="12"/>
  <c r="K114" i="12"/>
  <c r="J114" i="12"/>
  <c r="I114" i="12"/>
  <c r="H114" i="12"/>
  <c r="G114" i="12"/>
  <c r="F114" i="12"/>
  <c r="B114" i="12"/>
  <c r="M113" i="12"/>
  <c r="L113" i="12"/>
  <c r="K113" i="12"/>
  <c r="J113" i="12"/>
  <c r="I113" i="12"/>
  <c r="H113" i="12"/>
  <c r="G113" i="12"/>
  <c r="F113" i="12"/>
  <c r="B113" i="12"/>
  <c r="M112" i="12"/>
  <c r="L112" i="12"/>
  <c r="K112" i="12"/>
  <c r="J112" i="12"/>
  <c r="I112" i="12"/>
  <c r="H112" i="12"/>
  <c r="G112" i="12"/>
  <c r="F112" i="12"/>
  <c r="B112" i="12"/>
  <c r="M111" i="12"/>
  <c r="L111" i="12"/>
  <c r="K111" i="12"/>
  <c r="J111" i="12"/>
  <c r="I111" i="12"/>
  <c r="H111" i="12"/>
  <c r="G111" i="12"/>
  <c r="F111" i="12"/>
  <c r="B111" i="12"/>
  <c r="M110" i="12"/>
  <c r="L110" i="12"/>
  <c r="K110" i="12"/>
  <c r="J110" i="12"/>
  <c r="I110" i="12"/>
  <c r="H110" i="12"/>
  <c r="G110" i="12"/>
  <c r="F110" i="12"/>
  <c r="B110" i="12"/>
  <c r="M109" i="12"/>
  <c r="L109" i="12"/>
  <c r="K109" i="12"/>
  <c r="J109" i="12"/>
  <c r="I109" i="12"/>
  <c r="H109" i="12"/>
  <c r="G109" i="12"/>
  <c r="F109" i="12"/>
  <c r="B109" i="12"/>
  <c r="M108" i="12"/>
  <c r="L108" i="12"/>
  <c r="K108" i="12"/>
  <c r="J108" i="12"/>
  <c r="I108" i="12"/>
  <c r="H108" i="12"/>
  <c r="G108" i="12"/>
  <c r="F108" i="12"/>
  <c r="B108" i="12"/>
  <c r="M107" i="12"/>
  <c r="L107" i="12"/>
  <c r="K107" i="12"/>
  <c r="J107" i="12"/>
  <c r="I107" i="12"/>
  <c r="H107" i="12"/>
  <c r="G107" i="12"/>
  <c r="F107" i="12"/>
  <c r="B107" i="12"/>
  <c r="M106" i="12"/>
  <c r="L106" i="12"/>
  <c r="K106" i="12"/>
  <c r="J106" i="12"/>
  <c r="I106" i="12"/>
  <c r="H106" i="12"/>
  <c r="G106" i="12"/>
  <c r="F106" i="12"/>
  <c r="B106" i="12"/>
  <c r="M105" i="12"/>
  <c r="L105" i="12"/>
  <c r="K105" i="12"/>
  <c r="J105" i="12"/>
  <c r="I105" i="12"/>
  <c r="H105" i="12"/>
  <c r="G105" i="12"/>
  <c r="F105" i="12"/>
  <c r="B105" i="12"/>
  <c r="M104" i="12"/>
  <c r="L104" i="12"/>
  <c r="K104" i="12"/>
  <c r="J104" i="12"/>
  <c r="I104" i="12"/>
  <c r="H104" i="12"/>
  <c r="G104" i="12"/>
  <c r="F104" i="12"/>
  <c r="B104" i="12"/>
  <c r="M103" i="12"/>
  <c r="L103" i="12"/>
  <c r="K103" i="12"/>
  <c r="J103" i="12"/>
  <c r="I103" i="12"/>
  <c r="H103" i="12"/>
  <c r="G103" i="12"/>
  <c r="F103" i="12"/>
  <c r="B103" i="12"/>
  <c r="M102" i="12"/>
  <c r="L102" i="12"/>
  <c r="K102" i="12"/>
  <c r="J102" i="12"/>
  <c r="I102" i="12"/>
  <c r="H102" i="12"/>
  <c r="G102" i="12"/>
  <c r="F102" i="12"/>
  <c r="B102" i="12"/>
  <c r="M101" i="12"/>
  <c r="L101" i="12"/>
  <c r="K101" i="12"/>
  <c r="J101" i="12"/>
  <c r="I101" i="12"/>
  <c r="H101" i="12"/>
  <c r="G101" i="12"/>
  <c r="F101" i="12"/>
  <c r="B101" i="12"/>
  <c r="M100" i="12"/>
  <c r="L100" i="12"/>
  <c r="K100" i="12"/>
  <c r="J100" i="12"/>
  <c r="I100" i="12"/>
  <c r="H100" i="12"/>
  <c r="G100" i="12"/>
  <c r="F100" i="12"/>
  <c r="B100" i="12"/>
  <c r="M99" i="12"/>
  <c r="L99" i="12"/>
  <c r="K99" i="12"/>
  <c r="J99" i="12"/>
  <c r="I99" i="12"/>
  <c r="H99" i="12"/>
  <c r="G99" i="12"/>
  <c r="F99" i="12"/>
  <c r="B99" i="12"/>
  <c r="M98" i="12"/>
  <c r="L98" i="12"/>
  <c r="K98" i="12"/>
  <c r="J98" i="12"/>
  <c r="I98" i="12"/>
  <c r="H98" i="12"/>
  <c r="G98" i="12"/>
  <c r="F98" i="12"/>
  <c r="B98" i="12"/>
  <c r="M97" i="12"/>
  <c r="L97" i="12"/>
  <c r="K97" i="12"/>
  <c r="J97" i="12"/>
  <c r="I97" i="12"/>
  <c r="H97" i="12"/>
  <c r="G97" i="12"/>
  <c r="F97" i="12"/>
  <c r="B97" i="12"/>
  <c r="M96" i="12"/>
  <c r="L96" i="12"/>
  <c r="K96" i="12"/>
  <c r="J96" i="12"/>
  <c r="I96" i="12"/>
  <c r="H96" i="12"/>
  <c r="G96" i="12"/>
  <c r="F96" i="12"/>
  <c r="B96" i="12"/>
  <c r="M95" i="12"/>
  <c r="L95" i="12"/>
  <c r="K95" i="12"/>
  <c r="J95" i="12"/>
  <c r="I95" i="12"/>
  <c r="H95" i="12"/>
  <c r="G95" i="12"/>
  <c r="F95" i="12"/>
  <c r="B95" i="12"/>
  <c r="M94" i="12"/>
  <c r="L94" i="12"/>
  <c r="K94" i="12"/>
  <c r="J94" i="12"/>
  <c r="I94" i="12"/>
  <c r="H94" i="12"/>
  <c r="G94" i="12"/>
  <c r="F94" i="12"/>
  <c r="B94" i="12"/>
  <c r="M93" i="12"/>
  <c r="L93" i="12"/>
  <c r="K93" i="12"/>
  <c r="J93" i="12"/>
  <c r="I93" i="12"/>
  <c r="H93" i="12"/>
  <c r="G93" i="12"/>
  <c r="F93" i="12"/>
  <c r="B93" i="12"/>
  <c r="M92" i="12"/>
  <c r="L92" i="12"/>
  <c r="K92" i="12"/>
  <c r="J92" i="12"/>
  <c r="I92" i="12"/>
  <c r="H92" i="12"/>
  <c r="G92" i="12"/>
  <c r="F92" i="12"/>
  <c r="B92" i="12"/>
  <c r="M91" i="12"/>
  <c r="L91" i="12"/>
  <c r="K91" i="12"/>
  <c r="J91" i="12"/>
  <c r="I91" i="12"/>
  <c r="H91" i="12"/>
  <c r="G91" i="12"/>
  <c r="F91" i="12"/>
  <c r="B91" i="12"/>
  <c r="M90" i="12"/>
  <c r="L90" i="12"/>
  <c r="K90" i="12"/>
  <c r="J90" i="12"/>
  <c r="I90" i="12"/>
  <c r="H90" i="12"/>
  <c r="G90" i="12"/>
  <c r="F90" i="12"/>
  <c r="B90" i="12"/>
  <c r="M89" i="12"/>
  <c r="L89" i="12"/>
  <c r="K89" i="12"/>
  <c r="J89" i="12"/>
  <c r="I89" i="12"/>
  <c r="H89" i="12"/>
  <c r="G89" i="12"/>
  <c r="F89" i="12"/>
  <c r="B89" i="12"/>
  <c r="M88" i="12"/>
  <c r="L88" i="12"/>
  <c r="K88" i="12"/>
  <c r="J88" i="12"/>
  <c r="I88" i="12"/>
  <c r="H88" i="12"/>
  <c r="G88" i="12"/>
  <c r="F88" i="12"/>
  <c r="B88" i="12"/>
  <c r="M87" i="12"/>
  <c r="L87" i="12"/>
  <c r="K87" i="12"/>
  <c r="J87" i="12"/>
  <c r="I87" i="12"/>
  <c r="H87" i="12"/>
  <c r="G87" i="12"/>
  <c r="F87" i="12"/>
  <c r="B87" i="12"/>
  <c r="M86" i="12"/>
  <c r="L86" i="12"/>
  <c r="K86" i="12"/>
  <c r="J86" i="12"/>
  <c r="I86" i="12"/>
  <c r="H86" i="12"/>
  <c r="G86" i="12"/>
  <c r="F86" i="12"/>
  <c r="B86" i="12"/>
  <c r="M85" i="12"/>
  <c r="L85" i="12"/>
  <c r="K85" i="12"/>
  <c r="J85" i="12"/>
  <c r="I85" i="12"/>
  <c r="H85" i="12"/>
  <c r="G85" i="12"/>
  <c r="F85" i="12"/>
  <c r="B85" i="12"/>
  <c r="M84" i="12"/>
  <c r="L84" i="12"/>
  <c r="K84" i="12"/>
  <c r="J84" i="12"/>
  <c r="I84" i="12"/>
  <c r="H84" i="12"/>
  <c r="G84" i="12"/>
  <c r="F84" i="12"/>
  <c r="B84" i="12"/>
  <c r="M83" i="12"/>
  <c r="L83" i="12"/>
  <c r="K83" i="12"/>
  <c r="J83" i="12"/>
  <c r="I83" i="12"/>
  <c r="H83" i="12"/>
  <c r="G83" i="12"/>
  <c r="F83" i="12"/>
  <c r="B83" i="12"/>
  <c r="M82" i="12"/>
  <c r="L82" i="12"/>
  <c r="K82" i="12"/>
  <c r="J82" i="12"/>
  <c r="I82" i="12"/>
  <c r="H82" i="12"/>
  <c r="G82" i="12"/>
  <c r="F82" i="12"/>
  <c r="B82" i="12"/>
  <c r="M81" i="12"/>
  <c r="L81" i="12"/>
  <c r="K81" i="12"/>
  <c r="J81" i="12"/>
  <c r="I81" i="12"/>
  <c r="H81" i="12"/>
  <c r="G81" i="12"/>
  <c r="F81" i="12"/>
  <c r="B81" i="12"/>
  <c r="M80" i="12"/>
  <c r="L80" i="12"/>
  <c r="K80" i="12"/>
  <c r="J80" i="12"/>
  <c r="I80" i="12"/>
  <c r="H80" i="12"/>
  <c r="G80" i="12"/>
  <c r="F80" i="12"/>
  <c r="B80" i="12"/>
  <c r="M79" i="12"/>
  <c r="L79" i="12"/>
  <c r="K79" i="12"/>
  <c r="J79" i="12"/>
  <c r="I79" i="12"/>
  <c r="H79" i="12"/>
  <c r="G79" i="12"/>
  <c r="F79" i="12"/>
  <c r="B79" i="12"/>
  <c r="M78" i="12"/>
  <c r="L78" i="12"/>
  <c r="K78" i="12"/>
  <c r="J78" i="12"/>
  <c r="I78" i="12"/>
  <c r="H78" i="12"/>
  <c r="G78" i="12"/>
  <c r="F78" i="12"/>
  <c r="B78" i="12"/>
  <c r="M77" i="12"/>
  <c r="L77" i="12"/>
  <c r="K77" i="12"/>
  <c r="J77" i="12"/>
  <c r="I77" i="12"/>
  <c r="H77" i="12"/>
  <c r="G77" i="12"/>
  <c r="F77" i="12"/>
  <c r="B77" i="12"/>
  <c r="M76" i="12"/>
  <c r="L76" i="12"/>
  <c r="K76" i="12"/>
  <c r="J76" i="12"/>
  <c r="I76" i="12"/>
  <c r="H76" i="12"/>
  <c r="G76" i="12"/>
  <c r="F76" i="12"/>
  <c r="B76" i="12"/>
  <c r="M75" i="12"/>
  <c r="L75" i="12"/>
  <c r="K75" i="12"/>
  <c r="J75" i="12"/>
  <c r="I75" i="12"/>
  <c r="H75" i="12"/>
  <c r="G75" i="12"/>
  <c r="F75" i="12"/>
  <c r="B75" i="12"/>
  <c r="M74" i="12"/>
  <c r="L74" i="12"/>
  <c r="K74" i="12"/>
  <c r="J74" i="12"/>
  <c r="I74" i="12"/>
  <c r="H74" i="12"/>
  <c r="G74" i="12"/>
  <c r="F74" i="12"/>
  <c r="B74" i="12"/>
  <c r="M73" i="12"/>
  <c r="L73" i="12"/>
  <c r="K73" i="12"/>
  <c r="J73" i="12"/>
  <c r="I73" i="12"/>
  <c r="H73" i="12"/>
  <c r="G73" i="12"/>
  <c r="F73" i="12"/>
  <c r="B73" i="12"/>
  <c r="M72" i="12"/>
  <c r="L72" i="12"/>
  <c r="K72" i="12"/>
  <c r="J72" i="12"/>
  <c r="I72" i="12"/>
  <c r="H72" i="12"/>
  <c r="G72" i="12"/>
  <c r="F72" i="12"/>
  <c r="B72" i="12"/>
  <c r="M71" i="12"/>
  <c r="L71" i="12"/>
  <c r="K71" i="12"/>
  <c r="J71" i="12"/>
  <c r="I71" i="12"/>
  <c r="H71" i="12"/>
  <c r="G71" i="12"/>
  <c r="F71" i="12"/>
  <c r="B71" i="12"/>
  <c r="M70" i="12"/>
  <c r="L70" i="12"/>
  <c r="K70" i="12"/>
  <c r="J70" i="12"/>
  <c r="I70" i="12"/>
  <c r="H70" i="12"/>
  <c r="G70" i="12"/>
  <c r="F70" i="12"/>
  <c r="B70" i="12"/>
  <c r="M69" i="12"/>
  <c r="L69" i="12"/>
  <c r="K69" i="12"/>
  <c r="J69" i="12"/>
  <c r="I69" i="12"/>
  <c r="H69" i="12"/>
  <c r="G69" i="12"/>
  <c r="F69" i="12"/>
  <c r="B69" i="12"/>
  <c r="M68" i="12"/>
  <c r="L68" i="12"/>
  <c r="K68" i="12"/>
  <c r="J68" i="12"/>
  <c r="I68" i="12"/>
  <c r="H68" i="12"/>
  <c r="G68" i="12"/>
  <c r="F68" i="12"/>
  <c r="B68" i="12"/>
  <c r="M67" i="12"/>
  <c r="L67" i="12"/>
  <c r="K67" i="12"/>
  <c r="J67" i="12"/>
  <c r="I67" i="12"/>
  <c r="H67" i="12"/>
  <c r="G67" i="12"/>
  <c r="F67" i="12"/>
  <c r="B67" i="12"/>
  <c r="M66" i="12"/>
  <c r="L66" i="12"/>
  <c r="K66" i="12"/>
  <c r="J66" i="12"/>
  <c r="I66" i="12"/>
  <c r="H66" i="12"/>
  <c r="G66" i="12"/>
  <c r="F66" i="12"/>
  <c r="B66" i="12"/>
  <c r="M65" i="12"/>
  <c r="L65" i="12"/>
  <c r="K65" i="12"/>
  <c r="J65" i="12"/>
  <c r="I65" i="12"/>
  <c r="H65" i="12"/>
  <c r="G65" i="12"/>
  <c r="F65" i="12"/>
  <c r="B65" i="12"/>
  <c r="M64" i="12"/>
  <c r="L64" i="12"/>
  <c r="K64" i="12"/>
  <c r="J64" i="12"/>
  <c r="I64" i="12"/>
  <c r="H64" i="12"/>
  <c r="G64" i="12"/>
  <c r="F64" i="12"/>
  <c r="B64" i="12"/>
  <c r="M63" i="12"/>
  <c r="L63" i="12"/>
  <c r="K63" i="12"/>
  <c r="J63" i="12"/>
  <c r="I63" i="12"/>
  <c r="H63" i="12"/>
  <c r="G63" i="12"/>
  <c r="F63" i="12"/>
  <c r="B63" i="12"/>
  <c r="M62" i="12"/>
  <c r="L62" i="12"/>
  <c r="K62" i="12"/>
  <c r="J62" i="12"/>
  <c r="I62" i="12"/>
  <c r="H62" i="12"/>
  <c r="G62" i="12"/>
  <c r="F62" i="12"/>
  <c r="B62" i="12"/>
  <c r="M61" i="12"/>
  <c r="L61" i="12"/>
  <c r="K61" i="12"/>
  <c r="J61" i="12"/>
  <c r="I61" i="12"/>
  <c r="H61" i="12"/>
  <c r="G61" i="12"/>
  <c r="F61" i="12"/>
  <c r="B61" i="12"/>
  <c r="M60" i="12"/>
  <c r="L60" i="12"/>
  <c r="K60" i="12"/>
  <c r="J60" i="12"/>
  <c r="I60" i="12"/>
  <c r="H60" i="12"/>
  <c r="G60" i="12"/>
  <c r="F60" i="12"/>
  <c r="B60" i="12"/>
  <c r="M59" i="12"/>
  <c r="L59" i="12"/>
  <c r="K59" i="12"/>
  <c r="J59" i="12"/>
  <c r="I59" i="12"/>
  <c r="H59" i="12"/>
  <c r="G59" i="12"/>
  <c r="F59" i="12"/>
  <c r="B59" i="12"/>
  <c r="M58" i="12"/>
  <c r="L58" i="12"/>
  <c r="K58" i="12"/>
  <c r="J58" i="12"/>
  <c r="I58" i="12"/>
  <c r="H58" i="12"/>
  <c r="G58" i="12"/>
  <c r="F58" i="12"/>
  <c r="B58" i="12"/>
  <c r="M57" i="12"/>
  <c r="L57" i="12"/>
  <c r="K57" i="12"/>
  <c r="J57" i="12"/>
  <c r="I57" i="12"/>
  <c r="H57" i="12"/>
  <c r="G57" i="12"/>
  <c r="F57" i="12"/>
  <c r="B57" i="12"/>
  <c r="M56" i="12"/>
  <c r="L56" i="12"/>
  <c r="K56" i="12"/>
  <c r="J56" i="12"/>
  <c r="I56" i="12"/>
  <c r="H56" i="12"/>
  <c r="G56" i="12"/>
  <c r="F56" i="12"/>
  <c r="B56" i="12"/>
  <c r="M55" i="12"/>
  <c r="L55" i="12"/>
  <c r="K55" i="12"/>
  <c r="J55" i="12"/>
  <c r="I55" i="12"/>
  <c r="H55" i="12"/>
  <c r="G55" i="12"/>
  <c r="F55" i="12"/>
  <c r="B55" i="12"/>
  <c r="M54" i="12"/>
  <c r="L54" i="12"/>
  <c r="K54" i="12"/>
  <c r="J54" i="12"/>
  <c r="I54" i="12"/>
  <c r="H54" i="12"/>
  <c r="G54" i="12"/>
  <c r="F54" i="12"/>
  <c r="B54" i="12"/>
  <c r="M53" i="12"/>
  <c r="L53" i="12"/>
  <c r="K53" i="12"/>
  <c r="J53" i="12"/>
  <c r="I53" i="12"/>
  <c r="H53" i="12"/>
  <c r="G53" i="12"/>
  <c r="F53" i="12"/>
  <c r="B53" i="12"/>
  <c r="M52" i="12"/>
  <c r="L52" i="12"/>
  <c r="K52" i="12"/>
  <c r="J52" i="12"/>
  <c r="I52" i="12"/>
  <c r="H52" i="12"/>
  <c r="G52" i="12"/>
  <c r="F52" i="12"/>
  <c r="B52" i="12"/>
  <c r="M51" i="12"/>
  <c r="L51" i="12"/>
  <c r="K51" i="12"/>
  <c r="J51" i="12"/>
  <c r="I51" i="12"/>
  <c r="H51" i="12"/>
  <c r="G51" i="12"/>
  <c r="F51" i="12"/>
  <c r="B51" i="12"/>
  <c r="M50" i="12"/>
  <c r="L50" i="12"/>
  <c r="K50" i="12"/>
  <c r="J50" i="12"/>
  <c r="I50" i="12"/>
  <c r="H50" i="12"/>
  <c r="G50" i="12"/>
  <c r="F50" i="12"/>
  <c r="B50" i="12"/>
  <c r="M49" i="12"/>
  <c r="L49" i="12"/>
  <c r="K49" i="12"/>
  <c r="J49" i="12"/>
  <c r="I49" i="12"/>
  <c r="H49" i="12"/>
  <c r="G49" i="12"/>
  <c r="F49" i="12"/>
  <c r="B49" i="12"/>
  <c r="M48" i="12"/>
  <c r="L48" i="12"/>
  <c r="K48" i="12"/>
  <c r="J48" i="12"/>
  <c r="I48" i="12"/>
  <c r="H48" i="12"/>
  <c r="G48" i="12"/>
  <c r="F48" i="12"/>
  <c r="B48" i="12"/>
  <c r="M47" i="12"/>
  <c r="L47" i="12"/>
  <c r="K47" i="12"/>
  <c r="J47" i="12"/>
  <c r="I47" i="12"/>
  <c r="H47" i="12"/>
  <c r="G47" i="12"/>
  <c r="F47" i="12"/>
  <c r="B47" i="12"/>
  <c r="M46" i="12"/>
  <c r="L46" i="12"/>
  <c r="K46" i="12"/>
  <c r="J46" i="12"/>
  <c r="I46" i="12"/>
  <c r="H46" i="12"/>
  <c r="G46" i="12"/>
  <c r="F46" i="12"/>
  <c r="B46" i="12"/>
  <c r="M45" i="12"/>
  <c r="L45" i="12"/>
  <c r="K45" i="12"/>
  <c r="J45" i="12"/>
  <c r="I45" i="12"/>
  <c r="H45" i="12"/>
  <c r="G45" i="12"/>
  <c r="F45" i="12"/>
  <c r="B45" i="12"/>
  <c r="M44" i="12"/>
  <c r="L44" i="12"/>
  <c r="K44" i="12"/>
  <c r="J44" i="12"/>
  <c r="I44" i="12"/>
  <c r="H44" i="12"/>
  <c r="G44" i="12"/>
  <c r="F44" i="12"/>
  <c r="B44" i="12"/>
  <c r="M43" i="12"/>
  <c r="L43" i="12"/>
  <c r="K43" i="12"/>
  <c r="J43" i="12"/>
  <c r="I43" i="12"/>
  <c r="H43" i="12"/>
  <c r="G43" i="12"/>
  <c r="F43" i="12"/>
  <c r="B43" i="12"/>
  <c r="M42" i="12"/>
  <c r="L42" i="12"/>
  <c r="K42" i="12"/>
  <c r="J42" i="12"/>
  <c r="I42" i="12"/>
  <c r="H42" i="12"/>
  <c r="G42" i="12"/>
  <c r="F42" i="12"/>
  <c r="B42" i="12"/>
  <c r="M41" i="12"/>
  <c r="L41" i="12"/>
  <c r="K41" i="12"/>
  <c r="J41" i="12"/>
  <c r="I41" i="12"/>
  <c r="H41" i="12"/>
  <c r="G41" i="12"/>
  <c r="F41" i="12"/>
  <c r="B41" i="12"/>
  <c r="M40" i="12"/>
  <c r="L40" i="12"/>
  <c r="K40" i="12"/>
  <c r="J40" i="12"/>
  <c r="I40" i="12"/>
  <c r="H40" i="12"/>
  <c r="G40" i="12"/>
  <c r="F40" i="12"/>
  <c r="B40" i="12"/>
  <c r="M39" i="12"/>
  <c r="L39" i="12"/>
  <c r="K39" i="12"/>
  <c r="J39" i="12"/>
  <c r="I39" i="12"/>
  <c r="H39" i="12"/>
  <c r="G39" i="12"/>
  <c r="F39" i="12"/>
  <c r="B39" i="12"/>
  <c r="M38" i="12"/>
  <c r="L38" i="12"/>
  <c r="K38" i="12"/>
  <c r="J38" i="12"/>
  <c r="I38" i="12"/>
  <c r="H38" i="12"/>
  <c r="G38" i="12"/>
  <c r="F38" i="12"/>
  <c r="B38" i="12"/>
  <c r="M37" i="12"/>
  <c r="L37" i="12"/>
  <c r="K37" i="12"/>
  <c r="J37" i="12"/>
  <c r="I37" i="12"/>
  <c r="H37" i="12"/>
  <c r="G37" i="12"/>
  <c r="F37" i="12"/>
  <c r="B37" i="12"/>
  <c r="M36" i="12"/>
  <c r="L36" i="12"/>
  <c r="K36" i="12"/>
  <c r="J36" i="12"/>
  <c r="I36" i="12"/>
  <c r="H36" i="12"/>
  <c r="G36" i="12"/>
  <c r="F36" i="12"/>
  <c r="B36" i="12"/>
  <c r="M35" i="12"/>
  <c r="L35" i="12"/>
  <c r="K35" i="12"/>
  <c r="J35" i="12"/>
  <c r="I35" i="12"/>
  <c r="H35" i="12"/>
  <c r="G35" i="12"/>
  <c r="F35" i="12"/>
  <c r="B35" i="12"/>
  <c r="M34" i="12"/>
  <c r="L34" i="12"/>
  <c r="K34" i="12"/>
  <c r="J34" i="12"/>
  <c r="I34" i="12"/>
  <c r="H34" i="12"/>
  <c r="G34" i="12"/>
  <c r="F34" i="12"/>
  <c r="B34" i="12"/>
  <c r="M33" i="12"/>
  <c r="L33" i="12"/>
  <c r="K33" i="12"/>
  <c r="J33" i="12"/>
  <c r="I33" i="12"/>
  <c r="H33" i="12"/>
  <c r="G33" i="12"/>
  <c r="F33" i="12"/>
  <c r="B33" i="12"/>
  <c r="M32" i="12"/>
  <c r="L32" i="12"/>
  <c r="K32" i="12"/>
  <c r="J32" i="12"/>
  <c r="I32" i="12"/>
  <c r="H32" i="12"/>
  <c r="G32" i="12"/>
  <c r="F32" i="12"/>
  <c r="B32" i="12"/>
  <c r="M31" i="12"/>
  <c r="L31" i="12"/>
  <c r="K31" i="12"/>
  <c r="J31" i="12"/>
  <c r="I31" i="12"/>
  <c r="H31" i="12"/>
  <c r="G31" i="12"/>
  <c r="F31" i="12"/>
  <c r="B31" i="12"/>
  <c r="M30" i="12"/>
  <c r="L30" i="12"/>
  <c r="K30" i="12"/>
  <c r="J30" i="12"/>
  <c r="I30" i="12"/>
  <c r="H30" i="12"/>
  <c r="G30" i="12"/>
  <c r="F30" i="12"/>
  <c r="B30" i="12"/>
  <c r="M29" i="12"/>
  <c r="L29" i="12"/>
  <c r="K29" i="12"/>
  <c r="J29" i="12"/>
  <c r="I29" i="12"/>
  <c r="H29" i="12"/>
  <c r="G29" i="12"/>
  <c r="F29" i="12"/>
  <c r="B29" i="12"/>
  <c r="M28" i="12"/>
  <c r="L28" i="12"/>
  <c r="K28" i="12"/>
  <c r="J28" i="12"/>
  <c r="I28" i="12"/>
  <c r="H28" i="12"/>
  <c r="G28" i="12"/>
  <c r="F28" i="12"/>
  <c r="B28" i="12"/>
  <c r="M27" i="12"/>
  <c r="L27" i="12"/>
  <c r="K27" i="12"/>
  <c r="J27" i="12"/>
  <c r="I27" i="12"/>
  <c r="H27" i="12"/>
  <c r="G27" i="12"/>
  <c r="F27" i="12"/>
  <c r="B27" i="12"/>
  <c r="M26" i="12"/>
  <c r="L26" i="12"/>
  <c r="K26" i="12"/>
  <c r="J26" i="12"/>
  <c r="I26" i="12"/>
  <c r="H26" i="12"/>
  <c r="G26" i="12"/>
  <c r="F26" i="12"/>
  <c r="B26" i="12"/>
  <c r="M25" i="12"/>
  <c r="L25" i="12"/>
  <c r="K25" i="12"/>
  <c r="J25" i="12"/>
  <c r="I25" i="12"/>
  <c r="H25" i="12"/>
  <c r="G25" i="12"/>
  <c r="F25" i="12"/>
  <c r="B25" i="12"/>
  <c r="M24" i="12"/>
  <c r="L24" i="12"/>
  <c r="K24" i="12"/>
  <c r="J24" i="12"/>
  <c r="I24" i="12"/>
  <c r="H24" i="12"/>
  <c r="G24" i="12"/>
  <c r="F24" i="12"/>
  <c r="B24" i="12"/>
  <c r="M23" i="12"/>
  <c r="L23" i="12"/>
  <c r="K23" i="12"/>
  <c r="J23" i="12"/>
  <c r="I23" i="12"/>
  <c r="H23" i="12"/>
  <c r="G23" i="12"/>
  <c r="F23" i="12"/>
  <c r="B23" i="12"/>
  <c r="M22" i="12"/>
  <c r="L22" i="12"/>
  <c r="K22" i="12"/>
  <c r="J22" i="12"/>
  <c r="I22" i="12"/>
  <c r="H22" i="12"/>
  <c r="G22" i="12"/>
  <c r="F22" i="12"/>
  <c r="B22" i="12"/>
  <c r="M21" i="12"/>
  <c r="L21" i="12"/>
  <c r="K21" i="12"/>
  <c r="J21" i="12"/>
  <c r="I21" i="12"/>
  <c r="H21" i="12"/>
  <c r="G21" i="12"/>
  <c r="F21" i="12"/>
  <c r="B21" i="12"/>
  <c r="M20" i="12"/>
  <c r="L20" i="12"/>
  <c r="K20" i="12"/>
  <c r="J20" i="12"/>
  <c r="I20" i="12"/>
  <c r="H20" i="12"/>
  <c r="G20" i="12"/>
  <c r="F20" i="12"/>
  <c r="B20" i="12"/>
  <c r="M19" i="12"/>
  <c r="L19" i="12"/>
  <c r="K19" i="12"/>
  <c r="J19" i="12"/>
  <c r="I19" i="12"/>
  <c r="H19" i="12"/>
  <c r="G19" i="12"/>
  <c r="F19" i="12"/>
  <c r="B19" i="12"/>
  <c r="M18" i="12"/>
  <c r="L18" i="12"/>
  <c r="K18" i="12"/>
  <c r="J18" i="12"/>
  <c r="I18" i="12"/>
  <c r="H18" i="12"/>
  <c r="G18" i="12"/>
  <c r="F18" i="12"/>
  <c r="B18" i="12"/>
  <c r="M17" i="12"/>
  <c r="L17" i="12"/>
  <c r="K17" i="12"/>
  <c r="J17" i="12"/>
  <c r="I17" i="12"/>
  <c r="H17" i="12"/>
  <c r="G17" i="12"/>
  <c r="F17" i="12"/>
  <c r="B17" i="12"/>
  <c r="M16" i="12"/>
  <c r="L16" i="12"/>
  <c r="K16" i="12"/>
  <c r="J16" i="12"/>
  <c r="I16" i="12"/>
  <c r="H16" i="12"/>
  <c r="G16" i="12"/>
  <c r="F16" i="12"/>
  <c r="B16" i="12"/>
  <c r="M15" i="12"/>
  <c r="L15" i="12"/>
  <c r="K15" i="12"/>
  <c r="J15" i="12"/>
  <c r="I15" i="12"/>
  <c r="H15" i="12"/>
  <c r="G15" i="12"/>
  <c r="F15" i="12"/>
  <c r="B15" i="12"/>
  <c r="M14" i="12"/>
  <c r="L14" i="12"/>
  <c r="K14" i="12"/>
  <c r="J14" i="12"/>
  <c r="I14" i="12"/>
  <c r="H14" i="12"/>
  <c r="G14" i="12"/>
  <c r="F14" i="12"/>
  <c r="B14" i="12"/>
  <c r="M13" i="12"/>
  <c r="L13" i="12"/>
  <c r="K13" i="12"/>
  <c r="J13" i="12"/>
  <c r="I13" i="12"/>
  <c r="H13" i="12"/>
  <c r="G13" i="12"/>
  <c r="F13" i="12"/>
  <c r="B13" i="12"/>
  <c r="M12" i="12"/>
  <c r="L12" i="12"/>
  <c r="K12" i="12"/>
  <c r="J12" i="12"/>
  <c r="I12" i="12"/>
  <c r="H12" i="12"/>
  <c r="G12" i="12"/>
  <c r="F12" i="12"/>
  <c r="B12" i="12"/>
  <c r="M11" i="12"/>
  <c r="L11" i="12"/>
  <c r="K11" i="12"/>
  <c r="J11" i="12"/>
  <c r="I11" i="12"/>
  <c r="H11" i="12"/>
  <c r="G11" i="12"/>
  <c r="F11" i="12"/>
  <c r="B11" i="12"/>
  <c r="M10" i="12"/>
  <c r="L10" i="12"/>
  <c r="K10" i="12"/>
  <c r="J10" i="12"/>
  <c r="I10" i="12"/>
  <c r="H10" i="12"/>
  <c r="G10" i="12"/>
  <c r="F10" i="12"/>
  <c r="B10" i="12"/>
  <c r="M9" i="12"/>
  <c r="L9" i="12"/>
  <c r="K9" i="12"/>
  <c r="J9" i="12"/>
  <c r="I9" i="12"/>
  <c r="H9" i="12"/>
  <c r="G9" i="12"/>
  <c r="F9" i="12"/>
  <c r="B9" i="12"/>
  <c r="M8" i="12"/>
  <c r="L8" i="12"/>
  <c r="K8" i="12"/>
  <c r="J8" i="12"/>
  <c r="I8" i="12"/>
  <c r="H8" i="12"/>
  <c r="G8" i="12"/>
  <c r="F8" i="12"/>
  <c r="B8" i="12"/>
  <c r="M7" i="12"/>
  <c r="L7" i="12"/>
  <c r="K7" i="12"/>
  <c r="J7" i="12"/>
  <c r="I7" i="12"/>
  <c r="H7" i="12"/>
  <c r="G7" i="12"/>
  <c r="F7" i="12"/>
  <c r="B7" i="12"/>
  <c r="M6" i="12"/>
  <c r="L6" i="12"/>
  <c r="K6" i="12"/>
  <c r="J6" i="12"/>
  <c r="I6" i="12"/>
  <c r="H6" i="12"/>
  <c r="G6" i="12"/>
  <c r="F6" i="12"/>
  <c r="H380" i="11"/>
  <c r="G380" i="11"/>
  <c r="H379" i="11"/>
  <c r="G379" i="11"/>
  <c r="H378" i="11"/>
  <c r="G378" i="11"/>
  <c r="H377" i="11"/>
  <c r="G377" i="11"/>
  <c r="E373" i="11"/>
  <c r="D373" i="11"/>
  <c r="C373" i="11"/>
  <c r="M371" i="11"/>
  <c r="L371" i="11"/>
  <c r="K371" i="11"/>
  <c r="J371" i="11"/>
  <c r="I371" i="11"/>
  <c r="H371" i="11"/>
  <c r="G371" i="11"/>
  <c r="F371" i="11"/>
  <c r="E371" i="11"/>
  <c r="D371" i="11"/>
  <c r="C371" i="11"/>
  <c r="M370" i="11"/>
  <c r="L370" i="11"/>
  <c r="K370" i="11"/>
  <c r="J370" i="11"/>
  <c r="I370" i="11"/>
  <c r="H370" i="11"/>
  <c r="G370" i="11"/>
  <c r="F370" i="11"/>
  <c r="B370" i="11"/>
  <c r="M369" i="11"/>
  <c r="L369" i="11"/>
  <c r="K369" i="11"/>
  <c r="J369" i="11"/>
  <c r="I369" i="11"/>
  <c r="H369" i="11"/>
  <c r="G369" i="11"/>
  <c r="F369" i="11"/>
  <c r="B369" i="11"/>
  <c r="M368" i="11"/>
  <c r="L368" i="11"/>
  <c r="K368" i="11"/>
  <c r="J368" i="11"/>
  <c r="I368" i="11"/>
  <c r="H368" i="11"/>
  <c r="G368" i="11"/>
  <c r="F368" i="11"/>
  <c r="B368" i="11"/>
  <c r="M367" i="11"/>
  <c r="L367" i="11"/>
  <c r="K367" i="11"/>
  <c r="J367" i="11"/>
  <c r="I367" i="11"/>
  <c r="H367" i="11"/>
  <c r="G367" i="11"/>
  <c r="F367" i="11"/>
  <c r="B367" i="11"/>
  <c r="M366" i="11"/>
  <c r="L366" i="11"/>
  <c r="K366" i="11"/>
  <c r="J366" i="11"/>
  <c r="I366" i="11"/>
  <c r="H366" i="11"/>
  <c r="G366" i="11"/>
  <c r="F366" i="11"/>
  <c r="B366" i="11"/>
  <c r="M365" i="11"/>
  <c r="L365" i="11"/>
  <c r="K365" i="11"/>
  <c r="J365" i="11"/>
  <c r="I365" i="11"/>
  <c r="H365" i="11"/>
  <c r="G365" i="11"/>
  <c r="F365" i="11"/>
  <c r="B365" i="11"/>
  <c r="M364" i="11"/>
  <c r="L364" i="11"/>
  <c r="K364" i="11"/>
  <c r="J364" i="11"/>
  <c r="I364" i="11"/>
  <c r="H364" i="11"/>
  <c r="G364" i="11"/>
  <c r="F364" i="11"/>
  <c r="B364" i="11"/>
  <c r="M363" i="11"/>
  <c r="L363" i="11"/>
  <c r="K363" i="11"/>
  <c r="J363" i="11"/>
  <c r="I363" i="11"/>
  <c r="H363" i="11"/>
  <c r="G363" i="11"/>
  <c r="F363" i="11"/>
  <c r="B363" i="11"/>
  <c r="M362" i="11"/>
  <c r="L362" i="11"/>
  <c r="K362" i="11"/>
  <c r="J362" i="11"/>
  <c r="I362" i="11"/>
  <c r="H362" i="11"/>
  <c r="G362" i="11"/>
  <c r="F362" i="11"/>
  <c r="B362" i="11"/>
  <c r="M361" i="11"/>
  <c r="L361" i="11"/>
  <c r="K361" i="11"/>
  <c r="J361" i="11"/>
  <c r="I361" i="11"/>
  <c r="H361" i="11"/>
  <c r="G361" i="11"/>
  <c r="F361" i="11"/>
  <c r="B361" i="11"/>
  <c r="M360" i="11"/>
  <c r="L360" i="11"/>
  <c r="K360" i="11"/>
  <c r="J360" i="11"/>
  <c r="I360" i="11"/>
  <c r="H360" i="11"/>
  <c r="G360" i="11"/>
  <c r="F360" i="11"/>
  <c r="B360" i="11"/>
  <c r="M359" i="11"/>
  <c r="L359" i="11"/>
  <c r="K359" i="11"/>
  <c r="J359" i="11"/>
  <c r="I359" i="11"/>
  <c r="H359" i="11"/>
  <c r="G359" i="11"/>
  <c r="F359" i="11"/>
  <c r="B359" i="11"/>
  <c r="M358" i="11"/>
  <c r="L358" i="11"/>
  <c r="K358" i="11"/>
  <c r="J358" i="11"/>
  <c r="I358" i="11"/>
  <c r="H358" i="11"/>
  <c r="G358" i="11"/>
  <c r="F358" i="11"/>
  <c r="B358" i="11"/>
  <c r="M357" i="11"/>
  <c r="L357" i="11"/>
  <c r="K357" i="11"/>
  <c r="J357" i="11"/>
  <c r="I357" i="11"/>
  <c r="H357" i="11"/>
  <c r="G357" i="11"/>
  <c r="F357" i="11"/>
  <c r="B357" i="11"/>
  <c r="M356" i="11"/>
  <c r="L356" i="11"/>
  <c r="K356" i="11"/>
  <c r="J356" i="11"/>
  <c r="I356" i="11"/>
  <c r="H356" i="11"/>
  <c r="G356" i="11"/>
  <c r="F356" i="11"/>
  <c r="B356" i="11"/>
  <c r="M355" i="11"/>
  <c r="L355" i="11"/>
  <c r="K355" i="11"/>
  <c r="J355" i="11"/>
  <c r="I355" i="11"/>
  <c r="H355" i="11"/>
  <c r="G355" i="11"/>
  <c r="F355" i="11"/>
  <c r="B355" i="11"/>
  <c r="M354" i="11"/>
  <c r="L354" i="11"/>
  <c r="K354" i="11"/>
  <c r="J354" i="11"/>
  <c r="I354" i="11"/>
  <c r="H354" i="11"/>
  <c r="G354" i="11"/>
  <c r="F354" i="11"/>
  <c r="B354" i="11"/>
  <c r="M353" i="11"/>
  <c r="L353" i="11"/>
  <c r="K353" i="11"/>
  <c r="J353" i="11"/>
  <c r="I353" i="11"/>
  <c r="H353" i="11"/>
  <c r="G353" i="11"/>
  <c r="F353" i="11"/>
  <c r="B353" i="11"/>
  <c r="M352" i="11"/>
  <c r="L352" i="11"/>
  <c r="K352" i="11"/>
  <c r="J352" i="11"/>
  <c r="I352" i="11"/>
  <c r="H352" i="11"/>
  <c r="G352" i="11"/>
  <c r="F352" i="11"/>
  <c r="B352" i="11"/>
  <c r="M351" i="11"/>
  <c r="L351" i="11"/>
  <c r="K351" i="11"/>
  <c r="J351" i="11"/>
  <c r="I351" i="11"/>
  <c r="H351" i="11"/>
  <c r="G351" i="11"/>
  <c r="F351" i="11"/>
  <c r="B351" i="11"/>
  <c r="M350" i="11"/>
  <c r="L350" i="11"/>
  <c r="K350" i="11"/>
  <c r="J350" i="11"/>
  <c r="I350" i="11"/>
  <c r="H350" i="11"/>
  <c r="G350" i="11"/>
  <c r="F350" i="11"/>
  <c r="B350" i="11"/>
  <c r="M349" i="11"/>
  <c r="L349" i="11"/>
  <c r="K349" i="11"/>
  <c r="J349" i="11"/>
  <c r="I349" i="11"/>
  <c r="H349" i="11"/>
  <c r="G349" i="11"/>
  <c r="F349" i="11"/>
  <c r="B349" i="11"/>
  <c r="M348" i="11"/>
  <c r="L348" i="11"/>
  <c r="K348" i="11"/>
  <c r="J348" i="11"/>
  <c r="I348" i="11"/>
  <c r="H348" i="11"/>
  <c r="G348" i="11"/>
  <c r="F348" i="11"/>
  <c r="B348" i="11"/>
  <c r="M347" i="11"/>
  <c r="L347" i="11"/>
  <c r="K347" i="11"/>
  <c r="J347" i="11"/>
  <c r="I347" i="11"/>
  <c r="H347" i="11"/>
  <c r="G347" i="11"/>
  <c r="F347" i="11"/>
  <c r="B347" i="11"/>
  <c r="M346" i="11"/>
  <c r="L346" i="11"/>
  <c r="K346" i="11"/>
  <c r="J346" i="11"/>
  <c r="I346" i="11"/>
  <c r="H346" i="11"/>
  <c r="G346" i="11"/>
  <c r="F346" i="11"/>
  <c r="B346" i="11"/>
  <c r="M345" i="11"/>
  <c r="L345" i="11"/>
  <c r="K345" i="11"/>
  <c r="J345" i="11"/>
  <c r="I345" i="11"/>
  <c r="H345" i="11"/>
  <c r="G345" i="11"/>
  <c r="F345" i="11"/>
  <c r="B345" i="11"/>
  <c r="M344" i="11"/>
  <c r="L344" i="11"/>
  <c r="K344" i="11"/>
  <c r="J344" i="11"/>
  <c r="I344" i="11"/>
  <c r="H344" i="11"/>
  <c r="G344" i="11"/>
  <c r="F344" i="11"/>
  <c r="B344" i="11"/>
  <c r="M343" i="11"/>
  <c r="L343" i="11"/>
  <c r="K343" i="11"/>
  <c r="J343" i="11"/>
  <c r="I343" i="11"/>
  <c r="H343" i="11"/>
  <c r="G343" i="11"/>
  <c r="F343" i="11"/>
  <c r="B343" i="11"/>
  <c r="M342" i="11"/>
  <c r="L342" i="11"/>
  <c r="K342" i="11"/>
  <c r="J342" i="11"/>
  <c r="I342" i="11"/>
  <c r="H342" i="11"/>
  <c r="G342" i="11"/>
  <c r="F342" i="11"/>
  <c r="B342" i="11"/>
  <c r="M341" i="11"/>
  <c r="L341" i="11"/>
  <c r="K341" i="11"/>
  <c r="J341" i="11"/>
  <c r="I341" i="11"/>
  <c r="H341" i="11"/>
  <c r="G341" i="11"/>
  <c r="F341" i="11"/>
  <c r="B341" i="11"/>
  <c r="M340" i="11"/>
  <c r="L340" i="11"/>
  <c r="K340" i="11"/>
  <c r="J340" i="11"/>
  <c r="I340" i="11"/>
  <c r="H340" i="11"/>
  <c r="G340" i="11"/>
  <c r="F340" i="11"/>
  <c r="B340" i="11"/>
  <c r="M339" i="11"/>
  <c r="L339" i="11"/>
  <c r="K339" i="11"/>
  <c r="J339" i="11"/>
  <c r="I339" i="11"/>
  <c r="H339" i="11"/>
  <c r="G339" i="11"/>
  <c r="F339" i="11"/>
  <c r="B339" i="11"/>
  <c r="M338" i="11"/>
  <c r="L338" i="11"/>
  <c r="K338" i="11"/>
  <c r="J338" i="11"/>
  <c r="I338" i="11"/>
  <c r="H338" i="11"/>
  <c r="G338" i="11"/>
  <c r="F338" i="11"/>
  <c r="B338" i="11"/>
  <c r="M337" i="11"/>
  <c r="L337" i="11"/>
  <c r="K337" i="11"/>
  <c r="J337" i="11"/>
  <c r="I337" i="11"/>
  <c r="H337" i="11"/>
  <c r="G337" i="11"/>
  <c r="F337" i="11"/>
  <c r="B337" i="11"/>
  <c r="M336" i="11"/>
  <c r="L336" i="11"/>
  <c r="K336" i="11"/>
  <c r="J336" i="11"/>
  <c r="I336" i="11"/>
  <c r="H336" i="11"/>
  <c r="G336" i="11"/>
  <c r="F336" i="11"/>
  <c r="B336" i="11"/>
  <c r="M335" i="11"/>
  <c r="L335" i="11"/>
  <c r="K335" i="11"/>
  <c r="J335" i="11"/>
  <c r="I335" i="11"/>
  <c r="H335" i="11"/>
  <c r="G335" i="11"/>
  <c r="F335" i="11"/>
  <c r="B335" i="11"/>
  <c r="M334" i="11"/>
  <c r="L334" i="11"/>
  <c r="K334" i="11"/>
  <c r="J334" i="11"/>
  <c r="I334" i="11"/>
  <c r="H334" i="11"/>
  <c r="G334" i="11"/>
  <c r="F334" i="11"/>
  <c r="B334" i="11"/>
  <c r="M333" i="11"/>
  <c r="L333" i="11"/>
  <c r="K333" i="11"/>
  <c r="J333" i="11"/>
  <c r="I333" i="11"/>
  <c r="H333" i="11"/>
  <c r="G333" i="11"/>
  <c r="F333" i="11"/>
  <c r="B333" i="11"/>
  <c r="M332" i="11"/>
  <c r="L332" i="11"/>
  <c r="K332" i="11"/>
  <c r="J332" i="11"/>
  <c r="I332" i="11"/>
  <c r="H332" i="11"/>
  <c r="G332" i="11"/>
  <c r="F332" i="11"/>
  <c r="B332" i="11"/>
  <c r="M331" i="11"/>
  <c r="L331" i="11"/>
  <c r="K331" i="11"/>
  <c r="J331" i="11"/>
  <c r="I331" i="11"/>
  <c r="H331" i="11"/>
  <c r="G331" i="11"/>
  <c r="F331" i="11"/>
  <c r="B331" i="11"/>
  <c r="M330" i="11"/>
  <c r="L330" i="11"/>
  <c r="K330" i="11"/>
  <c r="J330" i="11"/>
  <c r="I330" i="11"/>
  <c r="H330" i="11"/>
  <c r="G330" i="11"/>
  <c r="F330" i="11"/>
  <c r="B330" i="11"/>
  <c r="M329" i="11"/>
  <c r="L329" i="11"/>
  <c r="K329" i="11"/>
  <c r="J329" i="11"/>
  <c r="I329" i="11"/>
  <c r="H329" i="11"/>
  <c r="G329" i="11"/>
  <c r="F329" i="11"/>
  <c r="B329" i="11"/>
  <c r="M328" i="11"/>
  <c r="L328" i="11"/>
  <c r="K328" i="11"/>
  <c r="J328" i="11"/>
  <c r="I328" i="11"/>
  <c r="H328" i="11"/>
  <c r="G328" i="11"/>
  <c r="F328" i="11"/>
  <c r="B328" i="11"/>
  <c r="M327" i="11"/>
  <c r="L327" i="11"/>
  <c r="K327" i="11"/>
  <c r="J327" i="11"/>
  <c r="I327" i="11"/>
  <c r="H327" i="11"/>
  <c r="G327" i="11"/>
  <c r="F327" i="11"/>
  <c r="B327" i="11"/>
  <c r="M326" i="11"/>
  <c r="L326" i="11"/>
  <c r="K326" i="11"/>
  <c r="J326" i="11"/>
  <c r="I326" i="11"/>
  <c r="H326" i="11"/>
  <c r="G326" i="11"/>
  <c r="F326" i="11"/>
  <c r="B326" i="11"/>
  <c r="M325" i="11"/>
  <c r="L325" i="11"/>
  <c r="K325" i="11"/>
  <c r="J325" i="11"/>
  <c r="I325" i="11"/>
  <c r="H325" i="11"/>
  <c r="G325" i="11"/>
  <c r="F325" i="11"/>
  <c r="B325" i="11"/>
  <c r="M324" i="11"/>
  <c r="L324" i="11"/>
  <c r="K324" i="11"/>
  <c r="J324" i="11"/>
  <c r="I324" i="11"/>
  <c r="H324" i="11"/>
  <c r="G324" i="11"/>
  <c r="F324" i="11"/>
  <c r="B324" i="11"/>
  <c r="M323" i="11"/>
  <c r="L323" i="11"/>
  <c r="K323" i="11"/>
  <c r="J323" i="11"/>
  <c r="I323" i="11"/>
  <c r="H323" i="11"/>
  <c r="G323" i="11"/>
  <c r="F323" i="11"/>
  <c r="B323" i="11"/>
  <c r="M322" i="11"/>
  <c r="L322" i="11"/>
  <c r="K322" i="11"/>
  <c r="J322" i="11"/>
  <c r="I322" i="11"/>
  <c r="H322" i="11"/>
  <c r="G322" i="11"/>
  <c r="F322" i="11"/>
  <c r="B322" i="11"/>
  <c r="M321" i="11"/>
  <c r="L321" i="11"/>
  <c r="K321" i="11"/>
  <c r="J321" i="11"/>
  <c r="I321" i="11"/>
  <c r="H321" i="11"/>
  <c r="G321" i="11"/>
  <c r="F321" i="11"/>
  <c r="B321" i="11"/>
  <c r="M320" i="11"/>
  <c r="L320" i="11"/>
  <c r="K320" i="11"/>
  <c r="J320" i="11"/>
  <c r="I320" i="11"/>
  <c r="H320" i="11"/>
  <c r="G320" i="11"/>
  <c r="F320" i="11"/>
  <c r="B320" i="11"/>
  <c r="M319" i="11"/>
  <c r="L319" i="11"/>
  <c r="K319" i="11"/>
  <c r="J319" i="11"/>
  <c r="I319" i="11"/>
  <c r="H319" i="11"/>
  <c r="G319" i="11"/>
  <c r="F319" i="11"/>
  <c r="B319" i="11"/>
  <c r="M318" i="11"/>
  <c r="L318" i="11"/>
  <c r="K318" i="11"/>
  <c r="J318" i="11"/>
  <c r="I318" i="11"/>
  <c r="H318" i="11"/>
  <c r="G318" i="11"/>
  <c r="F318" i="11"/>
  <c r="B318" i="11"/>
  <c r="M317" i="11"/>
  <c r="L317" i="11"/>
  <c r="K317" i="11"/>
  <c r="J317" i="11"/>
  <c r="I317" i="11"/>
  <c r="H317" i="11"/>
  <c r="G317" i="11"/>
  <c r="F317" i="11"/>
  <c r="B317" i="11"/>
  <c r="M316" i="11"/>
  <c r="L316" i="11"/>
  <c r="K316" i="11"/>
  <c r="J316" i="11"/>
  <c r="I316" i="11"/>
  <c r="H316" i="11"/>
  <c r="G316" i="11"/>
  <c r="F316" i="11"/>
  <c r="B316" i="11"/>
  <c r="M315" i="11"/>
  <c r="L315" i="11"/>
  <c r="K315" i="11"/>
  <c r="J315" i="11"/>
  <c r="I315" i="11"/>
  <c r="H315" i="11"/>
  <c r="G315" i="11"/>
  <c r="F315" i="11"/>
  <c r="B315" i="11"/>
  <c r="M314" i="11"/>
  <c r="L314" i="11"/>
  <c r="K314" i="11"/>
  <c r="J314" i="11"/>
  <c r="I314" i="11"/>
  <c r="H314" i="11"/>
  <c r="G314" i="11"/>
  <c r="F314" i="11"/>
  <c r="B314" i="11"/>
  <c r="M313" i="11"/>
  <c r="L313" i="11"/>
  <c r="K313" i="11"/>
  <c r="J313" i="11"/>
  <c r="I313" i="11"/>
  <c r="H313" i="11"/>
  <c r="G313" i="11"/>
  <c r="F313" i="11"/>
  <c r="B313" i="11"/>
  <c r="M312" i="11"/>
  <c r="L312" i="11"/>
  <c r="K312" i="11"/>
  <c r="J312" i="11"/>
  <c r="I312" i="11"/>
  <c r="H312" i="11"/>
  <c r="G312" i="11"/>
  <c r="F312" i="11"/>
  <c r="B312" i="11"/>
  <c r="M311" i="11"/>
  <c r="L311" i="11"/>
  <c r="K311" i="11"/>
  <c r="J311" i="11"/>
  <c r="I311" i="11"/>
  <c r="H311" i="11"/>
  <c r="G311" i="11"/>
  <c r="F311" i="11"/>
  <c r="B311" i="11"/>
  <c r="M310" i="11"/>
  <c r="L310" i="11"/>
  <c r="K310" i="11"/>
  <c r="J310" i="11"/>
  <c r="I310" i="11"/>
  <c r="H310" i="11"/>
  <c r="G310" i="11"/>
  <c r="F310" i="11"/>
  <c r="B310" i="11"/>
  <c r="M309" i="11"/>
  <c r="L309" i="11"/>
  <c r="K309" i="11"/>
  <c r="J309" i="11"/>
  <c r="I309" i="11"/>
  <c r="H309" i="11"/>
  <c r="G309" i="11"/>
  <c r="F309" i="11"/>
  <c r="B309" i="11"/>
  <c r="M308" i="11"/>
  <c r="L308" i="11"/>
  <c r="K308" i="11"/>
  <c r="J308" i="11"/>
  <c r="I308" i="11"/>
  <c r="H308" i="11"/>
  <c r="G308" i="11"/>
  <c r="F308" i="11"/>
  <c r="B308" i="11"/>
  <c r="M307" i="11"/>
  <c r="L307" i="11"/>
  <c r="K307" i="11"/>
  <c r="J307" i="11"/>
  <c r="I307" i="11"/>
  <c r="H307" i="11"/>
  <c r="G307" i="11"/>
  <c r="F307" i="11"/>
  <c r="B307" i="11"/>
  <c r="M306" i="11"/>
  <c r="L306" i="11"/>
  <c r="K306" i="11"/>
  <c r="J306" i="11"/>
  <c r="I306" i="11"/>
  <c r="H306" i="11"/>
  <c r="G306" i="11"/>
  <c r="F306" i="11"/>
  <c r="B306" i="11"/>
  <c r="M305" i="11"/>
  <c r="L305" i="11"/>
  <c r="K305" i="11"/>
  <c r="J305" i="11"/>
  <c r="I305" i="11"/>
  <c r="H305" i="11"/>
  <c r="G305" i="11"/>
  <c r="F305" i="11"/>
  <c r="B305" i="11"/>
  <c r="M304" i="11"/>
  <c r="L304" i="11"/>
  <c r="K304" i="11"/>
  <c r="J304" i="11"/>
  <c r="I304" i="11"/>
  <c r="H304" i="11"/>
  <c r="G304" i="11"/>
  <c r="F304" i="11"/>
  <c r="B304" i="11"/>
  <c r="M303" i="11"/>
  <c r="L303" i="11"/>
  <c r="K303" i="11"/>
  <c r="J303" i="11"/>
  <c r="I303" i="11"/>
  <c r="H303" i="11"/>
  <c r="G303" i="11"/>
  <c r="F303" i="11"/>
  <c r="B303" i="11"/>
  <c r="M302" i="11"/>
  <c r="L302" i="11"/>
  <c r="K302" i="11"/>
  <c r="J302" i="11"/>
  <c r="I302" i="11"/>
  <c r="H302" i="11"/>
  <c r="G302" i="11"/>
  <c r="F302" i="11"/>
  <c r="B302" i="11"/>
  <c r="M301" i="11"/>
  <c r="L301" i="11"/>
  <c r="K301" i="11"/>
  <c r="J301" i="11"/>
  <c r="I301" i="11"/>
  <c r="H301" i="11"/>
  <c r="G301" i="11"/>
  <c r="F301" i="11"/>
  <c r="B301" i="11"/>
  <c r="M300" i="11"/>
  <c r="L300" i="11"/>
  <c r="K300" i="11"/>
  <c r="J300" i="11"/>
  <c r="I300" i="11"/>
  <c r="H300" i="11"/>
  <c r="G300" i="11"/>
  <c r="F300" i="11"/>
  <c r="B300" i="11"/>
  <c r="M299" i="11"/>
  <c r="L299" i="11"/>
  <c r="K299" i="11"/>
  <c r="J299" i="11"/>
  <c r="I299" i="11"/>
  <c r="H299" i="11"/>
  <c r="G299" i="11"/>
  <c r="F299" i="11"/>
  <c r="B299" i="11"/>
  <c r="M298" i="11"/>
  <c r="L298" i="11"/>
  <c r="K298" i="11"/>
  <c r="J298" i="11"/>
  <c r="I298" i="11"/>
  <c r="H298" i="11"/>
  <c r="G298" i="11"/>
  <c r="F298" i="11"/>
  <c r="B298" i="11"/>
  <c r="M297" i="11"/>
  <c r="L297" i="11"/>
  <c r="K297" i="11"/>
  <c r="J297" i="11"/>
  <c r="I297" i="11"/>
  <c r="H297" i="11"/>
  <c r="G297" i="11"/>
  <c r="F297" i="11"/>
  <c r="B297" i="11"/>
  <c r="M296" i="11"/>
  <c r="L296" i="11"/>
  <c r="K296" i="11"/>
  <c r="J296" i="11"/>
  <c r="I296" i="11"/>
  <c r="H296" i="11"/>
  <c r="G296" i="11"/>
  <c r="F296" i="11"/>
  <c r="B296" i="11"/>
  <c r="M295" i="11"/>
  <c r="L295" i="11"/>
  <c r="K295" i="11"/>
  <c r="J295" i="11"/>
  <c r="I295" i="11"/>
  <c r="H295" i="11"/>
  <c r="G295" i="11"/>
  <c r="F295" i="11"/>
  <c r="B295" i="11"/>
  <c r="M294" i="11"/>
  <c r="L294" i="11"/>
  <c r="K294" i="11"/>
  <c r="J294" i="11"/>
  <c r="I294" i="11"/>
  <c r="H294" i="11"/>
  <c r="G294" i="11"/>
  <c r="F294" i="11"/>
  <c r="B294" i="11"/>
  <c r="M293" i="11"/>
  <c r="L293" i="11"/>
  <c r="K293" i="11"/>
  <c r="J293" i="11"/>
  <c r="I293" i="11"/>
  <c r="H293" i="11"/>
  <c r="G293" i="11"/>
  <c r="F293" i="11"/>
  <c r="B293" i="11"/>
  <c r="M292" i="11"/>
  <c r="L292" i="11"/>
  <c r="K292" i="11"/>
  <c r="J292" i="11"/>
  <c r="I292" i="11"/>
  <c r="H292" i="11"/>
  <c r="G292" i="11"/>
  <c r="F292" i="11"/>
  <c r="B292" i="11"/>
  <c r="M291" i="11"/>
  <c r="L291" i="11"/>
  <c r="K291" i="11"/>
  <c r="J291" i="11"/>
  <c r="I291" i="11"/>
  <c r="H291" i="11"/>
  <c r="G291" i="11"/>
  <c r="F291" i="11"/>
  <c r="B291" i="11"/>
  <c r="M290" i="11"/>
  <c r="L290" i="11"/>
  <c r="K290" i="11"/>
  <c r="J290" i="11"/>
  <c r="I290" i="11"/>
  <c r="H290" i="11"/>
  <c r="G290" i="11"/>
  <c r="F290" i="11"/>
  <c r="B290" i="11"/>
  <c r="M289" i="11"/>
  <c r="L289" i="11"/>
  <c r="K289" i="11"/>
  <c r="J289" i="11"/>
  <c r="I289" i="11"/>
  <c r="H289" i="11"/>
  <c r="G289" i="11"/>
  <c r="F289" i="11"/>
  <c r="B289" i="11"/>
  <c r="M288" i="11"/>
  <c r="L288" i="11"/>
  <c r="K288" i="11"/>
  <c r="J288" i="11"/>
  <c r="I288" i="11"/>
  <c r="H288" i="11"/>
  <c r="G288" i="11"/>
  <c r="F288" i="11"/>
  <c r="B288" i="11"/>
  <c r="M287" i="11"/>
  <c r="L287" i="11"/>
  <c r="K287" i="11"/>
  <c r="J287" i="11"/>
  <c r="I287" i="11"/>
  <c r="H287" i="11"/>
  <c r="G287" i="11"/>
  <c r="F287" i="11"/>
  <c r="B287" i="11"/>
  <c r="M286" i="11"/>
  <c r="L286" i="11"/>
  <c r="K286" i="11"/>
  <c r="J286" i="11"/>
  <c r="I286" i="11"/>
  <c r="H286" i="11"/>
  <c r="G286" i="11"/>
  <c r="F286" i="11"/>
  <c r="B286" i="11"/>
  <c r="M285" i="11"/>
  <c r="L285" i="11"/>
  <c r="K285" i="11"/>
  <c r="J285" i="11"/>
  <c r="I285" i="11"/>
  <c r="H285" i="11"/>
  <c r="G285" i="11"/>
  <c r="F285" i="11"/>
  <c r="B285" i="11"/>
  <c r="M284" i="11"/>
  <c r="L284" i="11"/>
  <c r="K284" i="11"/>
  <c r="J284" i="11"/>
  <c r="I284" i="11"/>
  <c r="H284" i="11"/>
  <c r="G284" i="11"/>
  <c r="F284" i="11"/>
  <c r="B284" i="11"/>
  <c r="M283" i="11"/>
  <c r="L283" i="11"/>
  <c r="K283" i="11"/>
  <c r="J283" i="11"/>
  <c r="I283" i="11"/>
  <c r="H283" i="11"/>
  <c r="G283" i="11"/>
  <c r="F283" i="11"/>
  <c r="B283" i="11"/>
  <c r="M282" i="11"/>
  <c r="L282" i="11"/>
  <c r="K282" i="11"/>
  <c r="J282" i="11"/>
  <c r="I282" i="11"/>
  <c r="H282" i="11"/>
  <c r="G282" i="11"/>
  <c r="F282" i="11"/>
  <c r="B282" i="11"/>
  <c r="M281" i="11"/>
  <c r="L281" i="11"/>
  <c r="K281" i="11"/>
  <c r="J281" i="11"/>
  <c r="I281" i="11"/>
  <c r="H281" i="11"/>
  <c r="G281" i="11"/>
  <c r="F281" i="11"/>
  <c r="B281" i="11"/>
  <c r="M280" i="11"/>
  <c r="L280" i="11"/>
  <c r="K280" i="11"/>
  <c r="J280" i="11"/>
  <c r="I280" i="11"/>
  <c r="H280" i="11"/>
  <c r="G280" i="11"/>
  <c r="F280" i="11"/>
  <c r="B280" i="11"/>
  <c r="M279" i="11"/>
  <c r="L279" i="11"/>
  <c r="K279" i="11"/>
  <c r="J279" i="11"/>
  <c r="I279" i="11"/>
  <c r="H279" i="11"/>
  <c r="G279" i="11"/>
  <c r="F279" i="11"/>
  <c r="B279" i="11"/>
  <c r="M278" i="11"/>
  <c r="L278" i="11"/>
  <c r="K278" i="11"/>
  <c r="J278" i="11"/>
  <c r="I278" i="11"/>
  <c r="H278" i="11"/>
  <c r="G278" i="11"/>
  <c r="F278" i="11"/>
  <c r="B278" i="11"/>
  <c r="M277" i="11"/>
  <c r="L277" i="11"/>
  <c r="K277" i="11"/>
  <c r="J277" i="11"/>
  <c r="I277" i="11"/>
  <c r="H277" i="11"/>
  <c r="G277" i="11"/>
  <c r="F277" i="11"/>
  <c r="B277" i="11"/>
  <c r="M276" i="11"/>
  <c r="L276" i="11"/>
  <c r="K276" i="11"/>
  <c r="J276" i="11"/>
  <c r="I276" i="11"/>
  <c r="H276" i="11"/>
  <c r="G276" i="11"/>
  <c r="F276" i="11"/>
  <c r="B276" i="11"/>
  <c r="M275" i="11"/>
  <c r="L275" i="11"/>
  <c r="K275" i="11"/>
  <c r="J275" i="11"/>
  <c r="I275" i="11"/>
  <c r="H275" i="11"/>
  <c r="G275" i="11"/>
  <c r="F275" i="11"/>
  <c r="B275" i="11"/>
  <c r="M274" i="11"/>
  <c r="L274" i="11"/>
  <c r="K274" i="11"/>
  <c r="J274" i="11"/>
  <c r="I274" i="11"/>
  <c r="H274" i="11"/>
  <c r="G274" i="11"/>
  <c r="F274" i="11"/>
  <c r="B274" i="11"/>
  <c r="M273" i="11"/>
  <c r="L273" i="11"/>
  <c r="K273" i="11"/>
  <c r="J273" i="11"/>
  <c r="I273" i="11"/>
  <c r="H273" i="11"/>
  <c r="G273" i="11"/>
  <c r="F273" i="11"/>
  <c r="B273" i="11"/>
  <c r="M272" i="11"/>
  <c r="L272" i="11"/>
  <c r="K272" i="11"/>
  <c r="J272" i="11"/>
  <c r="I272" i="11"/>
  <c r="H272" i="11"/>
  <c r="G272" i="11"/>
  <c r="F272" i="11"/>
  <c r="B272" i="11"/>
  <c r="M271" i="11"/>
  <c r="L271" i="11"/>
  <c r="K271" i="11"/>
  <c r="J271" i="11"/>
  <c r="I271" i="11"/>
  <c r="H271" i="11"/>
  <c r="G271" i="11"/>
  <c r="F271" i="11"/>
  <c r="B271" i="11"/>
  <c r="M270" i="11"/>
  <c r="L270" i="11"/>
  <c r="K270" i="11"/>
  <c r="J270" i="11"/>
  <c r="I270" i="11"/>
  <c r="H270" i="11"/>
  <c r="G270" i="11"/>
  <c r="F270" i="11"/>
  <c r="B270" i="11"/>
  <c r="M269" i="11"/>
  <c r="L269" i="11"/>
  <c r="K269" i="11"/>
  <c r="J269" i="11"/>
  <c r="I269" i="11"/>
  <c r="H269" i="11"/>
  <c r="G269" i="11"/>
  <c r="F269" i="11"/>
  <c r="B269" i="11"/>
  <c r="M268" i="11"/>
  <c r="L268" i="11"/>
  <c r="K268" i="11"/>
  <c r="J268" i="11"/>
  <c r="I268" i="11"/>
  <c r="H268" i="11"/>
  <c r="G268" i="11"/>
  <c r="F268" i="11"/>
  <c r="B268" i="11"/>
  <c r="M267" i="11"/>
  <c r="L267" i="11"/>
  <c r="K267" i="11"/>
  <c r="J267" i="11"/>
  <c r="I267" i="11"/>
  <c r="H267" i="11"/>
  <c r="G267" i="11"/>
  <c r="F267" i="11"/>
  <c r="B267" i="11"/>
  <c r="M266" i="11"/>
  <c r="L266" i="11"/>
  <c r="K266" i="11"/>
  <c r="J266" i="11"/>
  <c r="I266" i="11"/>
  <c r="H266" i="11"/>
  <c r="G266" i="11"/>
  <c r="F266" i="11"/>
  <c r="B266" i="11"/>
  <c r="M265" i="11"/>
  <c r="L265" i="11"/>
  <c r="K265" i="11"/>
  <c r="J265" i="11"/>
  <c r="I265" i="11"/>
  <c r="H265" i="11"/>
  <c r="G265" i="11"/>
  <c r="F265" i="11"/>
  <c r="B265" i="11"/>
  <c r="M264" i="11"/>
  <c r="L264" i="11"/>
  <c r="K264" i="11"/>
  <c r="J264" i="11"/>
  <c r="I264" i="11"/>
  <c r="H264" i="11"/>
  <c r="G264" i="11"/>
  <c r="F264" i="11"/>
  <c r="B264" i="11"/>
  <c r="M263" i="11"/>
  <c r="L263" i="11"/>
  <c r="K263" i="11"/>
  <c r="J263" i="11"/>
  <c r="I263" i="11"/>
  <c r="H263" i="11"/>
  <c r="G263" i="11"/>
  <c r="F263" i="11"/>
  <c r="B263" i="11"/>
  <c r="M262" i="11"/>
  <c r="L262" i="11"/>
  <c r="K262" i="11"/>
  <c r="J262" i="11"/>
  <c r="I262" i="11"/>
  <c r="H262" i="11"/>
  <c r="G262" i="11"/>
  <c r="F262" i="11"/>
  <c r="B262" i="11"/>
  <c r="M261" i="11"/>
  <c r="L261" i="11"/>
  <c r="K261" i="11"/>
  <c r="J261" i="11"/>
  <c r="I261" i="11"/>
  <c r="H261" i="11"/>
  <c r="G261" i="11"/>
  <c r="F261" i="11"/>
  <c r="B261" i="11"/>
  <c r="M260" i="11"/>
  <c r="L260" i="11"/>
  <c r="K260" i="11"/>
  <c r="J260" i="11"/>
  <c r="I260" i="11"/>
  <c r="H260" i="11"/>
  <c r="G260" i="11"/>
  <c r="F260" i="11"/>
  <c r="B260" i="11"/>
  <c r="M259" i="11"/>
  <c r="L259" i="11"/>
  <c r="K259" i="11"/>
  <c r="J259" i="11"/>
  <c r="I259" i="11"/>
  <c r="H259" i="11"/>
  <c r="G259" i="11"/>
  <c r="F259" i="11"/>
  <c r="B259" i="11"/>
  <c r="M258" i="11"/>
  <c r="L258" i="11"/>
  <c r="K258" i="11"/>
  <c r="J258" i="11"/>
  <c r="I258" i="11"/>
  <c r="H258" i="11"/>
  <c r="G258" i="11"/>
  <c r="F258" i="11"/>
  <c r="B258" i="11"/>
  <c r="M257" i="11"/>
  <c r="L257" i="11"/>
  <c r="K257" i="11"/>
  <c r="J257" i="11"/>
  <c r="I257" i="11"/>
  <c r="H257" i="11"/>
  <c r="G257" i="11"/>
  <c r="F257" i="11"/>
  <c r="B257" i="11"/>
  <c r="M256" i="11"/>
  <c r="L256" i="11"/>
  <c r="K256" i="11"/>
  <c r="J256" i="11"/>
  <c r="I256" i="11"/>
  <c r="H256" i="11"/>
  <c r="G256" i="11"/>
  <c r="F256" i="11"/>
  <c r="B256" i="11"/>
  <c r="M255" i="11"/>
  <c r="L255" i="11"/>
  <c r="K255" i="11"/>
  <c r="J255" i="11"/>
  <c r="I255" i="11"/>
  <c r="H255" i="11"/>
  <c r="G255" i="11"/>
  <c r="F255" i="11"/>
  <c r="B255" i="11"/>
  <c r="M254" i="11"/>
  <c r="L254" i="11"/>
  <c r="K254" i="11"/>
  <c r="J254" i="11"/>
  <c r="I254" i="11"/>
  <c r="H254" i="11"/>
  <c r="G254" i="11"/>
  <c r="F254" i="11"/>
  <c r="B254" i="11"/>
  <c r="M253" i="11"/>
  <c r="L253" i="11"/>
  <c r="K253" i="11"/>
  <c r="J253" i="11"/>
  <c r="I253" i="11"/>
  <c r="H253" i="11"/>
  <c r="G253" i="11"/>
  <c r="F253" i="11"/>
  <c r="B253" i="11"/>
  <c r="M252" i="11"/>
  <c r="L252" i="11"/>
  <c r="K252" i="11"/>
  <c r="J252" i="11"/>
  <c r="I252" i="11"/>
  <c r="H252" i="11"/>
  <c r="G252" i="11"/>
  <c r="F252" i="11"/>
  <c r="B252" i="11"/>
  <c r="M251" i="11"/>
  <c r="L251" i="11"/>
  <c r="K251" i="11"/>
  <c r="J251" i="11"/>
  <c r="I251" i="11"/>
  <c r="H251" i="11"/>
  <c r="G251" i="11"/>
  <c r="F251" i="11"/>
  <c r="B251" i="11"/>
  <c r="M250" i="11"/>
  <c r="L250" i="11"/>
  <c r="K250" i="11"/>
  <c r="J250" i="11"/>
  <c r="I250" i="11"/>
  <c r="H250" i="11"/>
  <c r="G250" i="11"/>
  <c r="F250" i="11"/>
  <c r="B250" i="11"/>
  <c r="M249" i="11"/>
  <c r="L249" i="11"/>
  <c r="K249" i="11"/>
  <c r="J249" i="11"/>
  <c r="I249" i="11"/>
  <c r="H249" i="11"/>
  <c r="G249" i="11"/>
  <c r="F249" i="11"/>
  <c r="B249" i="11"/>
  <c r="M248" i="11"/>
  <c r="L248" i="11"/>
  <c r="K248" i="11"/>
  <c r="J248" i="11"/>
  <c r="I248" i="11"/>
  <c r="H248" i="11"/>
  <c r="G248" i="11"/>
  <c r="F248" i="11"/>
  <c r="B248" i="11"/>
  <c r="M247" i="11"/>
  <c r="L247" i="11"/>
  <c r="K247" i="11"/>
  <c r="J247" i="11"/>
  <c r="I247" i="11"/>
  <c r="H247" i="11"/>
  <c r="G247" i="11"/>
  <c r="F247" i="11"/>
  <c r="B247" i="11"/>
  <c r="M246" i="11"/>
  <c r="L246" i="11"/>
  <c r="K246" i="11"/>
  <c r="J246" i="11"/>
  <c r="I246" i="11"/>
  <c r="H246" i="11"/>
  <c r="G246" i="11"/>
  <c r="F246" i="11"/>
  <c r="B246" i="11"/>
  <c r="M245" i="11"/>
  <c r="L245" i="11"/>
  <c r="K245" i="11"/>
  <c r="J245" i="11"/>
  <c r="I245" i="11"/>
  <c r="H245" i="11"/>
  <c r="G245" i="11"/>
  <c r="F245" i="11"/>
  <c r="B245" i="11"/>
  <c r="M244" i="11"/>
  <c r="L244" i="11"/>
  <c r="K244" i="11"/>
  <c r="J244" i="11"/>
  <c r="I244" i="11"/>
  <c r="H244" i="11"/>
  <c r="G244" i="11"/>
  <c r="F244" i="11"/>
  <c r="B244" i="11"/>
  <c r="M243" i="11"/>
  <c r="L243" i="11"/>
  <c r="K243" i="11"/>
  <c r="J243" i="11"/>
  <c r="I243" i="11"/>
  <c r="H243" i="11"/>
  <c r="G243" i="11"/>
  <c r="F243" i="11"/>
  <c r="B243" i="11"/>
  <c r="M242" i="11"/>
  <c r="L242" i="11"/>
  <c r="K242" i="11"/>
  <c r="J242" i="11"/>
  <c r="I242" i="11"/>
  <c r="H242" i="11"/>
  <c r="G242" i="11"/>
  <c r="F242" i="11"/>
  <c r="B242" i="11"/>
  <c r="M241" i="11"/>
  <c r="L241" i="11"/>
  <c r="K241" i="11"/>
  <c r="J241" i="11"/>
  <c r="I241" i="11"/>
  <c r="H241" i="11"/>
  <c r="G241" i="11"/>
  <c r="F241" i="11"/>
  <c r="B241" i="11"/>
  <c r="M240" i="11"/>
  <c r="L240" i="11"/>
  <c r="K240" i="11"/>
  <c r="J240" i="11"/>
  <c r="I240" i="11"/>
  <c r="H240" i="11"/>
  <c r="G240" i="11"/>
  <c r="F240" i="11"/>
  <c r="B240" i="11"/>
  <c r="M239" i="11"/>
  <c r="L239" i="11"/>
  <c r="K239" i="11"/>
  <c r="J239" i="11"/>
  <c r="I239" i="11"/>
  <c r="H239" i="11"/>
  <c r="G239" i="11"/>
  <c r="F239" i="11"/>
  <c r="B239" i="11"/>
  <c r="M238" i="11"/>
  <c r="L238" i="11"/>
  <c r="K238" i="11"/>
  <c r="J238" i="11"/>
  <c r="I238" i="11"/>
  <c r="H238" i="11"/>
  <c r="G238" i="11"/>
  <c r="F238" i="11"/>
  <c r="B238" i="11"/>
  <c r="M237" i="11"/>
  <c r="L237" i="11"/>
  <c r="K237" i="11"/>
  <c r="J237" i="11"/>
  <c r="I237" i="11"/>
  <c r="H237" i="11"/>
  <c r="G237" i="11"/>
  <c r="F237" i="11"/>
  <c r="B237" i="11"/>
  <c r="M236" i="11"/>
  <c r="L236" i="11"/>
  <c r="K236" i="11"/>
  <c r="J236" i="11"/>
  <c r="I236" i="11"/>
  <c r="H236" i="11"/>
  <c r="G236" i="11"/>
  <c r="F236" i="11"/>
  <c r="B236" i="11"/>
  <c r="M235" i="11"/>
  <c r="L235" i="11"/>
  <c r="K235" i="11"/>
  <c r="J235" i="11"/>
  <c r="I235" i="11"/>
  <c r="H235" i="11"/>
  <c r="G235" i="11"/>
  <c r="F235" i="11"/>
  <c r="B235" i="11"/>
  <c r="M234" i="11"/>
  <c r="L234" i="11"/>
  <c r="K234" i="11"/>
  <c r="J234" i="11"/>
  <c r="I234" i="11"/>
  <c r="H234" i="11"/>
  <c r="G234" i="11"/>
  <c r="F234" i="11"/>
  <c r="B234" i="11"/>
  <c r="M233" i="11"/>
  <c r="L233" i="11"/>
  <c r="K233" i="11"/>
  <c r="J233" i="11"/>
  <c r="I233" i="11"/>
  <c r="H233" i="11"/>
  <c r="G233" i="11"/>
  <c r="F233" i="11"/>
  <c r="B233" i="11"/>
  <c r="M232" i="11"/>
  <c r="L232" i="11"/>
  <c r="K232" i="11"/>
  <c r="J232" i="11"/>
  <c r="I232" i="11"/>
  <c r="H232" i="11"/>
  <c r="G232" i="11"/>
  <c r="F232" i="11"/>
  <c r="B232" i="11"/>
  <c r="M231" i="11"/>
  <c r="L231" i="11"/>
  <c r="K231" i="11"/>
  <c r="J231" i="11"/>
  <c r="I231" i="11"/>
  <c r="H231" i="11"/>
  <c r="G231" i="11"/>
  <c r="F231" i="11"/>
  <c r="B231" i="11"/>
  <c r="M230" i="11"/>
  <c r="L230" i="11"/>
  <c r="K230" i="11"/>
  <c r="J230" i="11"/>
  <c r="I230" i="11"/>
  <c r="H230" i="11"/>
  <c r="G230" i="11"/>
  <c r="F230" i="11"/>
  <c r="B230" i="11"/>
  <c r="M229" i="11"/>
  <c r="L229" i="11"/>
  <c r="K229" i="11"/>
  <c r="J229" i="11"/>
  <c r="I229" i="11"/>
  <c r="H229" i="11"/>
  <c r="G229" i="11"/>
  <c r="F229" i="11"/>
  <c r="B229" i="11"/>
  <c r="M228" i="11"/>
  <c r="L228" i="11"/>
  <c r="K228" i="11"/>
  <c r="J228" i="11"/>
  <c r="I228" i="11"/>
  <c r="H228" i="11"/>
  <c r="G228" i="11"/>
  <c r="F228" i="11"/>
  <c r="B228" i="11"/>
  <c r="M227" i="11"/>
  <c r="L227" i="11"/>
  <c r="K227" i="11"/>
  <c r="J227" i="11"/>
  <c r="I227" i="11"/>
  <c r="H227" i="11"/>
  <c r="G227" i="11"/>
  <c r="F227" i="11"/>
  <c r="B227" i="11"/>
  <c r="M226" i="11"/>
  <c r="L226" i="11"/>
  <c r="K226" i="11"/>
  <c r="J226" i="11"/>
  <c r="I226" i="11"/>
  <c r="H226" i="11"/>
  <c r="G226" i="11"/>
  <c r="F226" i="11"/>
  <c r="B226" i="11"/>
  <c r="M225" i="11"/>
  <c r="L225" i="11"/>
  <c r="K225" i="11"/>
  <c r="J225" i="11"/>
  <c r="I225" i="11"/>
  <c r="H225" i="11"/>
  <c r="G225" i="11"/>
  <c r="F225" i="11"/>
  <c r="B225" i="11"/>
  <c r="M224" i="11"/>
  <c r="L224" i="11"/>
  <c r="K224" i="11"/>
  <c r="J224" i="11"/>
  <c r="I224" i="11"/>
  <c r="H224" i="11"/>
  <c r="G224" i="11"/>
  <c r="F224" i="11"/>
  <c r="B224" i="11"/>
  <c r="M223" i="11"/>
  <c r="L223" i="11"/>
  <c r="K223" i="11"/>
  <c r="J223" i="11"/>
  <c r="I223" i="11"/>
  <c r="H223" i="11"/>
  <c r="G223" i="11"/>
  <c r="F223" i="11"/>
  <c r="B223" i="11"/>
  <c r="M222" i="11"/>
  <c r="L222" i="11"/>
  <c r="K222" i="11"/>
  <c r="J222" i="11"/>
  <c r="I222" i="11"/>
  <c r="H222" i="11"/>
  <c r="G222" i="11"/>
  <c r="F222" i="11"/>
  <c r="B222" i="11"/>
  <c r="M221" i="11"/>
  <c r="L221" i="11"/>
  <c r="K221" i="11"/>
  <c r="J221" i="11"/>
  <c r="I221" i="11"/>
  <c r="H221" i="11"/>
  <c r="G221" i="11"/>
  <c r="F221" i="11"/>
  <c r="B221" i="11"/>
  <c r="M220" i="11"/>
  <c r="L220" i="11"/>
  <c r="K220" i="11"/>
  <c r="J220" i="11"/>
  <c r="I220" i="11"/>
  <c r="H220" i="11"/>
  <c r="G220" i="11"/>
  <c r="F220" i="11"/>
  <c r="B220" i="11"/>
  <c r="M219" i="11"/>
  <c r="L219" i="11"/>
  <c r="K219" i="11"/>
  <c r="J219" i="11"/>
  <c r="I219" i="11"/>
  <c r="H219" i="11"/>
  <c r="G219" i="11"/>
  <c r="F219" i="11"/>
  <c r="B219" i="11"/>
  <c r="M218" i="11"/>
  <c r="L218" i="11"/>
  <c r="K218" i="11"/>
  <c r="J218" i="11"/>
  <c r="I218" i="11"/>
  <c r="H218" i="11"/>
  <c r="G218" i="11"/>
  <c r="F218" i="11"/>
  <c r="B218" i="11"/>
  <c r="M217" i="11"/>
  <c r="L217" i="11"/>
  <c r="K217" i="11"/>
  <c r="J217" i="11"/>
  <c r="I217" i="11"/>
  <c r="H217" i="11"/>
  <c r="G217" i="11"/>
  <c r="F217" i="11"/>
  <c r="B217" i="11"/>
  <c r="M216" i="11"/>
  <c r="L216" i="11"/>
  <c r="K216" i="11"/>
  <c r="J216" i="11"/>
  <c r="I216" i="11"/>
  <c r="H216" i="11"/>
  <c r="G216" i="11"/>
  <c r="F216" i="11"/>
  <c r="B216" i="11"/>
  <c r="M215" i="11"/>
  <c r="L215" i="11"/>
  <c r="K215" i="11"/>
  <c r="J215" i="11"/>
  <c r="I215" i="11"/>
  <c r="H215" i="11"/>
  <c r="G215" i="11"/>
  <c r="F215" i="11"/>
  <c r="B215" i="11"/>
  <c r="M214" i="11"/>
  <c r="L214" i="11"/>
  <c r="K214" i="11"/>
  <c r="J214" i="11"/>
  <c r="I214" i="11"/>
  <c r="H214" i="11"/>
  <c r="G214" i="11"/>
  <c r="F214" i="11"/>
  <c r="B214" i="11"/>
  <c r="M213" i="11"/>
  <c r="L213" i="11"/>
  <c r="K213" i="11"/>
  <c r="J213" i="11"/>
  <c r="I213" i="11"/>
  <c r="H213" i="11"/>
  <c r="G213" i="11"/>
  <c r="F213" i="11"/>
  <c r="B213" i="11"/>
  <c r="M212" i="11"/>
  <c r="L212" i="11"/>
  <c r="K212" i="11"/>
  <c r="J212" i="11"/>
  <c r="I212" i="11"/>
  <c r="H212" i="11"/>
  <c r="G212" i="11"/>
  <c r="F212" i="11"/>
  <c r="B212" i="11"/>
  <c r="M211" i="11"/>
  <c r="L211" i="11"/>
  <c r="K211" i="11"/>
  <c r="J211" i="11"/>
  <c r="I211" i="11"/>
  <c r="H211" i="11"/>
  <c r="G211" i="11"/>
  <c r="F211" i="11"/>
  <c r="B211" i="11"/>
  <c r="M210" i="11"/>
  <c r="L210" i="11"/>
  <c r="K210" i="11"/>
  <c r="J210" i="11"/>
  <c r="I210" i="11"/>
  <c r="H210" i="11"/>
  <c r="G210" i="11"/>
  <c r="F210" i="11"/>
  <c r="B210" i="11"/>
  <c r="M209" i="11"/>
  <c r="L209" i="11"/>
  <c r="K209" i="11"/>
  <c r="J209" i="11"/>
  <c r="I209" i="11"/>
  <c r="H209" i="11"/>
  <c r="G209" i="11"/>
  <c r="F209" i="11"/>
  <c r="B209" i="11"/>
  <c r="M208" i="11"/>
  <c r="L208" i="11"/>
  <c r="K208" i="11"/>
  <c r="J208" i="11"/>
  <c r="I208" i="11"/>
  <c r="H208" i="11"/>
  <c r="G208" i="11"/>
  <c r="F208" i="11"/>
  <c r="B208" i="11"/>
  <c r="M207" i="11"/>
  <c r="L207" i="11"/>
  <c r="K207" i="11"/>
  <c r="J207" i="11"/>
  <c r="I207" i="11"/>
  <c r="H207" i="11"/>
  <c r="G207" i="11"/>
  <c r="F207" i="11"/>
  <c r="B207" i="11"/>
  <c r="M206" i="11"/>
  <c r="L206" i="11"/>
  <c r="K206" i="11"/>
  <c r="J206" i="11"/>
  <c r="I206" i="11"/>
  <c r="H206" i="11"/>
  <c r="G206" i="11"/>
  <c r="F206" i="11"/>
  <c r="B206" i="11"/>
  <c r="M205" i="11"/>
  <c r="L205" i="11"/>
  <c r="K205" i="11"/>
  <c r="J205" i="11"/>
  <c r="I205" i="11"/>
  <c r="H205" i="11"/>
  <c r="G205" i="11"/>
  <c r="F205" i="11"/>
  <c r="B205" i="11"/>
  <c r="M204" i="11"/>
  <c r="L204" i="11"/>
  <c r="K204" i="11"/>
  <c r="J204" i="11"/>
  <c r="I204" i="11"/>
  <c r="H204" i="11"/>
  <c r="G204" i="11"/>
  <c r="F204" i="11"/>
  <c r="B204" i="11"/>
  <c r="M203" i="11"/>
  <c r="L203" i="11"/>
  <c r="K203" i="11"/>
  <c r="J203" i="11"/>
  <c r="I203" i="11"/>
  <c r="H203" i="11"/>
  <c r="G203" i="11"/>
  <c r="F203" i="11"/>
  <c r="B203" i="11"/>
  <c r="M202" i="11"/>
  <c r="L202" i="11"/>
  <c r="K202" i="11"/>
  <c r="J202" i="11"/>
  <c r="I202" i="11"/>
  <c r="H202" i="11"/>
  <c r="G202" i="11"/>
  <c r="F202" i="11"/>
  <c r="B202" i="11"/>
  <c r="M201" i="11"/>
  <c r="L201" i="11"/>
  <c r="K201" i="11"/>
  <c r="J201" i="11"/>
  <c r="I201" i="11"/>
  <c r="H201" i="11"/>
  <c r="G201" i="11"/>
  <c r="F201" i="11"/>
  <c r="B201" i="11"/>
  <c r="M200" i="11"/>
  <c r="L200" i="11"/>
  <c r="K200" i="11"/>
  <c r="J200" i="11"/>
  <c r="I200" i="11"/>
  <c r="H200" i="11"/>
  <c r="G200" i="11"/>
  <c r="F200" i="11"/>
  <c r="B200" i="11"/>
  <c r="M199" i="11"/>
  <c r="L199" i="11"/>
  <c r="K199" i="11"/>
  <c r="J199" i="11"/>
  <c r="I199" i="11"/>
  <c r="H199" i="11"/>
  <c r="G199" i="11"/>
  <c r="F199" i="11"/>
  <c r="B199" i="11"/>
  <c r="M198" i="11"/>
  <c r="L198" i="11"/>
  <c r="K198" i="11"/>
  <c r="J198" i="11"/>
  <c r="I198" i="11"/>
  <c r="H198" i="11"/>
  <c r="G198" i="11"/>
  <c r="F198" i="11"/>
  <c r="B198" i="11"/>
  <c r="M197" i="11"/>
  <c r="L197" i="11"/>
  <c r="K197" i="11"/>
  <c r="J197" i="11"/>
  <c r="I197" i="11"/>
  <c r="H197" i="11"/>
  <c r="G197" i="11"/>
  <c r="F197" i="11"/>
  <c r="B197" i="11"/>
  <c r="M196" i="11"/>
  <c r="L196" i="11"/>
  <c r="K196" i="11"/>
  <c r="J196" i="11"/>
  <c r="I196" i="11"/>
  <c r="H196" i="11"/>
  <c r="G196" i="11"/>
  <c r="F196" i="11"/>
  <c r="B196" i="11"/>
  <c r="M195" i="11"/>
  <c r="L195" i="11"/>
  <c r="K195" i="11"/>
  <c r="J195" i="11"/>
  <c r="I195" i="11"/>
  <c r="H195" i="11"/>
  <c r="G195" i="11"/>
  <c r="F195" i="11"/>
  <c r="B195" i="11"/>
  <c r="M194" i="11"/>
  <c r="L194" i="11"/>
  <c r="K194" i="11"/>
  <c r="J194" i="11"/>
  <c r="I194" i="11"/>
  <c r="H194" i="11"/>
  <c r="G194" i="11"/>
  <c r="F194" i="11"/>
  <c r="B194" i="11"/>
  <c r="M193" i="11"/>
  <c r="L193" i="11"/>
  <c r="K193" i="11"/>
  <c r="J193" i="11"/>
  <c r="I193" i="11"/>
  <c r="H193" i="11"/>
  <c r="G193" i="11"/>
  <c r="F193" i="11"/>
  <c r="B193" i="11"/>
  <c r="M192" i="11"/>
  <c r="L192" i="11"/>
  <c r="K192" i="11"/>
  <c r="J192" i="11"/>
  <c r="I192" i="11"/>
  <c r="H192" i="11"/>
  <c r="G192" i="11"/>
  <c r="F192" i="11"/>
  <c r="B192" i="11"/>
  <c r="M191" i="11"/>
  <c r="L191" i="11"/>
  <c r="K191" i="11"/>
  <c r="J191" i="11"/>
  <c r="I191" i="11"/>
  <c r="H191" i="11"/>
  <c r="G191" i="11"/>
  <c r="F191" i="11"/>
  <c r="B191" i="11"/>
  <c r="M190" i="11"/>
  <c r="L190" i="11"/>
  <c r="K190" i="11"/>
  <c r="J190" i="11"/>
  <c r="I190" i="11"/>
  <c r="H190" i="11"/>
  <c r="G190" i="11"/>
  <c r="F190" i="11"/>
  <c r="B190" i="11"/>
  <c r="M189" i="11"/>
  <c r="L189" i="11"/>
  <c r="K189" i="11"/>
  <c r="J189" i="11"/>
  <c r="I189" i="11"/>
  <c r="H189" i="11"/>
  <c r="G189" i="11"/>
  <c r="F189" i="11"/>
  <c r="B189" i="11"/>
  <c r="M188" i="11"/>
  <c r="L188" i="11"/>
  <c r="K188" i="11"/>
  <c r="J188" i="11"/>
  <c r="I188" i="11"/>
  <c r="H188" i="11"/>
  <c r="G188" i="11"/>
  <c r="F188" i="11"/>
  <c r="B188" i="11"/>
  <c r="M187" i="11"/>
  <c r="L187" i="11"/>
  <c r="K187" i="11"/>
  <c r="J187" i="11"/>
  <c r="I187" i="11"/>
  <c r="H187" i="11"/>
  <c r="G187" i="11"/>
  <c r="F187" i="11"/>
  <c r="B187" i="11"/>
  <c r="M186" i="11"/>
  <c r="L186" i="11"/>
  <c r="K186" i="11"/>
  <c r="J186" i="11"/>
  <c r="I186" i="11"/>
  <c r="H186" i="11"/>
  <c r="G186" i="11"/>
  <c r="F186" i="11"/>
  <c r="B186" i="11"/>
  <c r="M185" i="11"/>
  <c r="L185" i="11"/>
  <c r="K185" i="11"/>
  <c r="J185" i="11"/>
  <c r="I185" i="11"/>
  <c r="H185" i="11"/>
  <c r="G185" i="11"/>
  <c r="F185" i="11"/>
  <c r="B185" i="11"/>
  <c r="M184" i="11"/>
  <c r="L184" i="11"/>
  <c r="K184" i="11"/>
  <c r="J184" i="11"/>
  <c r="I184" i="11"/>
  <c r="H184" i="11"/>
  <c r="G184" i="11"/>
  <c r="F184" i="11"/>
  <c r="B184" i="11"/>
  <c r="M183" i="11"/>
  <c r="L183" i="11"/>
  <c r="K183" i="11"/>
  <c r="J183" i="11"/>
  <c r="I183" i="11"/>
  <c r="H183" i="11"/>
  <c r="G183" i="11"/>
  <c r="F183" i="11"/>
  <c r="B183" i="11"/>
  <c r="M182" i="11"/>
  <c r="L182" i="11"/>
  <c r="K182" i="11"/>
  <c r="J182" i="11"/>
  <c r="I182" i="11"/>
  <c r="H182" i="11"/>
  <c r="G182" i="11"/>
  <c r="F182" i="11"/>
  <c r="B182" i="11"/>
  <c r="M181" i="11"/>
  <c r="L181" i="11"/>
  <c r="K181" i="11"/>
  <c r="J181" i="11"/>
  <c r="I181" i="11"/>
  <c r="H181" i="11"/>
  <c r="G181" i="11"/>
  <c r="F181" i="11"/>
  <c r="B181" i="11"/>
  <c r="M180" i="11"/>
  <c r="L180" i="11"/>
  <c r="K180" i="11"/>
  <c r="J180" i="11"/>
  <c r="I180" i="11"/>
  <c r="H180" i="11"/>
  <c r="G180" i="11"/>
  <c r="F180" i="11"/>
  <c r="B180" i="11"/>
  <c r="M179" i="11"/>
  <c r="L179" i="11"/>
  <c r="K179" i="11"/>
  <c r="J179" i="11"/>
  <c r="I179" i="11"/>
  <c r="H179" i="11"/>
  <c r="G179" i="11"/>
  <c r="F179" i="11"/>
  <c r="B179" i="11"/>
  <c r="M178" i="11"/>
  <c r="L178" i="11"/>
  <c r="K178" i="11"/>
  <c r="J178" i="11"/>
  <c r="I178" i="11"/>
  <c r="H178" i="11"/>
  <c r="G178" i="11"/>
  <c r="F178" i="11"/>
  <c r="B178" i="11"/>
  <c r="M177" i="11"/>
  <c r="L177" i="11"/>
  <c r="K177" i="11"/>
  <c r="J177" i="11"/>
  <c r="I177" i="11"/>
  <c r="H177" i="11"/>
  <c r="G177" i="11"/>
  <c r="F177" i="11"/>
  <c r="B177" i="11"/>
  <c r="M176" i="11"/>
  <c r="L176" i="11"/>
  <c r="K176" i="11"/>
  <c r="J176" i="11"/>
  <c r="I176" i="11"/>
  <c r="H176" i="11"/>
  <c r="G176" i="11"/>
  <c r="F176" i="11"/>
  <c r="B176" i="11"/>
  <c r="M175" i="11"/>
  <c r="L175" i="11"/>
  <c r="K175" i="11"/>
  <c r="J175" i="11"/>
  <c r="I175" i="11"/>
  <c r="H175" i="11"/>
  <c r="G175" i="11"/>
  <c r="F175" i="11"/>
  <c r="B175" i="11"/>
  <c r="M174" i="11"/>
  <c r="L174" i="11"/>
  <c r="K174" i="11"/>
  <c r="J174" i="11"/>
  <c r="I174" i="11"/>
  <c r="H174" i="11"/>
  <c r="G174" i="11"/>
  <c r="F174" i="11"/>
  <c r="B174" i="11"/>
  <c r="M173" i="11"/>
  <c r="L173" i="11"/>
  <c r="K173" i="11"/>
  <c r="J173" i="11"/>
  <c r="I173" i="11"/>
  <c r="H173" i="11"/>
  <c r="G173" i="11"/>
  <c r="F173" i="11"/>
  <c r="B173" i="11"/>
  <c r="M172" i="11"/>
  <c r="L172" i="11"/>
  <c r="K172" i="11"/>
  <c r="J172" i="11"/>
  <c r="I172" i="11"/>
  <c r="H172" i="11"/>
  <c r="G172" i="11"/>
  <c r="F172" i="11"/>
  <c r="B172" i="11"/>
  <c r="M171" i="11"/>
  <c r="L171" i="11"/>
  <c r="K171" i="11"/>
  <c r="J171" i="11"/>
  <c r="I171" i="11"/>
  <c r="H171" i="11"/>
  <c r="G171" i="11"/>
  <c r="F171" i="11"/>
  <c r="B171" i="11"/>
  <c r="M170" i="11"/>
  <c r="L170" i="11"/>
  <c r="K170" i="11"/>
  <c r="J170" i="11"/>
  <c r="I170" i="11"/>
  <c r="H170" i="11"/>
  <c r="G170" i="11"/>
  <c r="F170" i="11"/>
  <c r="B170" i="11"/>
  <c r="M169" i="11"/>
  <c r="L169" i="11"/>
  <c r="K169" i="11"/>
  <c r="J169" i="11"/>
  <c r="I169" i="11"/>
  <c r="H169" i="11"/>
  <c r="G169" i="11"/>
  <c r="F169" i="11"/>
  <c r="B169" i="11"/>
  <c r="M168" i="11"/>
  <c r="L168" i="11"/>
  <c r="K168" i="11"/>
  <c r="J168" i="11"/>
  <c r="I168" i="11"/>
  <c r="H168" i="11"/>
  <c r="G168" i="11"/>
  <c r="F168" i="11"/>
  <c r="B168" i="11"/>
  <c r="M167" i="11"/>
  <c r="L167" i="11"/>
  <c r="K167" i="11"/>
  <c r="J167" i="11"/>
  <c r="I167" i="11"/>
  <c r="H167" i="11"/>
  <c r="G167" i="11"/>
  <c r="F167" i="11"/>
  <c r="B167" i="11"/>
  <c r="M166" i="11"/>
  <c r="L166" i="11"/>
  <c r="K166" i="11"/>
  <c r="J166" i="11"/>
  <c r="I166" i="11"/>
  <c r="H166" i="11"/>
  <c r="G166" i="11"/>
  <c r="F166" i="11"/>
  <c r="B166" i="11"/>
  <c r="M165" i="11"/>
  <c r="L165" i="11"/>
  <c r="K165" i="11"/>
  <c r="J165" i="11"/>
  <c r="I165" i="11"/>
  <c r="H165" i="11"/>
  <c r="G165" i="11"/>
  <c r="F165" i="11"/>
  <c r="B165" i="11"/>
  <c r="M164" i="11"/>
  <c r="L164" i="11"/>
  <c r="K164" i="11"/>
  <c r="J164" i="11"/>
  <c r="I164" i="11"/>
  <c r="H164" i="11"/>
  <c r="G164" i="11"/>
  <c r="F164" i="11"/>
  <c r="B164" i="11"/>
  <c r="M163" i="11"/>
  <c r="L163" i="11"/>
  <c r="K163" i="11"/>
  <c r="J163" i="11"/>
  <c r="I163" i="11"/>
  <c r="H163" i="11"/>
  <c r="G163" i="11"/>
  <c r="F163" i="11"/>
  <c r="B163" i="11"/>
  <c r="M162" i="11"/>
  <c r="L162" i="11"/>
  <c r="K162" i="11"/>
  <c r="J162" i="11"/>
  <c r="I162" i="11"/>
  <c r="H162" i="11"/>
  <c r="G162" i="11"/>
  <c r="F162" i="11"/>
  <c r="B162" i="11"/>
  <c r="M161" i="11"/>
  <c r="L161" i="11"/>
  <c r="K161" i="11"/>
  <c r="J161" i="11"/>
  <c r="I161" i="11"/>
  <c r="H161" i="11"/>
  <c r="G161" i="11"/>
  <c r="F161" i="11"/>
  <c r="B161" i="11"/>
  <c r="M160" i="11"/>
  <c r="L160" i="11"/>
  <c r="K160" i="11"/>
  <c r="J160" i="11"/>
  <c r="I160" i="11"/>
  <c r="H160" i="11"/>
  <c r="G160" i="11"/>
  <c r="F160" i="11"/>
  <c r="B160" i="11"/>
  <c r="M159" i="11"/>
  <c r="L159" i="11"/>
  <c r="K159" i="11"/>
  <c r="J159" i="11"/>
  <c r="I159" i="11"/>
  <c r="H159" i="11"/>
  <c r="G159" i="11"/>
  <c r="F159" i="11"/>
  <c r="B159" i="11"/>
  <c r="M158" i="11"/>
  <c r="L158" i="11"/>
  <c r="K158" i="11"/>
  <c r="J158" i="11"/>
  <c r="I158" i="11"/>
  <c r="H158" i="11"/>
  <c r="G158" i="11"/>
  <c r="F158" i="11"/>
  <c r="B158" i="11"/>
  <c r="M157" i="11"/>
  <c r="L157" i="11"/>
  <c r="K157" i="11"/>
  <c r="J157" i="11"/>
  <c r="I157" i="11"/>
  <c r="H157" i="11"/>
  <c r="G157" i="11"/>
  <c r="F157" i="11"/>
  <c r="B157" i="11"/>
  <c r="M156" i="11"/>
  <c r="L156" i="11"/>
  <c r="K156" i="11"/>
  <c r="J156" i="11"/>
  <c r="I156" i="11"/>
  <c r="H156" i="11"/>
  <c r="G156" i="11"/>
  <c r="F156" i="11"/>
  <c r="B156" i="11"/>
  <c r="M155" i="11"/>
  <c r="L155" i="11"/>
  <c r="K155" i="11"/>
  <c r="J155" i="11"/>
  <c r="I155" i="11"/>
  <c r="H155" i="11"/>
  <c r="G155" i="11"/>
  <c r="F155" i="11"/>
  <c r="B155" i="11"/>
  <c r="M154" i="11"/>
  <c r="L154" i="11"/>
  <c r="K154" i="11"/>
  <c r="J154" i="11"/>
  <c r="I154" i="11"/>
  <c r="H154" i="11"/>
  <c r="G154" i="11"/>
  <c r="F154" i="11"/>
  <c r="B154" i="11"/>
  <c r="M153" i="11"/>
  <c r="L153" i="11"/>
  <c r="K153" i="11"/>
  <c r="J153" i="11"/>
  <c r="I153" i="11"/>
  <c r="H153" i="11"/>
  <c r="G153" i="11"/>
  <c r="F153" i="11"/>
  <c r="B153" i="11"/>
  <c r="M152" i="11"/>
  <c r="L152" i="11"/>
  <c r="K152" i="11"/>
  <c r="J152" i="11"/>
  <c r="I152" i="11"/>
  <c r="H152" i="11"/>
  <c r="G152" i="11"/>
  <c r="F152" i="11"/>
  <c r="B152" i="11"/>
  <c r="M151" i="11"/>
  <c r="L151" i="11"/>
  <c r="K151" i="11"/>
  <c r="J151" i="11"/>
  <c r="I151" i="11"/>
  <c r="H151" i="11"/>
  <c r="G151" i="11"/>
  <c r="F151" i="11"/>
  <c r="B151" i="11"/>
  <c r="M150" i="11"/>
  <c r="L150" i="11"/>
  <c r="K150" i="11"/>
  <c r="J150" i="11"/>
  <c r="I150" i="11"/>
  <c r="H150" i="11"/>
  <c r="G150" i="11"/>
  <c r="F150" i="11"/>
  <c r="B150" i="11"/>
  <c r="M149" i="11"/>
  <c r="L149" i="11"/>
  <c r="K149" i="11"/>
  <c r="J149" i="11"/>
  <c r="I149" i="11"/>
  <c r="H149" i="11"/>
  <c r="G149" i="11"/>
  <c r="F149" i="11"/>
  <c r="B149" i="11"/>
  <c r="M148" i="11"/>
  <c r="L148" i="11"/>
  <c r="K148" i="11"/>
  <c r="J148" i="11"/>
  <c r="I148" i="11"/>
  <c r="H148" i="11"/>
  <c r="G148" i="11"/>
  <c r="F148" i="11"/>
  <c r="B148" i="11"/>
  <c r="M147" i="11"/>
  <c r="L147" i="11"/>
  <c r="K147" i="11"/>
  <c r="J147" i="11"/>
  <c r="I147" i="11"/>
  <c r="H147" i="11"/>
  <c r="G147" i="11"/>
  <c r="F147" i="11"/>
  <c r="B147" i="11"/>
  <c r="M146" i="11"/>
  <c r="L146" i="11"/>
  <c r="K146" i="11"/>
  <c r="J146" i="11"/>
  <c r="I146" i="11"/>
  <c r="H146" i="11"/>
  <c r="G146" i="11"/>
  <c r="F146" i="11"/>
  <c r="B146" i="11"/>
  <c r="M145" i="11"/>
  <c r="L145" i="11"/>
  <c r="K145" i="11"/>
  <c r="J145" i="11"/>
  <c r="I145" i="11"/>
  <c r="H145" i="11"/>
  <c r="G145" i="11"/>
  <c r="F145" i="11"/>
  <c r="B145" i="11"/>
  <c r="M144" i="11"/>
  <c r="L144" i="11"/>
  <c r="K144" i="11"/>
  <c r="J144" i="11"/>
  <c r="I144" i="11"/>
  <c r="H144" i="11"/>
  <c r="G144" i="11"/>
  <c r="F144" i="11"/>
  <c r="B144" i="11"/>
  <c r="M143" i="11"/>
  <c r="L143" i="11"/>
  <c r="K143" i="11"/>
  <c r="J143" i="11"/>
  <c r="I143" i="11"/>
  <c r="H143" i="11"/>
  <c r="G143" i="11"/>
  <c r="F143" i="11"/>
  <c r="B143" i="11"/>
  <c r="M142" i="11"/>
  <c r="L142" i="11"/>
  <c r="K142" i="11"/>
  <c r="J142" i="11"/>
  <c r="I142" i="11"/>
  <c r="H142" i="11"/>
  <c r="G142" i="11"/>
  <c r="F142" i="11"/>
  <c r="B142" i="11"/>
  <c r="M141" i="11"/>
  <c r="L141" i="11"/>
  <c r="K141" i="11"/>
  <c r="J141" i="11"/>
  <c r="I141" i="11"/>
  <c r="H141" i="11"/>
  <c r="G141" i="11"/>
  <c r="F141" i="11"/>
  <c r="B141" i="11"/>
  <c r="M140" i="11"/>
  <c r="L140" i="11"/>
  <c r="K140" i="11"/>
  <c r="J140" i="11"/>
  <c r="I140" i="11"/>
  <c r="H140" i="11"/>
  <c r="G140" i="11"/>
  <c r="F140" i="11"/>
  <c r="B140" i="11"/>
  <c r="M139" i="11"/>
  <c r="L139" i="11"/>
  <c r="K139" i="11"/>
  <c r="J139" i="11"/>
  <c r="I139" i="11"/>
  <c r="H139" i="11"/>
  <c r="G139" i="11"/>
  <c r="F139" i="11"/>
  <c r="B139" i="11"/>
  <c r="M138" i="11"/>
  <c r="L138" i="11"/>
  <c r="K138" i="11"/>
  <c r="J138" i="11"/>
  <c r="I138" i="11"/>
  <c r="H138" i="11"/>
  <c r="G138" i="11"/>
  <c r="F138" i="11"/>
  <c r="B138" i="11"/>
  <c r="M137" i="11"/>
  <c r="L137" i="11"/>
  <c r="K137" i="11"/>
  <c r="J137" i="11"/>
  <c r="I137" i="11"/>
  <c r="H137" i="11"/>
  <c r="G137" i="11"/>
  <c r="F137" i="11"/>
  <c r="B137" i="11"/>
  <c r="M136" i="11"/>
  <c r="L136" i="11"/>
  <c r="K136" i="11"/>
  <c r="J136" i="11"/>
  <c r="I136" i="11"/>
  <c r="H136" i="11"/>
  <c r="G136" i="11"/>
  <c r="F136" i="11"/>
  <c r="B136" i="11"/>
  <c r="M135" i="11"/>
  <c r="L135" i="11"/>
  <c r="K135" i="11"/>
  <c r="J135" i="11"/>
  <c r="I135" i="11"/>
  <c r="H135" i="11"/>
  <c r="G135" i="11"/>
  <c r="F135" i="11"/>
  <c r="B135" i="11"/>
  <c r="M134" i="11"/>
  <c r="L134" i="11"/>
  <c r="K134" i="11"/>
  <c r="J134" i="11"/>
  <c r="I134" i="11"/>
  <c r="H134" i="11"/>
  <c r="G134" i="11"/>
  <c r="F134" i="11"/>
  <c r="B134" i="11"/>
  <c r="M133" i="11"/>
  <c r="L133" i="11"/>
  <c r="K133" i="11"/>
  <c r="J133" i="11"/>
  <c r="I133" i="11"/>
  <c r="H133" i="11"/>
  <c r="G133" i="11"/>
  <c r="F133" i="11"/>
  <c r="B133" i="11"/>
  <c r="M132" i="11"/>
  <c r="L132" i="11"/>
  <c r="K132" i="11"/>
  <c r="J132" i="11"/>
  <c r="I132" i="11"/>
  <c r="H132" i="11"/>
  <c r="G132" i="11"/>
  <c r="F132" i="11"/>
  <c r="B132" i="11"/>
  <c r="M131" i="11"/>
  <c r="L131" i="11"/>
  <c r="K131" i="11"/>
  <c r="J131" i="11"/>
  <c r="I131" i="11"/>
  <c r="H131" i="11"/>
  <c r="G131" i="11"/>
  <c r="F131" i="11"/>
  <c r="B131" i="11"/>
  <c r="M130" i="11"/>
  <c r="L130" i="11"/>
  <c r="K130" i="11"/>
  <c r="J130" i="11"/>
  <c r="I130" i="11"/>
  <c r="H130" i="11"/>
  <c r="G130" i="11"/>
  <c r="F130" i="11"/>
  <c r="B130" i="11"/>
  <c r="M129" i="11"/>
  <c r="L129" i="11"/>
  <c r="K129" i="11"/>
  <c r="J129" i="11"/>
  <c r="I129" i="11"/>
  <c r="H129" i="11"/>
  <c r="G129" i="11"/>
  <c r="F129" i="11"/>
  <c r="B129" i="11"/>
  <c r="M128" i="11"/>
  <c r="L128" i="11"/>
  <c r="K128" i="11"/>
  <c r="J128" i="11"/>
  <c r="I128" i="11"/>
  <c r="H128" i="11"/>
  <c r="G128" i="11"/>
  <c r="F128" i="11"/>
  <c r="B128" i="11"/>
  <c r="M127" i="11"/>
  <c r="L127" i="11"/>
  <c r="K127" i="11"/>
  <c r="J127" i="11"/>
  <c r="I127" i="11"/>
  <c r="H127" i="11"/>
  <c r="G127" i="11"/>
  <c r="F127" i="11"/>
  <c r="B127" i="11"/>
  <c r="M126" i="11"/>
  <c r="L126" i="11"/>
  <c r="K126" i="11"/>
  <c r="J126" i="11"/>
  <c r="I126" i="11"/>
  <c r="H126" i="11"/>
  <c r="G126" i="11"/>
  <c r="F126" i="11"/>
  <c r="B126" i="11"/>
  <c r="M125" i="11"/>
  <c r="L125" i="11"/>
  <c r="K125" i="11"/>
  <c r="J125" i="11"/>
  <c r="I125" i="11"/>
  <c r="H125" i="11"/>
  <c r="G125" i="11"/>
  <c r="F125" i="11"/>
  <c r="B125" i="11"/>
  <c r="M124" i="11"/>
  <c r="L124" i="11"/>
  <c r="K124" i="11"/>
  <c r="J124" i="11"/>
  <c r="I124" i="11"/>
  <c r="H124" i="11"/>
  <c r="G124" i="11"/>
  <c r="F124" i="11"/>
  <c r="B124" i="11"/>
  <c r="M123" i="11"/>
  <c r="L123" i="11"/>
  <c r="K123" i="11"/>
  <c r="J123" i="11"/>
  <c r="I123" i="11"/>
  <c r="H123" i="11"/>
  <c r="G123" i="11"/>
  <c r="F123" i="11"/>
  <c r="B123" i="11"/>
  <c r="M122" i="11"/>
  <c r="L122" i="11"/>
  <c r="K122" i="11"/>
  <c r="J122" i="11"/>
  <c r="I122" i="11"/>
  <c r="H122" i="11"/>
  <c r="G122" i="11"/>
  <c r="F122" i="11"/>
  <c r="B122" i="11"/>
  <c r="M121" i="11"/>
  <c r="L121" i="11"/>
  <c r="K121" i="11"/>
  <c r="J121" i="11"/>
  <c r="I121" i="11"/>
  <c r="H121" i="11"/>
  <c r="G121" i="11"/>
  <c r="F121" i="11"/>
  <c r="B121" i="11"/>
  <c r="M120" i="11"/>
  <c r="L120" i="11"/>
  <c r="K120" i="11"/>
  <c r="J120" i="11"/>
  <c r="I120" i="11"/>
  <c r="H120" i="11"/>
  <c r="G120" i="11"/>
  <c r="F120" i="11"/>
  <c r="B120" i="11"/>
  <c r="M119" i="11"/>
  <c r="L119" i="11"/>
  <c r="K119" i="11"/>
  <c r="J119" i="11"/>
  <c r="I119" i="11"/>
  <c r="H119" i="11"/>
  <c r="G119" i="11"/>
  <c r="F119" i="11"/>
  <c r="B119" i="11"/>
  <c r="M118" i="11"/>
  <c r="L118" i="11"/>
  <c r="K118" i="11"/>
  <c r="J118" i="11"/>
  <c r="I118" i="11"/>
  <c r="H118" i="11"/>
  <c r="G118" i="11"/>
  <c r="F118" i="11"/>
  <c r="B118" i="11"/>
  <c r="M117" i="11"/>
  <c r="L117" i="11"/>
  <c r="K117" i="11"/>
  <c r="J117" i="11"/>
  <c r="I117" i="11"/>
  <c r="H117" i="11"/>
  <c r="G117" i="11"/>
  <c r="F117" i="11"/>
  <c r="B117" i="11"/>
  <c r="M116" i="11"/>
  <c r="L116" i="11"/>
  <c r="K116" i="11"/>
  <c r="J116" i="11"/>
  <c r="I116" i="11"/>
  <c r="H116" i="11"/>
  <c r="G116" i="11"/>
  <c r="F116" i="11"/>
  <c r="B116" i="11"/>
  <c r="M115" i="11"/>
  <c r="L115" i="11"/>
  <c r="K115" i="11"/>
  <c r="J115" i="11"/>
  <c r="I115" i="11"/>
  <c r="H115" i="11"/>
  <c r="G115" i="11"/>
  <c r="F115" i="11"/>
  <c r="B115" i="11"/>
  <c r="M114" i="11"/>
  <c r="L114" i="11"/>
  <c r="K114" i="11"/>
  <c r="J114" i="11"/>
  <c r="I114" i="11"/>
  <c r="H114" i="11"/>
  <c r="G114" i="11"/>
  <c r="F114" i="11"/>
  <c r="B114" i="11"/>
  <c r="M113" i="11"/>
  <c r="L113" i="11"/>
  <c r="K113" i="11"/>
  <c r="J113" i="11"/>
  <c r="I113" i="11"/>
  <c r="H113" i="11"/>
  <c r="G113" i="11"/>
  <c r="F113" i="11"/>
  <c r="B113" i="11"/>
  <c r="M112" i="11"/>
  <c r="L112" i="11"/>
  <c r="K112" i="11"/>
  <c r="J112" i="11"/>
  <c r="I112" i="11"/>
  <c r="H112" i="11"/>
  <c r="G112" i="11"/>
  <c r="F112" i="11"/>
  <c r="B112" i="11"/>
  <c r="M111" i="11"/>
  <c r="L111" i="11"/>
  <c r="K111" i="11"/>
  <c r="J111" i="11"/>
  <c r="I111" i="11"/>
  <c r="H111" i="11"/>
  <c r="G111" i="11"/>
  <c r="F111" i="11"/>
  <c r="B111" i="11"/>
  <c r="M110" i="11"/>
  <c r="L110" i="11"/>
  <c r="K110" i="11"/>
  <c r="J110" i="11"/>
  <c r="I110" i="11"/>
  <c r="H110" i="11"/>
  <c r="G110" i="11"/>
  <c r="F110" i="11"/>
  <c r="B110" i="11"/>
  <c r="M109" i="11"/>
  <c r="L109" i="11"/>
  <c r="K109" i="11"/>
  <c r="J109" i="11"/>
  <c r="I109" i="11"/>
  <c r="H109" i="11"/>
  <c r="G109" i="11"/>
  <c r="F109" i="11"/>
  <c r="B109" i="11"/>
  <c r="M108" i="11"/>
  <c r="L108" i="11"/>
  <c r="K108" i="11"/>
  <c r="J108" i="11"/>
  <c r="I108" i="11"/>
  <c r="H108" i="11"/>
  <c r="G108" i="11"/>
  <c r="F108" i="11"/>
  <c r="B108" i="11"/>
  <c r="M107" i="11"/>
  <c r="L107" i="11"/>
  <c r="K107" i="11"/>
  <c r="J107" i="11"/>
  <c r="I107" i="11"/>
  <c r="H107" i="11"/>
  <c r="G107" i="11"/>
  <c r="F107" i="11"/>
  <c r="B107" i="11"/>
  <c r="M106" i="11"/>
  <c r="L106" i="11"/>
  <c r="K106" i="11"/>
  <c r="J106" i="11"/>
  <c r="I106" i="11"/>
  <c r="H106" i="11"/>
  <c r="G106" i="11"/>
  <c r="F106" i="11"/>
  <c r="B106" i="11"/>
  <c r="M105" i="11"/>
  <c r="L105" i="11"/>
  <c r="K105" i="11"/>
  <c r="J105" i="11"/>
  <c r="I105" i="11"/>
  <c r="H105" i="11"/>
  <c r="G105" i="11"/>
  <c r="F105" i="11"/>
  <c r="B105" i="11"/>
  <c r="M104" i="11"/>
  <c r="L104" i="11"/>
  <c r="K104" i="11"/>
  <c r="J104" i="11"/>
  <c r="I104" i="11"/>
  <c r="H104" i="11"/>
  <c r="G104" i="11"/>
  <c r="F104" i="11"/>
  <c r="B104" i="11"/>
  <c r="M103" i="11"/>
  <c r="L103" i="11"/>
  <c r="K103" i="11"/>
  <c r="J103" i="11"/>
  <c r="I103" i="11"/>
  <c r="H103" i="11"/>
  <c r="G103" i="11"/>
  <c r="F103" i="11"/>
  <c r="B103" i="11"/>
  <c r="M102" i="11"/>
  <c r="L102" i="11"/>
  <c r="K102" i="11"/>
  <c r="J102" i="11"/>
  <c r="I102" i="11"/>
  <c r="H102" i="11"/>
  <c r="G102" i="11"/>
  <c r="F102" i="11"/>
  <c r="B102" i="11"/>
  <c r="M101" i="11"/>
  <c r="L101" i="11"/>
  <c r="K101" i="11"/>
  <c r="J101" i="11"/>
  <c r="I101" i="11"/>
  <c r="H101" i="11"/>
  <c r="G101" i="11"/>
  <c r="F101" i="11"/>
  <c r="B101" i="11"/>
  <c r="M100" i="11"/>
  <c r="L100" i="11"/>
  <c r="K100" i="11"/>
  <c r="J100" i="11"/>
  <c r="I100" i="11"/>
  <c r="H100" i="11"/>
  <c r="G100" i="11"/>
  <c r="F100" i="11"/>
  <c r="B100" i="11"/>
  <c r="M99" i="11"/>
  <c r="L99" i="11"/>
  <c r="K99" i="11"/>
  <c r="J99" i="11"/>
  <c r="I99" i="11"/>
  <c r="H99" i="11"/>
  <c r="G99" i="11"/>
  <c r="F99" i="11"/>
  <c r="B99" i="11"/>
  <c r="M98" i="11"/>
  <c r="L98" i="11"/>
  <c r="K98" i="11"/>
  <c r="J98" i="11"/>
  <c r="I98" i="11"/>
  <c r="H98" i="11"/>
  <c r="G98" i="11"/>
  <c r="F98" i="11"/>
  <c r="B98" i="11"/>
  <c r="M97" i="11"/>
  <c r="L97" i="11"/>
  <c r="K97" i="11"/>
  <c r="J97" i="11"/>
  <c r="I97" i="11"/>
  <c r="H97" i="11"/>
  <c r="G97" i="11"/>
  <c r="F97" i="11"/>
  <c r="B97" i="11"/>
  <c r="M96" i="11"/>
  <c r="L96" i="11"/>
  <c r="K96" i="11"/>
  <c r="J96" i="11"/>
  <c r="I96" i="11"/>
  <c r="H96" i="11"/>
  <c r="G96" i="11"/>
  <c r="F96" i="11"/>
  <c r="B96" i="11"/>
  <c r="M95" i="11"/>
  <c r="L95" i="11"/>
  <c r="K95" i="11"/>
  <c r="J95" i="11"/>
  <c r="I95" i="11"/>
  <c r="H95" i="11"/>
  <c r="G95" i="11"/>
  <c r="F95" i="11"/>
  <c r="B95" i="11"/>
  <c r="M94" i="11"/>
  <c r="L94" i="11"/>
  <c r="K94" i="11"/>
  <c r="J94" i="11"/>
  <c r="I94" i="11"/>
  <c r="H94" i="11"/>
  <c r="G94" i="11"/>
  <c r="F94" i="11"/>
  <c r="B94" i="11"/>
  <c r="M93" i="11"/>
  <c r="L93" i="11"/>
  <c r="K93" i="11"/>
  <c r="J93" i="11"/>
  <c r="I93" i="11"/>
  <c r="H93" i="11"/>
  <c r="G93" i="11"/>
  <c r="F93" i="11"/>
  <c r="B93" i="11"/>
  <c r="M92" i="11"/>
  <c r="L92" i="11"/>
  <c r="K92" i="11"/>
  <c r="J92" i="11"/>
  <c r="I92" i="11"/>
  <c r="H92" i="11"/>
  <c r="G92" i="11"/>
  <c r="F92" i="11"/>
  <c r="B92" i="11"/>
  <c r="M91" i="11"/>
  <c r="L91" i="11"/>
  <c r="K91" i="11"/>
  <c r="J91" i="11"/>
  <c r="I91" i="11"/>
  <c r="H91" i="11"/>
  <c r="G91" i="11"/>
  <c r="F91" i="11"/>
  <c r="B91" i="11"/>
  <c r="M90" i="11"/>
  <c r="L90" i="11"/>
  <c r="K90" i="11"/>
  <c r="J90" i="11"/>
  <c r="I90" i="11"/>
  <c r="H90" i="11"/>
  <c r="G90" i="11"/>
  <c r="F90" i="11"/>
  <c r="B90" i="11"/>
  <c r="M89" i="11"/>
  <c r="L89" i="11"/>
  <c r="K89" i="11"/>
  <c r="J89" i="11"/>
  <c r="I89" i="11"/>
  <c r="H89" i="11"/>
  <c r="G89" i="11"/>
  <c r="F89" i="11"/>
  <c r="B89" i="11"/>
  <c r="M88" i="11"/>
  <c r="L88" i="11"/>
  <c r="K88" i="11"/>
  <c r="J88" i="11"/>
  <c r="I88" i="11"/>
  <c r="H88" i="11"/>
  <c r="G88" i="11"/>
  <c r="F88" i="11"/>
  <c r="B88" i="11"/>
  <c r="M87" i="11"/>
  <c r="L87" i="11"/>
  <c r="K87" i="11"/>
  <c r="J87" i="11"/>
  <c r="I87" i="11"/>
  <c r="H87" i="11"/>
  <c r="G87" i="11"/>
  <c r="F87" i="11"/>
  <c r="B87" i="11"/>
  <c r="M86" i="11"/>
  <c r="L86" i="11"/>
  <c r="K86" i="11"/>
  <c r="J86" i="11"/>
  <c r="I86" i="11"/>
  <c r="H86" i="11"/>
  <c r="G86" i="11"/>
  <c r="F86" i="11"/>
  <c r="B86" i="11"/>
  <c r="M85" i="11"/>
  <c r="L85" i="11"/>
  <c r="K85" i="11"/>
  <c r="J85" i="11"/>
  <c r="I85" i="11"/>
  <c r="H85" i="11"/>
  <c r="G85" i="11"/>
  <c r="F85" i="11"/>
  <c r="B85" i="11"/>
  <c r="M84" i="11"/>
  <c r="L84" i="11"/>
  <c r="K84" i="11"/>
  <c r="J84" i="11"/>
  <c r="I84" i="11"/>
  <c r="H84" i="11"/>
  <c r="G84" i="11"/>
  <c r="F84" i="11"/>
  <c r="B84" i="11"/>
  <c r="M83" i="11"/>
  <c r="L83" i="11"/>
  <c r="K83" i="11"/>
  <c r="J83" i="11"/>
  <c r="I83" i="11"/>
  <c r="H83" i="11"/>
  <c r="G83" i="11"/>
  <c r="F83" i="11"/>
  <c r="B83" i="11"/>
  <c r="M82" i="11"/>
  <c r="L82" i="11"/>
  <c r="K82" i="11"/>
  <c r="J82" i="11"/>
  <c r="I82" i="11"/>
  <c r="H82" i="11"/>
  <c r="G82" i="11"/>
  <c r="F82" i="11"/>
  <c r="B82" i="11"/>
  <c r="M81" i="11"/>
  <c r="L81" i="11"/>
  <c r="K81" i="11"/>
  <c r="J81" i="11"/>
  <c r="I81" i="11"/>
  <c r="H81" i="11"/>
  <c r="G81" i="11"/>
  <c r="F81" i="11"/>
  <c r="B81" i="11"/>
  <c r="M80" i="11"/>
  <c r="L80" i="11"/>
  <c r="K80" i="11"/>
  <c r="J80" i="11"/>
  <c r="I80" i="11"/>
  <c r="H80" i="11"/>
  <c r="G80" i="11"/>
  <c r="F80" i="11"/>
  <c r="B80" i="11"/>
  <c r="M79" i="11"/>
  <c r="L79" i="11"/>
  <c r="K79" i="11"/>
  <c r="J79" i="11"/>
  <c r="I79" i="11"/>
  <c r="H79" i="11"/>
  <c r="G79" i="11"/>
  <c r="F79" i="11"/>
  <c r="B79" i="11"/>
  <c r="M78" i="11"/>
  <c r="L78" i="11"/>
  <c r="K78" i="11"/>
  <c r="J78" i="11"/>
  <c r="I78" i="11"/>
  <c r="H78" i="11"/>
  <c r="G78" i="11"/>
  <c r="F78" i="11"/>
  <c r="B78" i="11"/>
  <c r="M77" i="11"/>
  <c r="L77" i="11"/>
  <c r="K77" i="11"/>
  <c r="J77" i="11"/>
  <c r="I77" i="11"/>
  <c r="H77" i="11"/>
  <c r="G77" i="11"/>
  <c r="F77" i="11"/>
  <c r="B77" i="11"/>
  <c r="M76" i="11"/>
  <c r="L76" i="11"/>
  <c r="K76" i="11"/>
  <c r="J76" i="11"/>
  <c r="I76" i="11"/>
  <c r="H76" i="11"/>
  <c r="G76" i="11"/>
  <c r="F76" i="11"/>
  <c r="B76" i="11"/>
  <c r="M75" i="11"/>
  <c r="L75" i="11"/>
  <c r="K75" i="11"/>
  <c r="J75" i="11"/>
  <c r="I75" i="11"/>
  <c r="H75" i="11"/>
  <c r="G75" i="11"/>
  <c r="F75" i="11"/>
  <c r="B75" i="11"/>
  <c r="M74" i="11"/>
  <c r="L74" i="11"/>
  <c r="K74" i="11"/>
  <c r="J74" i="11"/>
  <c r="I74" i="11"/>
  <c r="H74" i="11"/>
  <c r="G74" i="11"/>
  <c r="F74" i="11"/>
  <c r="B74" i="11"/>
  <c r="M73" i="11"/>
  <c r="L73" i="11"/>
  <c r="K73" i="11"/>
  <c r="J73" i="11"/>
  <c r="I73" i="11"/>
  <c r="H73" i="11"/>
  <c r="G73" i="11"/>
  <c r="F73" i="11"/>
  <c r="B73" i="11"/>
  <c r="M72" i="11"/>
  <c r="L72" i="11"/>
  <c r="K72" i="11"/>
  <c r="J72" i="11"/>
  <c r="I72" i="11"/>
  <c r="H72" i="11"/>
  <c r="G72" i="11"/>
  <c r="F72" i="11"/>
  <c r="B72" i="11"/>
  <c r="M71" i="11"/>
  <c r="L71" i="11"/>
  <c r="K71" i="11"/>
  <c r="J71" i="11"/>
  <c r="I71" i="11"/>
  <c r="H71" i="11"/>
  <c r="G71" i="11"/>
  <c r="F71" i="11"/>
  <c r="B71" i="11"/>
  <c r="M70" i="11"/>
  <c r="L70" i="11"/>
  <c r="K70" i="11"/>
  <c r="J70" i="11"/>
  <c r="I70" i="11"/>
  <c r="H70" i="11"/>
  <c r="G70" i="11"/>
  <c r="F70" i="11"/>
  <c r="B70" i="11"/>
  <c r="M69" i="11"/>
  <c r="L69" i="11"/>
  <c r="K69" i="11"/>
  <c r="J69" i="11"/>
  <c r="I69" i="11"/>
  <c r="H69" i="11"/>
  <c r="G69" i="11"/>
  <c r="F69" i="11"/>
  <c r="B69" i="11"/>
  <c r="M68" i="11"/>
  <c r="L68" i="11"/>
  <c r="K68" i="11"/>
  <c r="J68" i="11"/>
  <c r="I68" i="11"/>
  <c r="H68" i="11"/>
  <c r="G68" i="11"/>
  <c r="F68" i="11"/>
  <c r="B68" i="11"/>
  <c r="M67" i="11"/>
  <c r="L67" i="11"/>
  <c r="K67" i="11"/>
  <c r="J67" i="11"/>
  <c r="I67" i="11"/>
  <c r="H67" i="11"/>
  <c r="G67" i="11"/>
  <c r="F67" i="11"/>
  <c r="B67" i="11"/>
  <c r="M66" i="11"/>
  <c r="L66" i="11"/>
  <c r="K66" i="11"/>
  <c r="J66" i="11"/>
  <c r="I66" i="11"/>
  <c r="H66" i="11"/>
  <c r="G66" i="11"/>
  <c r="F66" i="11"/>
  <c r="B66" i="11"/>
  <c r="M65" i="11"/>
  <c r="L65" i="11"/>
  <c r="K65" i="11"/>
  <c r="J65" i="11"/>
  <c r="I65" i="11"/>
  <c r="H65" i="11"/>
  <c r="G65" i="11"/>
  <c r="F65" i="11"/>
  <c r="B65" i="11"/>
  <c r="M64" i="11"/>
  <c r="L64" i="11"/>
  <c r="K64" i="11"/>
  <c r="J64" i="11"/>
  <c r="I64" i="11"/>
  <c r="H64" i="11"/>
  <c r="G64" i="11"/>
  <c r="F64" i="11"/>
  <c r="B64" i="11"/>
  <c r="M63" i="11"/>
  <c r="L63" i="11"/>
  <c r="K63" i="11"/>
  <c r="J63" i="11"/>
  <c r="I63" i="11"/>
  <c r="H63" i="11"/>
  <c r="G63" i="11"/>
  <c r="F63" i="11"/>
  <c r="B63" i="11"/>
  <c r="M62" i="11"/>
  <c r="L62" i="11"/>
  <c r="K62" i="11"/>
  <c r="J62" i="11"/>
  <c r="I62" i="11"/>
  <c r="H62" i="11"/>
  <c r="G62" i="11"/>
  <c r="F62" i="11"/>
  <c r="B62" i="11"/>
  <c r="M61" i="11"/>
  <c r="L61" i="11"/>
  <c r="K61" i="11"/>
  <c r="J61" i="11"/>
  <c r="I61" i="11"/>
  <c r="H61" i="11"/>
  <c r="G61" i="11"/>
  <c r="F61" i="11"/>
  <c r="B61" i="11"/>
  <c r="M60" i="11"/>
  <c r="L60" i="11"/>
  <c r="K60" i="11"/>
  <c r="J60" i="11"/>
  <c r="I60" i="11"/>
  <c r="H60" i="11"/>
  <c r="G60" i="11"/>
  <c r="F60" i="11"/>
  <c r="B60" i="11"/>
  <c r="M59" i="11"/>
  <c r="L59" i="11"/>
  <c r="K59" i="11"/>
  <c r="J59" i="11"/>
  <c r="I59" i="11"/>
  <c r="H59" i="11"/>
  <c r="G59" i="11"/>
  <c r="F59" i="11"/>
  <c r="B59" i="11"/>
  <c r="M58" i="11"/>
  <c r="L58" i="11"/>
  <c r="K58" i="11"/>
  <c r="J58" i="11"/>
  <c r="I58" i="11"/>
  <c r="H58" i="11"/>
  <c r="G58" i="11"/>
  <c r="F58" i="11"/>
  <c r="B58" i="11"/>
  <c r="M57" i="11"/>
  <c r="L57" i="11"/>
  <c r="K57" i="11"/>
  <c r="J57" i="11"/>
  <c r="I57" i="11"/>
  <c r="H57" i="11"/>
  <c r="G57" i="11"/>
  <c r="F57" i="11"/>
  <c r="B57" i="11"/>
  <c r="M56" i="11"/>
  <c r="L56" i="11"/>
  <c r="K56" i="11"/>
  <c r="J56" i="11"/>
  <c r="I56" i="11"/>
  <c r="H56" i="11"/>
  <c r="G56" i="11"/>
  <c r="F56" i="11"/>
  <c r="B56" i="11"/>
  <c r="M55" i="11"/>
  <c r="L55" i="11"/>
  <c r="K55" i="11"/>
  <c r="J55" i="11"/>
  <c r="I55" i="11"/>
  <c r="H55" i="11"/>
  <c r="G55" i="11"/>
  <c r="F55" i="11"/>
  <c r="B55" i="11"/>
  <c r="M54" i="11"/>
  <c r="L54" i="11"/>
  <c r="K54" i="11"/>
  <c r="J54" i="11"/>
  <c r="I54" i="11"/>
  <c r="H54" i="11"/>
  <c r="G54" i="11"/>
  <c r="F54" i="11"/>
  <c r="B54" i="11"/>
  <c r="M53" i="11"/>
  <c r="L53" i="11"/>
  <c r="K53" i="11"/>
  <c r="J53" i="11"/>
  <c r="I53" i="11"/>
  <c r="H53" i="11"/>
  <c r="G53" i="11"/>
  <c r="F53" i="11"/>
  <c r="B53" i="11"/>
  <c r="M52" i="11"/>
  <c r="L52" i="11"/>
  <c r="K52" i="11"/>
  <c r="J52" i="11"/>
  <c r="I52" i="11"/>
  <c r="H52" i="11"/>
  <c r="G52" i="11"/>
  <c r="F52" i="11"/>
  <c r="B52" i="11"/>
  <c r="M51" i="11"/>
  <c r="L51" i="11"/>
  <c r="K51" i="11"/>
  <c r="J51" i="11"/>
  <c r="I51" i="11"/>
  <c r="H51" i="11"/>
  <c r="G51" i="11"/>
  <c r="F51" i="11"/>
  <c r="B51" i="11"/>
  <c r="M50" i="11"/>
  <c r="L50" i="11"/>
  <c r="K50" i="11"/>
  <c r="J50" i="11"/>
  <c r="I50" i="11"/>
  <c r="H50" i="11"/>
  <c r="G50" i="11"/>
  <c r="F50" i="11"/>
  <c r="B50" i="11"/>
  <c r="M49" i="11"/>
  <c r="L49" i="11"/>
  <c r="K49" i="11"/>
  <c r="J49" i="11"/>
  <c r="I49" i="11"/>
  <c r="H49" i="11"/>
  <c r="G49" i="11"/>
  <c r="F49" i="11"/>
  <c r="B49" i="11"/>
  <c r="M48" i="11"/>
  <c r="L48" i="11"/>
  <c r="K48" i="11"/>
  <c r="J48" i="11"/>
  <c r="I48" i="11"/>
  <c r="H48" i="11"/>
  <c r="G48" i="11"/>
  <c r="F48" i="11"/>
  <c r="B48" i="11"/>
  <c r="M47" i="11"/>
  <c r="L47" i="11"/>
  <c r="K47" i="11"/>
  <c r="J47" i="11"/>
  <c r="I47" i="11"/>
  <c r="H47" i="11"/>
  <c r="G47" i="11"/>
  <c r="F47" i="11"/>
  <c r="B47" i="11"/>
  <c r="M46" i="11"/>
  <c r="L46" i="11"/>
  <c r="K46" i="11"/>
  <c r="J46" i="11"/>
  <c r="I46" i="11"/>
  <c r="H46" i="11"/>
  <c r="G46" i="11"/>
  <c r="F46" i="11"/>
  <c r="B46" i="11"/>
  <c r="M45" i="11"/>
  <c r="L45" i="11"/>
  <c r="K45" i="11"/>
  <c r="J45" i="11"/>
  <c r="I45" i="11"/>
  <c r="H45" i="11"/>
  <c r="G45" i="11"/>
  <c r="F45" i="11"/>
  <c r="B45" i="11"/>
  <c r="M44" i="11"/>
  <c r="L44" i="11"/>
  <c r="K44" i="11"/>
  <c r="J44" i="11"/>
  <c r="I44" i="11"/>
  <c r="H44" i="11"/>
  <c r="G44" i="11"/>
  <c r="F44" i="11"/>
  <c r="B44" i="11"/>
  <c r="M43" i="11"/>
  <c r="L43" i="11"/>
  <c r="K43" i="11"/>
  <c r="J43" i="11"/>
  <c r="I43" i="11"/>
  <c r="H43" i="11"/>
  <c r="G43" i="11"/>
  <c r="F43" i="11"/>
  <c r="B43" i="11"/>
  <c r="M42" i="11"/>
  <c r="L42" i="11"/>
  <c r="K42" i="11"/>
  <c r="J42" i="11"/>
  <c r="I42" i="11"/>
  <c r="H42" i="11"/>
  <c r="G42" i="11"/>
  <c r="F42" i="11"/>
  <c r="B42" i="11"/>
  <c r="M41" i="11"/>
  <c r="L41" i="11"/>
  <c r="K41" i="11"/>
  <c r="J41" i="11"/>
  <c r="I41" i="11"/>
  <c r="H41" i="11"/>
  <c r="G41" i="11"/>
  <c r="F41" i="11"/>
  <c r="B41" i="11"/>
  <c r="M40" i="11"/>
  <c r="L40" i="11"/>
  <c r="K40" i="11"/>
  <c r="J40" i="11"/>
  <c r="I40" i="11"/>
  <c r="H40" i="11"/>
  <c r="G40" i="11"/>
  <c r="F40" i="11"/>
  <c r="B40" i="11"/>
  <c r="M39" i="11"/>
  <c r="L39" i="11"/>
  <c r="K39" i="11"/>
  <c r="J39" i="11"/>
  <c r="I39" i="11"/>
  <c r="H39" i="11"/>
  <c r="G39" i="11"/>
  <c r="F39" i="11"/>
  <c r="B39" i="11"/>
  <c r="M38" i="11"/>
  <c r="L38" i="11"/>
  <c r="K38" i="11"/>
  <c r="J38" i="11"/>
  <c r="I38" i="11"/>
  <c r="H38" i="11"/>
  <c r="G38" i="11"/>
  <c r="F38" i="11"/>
  <c r="B38" i="11"/>
  <c r="M37" i="11"/>
  <c r="L37" i="11"/>
  <c r="K37" i="11"/>
  <c r="J37" i="11"/>
  <c r="I37" i="11"/>
  <c r="H37" i="11"/>
  <c r="G37" i="11"/>
  <c r="F37" i="11"/>
  <c r="B37" i="11"/>
  <c r="M36" i="11"/>
  <c r="L36" i="11"/>
  <c r="K36" i="11"/>
  <c r="J36" i="11"/>
  <c r="I36" i="11"/>
  <c r="H36" i="11"/>
  <c r="G36" i="11"/>
  <c r="F36" i="11"/>
  <c r="B36" i="11"/>
  <c r="M35" i="11"/>
  <c r="L35" i="11"/>
  <c r="K35" i="11"/>
  <c r="J35" i="11"/>
  <c r="I35" i="11"/>
  <c r="H35" i="11"/>
  <c r="G35" i="11"/>
  <c r="F35" i="11"/>
  <c r="B35" i="11"/>
  <c r="M34" i="11"/>
  <c r="L34" i="11"/>
  <c r="K34" i="11"/>
  <c r="J34" i="11"/>
  <c r="I34" i="11"/>
  <c r="H34" i="11"/>
  <c r="G34" i="11"/>
  <c r="F34" i="11"/>
  <c r="B34" i="11"/>
  <c r="M33" i="11"/>
  <c r="L33" i="11"/>
  <c r="K33" i="11"/>
  <c r="J33" i="11"/>
  <c r="I33" i="11"/>
  <c r="H33" i="11"/>
  <c r="G33" i="11"/>
  <c r="F33" i="11"/>
  <c r="B33" i="11"/>
  <c r="M32" i="11"/>
  <c r="L32" i="11"/>
  <c r="K32" i="11"/>
  <c r="J32" i="11"/>
  <c r="I32" i="11"/>
  <c r="H32" i="11"/>
  <c r="G32" i="11"/>
  <c r="F32" i="11"/>
  <c r="B32" i="11"/>
  <c r="M31" i="11"/>
  <c r="L31" i="11"/>
  <c r="K31" i="11"/>
  <c r="J31" i="11"/>
  <c r="I31" i="11"/>
  <c r="H31" i="11"/>
  <c r="G31" i="11"/>
  <c r="F31" i="11"/>
  <c r="B31" i="11"/>
  <c r="M30" i="11"/>
  <c r="L30" i="11"/>
  <c r="K30" i="11"/>
  <c r="J30" i="11"/>
  <c r="I30" i="11"/>
  <c r="H30" i="11"/>
  <c r="G30" i="11"/>
  <c r="F30" i="11"/>
  <c r="B30" i="11"/>
  <c r="M29" i="11"/>
  <c r="L29" i="11"/>
  <c r="K29" i="11"/>
  <c r="J29" i="11"/>
  <c r="I29" i="11"/>
  <c r="H29" i="11"/>
  <c r="G29" i="11"/>
  <c r="F29" i="11"/>
  <c r="B29" i="11"/>
  <c r="M28" i="11"/>
  <c r="L28" i="11"/>
  <c r="K28" i="11"/>
  <c r="J28" i="11"/>
  <c r="I28" i="11"/>
  <c r="H28" i="11"/>
  <c r="G28" i="11"/>
  <c r="F28" i="11"/>
  <c r="B28" i="11"/>
  <c r="M27" i="11"/>
  <c r="L27" i="11"/>
  <c r="K27" i="11"/>
  <c r="J27" i="11"/>
  <c r="I27" i="11"/>
  <c r="H27" i="11"/>
  <c r="G27" i="11"/>
  <c r="F27" i="11"/>
  <c r="B27" i="11"/>
  <c r="M26" i="11"/>
  <c r="L26" i="11"/>
  <c r="K26" i="11"/>
  <c r="J26" i="11"/>
  <c r="I26" i="11"/>
  <c r="H26" i="11"/>
  <c r="G26" i="11"/>
  <c r="F26" i="11"/>
  <c r="B26" i="11"/>
  <c r="M25" i="11"/>
  <c r="L25" i="11"/>
  <c r="K25" i="11"/>
  <c r="J25" i="11"/>
  <c r="I25" i="11"/>
  <c r="H25" i="11"/>
  <c r="G25" i="11"/>
  <c r="F25" i="11"/>
  <c r="B25" i="11"/>
  <c r="M24" i="11"/>
  <c r="L24" i="11"/>
  <c r="K24" i="11"/>
  <c r="J24" i="11"/>
  <c r="I24" i="11"/>
  <c r="H24" i="11"/>
  <c r="G24" i="11"/>
  <c r="F24" i="11"/>
  <c r="B24" i="11"/>
  <c r="M23" i="11"/>
  <c r="L23" i="11"/>
  <c r="K23" i="11"/>
  <c r="J23" i="11"/>
  <c r="I23" i="11"/>
  <c r="H23" i="11"/>
  <c r="G23" i="11"/>
  <c r="F23" i="11"/>
  <c r="B23" i="11"/>
  <c r="M22" i="11"/>
  <c r="L22" i="11"/>
  <c r="K22" i="11"/>
  <c r="J22" i="11"/>
  <c r="I22" i="11"/>
  <c r="H22" i="11"/>
  <c r="G22" i="11"/>
  <c r="F22" i="11"/>
  <c r="B22" i="11"/>
  <c r="M21" i="11"/>
  <c r="L21" i="11"/>
  <c r="K21" i="11"/>
  <c r="J21" i="11"/>
  <c r="I21" i="11"/>
  <c r="H21" i="11"/>
  <c r="G21" i="11"/>
  <c r="F21" i="11"/>
  <c r="B21" i="11"/>
  <c r="M20" i="11"/>
  <c r="L20" i="11"/>
  <c r="K20" i="11"/>
  <c r="J20" i="11"/>
  <c r="I20" i="11"/>
  <c r="H20" i="11"/>
  <c r="G20" i="11"/>
  <c r="F20" i="11"/>
  <c r="B20" i="11"/>
  <c r="M19" i="11"/>
  <c r="L19" i="11"/>
  <c r="K19" i="11"/>
  <c r="J19" i="11"/>
  <c r="I19" i="11"/>
  <c r="H19" i="11"/>
  <c r="G19" i="11"/>
  <c r="F19" i="11"/>
  <c r="B19" i="11"/>
  <c r="M18" i="11"/>
  <c r="L18" i="11"/>
  <c r="K18" i="11"/>
  <c r="J18" i="11"/>
  <c r="I18" i="11"/>
  <c r="H18" i="11"/>
  <c r="G18" i="11"/>
  <c r="F18" i="11"/>
  <c r="B18" i="11"/>
  <c r="M17" i="11"/>
  <c r="L17" i="11"/>
  <c r="K17" i="11"/>
  <c r="J17" i="11"/>
  <c r="I17" i="11"/>
  <c r="H17" i="11"/>
  <c r="G17" i="11"/>
  <c r="F17" i="11"/>
  <c r="B17" i="11"/>
  <c r="M16" i="11"/>
  <c r="L16" i="11"/>
  <c r="K16" i="11"/>
  <c r="J16" i="11"/>
  <c r="I16" i="11"/>
  <c r="H16" i="11"/>
  <c r="G16" i="11"/>
  <c r="F16" i="11"/>
  <c r="B16" i="11"/>
  <c r="M15" i="11"/>
  <c r="L15" i="11"/>
  <c r="K15" i="11"/>
  <c r="J15" i="11"/>
  <c r="I15" i="11"/>
  <c r="H15" i="11"/>
  <c r="G15" i="11"/>
  <c r="F15" i="11"/>
  <c r="B15" i="11"/>
  <c r="M14" i="11"/>
  <c r="L14" i="11"/>
  <c r="K14" i="11"/>
  <c r="J14" i="11"/>
  <c r="I14" i="11"/>
  <c r="H14" i="11"/>
  <c r="G14" i="11"/>
  <c r="F14" i="11"/>
  <c r="B14" i="11"/>
  <c r="M13" i="11"/>
  <c r="L13" i="11"/>
  <c r="K13" i="11"/>
  <c r="J13" i="11"/>
  <c r="I13" i="11"/>
  <c r="H13" i="11"/>
  <c r="G13" i="11"/>
  <c r="F13" i="11"/>
  <c r="B13" i="11"/>
  <c r="M12" i="11"/>
  <c r="L12" i="11"/>
  <c r="K12" i="11"/>
  <c r="J12" i="11"/>
  <c r="I12" i="11"/>
  <c r="H12" i="11"/>
  <c r="G12" i="11"/>
  <c r="F12" i="11"/>
  <c r="B12" i="11"/>
  <c r="M11" i="11"/>
  <c r="L11" i="11"/>
  <c r="K11" i="11"/>
  <c r="J11" i="11"/>
  <c r="I11" i="11"/>
  <c r="H11" i="11"/>
  <c r="G11" i="11"/>
  <c r="F11" i="11"/>
  <c r="B11" i="11"/>
  <c r="M10" i="11"/>
  <c r="L10" i="11"/>
  <c r="K10" i="11"/>
  <c r="J10" i="11"/>
  <c r="I10" i="11"/>
  <c r="H10" i="11"/>
  <c r="G10" i="11"/>
  <c r="F10" i="11"/>
  <c r="B10" i="11"/>
  <c r="M9" i="11"/>
  <c r="L9" i="11"/>
  <c r="K9" i="11"/>
  <c r="J9" i="11"/>
  <c r="I9" i="11"/>
  <c r="H9" i="11"/>
  <c r="G9" i="11"/>
  <c r="F9" i="11"/>
  <c r="B9" i="11"/>
  <c r="M8" i="11"/>
  <c r="L8" i="11"/>
  <c r="K8" i="11"/>
  <c r="J8" i="11"/>
  <c r="I8" i="11"/>
  <c r="H8" i="11"/>
  <c r="G8" i="11"/>
  <c r="F8" i="11"/>
  <c r="B8" i="11"/>
  <c r="M7" i="11"/>
  <c r="L7" i="11"/>
  <c r="K7" i="11"/>
  <c r="J7" i="11"/>
  <c r="I7" i="11"/>
  <c r="H7" i="11"/>
  <c r="G7" i="11"/>
  <c r="F7" i="11"/>
  <c r="B7" i="11"/>
  <c r="M6" i="11"/>
  <c r="L6" i="11"/>
  <c r="K6" i="11"/>
  <c r="J6" i="11"/>
  <c r="I6" i="11"/>
  <c r="H6" i="11"/>
  <c r="G6" i="11"/>
  <c r="F6" i="11"/>
  <c r="H380" i="9"/>
  <c r="G380" i="9"/>
  <c r="H379" i="9"/>
  <c r="G379" i="9"/>
  <c r="H378" i="9"/>
  <c r="G378" i="9"/>
  <c r="H377" i="9"/>
  <c r="G377" i="9"/>
  <c r="E373" i="9"/>
  <c r="D373" i="9"/>
  <c r="C373" i="9"/>
  <c r="M371" i="9"/>
  <c r="L371" i="9"/>
  <c r="K371" i="9"/>
  <c r="J371" i="9"/>
  <c r="I371" i="9"/>
  <c r="H371" i="9"/>
  <c r="G371" i="9"/>
  <c r="F371" i="9"/>
  <c r="E371" i="9"/>
  <c r="D371" i="9"/>
  <c r="C371" i="9"/>
  <c r="M370" i="9"/>
  <c r="L370" i="9"/>
  <c r="K370" i="9"/>
  <c r="J370" i="9"/>
  <c r="I370" i="9"/>
  <c r="H370" i="9"/>
  <c r="G370" i="9"/>
  <c r="F370" i="9"/>
  <c r="B370" i="9"/>
  <c r="M369" i="9"/>
  <c r="L369" i="9"/>
  <c r="K369" i="9"/>
  <c r="J369" i="9"/>
  <c r="I369" i="9"/>
  <c r="H369" i="9"/>
  <c r="G369" i="9"/>
  <c r="F369" i="9"/>
  <c r="B369" i="9"/>
  <c r="M368" i="9"/>
  <c r="L368" i="9"/>
  <c r="K368" i="9"/>
  <c r="J368" i="9"/>
  <c r="I368" i="9"/>
  <c r="H368" i="9"/>
  <c r="G368" i="9"/>
  <c r="F368" i="9"/>
  <c r="B368" i="9"/>
  <c r="M367" i="9"/>
  <c r="L367" i="9"/>
  <c r="K367" i="9"/>
  <c r="J367" i="9"/>
  <c r="I367" i="9"/>
  <c r="H367" i="9"/>
  <c r="G367" i="9"/>
  <c r="F367" i="9"/>
  <c r="B367" i="9"/>
  <c r="M366" i="9"/>
  <c r="L366" i="9"/>
  <c r="K366" i="9"/>
  <c r="J366" i="9"/>
  <c r="I366" i="9"/>
  <c r="H366" i="9"/>
  <c r="G366" i="9"/>
  <c r="F366" i="9"/>
  <c r="B366" i="9"/>
  <c r="M365" i="9"/>
  <c r="L365" i="9"/>
  <c r="K365" i="9"/>
  <c r="J365" i="9"/>
  <c r="I365" i="9"/>
  <c r="H365" i="9"/>
  <c r="G365" i="9"/>
  <c r="F365" i="9"/>
  <c r="B365" i="9"/>
  <c r="M364" i="9"/>
  <c r="L364" i="9"/>
  <c r="K364" i="9"/>
  <c r="J364" i="9"/>
  <c r="I364" i="9"/>
  <c r="H364" i="9"/>
  <c r="G364" i="9"/>
  <c r="F364" i="9"/>
  <c r="B364" i="9"/>
  <c r="M363" i="9"/>
  <c r="L363" i="9"/>
  <c r="K363" i="9"/>
  <c r="J363" i="9"/>
  <c r="I363" i="9"/>
  <c r="H363" i="9"/>
  <c r="G363" i="9"/>
  <c r="F363" i="9"/>
  <c r="B363" i="9"/>
  <c r="M362" i="9"/>
  <c r="L362" i="9"/>
  <c r="K362" i="9"/>
  <c r="J362" i="9"/>
  <c r="I362" i="9"/>
  <c r="H362" i="9"/>
  <c r="G362" i="9"/>
  <c r="F362" i="9"/>
  <c r="B362" i="9"/>
  <c r="M361" i="9"/>
  <c r="L361" i="9"/>
  <c r="K361" i="9"/>
  <c r="J361" i="9"/>
  <c r="I361" i="9"/>
  <c r="H361" i="9"/>
  <c r="G361" i="9"/>
  <c r="F361" i="9"/>
  <c r="B361" i="9"/>
  <c r="M360" i="9"/>
  <c r="L360" i="9"/>
  <c r="K360" i="9"/>
  <c r="J360" i="9"/>
  <c r="I360" i="9"/>
  <c r="H360" i="9"/>
  <c r="G360" i="9"/>
  <c r="F360" i="9"/>
  <c r="B360" i="9"/>
  <c r="M359" i="9"/>
  <c r="L359" i="9"/>
  <c r="K359" i="9"/>
  <c r="J359" i="9"/>
  <c r="I359" i="9"/>
  <c r="H359" i="9"/>
  <c r="G359" i="9"/>
  <c r="F359" i="9"/>
  <c r="B359" i="9"/>
  <c r="M358" i="9"/>
  <c r="L358" i="9"/>
  <c r="K358" i="9"/>
  <c r="J358" i="9"/>
  <c r="I358" i="9"/>
  <c r="H358" i="9"/>
  <c r="G358" i="9"/>
  <c r="F358" i="9"/>
  <c r="B358" i="9"/>
  <c r="M357" i="9"/>
  <c r="L357" i="9"/>
  <c r="K357" i="9"/>
  <c r="J357" i="9"/>
  <c r="I357" i="9"/>
  <c r="H357" i="9"/>
  <c r="G357" i="9"/>
  <c r="F357" i="9"/>
  <c r="B357" i="9"/>
  <c r="M356" i="9"/>
  <c r="L356" i="9"/>
  <c r="K356" i="9"/>
  <c r="J356" i="9"/>
  <c r="I356" i="9"/>
  <c r="H356" i="9"/>
  <c r="G356" i="9"/>
  <c r="F356" i="9"/>
  <c r="B356" i="9"/>
  <c r="M355" i="9"/>
  <c r="L355" i="9"/>
  <c r="K355" i="9"/>
  <c r="J355" i="9"/>
  <c r="I355" i="9"/>
  <c r="H355" i="9"/>
  <c r="G355" i="9"/>
  <c r="F355" i="9"/>
  <c r="B355" i="9"/>
  <c r="M354" i="9"/>
  <c r="L354" i="9"/>
  <c r="K354" i="9"/>
  <c r="J354" i="9"/>
  <c r="I354" i="9"/>
  <c r="H354" i="9"/>
  <c r="G354" i="9"/>
  <c r="F354" i="9"/>
  <c r="B354" i="9"/>
  <c r="M353" i="9"/>
  <c r="L353" i="9"/>
  <c r="K353" i="9"/>
  <c r="J353" i="9"/>
  <c r="I353" i="9"/>
  <c r="H353" i="9"/>
  <c r="G353" i="9"/>
  <c r="F353" i="9"/>
  <c r="B353" i="9"/>
  <c r="M352" i="9"/>
  <c r="L352" i="9"/>
  <c r="K352" i="9"/>
  <c r="J352" i="9"/>
  <c r="I352" i="9"/>
  <c r="H352" i="9"/>
  <c r="G352" i="9"/>
  <c r="F352" i="9"/>
  <c r="B352" i="9"/>
  <c r="M351" i="9"/>
  <c r="L351" i="9"/>
  <c r="K351" i="9"/>
  <c r="J351" i="9"/>
  <c r="I351" i="9"/>
  <c r="H351" i="9"/>
  <c r="G351" i="9"/>
  <c r="F351" i="9"/>
  <c r="B351" i="9"/>
  <c r="M350" i="9"/>
  <c r="L350" i="9"/>
  <c r="K350" i="9"/>
  <c r="J350" i="9"/>
  <c r="I350" i="9"/>
  <c r="H350" i="9"/>
  <c r="G350" i="9"/>
  <c r="F350" i="9"/>
  <c r="B350" i="9"/>
  <c r="M349" i="9"/>
  <c r="L349" i="9"/>
  <c r="K349" i="9"/>
  <c r="J349" i="9"/>
  <c r="I349" i="9"/>
  <c r="H349" i="9"/>
  <c r="G349" i="9"/>
  <c r="F349" i="9"/>
  <c r="B349" i="9"/>
  <c r="M348" i="9"/>
  <c r="L348" i="9"/>
  <c r="K348" i="9"/>
  <c r="J348" i="9"/>
  <c r="I348" i="9"/>
  <c r="H348" i="9"/>
  <c r="G348" i="9"/>
  <c r="F348" i="9"/>
  <c r="B348" i="9"/>
  <c r="M347" i="9"/>
  <c r="L347" i="9"/>
  <c r="K347" i="9"/>
  <c r="J347" i="9"/>
  <c r="I347" i="9"/>
  <c r="H347" i="9"/>
  <c r="G347" i="9"/>
  <c r="F347" i="9"/>
  <c r="B347" i="9"/>
  <c r="M346" i="9"/>
  <c r="L346" i="9"/>
  <c r="K346" i="9"/>
  <c r="J346" i="9"/>
  <c r="I346" i="9"/>
  <c r="H346" i="9"/>
  <c r="G346" i="9"/>
  <c r="F346" i="9"/>
  <c r="B346" i="9"/>
  <c r="M345" i="9"/>
  <c r="L345" i="9"/>
  <c r="K345" i="9"/>
  <c r="J345" i="9"/>
  <c r="I345" i="9"/>
  <c r="H345" i="9"/>
  <c r="G345" i="9"/>
  <c r="F345" i="9"/>
  <c r="B345" i="9"/>
  <c r="M344" i="9"/>
  <c r="L344" i="9"/>
  <c r="K344" i="9"/>
  <c r="J344" i="9"/>
  <c r="I344" i="9"/>
  <c r="H344" i="9"/>
  <c r="G344" i="9"/>
  <c r="F344" i="9"/>
  <c r="B344" i="9"/>
  <c r="M343" i="9"/>
  <c r="L343" i="9"/>
  <c r="K343" i="9"/>
  <c r="J343" i="9"/>
  <c r="I343" i="9"/>
  <c r="H343" i="9"/>
  <c r="G343" i="9"/>
  <c r="F343" i="9"/>
  <c r="B343" i="9"/>
  <c r="M342" i="9"/>
  <c r="L342" i="9"/>
  <c r="K342" i="9"/>
  <c r="J342" i="9"/>
  <c r="I342" i="9"/>
  <c r="H342" i="9"/>
  <c r="G342" i="9"/>
  <c r="F342" i="9"/>
  <c r="B342" i="9"/>
  <c r="M341" i="9"/>
  <c r="L341" i="9"/>
  <c r="K341" i="9"/>
  <c r="J341" i="9"/>
  <c r="I341" i="9"/>
  <c r="H341" i="9"/>
  <c r="G341" i="9"/>
  <c r="F341" i="9"/>
  <c r="B341" i="9"/>
  <c r="M340" i="9"/>
  <c r="L340" i="9"/>
  <c r="K340" i="9"/>
  <c r="J340" i="9"/>
  <c r="I340" i="9"/>
  <c r="H340" i="9"/>
  <c r="G340" i="9"/>
  <c r="F340" i="9"/>
  <c r="B340" i="9"/>
  <c r="M339" i="9"/>
  <c r="L339" i="9"/>
  <c r="K339" i="9"/>
  <c r="J339" i="9"/>
  <c r="I339" i="9"/>
  <c r="H339" i="9"/>
  <c r="G339" i="9"/>
  <c r="F339" i="9"/>
  <c r="B339" i="9"/>
  <c r="M338" i="9"/>
  <c r="L338" i="9"/>
  <c r="K338" i="9"/>
  <c r="J338" i="9"/>
  <c r="I338" i="9"/>
  <c r="H338" i="9"/>
  <c r="G338" i="9"/>
  <c r="F338" i="9"/>
  <c r="B338" i="9"/>
  <c r="M337" i="9"/>
  <c r="L337" i="9"/>
  <c r="K337" i="9"/>
  <c r="J337" i="9"/>
  <c r="I337" i="9"/>
  <c r="H337" i="9"/>
  <c r="G337" i="9"/>
  <c r="F337" i="9"/>
  <c r="B337" i="9"/>
  <c r="M336" i="9"/>
  <c r="L336" i="9"/>
  <c r="K336" i="9"/>
  <c r="J336" i="9"/>
  <c r="I336" i="9"/>
  <c r="H336" i="9"/>
  <c r="G336" i="9"/>
  <c r="F336" i="9"/>
  <c r="B336" i="9"/>
  <c r="M335" i="9"/>
  <c r="L335" i="9"/>
  <c r="K335" i="9"/>
  <c r="J335" i="9"/>
  <c r="I335" i="9"/>
  <c r="H335" i="9"/>
  <c r="G335" i="9"/>
  <c r="F335" i="9"/>
  <c r="B335" i="9"/>
  <c r="M334" i="9"/>
  <c r="L334" i="9"/>
  <c r="K334" i="9"/>
  <c r="J334" i="9"/>
  <c r="I334" i="9"/>
  <c r="H334" i="9"/>
  <c r="G334" i="9"/>
  <c r="F334" i="9"/>
  <c r="B334" i="9"/>
  <c r="M333" i="9"/>
  <c r="L333" i="9"/>
  <c r="K333" i="9"/>
  <c r="J333" i="9"/>
  <c r="I333" i="9"/>
  <c r="H333" i="9"/>
  <c r="G333" i="9"/>
  <c r="F333" i="9"/>
  <c r="B333" i="9"/>
  <c r="M332" i="9"/>
  <c r="L332" i="9"/>
  <c r="K332" i="9"/>
  <c r="J332" i="9"/>
  <c r="I332" i="9"/>
  <c r="H332" i="9"/>
  <c r="G332" i="9"/>
  <c r="F332" i="9"/>
  <c r="B332" i="9"/>
  <c r="M331" i="9"/>
  <c r="L331" i="9"/>
  <c r="K331" i="9"/>
  <c r="J331" i="9"/>
  <c r="I331" i="9"/>
  <c r="H331" i="9"/>
  <c r="G331" i="9"/>
  <c r="F331" i="9"/>
  <c r="B331" i="9"/>
  <c r="M330" i="9"/>
  <c r="L330" i="9"/>
  <c r="K330" i="9"/>
  <c r="J330" i="9"/>
  <c r="I330" i="9"/>
  <c r="H330" i="9"/>
  <c r="G330" i="9"/>
  <c r="F330" i="9"/>
  <c r="B330" i="9"/>
  <c r="M329" i="9"/>
  <c r="L329" i="9"/>
  <c r="K329" i="9"/>
  <c r="J329" i="9"/>
  <c r="I329" i="9"/>
  <c r="H329" i="9"/>
  <c r="G329" i="9"/>
  <c r="F329" i="9"/>
  <c r="B329" i="9"/>
  <c r="M328" i="9"/>
  <c r="L328" i="9"/>
  <c r="K328" i="9"/>
  <c r="J328" i="9"/>
  <c r="I328" i="9"/>
  <c r="H328" i="9"/>
  <c r="G328" i="9"/>
  <c r="F328" i="9"/>
  <c r="B328" i="9"/>
  <c r="M327" i="9"/>
  <c r="L327" i="9"/>
  <c r="K327" i="9"/>
  <c r="J327" i="9"/>
  <c r="I327" i="9"/>
  <c r="H327" i="9"/>
  <c r="G327" i="9"/>
  <c r="F327" i="9"/>
  <c r="B327" i="9"/>
  <c r="M326" i="9"/>
  <c r="L326" i="9"/>
  <c r="K326" i="9"/>
  <c r="J326" i="9"/>
  <c r="I326" i="9"/>
  <c r="H326" i="9"/>
  <c r="G326" i="9"/>
  <c r="F326" i="9"/>
  <c r="B326" i="9"/>
  <c r="M325" i="9"/>
  <c r="L325" i="9"/>
  <c r="K325" i="9"/>
  <c r="J325" i="9"/>
  <c r="I325" i="9"/>
  <c r="H325" i="9"/>
  <c r="G325" i="9"/>
  <c r="F325" i="9"/>
  <c r="B325" i="9"/>
  <c r="M324" i="9"/>
  <c r="L324" i="9"/>
  <c r="K324" i="9"/>
  <c r="J324" i="9"/>
  <c r="I324" i="9"/>
  <c r="H324" i="9"/>
  <c r="G324" i="9"/>
  <c r="F324" i="9"/>
  <c r="B324" i="9"/>
  <c r="M323" i="9"/>
  <c r="L323" i="9"/>
  <c r="K323" i="9"/>
  <c r="J323" i="9"/>
  <c r="I323" i="9"/>
  <c r="H323" i="9"/>
  <c r="G323" i="9"/>
  <c r="F323" i="9"/>
  <c r="B323" i="9"/>
  <c r="M322" i="9"/>
  <c r="L322" i="9"/>
  <c r="K322" i="9"/>
  <c r="J322" i="9"/>
  <c r="I322" i="9"/>
  <c r="H322" i="9"/>
  <c r="G322" i="9"/>
  <c r="F322" i="9"/>
  <c r="B322" i="9"/>
  <c r="M321" i="9"/>
  <c r="L321" i="9"/>
  <c r="K321" i="9"/>
  <c r="J321" i="9"/>
  <c r="I321" i="9"/>
  <c r="H321" i="9"/>
  <c r="G321" i="9"/>
  <c r="F321" i="9"/>
  <c r="B321" i="9"/>
  <c r="M320" i="9"/>
  <c r="L320" i="9"/>
  <c r="K320" i="9"/>
  <c r="J320" i="9"/>
  <c r="I320" i="9"/>
  <c r="H320" i="9"/>
  <c r="G320" i="9"/>
  <c r="F320" i="9"/>
  <c r="B320" i="9"/>
  <c r="M319" i="9"/>
  <c r="L319" i="9"/>
  <c r="K319" i="9"/>
  <c r="J319" i="9"/>
  <c r="I319" i="9"/>
  <c r="H319" i="9"/>
  <c r="G319" i="9"/>
  <c r="F319" i="9"/>
  <c r="B319" i="9"/>
  <c r="M318" i="9"/>
  <c r="L318" i="9"/>
  <c r="K318" i="9"/>
  <c r="J318" i="9"/>
  <c r="I318" i="9"/>
  <c r="H318" i="9"/>
  <c r="G318" i="9"/>
  <c r="F318" i="9"/>
  <c r="B318" i="9"/>
  <c r="M317" i="9"/>
  <c r="L317" i="9"/>
  <c r="K317" i="9"/>
  <c r="J317" i="9"/>
  <c r="I317" i="9"/>
  <c r="H317" i="9"/>
  <c r="G317" i="9"/>
  <c r="F317" i="9"/>
  <c r="B317" i="9"/>
  <c r="M316" i="9"/>
  <c r="L316" i="9"/>
  <c r="K316" i="9"/>
  <c r="J316" i="9"/>
  <c r="I316" i="9"/>
  <c r="H316" i="9"/>
  <c r="G316" i="9"/>
  <c r="F316" i="9"/>
  <c r="B316" i="9"/>
  <c r="M315" i="9"/>
  <c r="L315" i="9"/>
  <c r="K315" i="9"/>
  <c r="J315" i="9"/>
  <c r="I315" i="9"/>
  <c r="H315" i="9"/>
  <c r="G315" i="9"/>
  <c r="F315" i="9"/>
  <c r="B315" i="9"/>
  <c r="M314" i="9"/>
  <c r="L314" i="9"/>
  <c r="K314" i="9"/>
  <c r="J314" i="9"/>
  <c r="I314" i="9"/>
  <c r="H314" i="9"/>
  <c r="G314" i="9"/>
  <c r="F314" i="9"/>
  <c r="B314" i="9"/>
  <c r="M313" i="9"/>
  <c r="L313" i="9"/>
  <c r="K313" i="9"/>
  <c r="J313" i="9"/>
  <c r="I313" i="9"/>
  <c r="H313" i="9"/>
  <c r="G313" i="9"/>
  <c r="F313" i="9"/>
  <c r="B313" i="9"/>
  <c r="M312" i="9"/>
  <c r="L312" i="9"/>
  <c r="K312" i="9"/>
  <c r="J312" i="9"/>
  <c r="I312" i="9"/>
  <c r="H312" i="9"/>
  <c r="G312" i="9"/>
  <c r="F312" i="9"/>
  <c r="B312" i="9"/>
  <c r="M311" i="9"/>
  <c r="L311" i="9"/>
  <c r="K311" i="9"/>
  <c r="J311" i="9"/>
  <c r="I311" i="9"/>
  <c r="H311" i="9"/>
  <c r="G311" i="9"/>
  <c r="F311" i="9"/>
  <c r="B311" i="9"/>
  <c r="M310" i="9"/>
  <c r="L310" i="9"/>
  <c r="K310" i="9"/>
  <c r="J310" i="9"/>
  <c r="I310" i="9"/>
  <c r="H310" i="9"/>
  <c r="G310" i="9"/>
  <c r="F310" i="9"/>
  <c r="B310" i="9"/>
  <c r="M309" i="9"/>
  <c r="L309" i="9"/>
  <c r="K309" i="9"/>
  <c r="J309" i="9"/>
  <c r="I309" i="9"/>
  <c r="H309" i="9"/>
  <c r="G309" i="9"/>
  <c r="F309" i="9"/>
  <c r="B309" i="9"/>
  <c r="M308" i="9"/>
  <c r="L308" i="9"/>
  <c r="K308" i="9"/>
  <c r="J308" i="9"/>
  <c r="I308" i="9"/>
  <c r="H308" i="9"/>
  <c r="G308" i="9"/>
  <c r="F308" i="9"/>
  <c r="B308" i="9"/>
  <c r="M307" i="9"/>
  <c r="L307" i="9"/>
  <c r="K307" i="9"/>
  <c r="J307" i="9"/>
  <c r="I307" i="9"/>
  <c r="H307" i="9"/>
  <c r="G307" i="9"/>
  <c r="F307" i="9"/>
  <c r="B307" i="9"/>
  <c r="M306" i="9"/>
  <c r="L306" i="9"/>
  <c r="K306" i="9"/>
  <c r="J306" i="9"/>
  <c r="I306" i="9"/>
  <c r="H306" i="9"/>
  <c r="G306" i="9"/>
  <c r="F306" i="9"/>
  <c r="B306" i="9"/>
  <c r="M305" i="9"/>
  <c r="L305" i="9"/>
  <c r="K305" i="9"/>
  <c r="J305" i="9"/>
  <c r="I305" i="9"/>
  <c r="H305" i="9"/>
  <c r="G305" i="9"/>
  <c r="F305" i="9"/>
  <c r="B305" i="9"/>
  <c r="M304" i="9"/>
  <c r="L304" i="9"/>
  <c r="K304" i="9"/>
  <c r="J304" i="9"/>
  <c r="I304" i="9"/>
  <c r="H304" i="9"/>
  <c r="G304" i="9"/>
  <c r="F304" i="9"/>
  <c r="B304" i="9"/>
  <c r="M303" i="9"/>
  <c r="L303" i="9"/>
  <c r="K303" i="9"/>
  <c r="J303" i="9"/>
  <c r="I303" i="9"/>
  <c r="H303" i="9"/>
  <c r="G303" i="9"/>
  <c r="F303" i="9"/>
  <c r="B303" i="9"/>
  <c r="M302" i="9"/>
  <c r="L302" i="9"/>
  <c r="K302" i="9"/>
  <c r="J302" i="9"/>
  <c r="I302" i="9"/>
  <c r="H302" i="9"/>
  <c r="G302" i="9"/>
  <c r="F302" i="9"/>
  <c r="B302" i="9"/>
  <c r="M301" i="9"/>
  <c r="L301" i="9"/>
  <c r="K301" i="9"/>
  <c r="J301" i="9"/>
  <c r="I301" i="9"/>
  <c r="H301" i="9"/>
  <c r="G301" i="9"/>
  <c r="F301" i="9"/>
  <c r="B301" i="9"/>
  <c r="M300" i="9"/>
  <c r="L300" i="9"/>
  <c r="K300" i="9"/>
  <c r="J300" i="9"/>
  <c r="I300" i="9"/>
  <c r="H300" i="9"/>
  <c r="G300" i="9"/>
  <c r="F300" i="9"/>
  <c r="B300" i="9"/>
  <c r="M299" i="9"/>
  <c r="L299" i="9"/>
  <c r="K299" i="9"/>
  <c r="J299" i="9"/>
  <c r="I299" i="9"/>
  <c r="H299" i="9"/>
  <c r="G299" i="9"/>
  <c r="F299" i="9"/>
  <c r="B299" i="9"/>
  <c r="M298" i="9"/>
  <c r="L298" i="9"/>
  <c r="K298" i="9"/>
  <c r="J298" i="9"/>
  <c r="I298" i="9"/>
  <c r="H298" i="9"/>
  <c r="G298" i="9"/>
  <c r="F298" i="9"/>
  <c r="B298" i="9"/>
  <c r="M297" i="9"/>
  <c r="L297" i="9"/>
  <c r="K297" i="9"/>
  <c r="J297" i="9"/>
  <c r="I297" i="9"/>
  <c r="H297" i="9"/>
  <c r="G297" i="9"/>
  <c r="F297" i="9"/>
  <c r="B297" i="9"/>
  <c r="M296" i="9"/>
  <c r="L296" i="9"/>
  <c r="K296" i="9"/>
  <c r="J296" i="9"/>
  <c r="I296" i="9"/>
  <c r="H296" i="9"/>
  <c r="G296" i="9"/>
  <c r="F296" i="9"/>
  <c r="B296" i="9"/>
  <c r="M295" i="9"/>
  <c r="L295" i="9"/>
  <c r="K295" i="9"/>
  <c r="J295" i="9"/>
  <c r="I295" i="9"/>
  <c r="H295" i="9"/>
  <c r="G295" i="9"/>
  <c r="F295" i="9"/>
  <c r="B295" i="9"/>
  <c r="M294" i="9"/>
  <c r="L294" i="9"/>
  <c r="K294" i="9"/>
  <c r="J294" i="9"/>
  <c r="I294" i="9"/>
  <c r="H294" i="9"/>
  <c r="G294" i="9"/>
  <c r="F294" i="9"/>
  <c r="B294" i="9"/>
  <c r="M293" i="9"/>
  <c r="L293" i="9"/>
  <c r="K293" i="9"/>
  <c r="J293" i="9"/>
  <c r="I293" i="9"/>
  <c r="H293" i="9"/>
  <c r="G293" i="9"/>
  <c r="F293" i="9"/>
  <c r="B293" i="9"/>
  <c r="M292" i="9"/>
  <c r="L292" i="9"/>
  <c r="K292" i="9"/>
  <c r="J292" i="9"/>
  <c r="I292" i="9"/>
  <c r="H292" i="9"/>
  <c r="G292" i="9"/>
  <c r="F292" i="9"/>
  <c r="B292" i="9"/>
  <c r="M291" i="9"/>
  <c r="L291" i="9"/>
  <c r="K291" i="9"/>
  <c r="J291" i="9"/>
  <c r="I291" i="9"/>
  <c r="H291" i="9"/>
  <c r="G291" i="9"/>
  <c r="F291" i="9"/>
  <c r="B291" i="9"/>
  <c r="M290" i="9"/>
  <c r="L290" i="9"/>
  <c r="K290" i="9"/>
  <c r="J290" i="9"/>
  <c r="I290" i="9"/>
  <c r="H290" i="9"/>
  <c r="G290" i="9"/>
  <c r="F290" i="9"/>
  <c r="B290" i="9"/>
  <c r="M289" i="9"/>
  <c r="L289" i="9"/>
  <c r="K289" i="9"/>
  <c r="J289" i="9"/>
  <c r="I289" i="9"/>
  <c r="H289" i="9"/>
  <c r="G289" i="9"/>
  <c r="F289" i="9"/>
  <c r="B289" i="9"/>
  <c r="M288" i="9"/>
  <c r="L288" i="9"/>
  <c r="K288" i="9"/>
  <c r="J288" i="9"/>
  <c r="I288" i="9"/>
  <c r="H288" i="9"/>
  <c r="G288" i="9"/>
  <c r="F288" i="9"/>
  <c r="B288" i="9"/>
  <c r="M287" i="9"/>
  <c r="L287" i="9"/>
  <c r="K287" i="9"/>
  <c r="J287" i="9"/>
  <c r="I287" i="9"/>
  <c r="H287" i="9"/>
  <c r="G287" i="9"/>
  <c r="F287" i="9"/>
  <c r="B287" i="9"/>
  <c r="M286" i="9"/>
  <c r="L286" i="9"/>
  <c r="K286" i="9"/>
  <c r="J286" i="9"/>
  <c r="I286" i="9"/>
  <c r="H286" i="9"/>
  <c r="G286" i="9"/>
  <c r="F286" i="9"/>
  <c r="B286" i="9"/>
  <c r="M285" i="9"/>
  <c r="L285" i="9"/>
  <c r="K285" i="9"/>
  <c r="J285" i="9"/>
  <c r="I285" i="9"/>
  <c r="H285" i="9"/>
  <c r="G285" i="9"/>
  <c r="F285" i="9"/>
  <c r="B285" i="9"/>
  <c r="M284" i="9"/>
  <c r="L284" i="9"/>
  <c r="K284" i="9"/>
  <c r="J284" i="9"/>
  <c r="I284" i="9"/>
  <c r="H284" i="9"/>
  <c r="G284" i="9"/>
  <c r="F284" i="9"/>
  <c r="B284" i="9"/>
  <c r="M283" i="9"/>
  <c r="L283" i="9"/>
  <c r="K283" i="9"/>
  <c r="J283" i="9"/>
  <c r="I283" i="9"/>
  <c r="H283" i="9"/>
  <c r="G283" i="9"/>
  <c r="F283" i="9"/>
  <c r="B283" i="9"/>
  <c r="M282" i="9"/>
  <c r="L282" i="9"/>
  <c r="K282" i="9"/>
  <c r="J282" i="9"/>
  <c r="I282" i="9"/>
  <c r="H282" i="9"/>
  <c r="G282" i="9"/>
  <c r="F282" i="9"/>
  <c r="B282" i="9"/>
  <c r="M281" i="9"/>
  <c r="L281" i="9"/>
  <c r="K281" i="9"/>
  <c r="J281" i="9"/>
  <c r="I281" i="9"/>
  <c r="H281" i="9"/>
  <c r="G281" i="9"/>
  <c r="F281" i="9"/>
  <c r="B281" i="9"/>
  <c r="M280" i="9"/>
  <c r="L280" i="9"/>
  <c r="K280" i="9"/>
  <c r="J280" i="9"/>
  <c r="I280" i="9"/>
  <c r="H280" i="9"/>
  <c r="G280" i="9"/>
  <c r="F280" i="9"/>
  <c r="B280" i="9"/>
  <c r="M279" i="9"/>
  <c r="L279" i="9"/>
  <c r="K279" i="9"/>
  <c r="J279" i="9"/>
  <c r="I279" i="9"/>
  <c r="H279" i="9"/>
  <c r="G279" i="9"/>
  <c r="F279" i="9"/>
  <c r="B279" i="9"/>
  <c r="M278" i="9"/>
  <c r="L278" i="9"/>
  <c r="K278" i="9"/>
  <c r="J278" i="9"/>
  <c r="I278" i="9"/>
  <c r="H278" i="9"/>
  <c r="G278" i="9"/>
  <c r="F278" i="9"/>
  <c r="B278" i="9"/>
  <c r="M277" i="9"/>
  <c r="L277" i="9"/>
  <c r="K277" i="9"/>
  <c r="J277" i="9"/>
  <c r="I277" i="9"/>
  <c r="H277" i="9"/>
  <c r="G277" i="9"/>
  <c r="F277" i="9"/>
  <c r="B277" i="9"/>
  <c r="M276" i="9"/>
  <c r="L276" i="9"/>
  <c r="K276" i="9"/>
  <c r="J276" i="9"/>
  <c r="I276" i="9"/>
  <c r="H276" i="9"/>
  <c r="G276" i="9"/>
  <c r="F276" i="9"/>
  <c r="B276" i="9"/>
  <c r="M275" i="9"/>
  <c r="L275" i="9"/>
  <c r="K275" i="9"/>
  <c r="J275" i="9"/>
  <c r="I275" i="9"/>
  <c r="H275" i="9"/>
  <c r="G275" i="9"/>
  <c r="F275" i="9"/>
  <c r="B275" i="9"/>
  <c r="M274" i="9"/>
  <c r="L274" i="9"/>
  <c r="K274" i="9"/>
  <c r="J274" i="9"/>
  <c r="I274" i="9"/>
  <c r="H274" i="9"/>
  <c r="G274" i="9"/>
  <c r="F274" i="9"/>
  <c r="B274" i="9"/>
  <c r="M273" i="9"/>
  <c r="L273" i="9"/>
  <c r="K273" i="9"/>
  <c r="J273" i="9"/>
  <c r="I273" i="9"/>
  <c r="H273" i="9"/>
  <c r="G273" i="9"/>
  <c r="F273" i="9"/>
  <c r="B273" i="9"/>
  <c r="M272" i="9"/>
  <c r="L272" i="9"/>
  <c r="K272" i="9"/>
  <c r="J272" i="9"/>
  <c r="I272" i="9"/>
  <c r="H272" i="9"/>
  <c r="G272" i="9"/>
  <c r="F272" i="9"/>
  <c r="B272" i="9"/>
  <c r="M271" i="9"/>
  <c r="L271" i="9"/>
  <c r="K271" i="9"/>
  <c r="J271" i="9"/>
  <c r="I271" i="9"/>
  <c r="H271" i="9"/>
  <c r="G271" i="9"/>
  <c r="F271" i="9"/>
  <c r="B271" i="9"/>
  <c r="M270" i="9"/>
  <c r="L270" i="9"/>
  <c r="K270" i="9"/>
  <c r="J270" i="9"/>
  <c r="I270" i="9"/>
  <c r="H270" i="9"/>
  <c r="G270" i="9"/>
  <c r="F270" i="9"/>
  <c r="B270" i="9"/>
  <c r="M269" i="9"/>
  <c r="L269" i="9"/>
  <c r="K269" i="9"/>
  <c r="J269" i="9"/>
  <c r="I269" i="9"/>
  <c r="H269" i="9"/>
  <c r="G269" i="9"/>
  <c r="F269" i="9"/>
  <c r="B269" i="9"/>
  <c r="M268" i="9"/>
  <c r="L268" i="9"/>
  <c r="K268" i="9"/>
  <c r="J268" i="9"/>
  <c r="I268" i="9"/>
  <c r="H268" i="9"/>
  <c r="G268" i="9"/>
  <c r="F268" i="9"/>
  <c r="B268" i="9"/>
  <c r="M267" i="9"/>
  <c r="L267" i="9"/>
  <c r="K267" i="9"/>
  <c r="J267" i="9"/>
  <c r="I267" i="9"/>
  <c r="H267" i="9"/>
  <c r="G267" i="9"/>
  <c r="F267" i="9"/>
  <c r="B267" i="9"/>
  <c r="M266" i="9"/>
  <c r="L266" i="9"/>
  <c r="K266" i="9"/>
  <c r="J266" i="9"/>
  <c r="I266" i="9"/>
  <c r="H266" i="9"/>
  <c r="G266" i="9"/>
  <c r="F266" i="9"/>
  <c r="B266" i="9"/>
  <c r="M265" i="9"/>
  <c r="L265" i="9"/>
  <c r="K265" i="9"/>
  <c r="J265" i="9"/>
  <c r="I265" i="9"/>
  <c r="H265" i="9"/>
  <c r="G265" i="9"/>
  <c r="F265" i="9"/>
  <c r="B265" i="9"/>
  <c r="M264" i="9"/>
  <c r="L264" i="9"/>
  <c r="K264" i="9"/>
  <c r="J264" i="9"/>
  <c r="I264" i="9"/>
  <c r="H264" i="9"/>
  <c r="G264" i="9"/>
  <c r="F264" i="9"/>
  <c r="B264" i="9"/>
  <c r="M263" i="9"/>
  <c r="L263" i="9"/>
  <c r="K263" i="9"/>
  <c r="J263" i="9"/>
  <c r="I263" i="9"/>
  <c r="H263" i="9"/>
  <c r="G263" i="9"/>
  <c r="F263" i="9"/>
  <c r="B263" i="9"/>
  <c r="M262" i="9"/>
  <c r="L262" i="9"/>
  <c r="K262" i="9"/>
  <c r="J262" i="9"/>
  <c r="I262" i="9"/>
  <c r="H262" i="9"/>
  <c r="G262" i="9"/>
  <c r="F262" i="9"/>
  <c r="B262" i="9"/>
  <c r="M261" i="9"/>
  <c r="L261" i="9"/>
  <c r="K261" i="9"/>
  <c r="J261" i="9"/>
  <c r="I261" i="9"/>
  <c r="H261" i="9"/>
  <c r="G261" i="9"/>
  <c r="F261" i="9"/>
  <c r="B261" i="9"/>
  <c r="M260" i="9"/>
  <c r="L260" i="9"/>
  <c r="K260" i="9"/>
  <c r="J260" i="9"/>
  <c r="I260" i="9"/>
  <c r="H260" i="9"/>
  <c r="G260" i="9"/>
  <c r="F260" i="9"/>
  <c r="B260" i="9"/>
  <c r="M259" i="9"/>
  <c r="L259" i="9"/>
  <c r="K259" i="9"/>
  <c r="J259" i="9"/>
  <c r="I259" i="9"/>
  <c r="H259" i="9"/>
  <c r="G259" i="9"/>
  <c r="F259" i="9"/>
  <c r="B259" i="9"/>
  <c r="M258" i="9"/>
  <c r="L258" i="9"/>
  <c r="K258" i="9"/>
  <c r="J258" i="9"/>
  <c r="I258" i="9"/>
  <c r="H258" i="9"/>
  <c r="G258" i="9"/>
  <c r="F258" i="9"/>
  <c r="B258" i="9"/>
  <c r="M257" i="9"/>
  <c r="L257" i="9"/>
  <c r="K257" i="9"/>
  <c r="J257" i="9"/>
  <c r="I257" i="9"/>
  <c r="H257" i="9"/>
  <c r="G257" i="9"/>
  <c r="F257" i="9"/>
  <c r="B257" i="9"/>
  <c r="M256" i="9"/>
  <c r="L256" i="9"/>
  <c r="K256" i="9"/>
  <c r="J256" i="9"/>
  <c r="I256" i="9"/>
  <c r="H256" i="9"/>
  <c r="G256" i="9"/>
  <c r="F256" i="9"/>
  <c r="B256" i="9"/>
  <c r="M255" i="9"/>
  <c r="L255" i="9"/>
  <c r="K255" i="9"/>
  <c r="J255" i="9"/>
  <c r="I255" i="9"/>
  <c r="H255" i="9"/>
  <c r="G255" i="9"/>
  <c r="F255" i="9"/>
  <c r="B255" i="9"/>
  <c r="M254" i="9"/>
  <c r="L254" i="9"/>
  <c r="K254" i="9"/>
  <c r="J254" i="9"/>
  <c r="I254" i="9"/>
  <c r="H254" i="9"/>
  <c r="G254" i="9"/>
  <c r="F254" i="9"/>
  <c r="B254" i="9"/>
  <c r="M253" i="9"/>
  <c r="L253" i="9"/>
  <c r="K253" i="9"/>
  <c r="J253" i="9"/>
  <c r="I253" i="9"/>
  <c r="H253" i="9"/>
  <c r="G253" i="9"/>
  <c r="F253" i="9"/>
  <c r="B253" i="9"/>
  <c r="M252" i="9"/>
  <c r="L252" i="9"/>
  <c r="K252" i="9"/>
  <c r="J252" i="9"/>
  <c r="I252" i="9"/>
  <c r="H252" i="9"/>
  <c r="G252" i="9"/>
  <c r="F252" i="9"/>
  <c r="B252" i="9"/>
  <c r="M251" i="9"/>
  <c r="L251" i="9"/>
  <c r="K251" i="9"/>
  <c r="J251" i="9"/>
  <c r="I251" i="9"/>
  <c r="H251" i="9"/>
  <c r="G251" i="9"/>
  <c r="F251" i="9"/>
  <c r="B251" i="9"/>
  <c r="M250" i="9"/>
  <c r="L250" i="9"/>
  <c r="K250" i="9"/>
  <c r="J250" i="9"/>
  <c r="I250" i="9"/>
  <c r="H250" i="9"/>
  <c r="G250" i="9"/>
  <c r="F250" i="9"/>
  <c r="B250" i="9"/>
  <c r="M249" i="9"/>
  <c r="L249" i="9"/>
  <c r="K249" i="9"/>
  <c r="J249" i="9"/>
  <c r="I249" i="9"/>
  <c r="H249" i="9"/>
  <c r="G249" i="9"/>
  <c r="F249" i="9"/>
  <c r="B249" i="9"/>
  <c r="M248" i="9"/>
  <c r="L248" i="9"/>
  <c r="K248" i="9"/>
  <c r="J248" i="9"/>
  <c r="I248" i="9"/>
  <c r="H248" i="9"/>
  <c r="G248" i="9"/>
  <c r="F248" i="9"/>
  <c r="B248" i="9"/>
  <c r="M247" i="9"/>
  <c r="L247" i="9"/>
  <c r="K247" i="9"/>
  <c r="J247" i="9"/>
  <c r="I247" i="9"/>
  <c r="H247" i="9"/>
  <c r="G247" i="9"/>
  <c r="F247" i="9"/>
  <c r="B247" i="9"/>
  <c r="M246" i="9"/>
  <c r="L246" i="9"/>
  <c r="K246" i="9"/>
  <c r="J246" i="9"/>
  <c r="I246" i="9"/>
  <c r="H246" i="9"/>
  <c r="G246" i="9"/>
  <c r="F246" i="9"/>
  <c r="B246" i="9"/>
  <c r="M245" i="9"/>
  <c r="L245" i="9"/>
  <c r="K245" i="9"/>
  <c r="J245" i="9"/>
  <c r="I245" i="9"/>
  <c r="H245" i="9"/>
  <c r="G245" i="9"/>
  <c r="F245" i="9"/>
  <c r="B245" i="9"/>
  <c r="M244" i="9"/>
  <c r="L244" i="9"/>
  <c r="K244" i="9"/>
  <c r="J244" i="9"/>
  <c r="I244" i="9"/>
  <c r="H244" i="9"/>
  <c r="G244" i="9"/>
  <c r="F244" i="9"/>
  <c r="B244" i="9"/>
  <c r="M243" i="9"/>
  <c r="L243" i="9"/>
  <c r="K243" i="9"/>
  <c r="J243" i="9"/>
  <c r="I243" i="9"/>
  <c r="H243" i="9"/>
  <c r="G243" i="9"/>
  <c r="F243" i="9"/>
  <c r="B243" i="9"/>
  <c r="M242" i="9"/>
  <c r="L242" i="9"/>
  <c r="K242" i="9"/>
  <c r="J242" i="9"/>
  <c r="I242" i="9"/>
  <c r="H242" i="9"/>
  <c r="G242" i="9"/>
  <c r="F242" i="9"/>
  <c r="B242" i="9"/>
  <c r="M241" i="9"/>
  <c r="L241" i="9"/>
  <c r="K241" i="9"/>
  <c r="J241" i="9"/>
  <c r="I241" i="9"/>
  <c r="H241" i="9"/>
  <c r="G241" i="9"/>
  <c r="F241" i="9"/>
  <c r="B241" i="9"/>
  <c r="M240" i="9"/>
  <c r="L240" i="9"/>
  <c r="K240" i="9"/>
  <c r="J240" i="9"/>
  <c r="I240" i="9"/>
  <c r="H240" i="9"/>
  <c r="G240" i="9"/>
  <c r="F240" i="9"/>
  <c r="B240" i="9"/>
  <c r="M239" i="9"/>
  <c r="L239" i="9"/>
  <c r="K239" i="9"/>
  <c r="J239" i="9"/>
  <c r="I239" i="9"/>
  <c r="H239" i="9"/>
  <c r="G239" i="9"/>
  <c r="F239" i="9"/>
  <c r="B239" i="9"/>
  <c r="M238" i="9"/>
  <c r="L238" i="9"/>
  <c r="K238" i="9"/>
  <c r="J238" i="9"/>
  <c r="I238" i="9"/>
  <c r="H238" i="9"/>
  <c r="G238" i="9"/>
  <c r="F238" i="9"/>
  <c r="B238" i="9"/>
  <c r="M237" i="9"/>
  <c r="L237" i="9"/>
  <c r="K237" i="9"/>
  <c r="J237" i="9"/>
  <c r="I237" i="9"/>
  <c r="H237" i="9"/>
  <c r="G237" i="9"/>
  <c r="F237" i="9"/>
  <c r="B237" i="9"/>
  <c r="M236" i="9"/>
  <c r="L236" i="9"/>
  <c r="K236" i="9"/>
  <c r="J236" i="9"/>
  <c r="I236" i="9"/>
  <c r="H236" i="9"/>
  <c r="G236" i="9"/>
  <c r="F236" i="9"/>
  <c r="B236" i="9"/>
  <c r="M235" i="9"/>
  <c r="L235" i="9"/>
  <c r="K235" i="9"/>
  <c r="J235" i="9"/>
  <c r="I235" i="9"/>
  <c r="H235" i="9"/>
  <c r="G235" i="9"/>
  <c r="F235" i="9"/>
  <c r="B235" i="9"/>
  <c r="M234" i="9"/>
  <c r="L234" i="9"/>
  <c r="K234" i="9"/>
  <c r="J234" i="9"/>
  <c r="I234" i="9"/>
  <c r="H234" i="9"/>
  <c r="G234" i="9"/>
  <c r="F234" i="9"/>
  <c r="B234" i="9"/>
  <c r="M233" i="9"/>
  <c r="L233" i="9"/>
  <c r="K233" i="9"/>
  <c r="J233" i="9"/>
  <c r="I233" i="9"/>
  <c r="H233" i="9"/>
  <c r="G233" i="9"/>
  <c r="F233" i="9"/>
  <c r="B233" i="9"/>
  <c r="M232" i="9"/>
  <c r="L232" i="9"/>
  <c r="K232" i="9"/>
  <c r="J232" i="9"/>
  <c r="I232" i="9"/>
  <c r="H232" i="9"/>
  <c r="G232" i="9"/>
  <c r="F232" i="9"/>
  <c r="B232" i="9"/>
  <c r="M231" i="9"/>
  <c r="L231" i="9"/>
  <c r="K231" i="9"/>
  <c r="J231" i="9"/>
  <c r="I231" i="9"/>
  <c r="H231" i="9"/>
  <c r="G231" i="9"/>
  <c r="F231" i="9"/>
  <c r="B231" i="9"/>
  <c r="M230" i="9"/>
  <c r="L230" i="9"/>
  <c r="K230" i="9"/>
  <c r="J230" i="9"/>
  <c r="I230" i="9"/>
  <c r="H230" i="9"/>
  <c r="G230" i="9"/>
  <c r="F230" i="9"/>
  <c r="B230" i="9"/>
  <c r="M229" i="9"/>
  <c r="L229" i="9"/>
  <c r="K229" i="9"/>
  <c r="J229" i="9"/>
  <c r="I229" i="9"/>
  <c r="H229" i="9"/>
  <c r="G229" i="9"/>
  <c r="F229" i="9"/>
  <c r="B229" i="9"/>
  <c r="M228" i="9"/>
  <c r="L228" i="9"/>
  <c r="K228" i="9"/>
  <c r="J228" i="9"/>
  <c r="I228" i="9"/>
  <c r="H228" i="9"/>
  <c r="G228" i="9"/>
  <c r="F228" i="9"/>
  <c r="B228" i="9"/>
  <c r="M227" i="9"/>
  <c r="L227" i="9"/>
  <c r="K227" i="9"/>
  <c r="J227" i="9"/>
  <c r="I227" i="9"/>
  <c r="H227" i="9"/>
  <c r="G227" i="9"/>
  <c r="F227" i="9"/>
  <c r="B227" i="9"/>
  <c r="M226" i="9"/>
  <c r="L226" i="9"/>
  <c r="K226" i="9"/>
  <c r="J226" i="9"/>
  <c r="I226" i="9"/>
  <c r="H226" i="9"/>
  <c r="G226" i="9"/>
  <c r="F226" i="9"/>
  <c r="B226" i="9"/>
  <c r="M225" i="9"/>
  <c r="L225" i="9"/>
  <c r="K225" i="9"/>
  <c r="J225" i="9"/>
  <c r="I225" i="9"/>
  <c r="H225" i="9"/>
  <c r="G225" i="9"/>
  <c r="F225" i="9"/>
  <c r="B225" i="9"/>
  <c r="M224" i="9"/>
  <c r="L224" i="9"/>
  <c r="K224" i="9"/>
  <c r="J224" i="9"/>
  <c r="I224" i="9"/>
  <c r="H224" i="9"/>
  <c r="G224" i="9"/>
  <c r="F224" i="9"/>
  <c r="B224" i="9"/>
  <c r="M223" i="9"/>
  <c r="L223" i="9"/>
  <c r="K223" i="9"/>
  <c r="J223" i="9"/>
  <c r="I223" i="9"/>
  <c r="H223" i="9"/>
  <c r="G223" i="9"/>
  <c r="F223" i="9"/>
  <c r="B223" i="9"/>
  <c r="M222" i="9"/>
  <c r="L222" i="9"/>
  <c r="K222" i="9"/>
  <c r="J222" i="9"/>
  <c r="I222" i="9"/>
  <c r="H222" i="9"/>
  <c r="G222" i="9"/>
  <c r="F222" i="9"/>
  <c r="B222" i="9"/>
  <c r="M221" i="9"/>
  <c r="L221" i="9"/>
  <c r="K221" i="9"/>
  <c r="J221" i="9"/>
  <c r="I221" i="9"/>
  <c r="H221" i="9"/>
  <c r="G221" i="9"/>
  <c r="F221" i="9"/>
  <c r="B221" i="9"/>
  <c r="M220" i="9"/>
  <c r="L220" i="9"/>
  <c r="K220" i="9"/>
  <c r="J220" i="9"/>
  <c r="I220" i="9"/>
  <c r="H220" i="9"/>
  <c r="G220" i="9"/>
  <c r="F220" i="9"/>
  <c r="B220" i="9"/>
  <c r="M219" i="9"/>
  <c r="L219" i="9"/>
  <c r="K219" i="9"/>
  <c r="J219" i="9"/>
  <c r="I219" i="9"/>
  <c r="H219" i="9"/>
  <c r="G219" i="9"/>
  <c r="F219" i="9"/>
  <c r="B219" i="9"/>
  <c r="M218" i="9"/>
  <c r="L218" i="9"/>
  <c r="K218" i="9"/>
  <c r="J218" i="9"/>
  <c r="I218" i="9"/>
  <c r="H218" i="9"/>
  <c r="G218" i="9"/>
  <c r="F218" i="9"/>
  <c r="B218" i="9"/>
  <c r="M217" i="9"/>
  <c r="L217" i="9"/>
  <c r="K217" i="9"/>
  <c r="J217" i="9"/>
  <c r="I217" i="9"/>
  <c r="H217" i="9"/>
  <c r="G217" i="9"/>
  <c r="F217" i="9"/>
  <c r="B217" i="9"/>
  <c r="M216" i="9"/>
  <c r="L216" i="9"/>
  <c r="K216" i="9"/>
  <c r="J216" i="9"/>
  <c r="I216" i="9"/>
  <c r="H216" i="9"/>
  <c r="G216" i="9"/>
  <c r="F216" i="9"/>
  <c r="B216" i="9"/>
  <c r="M215" i="9"/>
  <c r="L215" i="9"/>
  <c r="K215" i="9"/>
  <c r="J215" i="9"/>
  <c r="I215" i="9"/>
  <c r="H215" i="9"/>
  <c r="G215" i="9"/>
  <c r="F215" i="9"/>
  <c r="B215" i="9"/>
  <c r="M214" i="9"/>
  <c r="L214" i="9"/>
  <c r="K214" i="9"/>
  <c r="J214" i="9"/>
  <c r="I214" i="9"/>
  <c r="H214" i="9"/>
  <c r="G214" i="9"/>
  <c r="F214" i="9"/>
  <c r="B214" i="9"/>
  <c r="M213" i="9"/>
  <c r="L213" i="9"/>
  <c r="K213" i="9"/>
  <c r="J213" i="9"/>
  <c r="I213" i="9"/>
  <c r="H213" i="9"/>
  <c r="G213" i="9"/>
  <c r="F213" i="9"/>
  <c r="B213" i="9"/>
  <c r="M212" i="9"/>
  <c r="L212" i="9"/>
  <c r="K212" i="9"/>
  <c r="J212" i="9"/>
  <c r="I212" i="9"/>
  <c r="H212" i="9"/>
  <c r="G212" i="9"/>
  <c r="F212" i="9"/>
  <c r="B212" i="9"/>
  <c r="M211" i="9"/>
  <c r="L211" i="9"/>
  <c r="K211" i="9"/>
  <c r="J211" i="9"/>
  <c r="I211" i="9"/>
  <c r="H211" i="9"/>
  <c r="G211" i="9"/>
  <c r="F211" i="9"/>
  <c r="B211" i="9"/>
  <c r="M210" i="9"/>
  <c r="L210" i="9"/>
  <c r="K210" i="9"/>
  <c r="J210" i="9"/>
  <c r="I210" i="9"/>
  <c r="H210" i="9"/>
  <c r="G210" i="9"/>
  <c r="F210" i="9"/>
  <c r="B210" i="9"/>
  <c r="M209" i="9"/>
  <c r="L209" i="9"/>
  <c r="K209" i="9"/>
  <c r="J209" i="9"/>
  <c r="I209" i="9"/>
  <c r="H209" i="9"/>
  <c r="G209" i="9"/>
  <c r="F209" i="9"/>
  <c r="B209" i="9"/>
  <c r="M208" i="9"/>
  <c r="L208" i="9"/>
  <c r="K208" i="9"/>
  <c r="J208" i="9"/>
  <c r="I208" i="9"/>
  <c r="H208" i="9"/>
  <c r="G208" i="9"/>
  <c r="F208" i="9"/>
  <c r="B208" i="9"/>
  <c r="M207" i="9"/>
  <c r="L207" i="9"/>
  <c r="K207" i="9"/>
  <c r="J207" i="9"/>
  <c r="I207" i="9"/>
  <c r="H207" i="9"/>
  <c r="G207" i="9"/>
  <c r="F207" i="9"/>
  <c r="B207" i="9"/>
  <c r="M206" i="9"/>
  <c r="L206" i="9"/>
  <c r="K206" i="9"/>
  <c r="J206" i="9"/>
  <c r="I206" i="9"/>
  <c r="H206" i="9"/>
  <c r="G206" i="9"/>
  <c r="F206" i="9"/>
  <c r="B206" i="9"/>
  <c r="M205" i="9"/>
  <c r="L205" i="9"/>
  <c r="K205" i="9"/>
  <c r="J205" i="9"/>
  <c r="I205" i="9"/>
  <c r="H205" i="9"/>
  <c r="G205" i="9"/>
  <c r="F205" i="9"/>
  <c r="B205" i="9"/>
  <c r="M204" i="9"/>
  <c r="L204" i="9"/>
  <c r="K204" i="9"/>
  <c r="J204" i="9"/>
  <c r="I204" i="9"/>
  <c r="H204" i="9"/>
  <c r="G204" i="9"/>
  <c r="F204" i="9"/>
  <c r="B204" i="9"/>
  <c r="M203" i="9"/>
  <c r="L203" i="9"/>
  <c r="K203" i="9"/>
  <c r="J203" i="9"/>
  <c r="I203" i="9"/>
  <c r="H203" i="9"/>
  <c r="G203" i="9"/>
  <c r="F203" i="9"/>
  <c r="B203" i="9"/>
  <c r="M202" i="9"/>
  <c r="L202" i="9"/>
  <c r="K202" i="9"/>
  <c r="J202" i="9"/>
  <c r="I202" i="9"/>
  <c r="H202" i="9"/>
  <c r="G202" i="9"/>
  <c r="F202" i="9"/>
  <c r="B202" i="9"/>
  <c r="M201" i="9"/>
  <c r="L201" i="9"/>
  <c r="K201" i="9"/>
  <c r="J201" i="9"/>
  <c r="I201" i="9"/>
  <c r="H201" i="9"/>
  <c r="G201" i="9"/>
  <c r="F201" i="9"/>
  <c r="B201" i="9"/>
  <c r="M200" i="9"/>
  <c r="L200" i="9"/>
  <c r="K200" i="9"/>
  <c r="J200" i="9"/>
  <c r="I200" i="9"/>
  <c r="H200" i="9"/>
  <c r="G200" i="9"/>
  <c r="F200" i="9"/>
  <c r="B200" i="9"/>
  <c r="M199" i="9"/>
  <c r="L199" i="9"/>
  <c r="K199" i="9"/>
  <c r="J199" i="9"/>
  <c r="I199" i="9"/>
  <c r="H199" i="9"/>
  <c r="G199" i="9"/>
  <c r="F199" i="9"/>
  <c r="B199" i="9"/>
  <c r="M198" i="9"/>
  <c r="L198" i="9"/>
  <c r="K198" i="9"/>
  <c r="J198" i="9"/>
  <c r="I198" i="9"/>
  <c r="H198" i="9"/>
  <c r="G198" i="9"/>
  <c r="F198" i="9"/>
  <c r="B198" i="9"/>
  <c r="M197" i="9"/>
  <c r="L197" i="9"/>
  <c r="K197" i="9"/>
  <c r="J197" i="9"/>
  <c r="I197" i="9"/>
  <c r="H197" i="9"/>
  <c r="G197" i="9"/>
  <c r="F197" i="9"/>
  <c r="B197" i="9"/>
  <c r="M196" i="9"/>
  <c r="L196" i="9"/>
  <c r="K196" i="9"/>
  <c r="J196" i="9"/>
  <c r="I196" i="9"/>
  <c r="H196" i="9"/>
  <c r="G196" i="9"/>
  <c r="F196" i="9"/>
  <c r="B196" i="9"/>
  <c r="M195" i="9"/>
  <c r="L195" i="9"/>
  <c r="K195" i="9"/>
  <c r="J195" i="9"/>
  <c r="I195" i="9"/>
  <c r="H195" i="9"/>
  <c r="G195" i="9"/>
  <c r="F195" i="9"/>
  <c r="B195" i="9"/>
  <c r="M194" i="9"/>
  <c r="L194" i="9"/>
  <c r="K194" i="9"/>
  <c r="J194" i="9"/>
  <c r="I194" i="9"/>
  <c r="H194" i="9"/>
  <c r="G194" i="9"/>
  <c r="F194" i="9"/>
  <c r="B194" i="9"/>
  <c r="M193" i="9"/>
  <c r="L193" i="9"/>
  <c r="K193" i="9"/>
  <c r="J193" i="9"/>
  <c r="I193" i="9"/>
  <c r="H193" i="9"/>
  <c r="G193" i="9"/>
  <c r="F193" i="9"/>
  <c r="B193" i="9"/>
  <c r="M192" i="9"/>
  <c r="L192" i="9"/>
  <c r="K192" i="9"/>
  <c r="J192" i="9"/>
  <c r="I192" i="9"/>
  <c r="H192" i="9"/>
  <c r="G192" i="9"/>
  <c r="F192" i="9"/>
  <c r="B192" i="9"/>
  <c r="M191" i="9"/>
  <c r="L191" i="9"/>
  <c r="K191" i="9"/>
  <c r="J191" i="9"/>
  <c r="I191" i="9"/>
  <c r="H191" i="9"/>
  <c r="G191" i="9"/>
  <c r="F191" i="9"/>
  <c r="B191" i="9"/>
  <c r="M190" i="9"/>
  <c r="L190" i="9"/>
  <c r="K190" i="9"/>
  <c r="J190" i="9"/>
  <c r="I190" i="9"/>
  <c r="H190" i="9"/>
  <c r="G190" i="9"/>
  <c r="F190" i="9"/>
  <c r="B190" i="9"/>
  <c r="M189" i="9"/>
  <c r="L189" i="9"/>
  <c r="K189" i="9"/>
  <c r="J189" i="9"/>
  <c r="I189" i="9"/>
  <c r="H189" i="9"/>
  <c r="G189" i="9"/>
  <c r="F189" i="9"/>
  <c r="B189" i="9"/>
  <c r="M188" i="9"/>
  <c r="L188" i="9"/>
  <c r="K188" i="9"/>
  <c r="J188" i="9"/>
  <c r="I188" i="9"/>
  <c r="H188" i="9"/>
  <c r="G188" i="9"/>
  <c r="F188" i="9"/>
  <c r="B188" i="9"/>
  <c r="M187" i="9"/>
  <c r="L187" i="9"/>
  <c r="K187" i="9"/>
  <c r="J187" i="9"/>
  <c r="I187" i="9"/>
  <c r="H187" i="9"/>
  <c r="G187" i="9"/>
  <c r="F187" i="9"/>
  <c r="B187" i="9"/>
  <c r="M186" i="9"/>
  <c r="L186" i="9"/>
  <c r="K186" i="9"/>
  <c r="J186" i="9"/>
  <c r="I186" i="9"/>
  <c r="H186" i="9"/>
  <c r="G186" i="9"/>
  <c r="F186" i="9"/>
  <c r="B186" i="9"/>
  <c r="M185" i="9"/>
  <c r="L185" i="9"/>
  <c r="K185" i="9"/>
  <c r="J185" i="9"/>
  <c r="I185" i="9"/>
  <c r="H185" i="9"/>
  <c r="G185" i="9"/>
  <c r="F185" i="9"/>
  <c r="B185" i="9"/>
  <c r="M184" i="9"/>
  <c r="L184" i="9"/>
  <c r="K184" i="9"/>
  <c r="J184" i="9"/>
  <c r="I184" i="9"/>
  <c r="H184" i="9"/>
  <c r="G184" i="9"/>
  <c r="F184" i="9"/>
  <c r="B184" i="9"/>
  <c r="M183" i="9"/>
  <c r="L183" i="9"/>
  <c r="K183" i="9"/>
  <c r="J183" i="9"/>
  <c r="I183" i="9"/>
  <c r="H183" i="9"/>
  <c r="G183" i="9"/>
  <c r="F183" i="9"/>
  <c r="B183" i="9"/>
  <c r="M182" i="9"/>
  <c r="L182" i="9"/>
  <c r="K182" i="9"/>
  <c r="J182" i="9"/>
  <c r="I182" i="9"/>
  <c r="H182" i="9"/>
  <c r="G182" i="9"/>
  <c r="F182" i="9"/>
  <c r="B182" i="9"/>
  <c r="M181" i="9"/>
  <c r="L181" i="9"/>
  <c r="K181" i="9"/>
  <c r="J181" i="9"/>
  <c r="I181" i="9"/>
  <c r="H181" i="9"/>
  <c r="G181" i="9"/>
  <c r="F181" i="9"/>
  <c r="B181" i="9"/>
  <c r="M180" i="9"/>
  <c r="L180" i="9"/>
  <c r="K180" i="9"/>
  <c r="J180" i="9"/>
  <c r="I180" i="9"/>
  <c r="H180" i="9"/>
  <c r="G180" i="9"/>
  <c r="F180" i="9"/>
  <c r="B180" i="9"/>
  <c r="M179" i="9"/>
  <c r="L179" i="9"/>
  <c r="K179" i="9"/>
  <c r="J179" i="9"/>
  <c r="I179" i="9"/>
  <c r="H179" i="9"/>
  <c r="G179" i="9"/>
  <c r="F179" i="9"/>
  <c r="B179" i="9"/>
  <c r="M178" i="9"/>
  <c r="L178" i="9"/>
  <c r="K178" i="9"/>
  <c r="J178" i="9"/>
  <c r="I178" i="9"/>
  <c r="H178" i="9"/>
  <c r="G178" i="9"/>
  <c r="F178" i="9"/>
  <c r="B178" i="9"/>
  <c r="M177" i="9"/>
  <c r="L177" i="9"/>
  <c r="K177" i="9"/>
  <c r="J177" i="9"/>
  <c r="I177" i="9"/>
  <c r="H177" i="9"/>
  <c r="G177" i="9"/>
  <c r="F177" i="9"/>
  <c r="B177" i="9"/>
  <c r="M176" i="9"/>
  <c r="L176" i="9"/>
  <c r="K176" i="9"/>
  <c r="J176" i="9"/>
  <c r="I176" i="9"/>
  <c r="H176" i="9"/>
  <c r="G176" i="9"/>
  <c r="F176" i="9"/>
  <c r="B176" i="9"/>
  <c r="M175" i="9"/>
  <c r="L175" i="9"/>
  <c r="K175" i="9"/>
  <c r="J175" i="9"/>
  <c r="I175" i="9"/>
  <c r="H175" i="9"/>
  <c r="G175" i="9"/>
  <c r="F175" i="9"/>
  <c r="B175" i="9"/>
  <c r="M174" i="9"/>
  <c r="L174" i="9"/>
  <c r="K174" i="9"/>
  <c r="J174" i="9"/>
  <c r="I174" i="9"/>
  <c r="H174" i="9"/>
  <c r="G174" i="9"/>
  <c r="F174" i="9"/>
  <c r="B174" i="9"/>
  <c r="M173" i="9"/>
  <c r="L173" i="9"/>
  <c r="K173" i="9"/>
  <c r="J173" i="9"/>
  <c r="I173" i="9"/>
  <c r="H173" i="9"/>
  <c r="G173" i="9"/>
  <c r="F173" i="9"/>
  <c r="B173" i="9"/>
  <c r="M172" i="9"/>
  <c r="L172" i="9"/>
  <c r="K172" i="9"/>
  <c r="J172" i="9"/>
  <c r="I172" i="9"/>
  <c r="H172" i="9"/>
  <c r="G172" i="9"/>
  <c r="F172" i="9"/>
  <c r="B172" i="9"/>
  <c r="M171" i="9"/>
  <c r="L171" i="9"/>
  <c r="K171" i="9"/>
  <c r="J171" i="9"/>
  <c r="I171" i="9"/>
  <c r="H171" i="9"/>
  <c r="G171" i="9"/>
  <c r="F171" i="9"/>
  <c r="B171" i="9"/>
  <c r="M170" i="9"/>
  <c r="L170" i="9"/>
  <c r="K170" i="9"/>
  <c r="J170" i="9"/>
  <c r="I170" i="9"/>
  <c r="H170" i="9"/>
  <c r="G170" i="9"/>
  <c r="F170" i="9"/>
  <c r="B170" i="9"/>
  <c r="M169" i="9"/>
  <c r="L169" i="9"/>
  <c r="K169" i="9"/>
  <c r="J169" i="9"/>
  <c r="I169" i="9"/>
  <c r="H169" i="9"/>
  <c r="G169" i="9"/>
  <c r="F169" i="9"/>
  <c r="B169" i="9"/>
  <c r="M168" i="9"/>
  <c r="L168" i="9"/>
  <c r="K168" i="9"/>
  <c r="J168" i="9"/>
  <c r="I168" i="9"/>
  <c r="H168" i="9"/>
  <c r="G168" i="9"/>
  <c r="F168" i="9"/>
  <c r="B168" i="9"/>
  <c r="M167" i="9"/>
  <c r="L167" i="9"/>
  <c r="K167" i="9"/>
  <c r="J167" i="9"/>
  <c r="I167" i="9"/>
  <c r="H167" i="9"/>
  <c r="G167" i="9"/>
  <c r="F167" i="9"/>
  <c r="B167" i="9"/>
  <c r="M166" i="9"/>
  <c r="L166" i="9"/>
  <c r="K166" i="9"/>
  <c r="J166" i="9"/>
  <c r="I166" i="9"/>
  <c r="H166" i="9"/>
  <c r="G166" i="9"/>
  <c r="F166" i="9"/>
  <c r="B166" i="9"/>
  <c r="M165" i="9"/>
  <c r="L165" i="9"/>
  <c r="K165" i="9"/>
  <c r="J165" i="9"/>
  <c r="I165" i="9"/>
  <c r="H165" i="9"/>
  <c r="G165" i="9"/>
  <c r="F165" i="9"/>
  <c r="B165" i="9"/>
  <c r="M164" i="9"/>
  <c r="L164" i="9"/>
  <c r="K164" i="9"/>
  <c r="J164" i="9"/>
  <c r="I164" i="9"/>
  <c r="H164" i="9"/>
  <c r="G164" i="9"/>
  <c r="F164" i="9"/>
  <c r="B164" i="9"/>
  <c r="M163" i="9"/>
  <c r="L163" i="9"/>
  <c r="K163" i="9"/>
  <c r="J163" i="9"/>
  <c r="I163" i="9"/>
  <c r="H163" i="9"/>
  <c r="G163" i="9"/>
  <c r="F163" i="9"/>
  <c r="B163" i="9"/>
  <c r="M162" i="9"/>
  <c r="L162" i="9"/>
  <c r="K162" i="9"/>
  <c r="J162" i="9"/>
  <c r="I162" i="9"/>
  <c r="H162" i="9"/>
  <c r="G162" i="9"/>
  <c r="F162" i="9"/>
  <c r="B162" i="9"/>
  <c r="M161" i="9"/>
  <c r="L161" i="9"/>
  <c r="K161" i="9"/>
  <c r="J161" i="9"/>
  <c r="I161" i="9"/>
  <c r="H161" i="9"/>
  <c r="G161" i="9"/>
  <c r="F161" i="9"/>
  <c r="B161" i="9"/>
  <c r="M160" i="9"/>
  <c r="L160" i="9"/>
  <c r="K160" i="9"/>
  <c r="J160" i="9"/>
  <c r="I160" i="9"/>
  <c r="H160" i="9"/>
  <c r="G160" i="9"/>
  <c r="F160" i="9"/>
  <c r="B160" i="9"/>
  <c r="M159" i="9"/>
  <c r="L159" i="9"/>
  <c r="K159" i="9"/>
  <c r="J159" i="9"/>
  <c r="I159" i="9"/>
  <c r="H159" i="9"/>
  <c r="G159" i="9"/>
  <c r="F159" i="9"/>
  <c r="B159" i="9"/>
  <c r="M158" i="9"/>
  <c r="L158" i="9"/>
  <c r="K158" i="9"/>
  <c r="J158" i="9"/>
  <c r="I158" i="9"/>
  <c r="H158" i="9"/>
  <c r="G158" i="9"/>
  <c r="F158" i="9"/>
  <c r="B158" i="9"/>
  <c r="M157" i="9"/>
  <c r="L157" i="9"/>
  <c r="K157" i="9"/>
  <c r="J157" i="9"/>
  <c r="I157" i="9"/>
  <c r="H157" i="9"/>
  <c r="G157" i="9"/>
  <c r="F157" i="9"/>
  <c r="B157" i="9"/>
  <c r="M156" i="9"/>
  <c r="L156" i="9"/>
  <c r="K156" i="9"/>
  <c r="J156" i="9"/>
  <c r="I156" i="9"/>
  <c r="H156" i="9"/>
  <c r="G156" i="9"/>
  <c r="F156" i="9"/>
  <c r="B156" i="9"/>
  <c r="M155" i="9"/>
  <c r="L155" i="9"/>
  <c r="K155" i="9"/>
  <c r="J155" i="9"/>
  <c r="I155" i="9"/>
  <c r="H155" i="9"/>
  <c r="G155" i="9"/>
  <c r="F155" i="9"/>
  <c r="B155" i="9"/>
  <c r="M154" i="9"/>
  <c r="L154" i="9"/>
  <c r="K154" i="9"/>
  <c r="J154" i="9"/>
  <c r="I154" i="9"/>
  <c r="H154" i="9"/>
  <c r="G154" i="9"/>
  <c r="F154" i="9"/>
  <c r="B154" i="9"/>
  <c r="M153" i="9"/>
  <c r="L153" i="9"/>
  <c r="K153" i="9"/>
  <c r="J153" i="9"/>
  <c r="I153" i="9"/>
  <c r="H153" i="9"/>
  <c r="G153" i="9"/>
  <c r="F153" i="9"/>
  <c r="B153" i="9"/>
  <c r="M152" i="9"/>
  <c r="L152" i="9"/>
  <c r="K152" i="9"/>
  <c r="J152" i="9"/>
  <c r="I152" i="9"/>
  <c r="H152" i="9"/>
  <c r="G152" i="9"/>
  <c r="F152" i="9"/>
  <c r="B152" i="9"/>
  <c r="M151" i="9"/>
  <c r="L151" i="9"/>
  <c r="K151" i="9"/>
  <c r="J151" i="9"/>
  <c r="I151" i="9"/>
  <c r="H151" i="9"/>
  <c r="G151" i="9"/>
  <c r="F151" i="9"/>
  <c r="B151" i="9"/>
  <c r="M150" i="9"/>
  <c r="L150" i="9"/>
  <c r="K150" i="9"/>
  <c r="J150" i="9"/>
  <c r="I150" i="9"/>
  <c r="H150" i="9"/>
  <c r="G150" i="9"/>
  <c r="F150" i="9"/>
  <c r="B150" i="9"/>
  <c r="M149" i="9"/>
  <c r="L149" i="9"/>
  <c r="K149" i="9"/>
  <c r="J149" i="9"/>
  <c r="I149" i="9"/>
  <c r="H149" i="9"/>
  <c r="G149" i="9"/>
  <c r="F149" i="9"/>
  <c r="B149" i="9"/>
  <c r="M148" i="9"/>
  <c r="L148" i="9"/>
  <c r="K148" i="9"/>
  <c r="J148" i="9"/>
  <c r="I148" i="9"/>
  <c r="H148" i="9"/>
  <c r="G148" i="9"/>
  <c r="F148" i="9"/>
  <c r="B148" i="9"/>
  <c r="M147" i="9"/>
  <c r="L147" i="9"/>
  <c r="K147" i="9"/>
  <c r="J147" i="9"/>
  <c r="I147" i="9"/>
  <c r="H147" i="9"/>
  <c r="G147" i="9"/>
  <c r="F147" i="9"/>
  <c r="B147" i="9"/>
  <c r="M146" i="9"/>
  <c r="L146" i="9"/>
  <c r="K146" i="9"/>
  <c r="J146" i="9"/>
  <c r="I146" i="9"/>
  <c r="H146" i="9"/>
  <c r="G146" i="9"/>
  <c r="F146" i="9"/>
  <c r="B146" i="9"/>
  <c r="M145" i="9"/>
  <c r="L145" i="9"/>
  <c r="K145" i="9"/>
  <c r="J145" i="9"/>
  <c r="I145" i="9"/>
  <c r="H145" i="9"/>
  <c r="G145" i="9"/>
  <c r="F145" i="9"/>
  <c r="B145" i="9"/>
  <c r="M144" i="9"/>
  <c r="L144" i="9"/>
  <c r="K144" i="9"/>
  <c r="J144" i="9"/>
  <c r="I144" i="9"/>
  <c r="H144" i="9"/>
  <c r="G144" i="9"/>
  <c r="F144" i="9"/>
  <c r="B144" i="9"/>
  <c r="M143" i="9"/>
  <c r="L143" i="9"/>
  <c r="K143" i="9"/>
  <c r="J143" i="9"/>
  <c r="I143" i="9"/>
  <c r="H143" i="9"/>
  <c r="G143" i="9"/>
  <c r="F143" i="9"/>
  <c r="B143" i="9"/>
  <c r="M142" i="9"/>
  <c r="L142" i="9"/>
  <c r="K142" i="9"/>
  <c r="J142" i="9"/>
  <c r="I142" i="9"/>
  <c r="H142" i="9"/>
  <c r="G142" i="9"/>
  <c r="F142" i="9"/>
  <c r="B142" i="9"/>
  <c r="M141" i="9"/>
  <c r="L141" i="9"/>
  <c r="K141" i="9"/>
  <c r="J141" i="9"/>
  <c r="I141" i="9"/>
  <c r="H141" i="9"/>
  <c r="G141" i="9"/>
  <c r="F141" i="9"/>
  <c r="B141" i="9"/>
  <c r="M140" i="9"/>
  <c r="L140" i="9"/>
  <c r="K140" i="9"/>
  <c r="J140" i="9"/>
  <c r="I140" i="9"/>
  <c r="H140" i="9"/>
  <c r="G140" i="9"/>
  <c r="F140" i="9"/>
  <c r="B140" i="9"/>
  <c r="M139" i="9"/>
  <c r="L139" i="9"/>
  <c r="K139" i="9"/>
  <c r="J139" i="9"/>
  <c r="I139" i="9"/>
  <c r="H139" i="9"/>
  <c r="G139" i="9"/>
  <c r="F139" i="9"/>
  <c r="B139" i="9"/>
  <c r="M138" i="9"/>
  <c r="L138" i="9"/>
  <c r="K138" i="9"/>
  <c r="J138" i="9"/>
  <c r="I138" i="9"/>
  <c r="H138" i="9"/>
  <c r="G138" i="9"/>
  <c r="F138" i="9"/>
  <c r="B138" i="9"/>
  <c r="M137" i="9"/>
  <c r="L137" i="9"/>
  <c r="K137" i="9"/>
  <c r="J137" i="9"/>
  <c r="I137" i="9"/>
  <c r="H137" i="9"/>
  <c r="G137" i="9"/>
  <c r="F137" i="9"/>
  <c r="B137" i="9"/>
  <c r="M136" i="9"/>
  <c r="L136" i="9"/>
  <c r="K136" i="9"/>
  <c r="J136" i="9"/>
  <c r="I136" i="9"/>
  <c r="H136" i="9"/>
  <c r="G136" i="9"/>
  <c r="F136" i="9"/>
  <c r="B136" i="9"/>
  <c r="M135" i="9"/>
  <c r="L135" i="9"/>
  <c r="K135" i="9"/>
  <c r="J135" i="9"/>
  <c r="I135" i="9"/>
  <c r="H135" i="9"/>
  <c r="G135" i="9"/>
  <c r="F135" i="9"/>
  <c r="B135" i="9"/>
  <c r="M134" i="9"/>
  <c r="L134" i="9"/>
  <c r="K134" i="9"/>
  <c r="J134" i="9"/>
  <c r="I134" i="9"/>
  <c r="H134" i="9"/>
  <c r="G134" i="9"/>
  <c r="F134" i="9"/>
  <c r="B134" i="9"/>
  <c r="M133" i="9"/>
  <c r="L133" i="9"/>
  <c r="K133" i="9"/>
  <c r="J133" i="9"/>
  <c r="I133" i="9"/>
  <c r="H133" i="9"/>
  <c r="G133" i="9"/>
  <c r="F133" i="9"/>
  <c r="B133" i="9"/>
  <c r="M132" i="9"/>
  <c r="L132" i="9"/>
  <c r="K132" i="9"/>
  <c r="J132" i="9"/>
  <c r="I132" i="9"/>
  <c r="H132" i="9"/>
  <c r="G132" i="9"/>
  <c r="F132" i="9"/>
  <c r="B132" i="9"/>
  <c r="M131" i="9"/>
  <c r="L131" i="9"/>
  <c r="K131" i="9"/>
  <c r="J131" i="9"/>
  <c r="I131" i="9"/>
  <c r="H131" i="9"/>
  <c r="G131" i="9"/>
  <c r="F131" i="9"/>
  <c r="B131" i="9"/>
  <c r="M130" i="9"/>
  <c r="L130" i="9"/>
  <c r="K130" i="9"/>
  <c r="J130" i="9"/>
  <c r="I130" i="9"/>
  <c r="H130" i="9"/>
  <c r="G130" i="9"/>
  <c r="F130" i="9"/>
  <c r="B130" i="9"/>
  <c r="M129" i="9"/>
  <c r="L129" i="9"/>
  <c r="K129" i="9"/>
  <c r="J129" i="9"/>
  <c r="I129" i="9"/>
  <c r="H129" i="9"/>
  <c r="G129" i="9"/>
  <c r="F129" i="9"/>
  <c r="B129" i="9"/>
  <c r="M128" i="9"/>
  <c r="L128" i="9"/>
  <c r="K128" i="9"/>
  <c r="J128" i="9"/>
  <c r="I128" i="9"/>
  <c r="H128" i="9"/>
  <c r="G128" i="9"/>
  <c r="F128" i="9"/>
  <c r="B128" i="9"/>
  <c r="M127" i="9"/>
  <c r="L127" i="9"/>
  <c r="K127" i="9"/>
  <c r="J127" i="9"/>
  <c r="I127" i="9"/>
  <c r="H127" i="9"/>
  <c r="G127" i="9"/>
  <c r="F127" i="9"/>
  <c r="B127" i="9"/>
  <c r="M126" i="9"/>
  <c r="L126" i="9"/>
  <c r="K126" i="9"/>
  <c r="J126" i="9"/>
  <c r="I126" i="9"/>
  <c r="H126" i="9"/>
  <c r="G126" i="9"/>
  <c r="F126" i="9"/>
  <c r="B126" i="9"/>
  <c r="M125" i="9"/>
  <c r="L125" i="9"/>
  <c r="K125" i="9"/>
  <c r="J125" i="9"/>
  <c r="I125" i="9"/>
  <c r="H125" i="9"/>
  <c r="G125" i="9"/>
  <c r="F125" i="9"/>
  <c r="B125" i="9"/>
  <c r="M124" i="9"/>
  <c r="L124" i="9"/>
  <c r="K124" i="9"/>
  <c r="J124" i="9"/>
  <c r="I124" i="9"/>
  <c r="H124" i="9"/>
  <c r="G124" i="9"/>
  <c r="F124" i="9"/>
  <c r="B124" i="9"/>
  <c r="M123" i="9"/>
  <c r="L123" i="9"/>
  <c r="K123" i="9"/>
  <c r="J123" i="9"/>
  <c r="I123" i="9"/>
  <c r="H123" i="9"/>
  <c r="G123" i="9"/>
  <c r="F123" i="9"/>
  <c r="B123" i="9"/>
  <c r="M122" i="9"/>
  <c r="L122" i="9"/>
  <c r="K122" i="9"/>
  <c r="J122" i="9"/>
  <c r="I122" i="9"/>
  <c r="H122" i="9"/>
  <c r="G122" i="9"/>
  <c r="F122" i="9"/>
  <c r="B122" i="9"/>
  <c r="M121" i="9"/>
  <c r="L121" i="9"/>
  <c r="K121" i="9"/>
  <c r="J121" i="9"/>
  <c r="I121" i="9"/>
  <c r="H121" i="9"/>
  <c r="G121" i="9"/>
  <c r="F121" i="9"/>
  <c r="B121" i="9"/>
  <c r="M120" i="9"/>
  <c r="L120" i="9"/>
  <c r="K120" i="9"/>
  <c r="J120" i="9"/>
  <c r="I120" i="9"/>
  <c r="H120" i="9"/>
  <c r="G120" i="9"/>
  <c r="F120" i="9"/>
  <c r="B120" i="9"/>
  <c r="M119" i="9"/>
  <c r="L119" i="9"/>
  <c r="K119" i="9"/>
  <c r="J119" i="9"/>
  <c r="I119" i="9"/>
  <c r="H119" i="9"/>
  <c r="G119" i="9"/>
  <c r="F119" i="9"/>
  <c r="B119" i="9"/>
  <c r="M118" i="9"/>
  <c r="L118" i="9"/>
  <c r="K118" i="9"/>
  <c r="J118" i="9"/>
  <c r="I118" i="9"/>
  <c r="H118" i="9"/>
  <c r="G118" i="9"/>
  <c r="F118" i="9"/>
  <c r="B118" i="9"/>
  <c r="M117" i="9"/>
  <c r="L117" i="9"/>
  <c r="K117" i="9"/>
  <c r="J117" i="9"/>
  <c r="I117" i="9"/>
  <c r="H117" i="9"/>
  <c r="G117" i="9"/>
  <c r="F117" i="9"/>
  <c r="B117" i="9"/>
  <c r="M116" i="9"/>
  <c r="L116" i="9"/>
  <c r="K116" i="9"/>
  <c r="J116" i="9"/>
  <c r="I116" i="9"/>
  <c r="H116" i="9"/>
  <c r="G116" i="9"/>
  <c r="F116" i="9"/>
  <c r="B116" i="9"/>
  <c r="M115" i="9"/>
  <c r="L115" i="9"/>
  <c r="K115" i="9"/>
  <c r="J115" i="9"/>
  <c r="I115" i="9"/>
  <c r="H115" i="9"/>
  <c r="G115" i="9"/>
  <c r="F115" i="9"/>
  <c r="B115" i="9"/>
  <c r="M114" i="9"/>
  <c r="L114" i="9"/>
  <c r="K114" i="9"/>
  <c r="J114" i="9"/>
  <c r="I114" i="9"/>
  <c r="H114" i="9"/>
  <c r="G114" i="9"/>
  <c r="F114" i="9"/>
  <c r="B114" i="9"/>
  <c r="M113" i="9"/>
  <c r="L113" i="9"/>
  <c r="K113" i="9"/>
  <c r="J113" i="9"/>
  <c r="I113" i="9"/>
  <c r="H113" i="9"/>
  <c r="G113" i="9"/>
  <c r="F113" i="9"/>
  <c r="B113" i="9"/>
  <c r="M112" i="9"/>
  <c r="L112" i="9"/>
  <c r="K112" i="9"/>
  <c r="J112" i="9"/>
  <c r="I112" i="9"/>
  <c r="H112" i="9"/>
  <c r="G112" i="9"/>
  <c r="F112" i="9"/>
  <c r="B112" i="9"/>
  <c r="M111" i="9"/>
  <c r="L111" i="9"/>
  <c r="K111" i="9"/>
  <c r="J111" i="9"/>
  <c r="I111" i="9"/>
  <c r="H111" i="9"/>
  <c r="G111" i="9"/>
  <c r="F111" i="9"/>
  <c r="B111" i="9"/>
  <c r="M110" i="9"/>
  <c r="L110" i="9"/>
  <c r="K110" i="9"/>
  <c r="J110" i="9"/>
  <c r="I110" i="9"/>
  <c r="H110" i="9"/>
  <c r="G110" i="9"/>
  <c r="F110" i="9"/>
  <c r="B110" i="9"/>
  <c r="M109" i="9"/>
  <c r="L109" i="9"/>
  <c r="K109" i="9"/>
  <c r="J109" i="9"/>
  <c r="I109" i="9"/>
  <c r="H109" i="9"/>
  <c r="G109" i="9"/>
  <c r="F109" i="9"/>
  <c r="B109" i="9"/>
  <c r="M108" i="9"/>
  <c r="L108" i="9"/>
  <c r="K108" i="9"/>
  <c r="J108" i="9"/>
  <c r="I108" i="9"/>
  <c r="H108" i="9"/>
  <c r="G108" i="9"/>
  <c r="F108" i="9"/>
  <c r="B108" i="9"/>
  <c r="M107" i="9"/>
  <c r="L107" i="9"/>
  <c r="K107" i="9"/>
  <c r="J107" i="9"/>
  <c r="I107" i="9"/>
  <c r="H107" i="9"/>
  <c r="G107" i="9"/>
  <c r="F107" i="9"/>
  <c r="B107" i="9"/>
  <c r="M106" i="9"/>
  <c r="L106" i="9"/>
  <c r="K106" i="9"/>
  <c r="J106" i="9"/>
  <c r="I106" i="9"/>
  <c r="H106" i="9"/>
  <c r="G106" i="9"/>
  <c r="F106" i="9"/>
  <c r="B106" i="9"/>
  <c r="M105" i="9"/>
  <c r="L105" i="9"/>
  <c r="K105" i="9"/>
  <c r="J105" i="9"/>
  <c r="I105" i="9"/>
  <c r="H105" i="9"/>
  <c r="G105" i="9"/>
  <c r="F105" i="9"/>
  <c r="B105" i="9"/>
  <c r="M104" i="9"/>
  <c r="L104" i="9"/>
  <c r="K104" i="9"/>
  <c r="J104" i="9"/>
  <c r="I104" i="9"/>
  <c r="H104" i="9"/>
  <c r="G104" i="9"/>
  <c r="F104" i="9"/>
  <c r="B104" i="9"/>
  <c r="M103" i="9"/>
  <c r="L103" i="9"/>
  <c r="K103" i="9"/>
  <c r="J103" i="9"/>
  <c r="I103" i="9"/>
  <c r="H103" i="9"/>
  <c r="G103" i="9"/>
  <c r="F103" i="9"/>
  <c r="B103" i="9"/>
  <c r="M102" i="9"/>
  <c r="L102" i="9"/>
  <c r="K102" i="9"/>
  <c r="J102" i="9"/>
  <c r="I102" i="9"/>
  <c r="H102" i="9"/>
  <c r="G102" i="9"/>
  <c r="F102" i="9"/>
  <c r="B102" i="9"/>
  <c r="M101" i="9"/>
  <c r="L101" i="9"/>
  <c r="K101" i="9"/>
  <c r="J101" i="9"/>
  <c r="I101" i="9"/>
  <c r="H101" i="9"/>
  <c r="G101" i="9"/>
  <c r="F101" i="9"/>
  <c r="B101" i="9"/>
  <c r="M100" i="9"/>
  <c r="L100" i="9"/>
  <c r="K100" i="9"/>
  <c r="J100" i="9"/>
  <c r="I100" i="9"/>
  <c r="H100" i="9"/>
  <c r="G100" i="9"/>
  <c r="F100" i="9"/>
  <c r="B100" i="9"/>
  <c r="M99" i="9"/>
  <c r="L99" i="9"/>
  <c r="K99" i="9"/>
  <c r="J99" i="9"/>
  <c r="I99" i="9"/>
  <c r="H99" i="9"/>
  <c r="G99" i="9"/>
  <c r="F99" i="9"/>
  <c r="B99" i="9"/>
  <c r="M98" i="9"/>
  <c r="L98" i="9"/>
  <c r="K98" i="9"/>
  <c r="J98" i="9"/>
  <c r="I98" i="9"/>
  <c r="H98" i="9"/>
  <c r="G98" i="9"/>
  <c r="F98" i="9"/>
  <c r="B98" i="9"/>
  <c r="M97" i="9"/>
  <c r="L97" i="9"/>
  <c r="K97" i="9"/>
  <c r="J97" i="9"/>
  <c r="I97" i="9"/>
  <c r="H97" i="9"/>
  <c r="G97" i="9"/>
  <c r="F97" i="9"/>
  <c r="B97" i="9"/>
  <c r="M96" i="9"/>
  <c r="L96" i="9"/>
  <c r="K96" i="9"/>
  <c r="J96" i="9"/>
  <c r="I96" i="9"/>
  <c r="H96" i="9"/>
  <c r="G96" i="9"/>
  <c r="F96" i="9"/>
  <c r="B96" i="9"/>
  <c r="M95" i="9"/>
  <c r="L95" i="9"/>
  <c r="K95" i="9"/>
  <c r="J95" i="9"/>
  <c r="I95" i="9"/>
  <c r="H95" i="9"/>
  <c r="G95" i="9"/>
  <c r="F95" i="9"/>
  <c r="B95" i="9"/>
  <c r="M94" i="9"/>
  <c r="L94" i="9"/>
  <c r="K94" i="9"/>
  <c r="J94" i="9"/>
  <c r="I94" i="9"/>
  <c r="H94" i="9"/>
  <c r="G94" i="9"/>
  <c r="F94" i="9"/>
  <c r="B94" i="9"/>
  <c r="M93" i="9"/>
  <c r="L93" i="9"/>
  <c r="K93" i="9"/>
  <c r="J93" i="9"/>
  <c r="I93" i="9"/>
  <c r="H93" i="9"/>
  <c r="G93" i="9"/>
  <c r="F93" i="9"/>
  <c r="B93" i="9"/>
  <c r="M92" i="9"/>
  <c r="L92" i="9"/>
  <c r="K92" i="9"/>
  <c r="J92" i="9"/>
  <c r="I92" i="9"/>
  <c r="H92" i="9"/>
  <c r="G92" i="9"/>
  <c r="F92" i="9"/>
  <c r="B92" i="9"/>
  <c r="M91" i="9"/>
  <c r="L91" i="9"/>
  <c r="K91" i="9"/>
  <c r="J91" i="9"/>
  <c r="I91" i="9"/>
  <c r="H91" i="9"/>
  <c r="G91" i="9"/>
  <c r="F91" i="9"/>
  <c r="B91" i="9"/>
  <c r="M90" i="9"/>
  <c r="L90" i="9"/>
  <c r="K90" i="9"/>
  <c r="J90" i="9"/>
  <c r="I90" i="9"/>
  <c r="H90" i="9"/>
  <c r="G90" i="9"/>
  <c r="F90" i="9"/>
  <c r="B90" i="9"/>
  <c r="M89" i="9"/>
  <c r="L89" i="9"/>
  <c r="K89" i="9"/>
  <c r="J89" i="9"/>
  <c r="I89" i="9"/>
  <c r="H89" i="9"/>
  <c r="G89" i="9"/>
  <c r="F89" i="9"/>
  <c r="B89" i="9"/>
  <c r="M88" i="9"/>
  <c r="L88" i="9"/>
  <c r="K88" i="9"/>
  <c r="J88" i="9"/>
  <c r="I88" i="9"/>
  <c r="H88" i="9"/>
  <c r="G88" i="9"/>
  <c r="F88" i="9"/>
  <c r="B88" i="9"/>
  <c r="M87" i="9"/>
  <c r="L87" i="9"/>
  <c r="K87" i="9"/>
  <c r="J87" i="9"/>
  <c r="I87" i="9"/>
  <c r="H87" i="9"/>
  <c r="G87" i="9"/>
  <c r="F87" i="9"/>
  <c r="B87" i="9"/>
  <c r="M86" i="9"/>
  <c r="L86" i="9"/>
  <c r="K86" i="9"/>
  <c r="J86" i="9"/>
  <c r="I86" i="9"/>
  <c r="H86" i="9"/>
  <c r="G86" i="9"/>
  <c r="F86" i="9"/>
  <c r="B86" i="9"/>
  <c r="M85" i="9"/>
  <c r="L85" i="9"/>
  <c r="K85" i="9"/>
  <c r="J85" i="9"/>
  <c r="I85" i="9"/>
  <c r="H85" i="9"/>
  <c r="G85" i="9"/>
  <c r="F85" i="9"/>
  <c r="B85" i="9"/>
  <c r="M84" i="9"/>
  <c r="L84" i="9"/>
  <c r="K84" i="9"/>
  <c r="J84" i="9"/>
  <c r="I84" i="9"/>
  <c r="H84" i="9"/>
  <c r="G84" i="9"/>
  <c r="F84" i="9"/>
  <c r="B84" i="9"/>
  <c r="M83" i="9"/>
  <c r="L83" i="9"/>
  <c r="K83" i="9"/>
  <c r="J83" i="9"/>
  <c r="I83" i="9"/>
  <c r="H83" i="9"/>
  <c r="G83" i="9"/>
  <c r="F83" i="9"/>
  <c r="B83" i="9"/>
  <c r="M82" i="9"/>
  <c r="L82" i="9"/>
  <c r="K82" i="9"/>
  <c r="J82" i="9"/>
  <c r="I82" i="9"/>
  <c r="H82" i="9"/>
  <c r="G82" i="9"/>
  <c r="F82" i="9"/>
  <c r="B82" i="9"/>
  <c r="M81" i="9"/>
  <c r="L81" i="9"/>
  <c r="K81" i="9"/>
  <c r="J81" i="9"/>
  <c r="I81" i="9"/>
  <c r="H81" i="9"/>
  <c r="G81" i="9"/>
  <c r="F81" i="9"/>
  <c r="B81" i="9"/>
  <c r="M80" i="9"/>
  <c r="L80" i="9"/>
  <c r="K80" i="9"/>
  <c r="J80" i="9"/>
  <c r="I80" i="9"/>
  <c r="H80" i="9"/>
  <c r="G80" i="9"/>
  <c r="F80" i="9"/>
  <c r="B80" i="9"/>
  <c r="M79" i="9"/>
  <c r="L79" i="9"/>
  <c r="K79" i="9"/>
  <c r="J79" i="9"/>
  <c r="I79" i="9"/>
  <c r="H79" i="9"/>
  <c r="G79" i="9"/>
  <c r="F79" i="9"/>
  <c r="B79" i="9"/>
  <c r="M78" i="9"/>
  <c r="L78" i="9"/>
  <c r="K78" i="9"/>
  <c r="J78" i="9"/>
  <c r="I78" i="9"/>
  <c r="H78" i="9"/>
  <c r="G78" i="9"/>
  <c r="F78" i="9"/>
  <c r="B78" i="9"/>
  <c r="M77" i="9"/>
  <c r="L77" i="9"/>
  <c r="K77" i="9"/>
  <c r="J77" i="9"/>
  <c r="I77" i="9"/>
  <c r="H77" i="9"/>
  <c r="G77" i="9"/>
  <c r="F77" i="9"/>
  <c r="B77" i="9"/>
  <c r="M76" i="9"/>
  <c r="L76" i="9"/>
  <c r="K76" i="9"/>
  <c r="J76" i="9"/>
  <c r="I76" i="9"/>
  <c r="H76" i="9"/>
  <c r="G76" i="9"/>
  <c r="F76" i="9"/>
  <c r="B76" i="9"/>
  <c r="M75" i="9"/>
  <c r="L75" i="9"/>
  <c r="K75" i="9"/>
  <c r="J75" i="9"/>
  <c r="I75" i="9"/>
  <c r="H75" i="9"/>
  <c r="G75" i="9"/>
  <c r="F75" i="9"/>
  <c r="B75" i="9"/>
  <c r="M74" i="9"/>
  <c r="L74" i="9"/>
  <c r="K74" i="9"/>
  <c r="J74" i="9"/>
  <c r="I74" i="9"/>
  <c r="H74" i="9"/>
  <c r="G74" i="9"/>
  <c r="F74" i="9"/>
  <c r="B74" i="9"/>
  <c r="M73" i="9"/>
  <c r="L73" i="9"/>
  <c r="K73" i="9"/>
  <c r="J73" i="9"/>
  <c r="I73" i="9"/>
  <c r="H73" i="9"/>
  <c r="G73" i="9"/>
  <c r="F73" i="9"/>
  <c r="B73" i="9"/>
  <c r="M72" i="9"/>
  <c r="L72" i="9"/>
  <c r="K72" i="9"/>
  <c r="J72" i="9"/>
  <c r="I72" i="9"/>
  <c r="H72" i="9"/>
  <c r="G72" i="9"/>
  <c r="F72" i="9"/>
  <c r="B72" i="9"/>
  <c r="M71" i="9"/>
  <c r="L71" i="9"/>
  <c r="K71" i="9"/>
  <c r="J71" i="9"/>
  <c r="I71" i="9"/>
  <c r="H71" i="9"/>
  <c r="G71" i="9"/>
  <c r="F71" i="9"/>
  <c r="B71" i="9"/>
  <c r="M70" i="9"/>
  <c r="L70" i="9"/>
  <c r="K70" i="9"/>
  <c r="J70" i="9"/>
  <c r="I70" i="9"/>
  <c r="H70" i="9"/>
  <c r="G70" i="9"/>
  <c r="F70" i="9"/>
  <c r="B70" i="9"/>
  <c r="M69" i="9"/>
  <c r="L69" i="9"/>
  <c r="K69" i="9"/>
  <c r="J69" i="9"/>
  <c r="I69" i="9"/>
  <c r="H69" i="9"/>
  <c r="G69" i="9"/>
  <c r="F69" i="9"/>
  <c r="B69" i="9"/>
  <c r="M68" i="9"/>
  <c r="L68" i="9"/>
  <c r="K68" i="9"/>
  <c r="J68" i="9"/>
  <c r="I68" i="9"/>
  <c r="H68" i="9"/>
  <c r="G68" i="9"/>
  <c r="F68" i="9"/>
  <c r="B68" i="9"/>
  <c r="M67" i="9"/>
  <c r="L67" i="9"/>
  <c r="K67" i="9"/>
  <c r="J67" i="9"/>
  <c r="I67" i="9"/>
  <c r="H67" i="9"/>
  <c r="G67" i="9"/>
  <c r="F67" i="9"/>
  <c r="B67" i="9"/>
  <c r="M66" i="9"/>
  <c r="L66" i="9"/>
  <c r="K66" i="9"/>
  <c r="J66" i="9"/>
  <c r="I66" i="9"/>
  <c r="H66" i="9"/>
  <c r="G66" i="9"/>
  <c r="F66" i="9"/>
  <c r="B66" i="9"/>
  <c r="M65" i="9"/>
  <c r="L65" i="9"/>
  <c r="K65" i="9"/>
  <c r="J65" i="9"/>
  <c r="I65" i="9"/>
  <c r="H65" i="9"/>
  <c r="G65" i="9"/>
  <c r="F65" i="9"/>
  <c r="B65" i="9"/>
  <c r="M64" i="9"/>
  <c r="L64" i="9"/>
  <c r="K64" i="9"/>
  <c r="J64" i="9"/>
  <c r="I64" i="9"/>
  <c r="H64" i="9"/>
  <c r="G64" i="9"/>
  <c r="F64" i="9"/>
  <c r="B64" i="9"/>
  <c r="M63" i="9"/>
  <c r="L63" i="9"/>
  <c r="K63" i="9"/>
  <c r="J63" i="9"/>
  <c r="I63" i="9"/>
  <c r="H63" i="9"/>
  <c r="G63" i="9"/>
  <c r="F63" i="9"/>
  <c r="B63" i="9"/>
  <c r="M62" i="9"/>
  <c r="L62" i="9"/>
  <c r="K62" i="9"/>
  <c r="J62" i="9"/>
  <c r="I62" i="9"/>
  <c r="H62" i="9"/>
  <c r="G62" i="9"/>
  <c r="F62" i="9"/>
  <c r="B62" i="9"/>
  <c r="M61" i="9"/>
  <c r="L61" i="9"/>
  <c r="K61" i="9"/>
  <c r="J61" i="9"/>
  <c r="I61" i="9"/>
  <c r="H61" i="9"/>
  <c r="G61" i="9"/>
  <c r="F61" i="9"/>
  <c r="B61" i="9"/>
  <c r="M60" i="9"/>
  <c r="L60" i="9"/>
  <c r="K60" i="9"/>
  <c r="J60" i="9"/>
  <c r="I60" i="9"/>
  <c r="H60" i="9"/>
  <c r="G60" i="9"/>
  <c r="F60" i="9"/>
  <c r="B60" i="9"/>
  <c r="M59" i="9"/>
  <c r="L59" i="9"/>
  <c r="K59" i="9"/>
  <c r="J59" i="9"/>
  <c r="I59" i="9"/>
  <c r="H59" i="9"/>
  <c r="G59" i="9"/>
  <c r="F59" i="9"/>
  <c r="B59" i="9"/>
  <c r="M58" i="9"/>
  <c r="L58" i="9"/>
  <c r="K58" i="9"/>
  <c r="J58" i="9"/>
  <c r="I58" i="9"/>
  <c r="H58" i="9"/>
  <c r="G58" i="9"/>
  <c r="F58" i="9"/>
  <c r="B58" i="9"/>
  <c r="M57" i="9"/>
  <c r="L57" i="9"/>
  <c r="K57" i="9"/>
  <c r="J57" i="9"/>
  <c r="I57" i="9"/>
  <c r="H57" i="9"/>
  <c r="G57" i="9"/>
  <c r="F57" i="9"/>
  <c r="B57" i="9"/>
  <c r="M56" i="9"/>
  <c r="L56" i="9"/>
  <c r="K56" i="9"/>
  <c r="J56" i="9"/>
  <c r="I56" i="9"/>
  <c r="H56" i="9"/>
  <c r="G56" i="9"/>
  <c r="F56" i="9"/>
  <c r="B56" i="9"/>
  <c r="M55" i="9"/>
  <c r="L55" i="9"/>
  <c r="K55" i="9"/>
  <c r="J55" i="9"/>
  <c r="I55" i="9"/>
  <c r="H55" i="9"/>
  <c r="G55" i="9"/>
  <c r="F55" i="9"/>
  <c r="B55" i="9"/>
  <c r="M54" i="9"/>
  <c r="L54" i="9"/>
  <c r="K54" i="9"/>
  <c r="J54" i="9"/>
  <c r="I54" i="9"/>
  <c r="H54" i="9"/>
  <c r="G54" i="9"/>
  <c r="F54" i="9"/>
  <c r="B54" i="9"/>
  <c r="M53" i="9"/>
  <c r="L53" i="9"/>
  <c r="K53" i="9"/>
  <c r="J53" i="9"/>
  <c r="I53" i="9"/>
  <c r="H53" i="9"/>
  <c r="G53" i="9"/>
  <c r="F53" i="9"/>
  <c r="B53" i="9"/>
  <c r="M52" i="9"/>
  <c r="L52" i="9"/>
  <c r="K52" i="9"/>
  <c r="J52" i="9"/>
  <c r="I52" i="9"/>
  <c r="H52" i="9"/>
  <c r="G52" i="9"/>
  <c r="F52" i="9"/>
  <c r="B52" i="9"/>
  <c r="M51" i="9"/>
  <c r="L51" i="9"/>
  <c r="K51" i="9"/>
  <c r="J51" i="9"/>
  <c r="I51" i="9"/>
  <c r="H51" i="9"/>
  <c r="G51" i="9"/>
  <c r="F51" i="9"/>
  <c r="B51" i="9"/>
  <c r="M50" i="9"/>
  <c r="L50" i="9"/>
  <c r="K50" i="9"/>
  <c r="J50" i="9"/>
  <c r="I50" i="9"/>
  <c r="H50" i="9"/>
  <c r="G50" i="9"/>
  <c r="F50" i="9"/>
  <c r="B50" i="9"/>
  <c r="M49" i="9"/>
  <c r="L49" i="9"/>
  <c r="K49" i="9"/>
  <c r="J49" i="9"/>
  <c r="I49" i="9"/>
  <c r="H49" i="9"/>
  <c r="G49" i="9"/>
  <c r="F49" i="9"/>
  <c r="B49" i="9"/>
  <c r="M48" i="9"/>
  <c r="L48" i="9"/>
  <c r="K48" i="9"/>
  <c r="J48" i="9"/>
  <c r="I48" i="9"/>
  <c r="H48" i="9"/>
  <c r="G48" i="9"/>
  <c r="F48" i="9"/>
  <c r="B48" i="9"/>
  <c r="M47" i="9"/>
  <c r="L47" i="9"/>
  <c r="K47" i="9"/>
  <c r="J47" i="9"/>
  <c r="I47" i="9"/>
  <c r="H47" i="9"/>
  <c r="G47" i="9"/>
  <c r="F47" i="9"/>
  <c r="B47" i="9"/>
  <c r="M46" i="9"/>
  <c r="L46" i="9"/>
  <c r="K46" i="9"/>
  <c r="J46" i="9"/>
  <c r="I46" i="9"/>
  <c r="H46" i="9"/>
  <c r="G46" i="9"/>
  <c r="F46" i="9"/>
  <c r="B46" i="9"/>
  <c r="M45" i="9"/>
  <c r="L45" i="9"/>
  <c r="K45" i="9"/>
  <c r="J45" i="9"/>
  <c r="I45" i="9"/>
  <c r="H45" i="9"/>
  <c r="G45" i="9"/>
  <c r="F45" i="9"/>
  <c r="B45" i="9"/>
  <c r="M44" i="9"/>
  <c r="L44" i="9"/>
  <c r="K44" i="9"/>
  <c r="J44" i="9"/>
  <c r="I44" i="9"/>
  <c r="H44" i="9"/>
  <c r="G44" i="9"/>
  <c r="F44" i="9"/>
  <c r="B44" i="9"/>
  <c r="M43" i="9"/>
  <c r="L43" i="9"/>
  <c r="K43" i="9"/>
  <c r="J43" i="9"/>
  <c r="I43" i="9"/>
  <c r="H43" i="9"/>
  <c r="G43" i="9"/>
  <c r="F43" i="9"/>
  <c r="B43" i="9"/>
  <c r="M42" i="9"/>
  <c r="L42" i="9"/>
  <c r="K42" i="9"/>
  <c r="J42" i="9"/>
  <c r="I42" i="9"/>
  <c r="H42" i="9"/>
  <c r="G42" i="9"/>
  <c r="F42" i="9"/>
  <c r="B42" i="9"/>
  <c r="M41" i="9"/>
  <c r="L41" i="9"/>
  <c r="K41" i="9"/>
  <c r="J41" i="9"/>
  <c r="I41" i="9"/>
  <c r="H41" i="9"/>
  <c r="G41" i="9"/>
  <c r="F41" i="9"/>
  <c r="B41" i="9"/>
  <c r="M40" i="9"/>
  <c r="L40" i="9"/>
  <c r="K40" i="9"/>
  <c r="J40" i="9"/>
  <c r="I40" i="9"/>
  <c r="H40" i="9"/>
  <c r="G40" i="9"/>
  <c r="F40" i="9"/>
  <c r="B40" i="9"/>
  <c r="M39" i="9"/>
  <c r="L39" i="9"/>
  <c r="K39" i="9"/>
  <c r="J39" i="9"/>
  <c r="I39" i="9"/>
  <c r="H39" i="9"/>
  <c r="G39" i="9"/>
  <c r="F39" i="9"/>
  <c r="B39" i="9"/>
  <c r="M38" i="9"/>
  <c r="L38" i="9"/>
  <c r="K38" i="9"/>
  <c r="J38" i="9"/>
  <c r="I38" i="9"/>
  <c r="H38" i="9"/>
  <c r="G38" i="9"/>
  <c r="F38" i="9"/>
  <c r="B38" i="9"/>
  <c r="M37" i="9"/>
  <c r="L37" i="9"/>
  <c r="K37" i="9"/>
  <c r="J37" i="9"/>
  <c r="I37" i="9"/>
  <c r="H37" i="9"/>
  <c r="G37" i="9"/>
  <c r="F37" i="9"/>
  <c r="B37" i="9"/>
  <c r="M36" i="9"/>
  <c r="L36" i="9"/>
  <c r="K36" i="9"/>
  <c r="J36" i="9"/>
  <c r="I36" i="9"/>
  <c r="H36" i="9"/>
  <c r="G36" i="9"/>
  <c r="F36" i="9"/>
  <c r="B36" i="9"/>
  <c r="M35" i="9"/>
  <c r="L35" i="9"/>
  <c r="K35" i="9"/>
  <c r="J35" i="9"/>
  <c r="I35" i="9"/>
  <c r="H35" i="9"/>
  <c r="G35" i="9"/>
  <c r="F35" i="9"/>
  <c r="B35" i="9"/>
  <c r="M34" i="9"/>
  <c r="L34" i="9"/>
  <c r="K34" i="9"/>
  <c r="J34" i="9"/>
  <c r="I34" i="9"/>
  <c r="H34" i="9"/>
  <c r="G34" i="9"/>
  <c r="F34" i="9"/>
  <c r="B34" i="9"/>
  <c r="M33" i="9"/>
  <c r="L33" i="9"/>
  <c r="K33" i="9"/>
  <c r="J33" i="9"/>
  <c r="I33" i="9"/>
  <c r="H33" i="9"/>
  <c r="G33" i="9"/>
  <c r="F33" i="9"/>
  <c r="B33" i="9"/>
  <c r="M32" i="9"/>
  <c r="L32" i="9"/>
  <c r="K32" i="9"/>
  <c r="J32" i="9"/>
  <c r="I32" i="9"/>
  <c r="H32" i="9"/>
  <c r="G32" i="9"/>
  <c r="F32" i="9"/>
  <c r="B32" i="9"/>
  <c r="M31" i="9"/>
  <c r="L31" i="9"/>
  <c r="K31" i="9"/>
  <c r="J31" i="9"/>
  <c r="I31" i="9"/>
  <c r="H31" i="9"/>
  <c r="G31" i="9"/>
  <c r="F31" i="9"/>
  <c r="B31" i="9"/>
  <c r="M30" i="9"/>
  <c r="L30" i="9"/>
  <c r="K30" i="9"/>
  <c r="J30" i="9"/>
  <c r="I30" i="9"/>
  <c r="H30" i="9"/>
  <c r="G30" i="9"/>
  <c r="F30" i="9"/>
  <c r="B30" i="9"/>
  <c r="M29" i="9"/>
  <c r="L29" i="9"/>
  <c r="K29" i="9"/>
  <c r="J29" i="9"/>
  <c r="I29" i="9"/>
  <c r="H29" i="9"/>
  <c r="G29" i="9"/>
  <c r="F29" i="9"/>
  <c r="B29" i="9"/>
  <c r="M28" i="9"/>
  <c r="L28" i="9"/>
  <c r="K28" i="9"/>
  <c r="J28" i="9"/>
  <c r="I28" i="9"/>
  <c r="H28" i="9"/>
  <c r="G28" i="9"/>
  <c r="F28" i="9"/>
  <c r="B28" i="9"/>
  <c r="M27" i="9"/>
  <c r="L27" i="9"/>
  <c r="K27" i="9"/>
  <c r="J27" i="9"/>
  <c r="I27" i="9"/>
  <c r="H27" i="9"/>
  <c r="G27" i="9"/>
  <c r="F27" i="9"/>
  <c r="B27" i="9"/>
  <c r="M26" i="9"/>
  <c r="L26" i="9"/>
  <c r="K26" i="9"/>
  <c r="J26" i="9"/>
  <c r="I26" i="9"/>
  <c r="H26" i="9"/>
  <c r="G26" i="9"/>
  <c r="F26" i="9"/>
  <c r="B26" i="9"/>
  <c r="M25" i="9"/>
  <c r="L25" i="9"/>
  <c r="K25" i="9"/>
  <c r="J25" i="9"/>
  <c r="I25" i="9"/>
  <c r="H25" i="9"/>
  <c r="G25" i="9"/>
  <c r="F25" i="9"/>
  <c r="B25" i="9"/>
  <c r="M24" i="9"/>
  <c r="L24" i="9"/>
  <c r="K24" i="9"/>
  <c r="J24" i="9"/>
  <c r="I24" i="9"/>
  <c r="H24" i="9"/>
  <c r="G24" i="9"/>
  <c r="F24" i="9"/>
  <c r="B24" i="9"/>
  <c r="M23" i="9"/>
  <c r="L23" i="9"/>
  <c r="K23" i="9"/>
  <c r="J23" i="9"/>
  <c r="I23" i="9"/>
  <c r="H23" i="9"/>
  <c r="G23" i="9"/>
  <c r="F23" i="9"/>
  <c r="B23" i="9"/>
  <c r="M22" i="9"/>
  <c r="L22" i="9"/>
  <c r="K22" i="9"/>
  <c r="J22" i="9"/>
  <c r="I22" i="9"/>
  <c r="H22" i="9"/>
  <c r="G22" i="9"/>
  <c r="F22" i="9"/>
  <c r="B22" i="9"/>
  <c r="M21" i="9"/>
  <c r="L21" i="9"/>
  <c r="K21" i="9"/>
  <c r="J21" i="9"/>
  <c r="I21" i="9"/>
  <c r="H21" i="9"/>
  <c r="G21" i="9"/>
  <c r="F21" i="9"/>
  <c r="B21" i="9"/>
  <c r="M20" i="9"/>
  <c r="L20" i="9"/>
  <c r="K20" i="9"/>
  <c r="J20" i="9"/>
  <c r="I20" i="9"/>
  <c r="H20" i="9"/>
  <c r="G20" i="9"/>
  <c r="F20" i="9"/>
  <c r="B20" i="9"/>
  <c r="M19" i="9"/>
  <c r="L19" i="9"/>
  <c r="K19" i="9"/>
  <c r="J19" i="9"/>
  <c r="I19" i="9"/>
  <c r="H19" i="9"/>
  <c r="G19" i="9"/>
  <c r="F19" i="9"/>
  <c r="B19" i="9"/>
  <c r="M18" i="9"/>
  <c r="L18" i="9"/>
  <c r="K18" i="9"/>
  <c r="J18" i="9"/>
  <c r="I18" i="9"/>
  <c r="H18" i="9"/>
  <c r="G18" i="9"/>
  <c r="F18" i="9"/>
  <c r="B18" i="9"/>
  <c r="M17" i="9"/>
  <c r="L17" i="9"/>
  <c r="K17" i="9"/>
  <c r="J17" i="9"/>
  <c r="I17" i="9"/>
  <c r="H17" i="9"/>
  <c r="G17" i="9"/>
  <c r="F17" i="9"/>
  <c r="B17" i="9"/>
  <c r="M16" i="9"/>
  <c r="L16" i="9"/>
  <c r="K16" i="9"/>
  <c r="J16" i="9"/>
  <c r="I16" i="9"/>
  <c r="H16" i="9"/>
  <c r="G16" i="9"/>
  <c r="F16" i="9"/>
  <c r="B16" i="9"/>
  <c r="M15" i="9"/>
  <c r="L15" i="9"/>
  <c r="K15" i="9"/>
  <c r="J15" i="9"/>
  <c r="I15" i="9"/>
  <c r="H15" i="9"/>
  <c r="G15" i="9"/>
  <c r="F15" i="9"/>
  <c r="B15" i="9"/>
  <c r="M14" i="9"/>
  <c r="L14" i="9"/>
  <c r="K14" i="9"/>
  <c r="J14" i="9"/>
  <c r="I14" i="9"/>
  <c r="H14" i="9"/>
  <c r="G14" i="9"/>
  <c r="F14" i="9"/>
  <c r="B14" i="9"/>
  <c r="M13" i="9"/>
  <c r="L13" i="9"/>
  <c r="K13" i="9"/>
  <c r="J13" i="9"/>
  <c r="I13" i="9"/>
  <c r="H13" i="9"/>
  <c r="G13" i="9"/>
  <c r="F13" i="9"/>
  <c r="B13" i="9"/>
  <c r="M12" i="9"/>
  <c r="L12" i="9"/>
  <c r="K12" i="9"/>
  <c r="J12" i="9"/>
  <c r="I12" i="9"/>
  <c r="H12" i="9"/>
  <c r="G12" i="9"/>
  <c r="F12" i="9"/>
  <c r="B12" i="9"/>
  <c r="M11" i="9"/>
  <c r="L11" i="9"/>
  <c r="K11" i="9"/>
  <c r="J11" i="9"/>
  <c r="I11" i="9"/>
  <c r="H11" i="9"/>
  <c r="G11" i="9"/>
  <c r="F11" i="9"/>
  <c r="B11" i="9"/>
  <c r="M10" i="9"/>
  <c r="L10" i="9"/>
  <c r="K10" i="9"/>
  <c r="J10" i="9"/>
  <c r="I10" i="9"/>
  <c r="H10" i="9"/>
  <c r="G10" i="9"/>
  <c r="F10" i="9"/>
  <c r="B10" i="9"/>
  <c r="M9" i="9"/>
  <c r="L9" i="9"/>
  <c r="K9" i="9"/>
  <c r="J9" i="9"/>
  <c r="I9" i="9"/>
  <c r="H9" i="9"/>
  <c r="G9" i="9"/>
  <c r="F9" i="9"/>
  <c r="B9" i="9"/>
  <c r="M8" i="9"/>
  <c r="L8" i="9"/>
  <c r="K8" i="9"/>
  <c r="J8" i="9"/>
  <c r="I8" i="9"/>
  <c r="H8" i="9"/>
  <c r="G8" i="9"/>
  <c r="F8" i="9"/>
  <c r="B8" i="9"/>
  <c r="M7" i="9"/>
  <c r="L7" i="9"/>
  <c r="K7" i="9"/>
  <c r="J7" i="9"/>
  <c r="I7" i="9"/>
  <c r="H7" i="9"/>
  <c r="G7" i="9"/>
  <c r="F7" i="9"/>
  <c r="B7" i="9"/>
  <c r="M6" i="9"/>
  <c r="L6" i="9"/>
  <c r="K6" i="9"/>
  <c r="J6" i="9"/>
  <c r="I6" i="9"/>
  <c r="H6" i="9"/>
  <c r="G6" i="9"/>
  <c r="F6" i="9"/>
  <c r="H380" i="3"/>
  <c r="G380" i="3"/>
  <c r="H379" i="3"/>
  <c r="G379" i="3"/>
  <c r="H378" i="3"/>
  <c r="G378" i="3"/>
  <c r="H377" i="3"/>
  <c r="G377" i="3"/>
  <c r="E373" i="3"/>
  <c r="D373" i="3"/>
  <c r="C373" i="3"/>
  <c r="M371" i="3"/>
  <c r="L371" i="3"/>
  <c r="K371" i="3"/>
  <c r="J371" i="3"/>
  <c r="I371" i="3"/>
  <c r="H371" i="3"/>
  <c r="G371" i="3"/>
  <c r="F371" i="3"/>
  <c r="E371" i="3"/>
  <c r="D371" i="3"/>
  <c r="C371" i="3"/>
  <c r="M370" i="3"/>
  <c r="L370" i="3"/>
  <c r="K370" i="3"/>
  <c r="J370" i="3"/>
  <c r="I370" i="3"/>
  <c r="H370" i="3"/>
  <c r="G370" i="3"/>
  <c r="F370" i="3"/>
  <c r="B370" i="3"/>
  <c r="M369" i="3"/>
  <c r="L369" i="3"/>
  <c r="K369" i="3"/>
  <c r="J369" i="3"/>
  <c r="I369" i="3"/>
  <c r="H369" i="3"/>
  <c r="G369" i="3"/>
  <c r="F369" i="3"/>
  <c r="B369" i="3"/>
  <c r="M368" i="3"/>
  <c r="L368" i="3"/>
  <c r="K368" i="3"/>
  <c r="J368" i="3"/>
  <c r="I368" i="3"/>
  <c r="H368" i="3"/>
  <c r="G368" i="3"/>
  <c r="F368" i="3"/>
  <c r="B368" i="3"/>
  <c r="M367" i="3"/>
  <c r="L367" i="3"/>
  <c r="K367" i="3"/>
  <c r="J367" i="3"/>
  <c r="I367" i="3"/>
  <c r="H367" i="3"/>
  <c r="G367" i="3"/>
  <c r="F367" i="3"/>
  <c r="B367" i="3"/>
  <c r="M366" i="3"/>
  <c r="L366" i="3"/>
  <c r="K366" i="3"/>
  <c r="J366" i="3"/>
  <c r="I366" i="3"/>
  <c r="H366" i="3"/>
  <c r="G366" i="3"/>
  <c r="F366" i="3"/>
  <c r="B366" i="3"/>
  <c r="M365" i="3"/>
  <c r="L365" i="3"/>
  <c r="K365" i="3"/>
  <c r="J365" i="3"/>
  <c r="I365" i="3"/>
  <c r="H365" i="3"/>
  <c r="G365" i="3"/>
  <c r="F365" i="3"/>
  <c r="B365" i="3"/>
  <c r="M364" i="3"/>
  <c r="L364" i="3"/>
  <c r="K364" i="3"/>
  <c r="J364" i="3"/>
  <c r="I364" i="3"/>
  <c r="H364" i="3"/>
  <c r="G364" i="3"/>
  <c r="F364" i="3"/>
  <c r="B364" i="3"/>
  <c r="M363" i="3"/>
  <c r="L363" i="3"/>
  <c r="K363" i="3"/>
  <c r="J363" i="3"/>
  <c r="I363" i="3"/>
  <c r="H363" i="3"/>
  <c r="G363" i="3"/>
  <c r="F363" i="3"/>
  <c r="B363" i="3"/>
  <c r="M362" i="3"/>
  <c r="L362" i="3"/>
  <c r="K362" i="3"/>
  <c r="J362" i="3"/>
  <c r="I362" i="3"/>
  <c r="H362" i="3"/>
  <c r="G362" i="3"/>
  <c r="F362" i="3"/>
  <c r="B362" i="3"/>
  <c r="M361" i="3"/>
  <c r="L361" i="3"/>
  <c r="K361" i="3"/>
  <c r="J361" i="3"/>
  <c r="I361" i="3"/>
  <c r="H361" i="3"/>
  <c r="G361" i="3"/>
  <c r="F361" i="3"/>
  <c r="B361" i="3"/>
  <c r="M360" i="3"/>
  <c r="L360" i="3"/>
  <c r="K360" i="3"/>
  <c r="J360" i="3"/>
  <c r="I360" i="3"/>
  <c r="H360" i="3"/>
  <c r="G360" i="3"/>
  <c r="F360" i="3"/>
  <c r="B360" i="3"/>
  <c r="M359" i="3"/>
  <c r="L359" i="3"/>
  <c r="K359" i="3"/>
  <c r="J359" i="3"/>
  <c r="I359" i="3"/>
  <c r="H359" i="3"/>
  <c r="G359" i="3"/>
  <c r="F359" i="3"/>
  <c r="B359" i="3"/>
  <c r="M358" i="3"/>
  <c r="L358" i="3"/>
  <c r="K358" i="3"/>
  <c r="J358" i="3"/>
  <c r="I358" i="3"/>
  <c r="H358" i="3"/>
  <c r="G358" i="3"/>
  <c r="F358" i="3"/>
  <c r="B358" i="3"/>
  <c r="M357" i="3"/>
  <c r="L357" i="3"/>
  <c r="K357" i="3"/>
  <c r="J357" i="3"/>
  <c r="I357" i="3"/>
  <c r="H357" i="3"/>
  <c r="G357" i="3"/>
  <c r="F357" i="3"/>
  <c r="B357" i="3"/>
  <c r="M356" i="3"/>
  <c r="L356" i="3"/>
  <c r="K356" i="3"/>
  <c r="J356" i="3"/>
  <c r="I356" i="3"/>
  <c r="H356" i="3"/>
  <c r="G356" i="3"/>
  <c r="F356" i="3"/>
  <c r="B356" i="3"/>
  <c r="M355" i="3"/>
  <c r="L355" i="3"/>
  <c r="K355" i="3"/>
  <c r="J355" i="3"/>
  <c r="I355" i="3"/>
  <c r="H355" i="3"/>
  <c r="G355" i="3"/>
  <c r="F355" i="3"/>
  <c r="B355" i="3"/>
  <c r="M354" i="3"/>
  <c r="L354" i="3"/>
  <c r="K354" i="3"/>
  <c r="J354" i="3"/>
  <c r="I354" i="3"/>
  <c r="H354" i="3"/>
  <c r="G354" i="3"/>
  <c r="F354" i="3"/>
  <c r="B354" i="3"/>
  <c r="M353" i="3"/>
  <c r="L353" i="3"/>
  <c r="K353" i="3"/>
  <c r="J353" i="3"/>
  <c r="I353" i="3"/>
  <c r="H353" i="3"/>
  <c r="G353" i="3"/>
  <c r="F353" i="3"/>
  <c r="B353" i="3"/>
  <c r="M352" i="3"/>
  <c r="L352" i="3"/>
  <c r="K352" i="3"/>
  <c r="J352" i="3"/>
  <c r="I352" i="3"/>
  <c r="H352" i="3"/>
  <c r="G352" i="3"/>
  <c r="F352" i="3"/>
  <c r="B352" i="3"/>
  <c r="M351" i="3"/>
  <c r="L351" i="3"/>
  <c r="K351" i="3"/>
  <c r="J351" i="3"/>
  <c r="I351" i="3"/>
  <c r="H351" i="3"/>
  <c r="G351" i="3"/>
  <c r="F351" i="3"/>
  <c r="B351" i="3"/>
  <c r="M350" i="3"/>
  <c r="L350" i="3"/>
  <c r="K350" i="3"/>
  <c r="J350" i="3"/>
  <c r="I350" i="3"/>
  <c r="H350" i="3"/>
  <c r="G350" i="3"/>
  <c r="F350" i="3"/>
  <c r="B350" i="3"/>
  <c r="M349" i="3"/>
  <c r="L349" i="3"/>
  <c r="K349" i="3"/>
  <c r="J349" i="3"/>
  <c r="I349" i="3"/>
  <c r="H349" i="3"/>
  <c r="G349" i="3"/>
  <c r="F349" i="3"/>
  <c r="B349" i="3"/>
  <c r="M348" i="3"/>
  <c r="L348" i="3"/>
  <c r="K348" i="3"/>
  <c r="J348" i="3"/>
  <c r="I348" i="3"/>
  <c r="H348" i="3"/>
  <c r="G348" i="3"/>
  <c r="F348" i="3"/>
  <c r="B348" i="3"/>
  <c r="M347" i="3"/>
  <c r="L347" i="3"/>
  <c r="K347" i="3"/>
  <c r="J347" i="3"/>
  <c r="I347" i="3"/>
  <c r="H347" i="3"/>
  <c r="G347" i="3"/>
  <c r="F347" i="3"/>
  <c r="B347" i="3"/>
  <c r="M346" i="3"/>
  <c r="L346" i="3"/>
  <c r="K346" i="3"/>
  <c r="J346" i="3"/>
  <c r="I346" i="3"/>
  <c r="H346" i="3"/>
  <c r="G346" i="3"/>
  <c r="F346" i="3"/>
  <c r="B346" i="3"/>
  <c r="M345" i="3"/>
  <c r="L345" i="3"/>
  <c r="K345" i="3"/>
  <c r="J345" i="3"/>
  <c r="I345" i="3"/>
  <c r="H345" i="3"/>
  <c r="G345" i="3"/>
  <c r="F345" i="3"/>
  <c r="B345" i="3"/>
  <c r="M344" i="3"/>
  <c r="L344" i="3"/>
  <c r="K344" i="3"/>
  <c r="J344" i="3"/>
  <c r="I344" i="3"/>
  <c r="H344" i="3"/>
  <c r="G344" i="3"/>
  <c r="F344" i="3"/>
  <c r="B344" i="3"/>
  <c r="M343" i="3"/>
  <c r="L343" i="3"/>
  <c r="K343" i="3"/>
  <c r="J343" i="3"/>
  <c r="I343" i="3"/>
  <c r="H343" i="3"/>
  <c r="G343" i="3"/>
  <c r="F343" i="3"/>
  <c r="B343" i="3"/>
  <c r="M342" i="3"/>
  <c r="L342" i="3"/>
  <c r="K342" i="3"/>
  <c r="J342" i="3"/>
  <c r="I342" i="3"/>
  <c r="H342" i="3"/>
  <c r="G342" i="3"/>
  <c r="F342" i="3"/>
  <c r="B342" i="3"/>
  <c r="M341" i="3"/>
  <c r="L341" i="3"/>
  <c r="K341" i="3"/>
  <c r="J341" i="3"/>
  <c r="I341" i="3"/>
  <c r="H341" i="3"/>
  <c r="G341" i="3"/>
  <c r="F341" i="3"/>
  <c r="B341" i="3"/>
  <c r="M340" i="3"/>
  <c r="L340" i="3"/>
  <c r="K340" i="3"/>
  <c r="J340" i="3"/>
  <c r="I340" i="3"/>
  <c r="H340" i="3"/>
  <c r="G340" i="3"/>
  <c r="F340" i="3"/>
  <c r="B340" i="3"/>
  <c r="M339" i="3"/>
  <c r="L339" i="3"/>
  <c r="K339" i="3"/>
  <c r="J339" i="3"/>
  <c r="I339" i="3"/>
  <c r="H339" i="3"/>
  <c r="G339" i="3"/>
  <c r="F339" i="3"/>
  <c r="B339" i="3"/>
  <c r="M338" i="3"/>
  <c r="L338" i="3"/>
  <c r="K338" i="3"/>
  <c r="J338" i="3"/>
  <c r="I338" i="3"/>
  <c r="H338" i="3"/>
  <c r="G338" i="3"/>
  <c r="F338" i="3"/>
  <c r="B338" i="3"/>
  <c r="M337" i="3"/>
  <c r="L337" i="3"/>
  <c r="K337" i="3"/>
  <c r="J337" i="3"/>
  <c r="I337" i="3"/>
  <c r="H337" i="3"/>
  <c r="G337" i="3"/>
  <c r="F337" i="3"/>
  <c r="B337" i="3"/>
  <c r="M336" i="3"/>
  <c r="L336" i="3"/>
  <c r="K336" i="3"/>
  <c r="J336" i="3"/>
  <c r="I336" i="3"/>
  <c r="H336" i="3"/>
  <c r="G336" i="3"/>
  <c r="F336" i="3"/>
  <c r="B336" i="3"/>
  <c r="M335" i="3"/>
  <c r="L335" i="3"/>
  <c r="K335" i="3"/>
  <c r="J335" i="3"/>
  <c r="I335" i="3"/>
  <c r="H335" i="3"/>
  <c r="G335" i="3"/>
  <c r="F335" i="3"/>
  <c r="B335" i="3"/>
  <c r="M334" i="3"/>
  <c r="L334" i="3"/>
  <c r="K334" i="3"/>
  <c r="J334" i="3"/>
  <c r="I334" i="3"/>
  <c r="H334" i="3"/>
  <c r="G334" i="3"/>
  <c r="F334" i="3"/>
  <c r="B334" i="3"/>
  <c r="M333" i="3"/>
  <c r="L333" i="3"/>
  <c r="K333" i="3"/>
  <c r="J333" i="3"/>
  <c r="I333" i="3"/>
  <c r="H333" i="3"/>
  <c r="G333" i="3"/>
  <c r="F333" i="3"/>
  <c r="B333" i="3"/>
  <c r="M332" i="3"/>
  <c r="L332" i="3"/>
  <c r="K332" i="3"/>
  <c r="J332" i="3"/>
  <c r="I332" i="3"/>
  <c r="H332" i="3"/>
  <c r="G332" i="3"/>
  <c r="F332" i="3"/>
  <c r="B332" i="3"/>
  <c r="M331" i="3"/>
  <c r="L331" i="3"/>
  <c r="K331" i="3"/>
  <c r="J331" i="3"/>
  <c r="I331" i="3"/>
  <c r="H331" i="3"/>
  <c r="G331" i="3"/>
  <c r="F331" i="3"/>
  <c r="B331" i="3"/>
  <c r="M330" i="3"/>
  <c r="L330" i="3"/>
  <c r="K330" i="3"/>
  <c r="J330" i="3"/>
  <c r="I330" i="3"/>
  <c r="H330" i="3"/>
  <c r="G330" i="3"/>
  <c r="F330" i="3"/>
  <c r="B330" i="3"/>
  <c r="M329" i="3"/>
  <c r="L329" i="3"/>
  <c r="K329" i="3"/>
  <c r="J329" i="3"/>
  <c r="I329" i="3"/>
  <c r="H329" i="3"/>
  <c r="G329" i="3"/>
  <c r="F329" i="3"/>
  <c r="B329" i="3"/>
  <c r="M328" i="3"/>
  <c r="L328" i="3"/>
  <c r="K328" i="3"/>
  <c r="J328" i="3"/>
  <c r="I328" i="3"/>
  <c r="H328" i="3"/>
  <c r="G328" i="3"/>
  <c r="F328" i="3"/>
  <c r="B328" i="3"/>
  <c r="M327" i="3"/>
  <c r="L327" i="3"/>
  <c r="K327" i="3"/>
  <c r="J327" i="3"/>
  <c r="I327" i="3"/>
  <c r="H327" i="3"/>
  <c r="G327" i="3"/>
  <c r="F327" i="3"/>
  <c r="B327" i="3"/>
  <c r="M326" i="3"/>
  <c r="L326" i="3"/>
  <c r="K326" i="3"/>
  <c r="J326" i="3"/>
  <c r="I326" i="3"/>
  <c r="H326" i="3"/>
  <c r="G326" i="3"/>
  <c r="F326" i="3"/>
  <c r="B326" i="3"/>
  <c r="M325" i="3"/>
  <c r="L325" i="3"/>
  <c r="K325" i="3"/>
  <c r="J325" i="3"/>
  <c r="I325" i="3"/>
  <c r="H325" i="3"/>
  <c r="G325" i="3"/>
  <c r="F325" i="3"/>
  <c r="B325" i="3"/>
  <c r="M324" i="3"/>
  <c r="L324" i="3"/>
  <c r="K324" i="3"/>
  <c r="J324" i="3"/>
  <c r="I324" i="3"/>
  <c r="H324" i="3"/>
  <c r="G324" i="3"/>
  <c r="F324" i="3"/>
  <c r="B324" i="3"/>
  <c r="M323" i="3"/>
  <c r="L323" i="3"/>
  <c r="K323" i="3"/>
  <c r="J323" i="3"/>
  <c r="I323" i="3"/>
  <c r="H323" i="3"/>
  <c r="G323" i="3"/>
  <c r="F323" i="3"/>
  <c r="B323" i="3"/>
  <c r="M322" i="3"/>
  <c r="L322" i="3"/>
  <c r="K322" i="3"/>
  <c r="J322" i="3"/>
  <c r="I322" i="3"/>
  <c r="H322" i="3"/>
  <c r="G322" i="3"/>
  <c r="F322" i="3"/>
  <c r="B322" i="3"/>
  <c r="M321" i="3"/>
  <c r="L321" i="3"/>
  <c r="K321" i="3"/>
  <c r="J321" i="3"/>
  <c r="I321" i="3"/>
  <c r="H321" i="3"/>
  <c r="G321" i="3"/>
  <c r="F321" i="3"/>
  <c r="B321" i="3"/>
  <c r="M320" i="3"/>
  <c r="L320" i="3"/>
  <c r="K320" i="3"/>
  <c r="J320" i="3"/>
  <c r="I320" i="3"/>
  <c r="H320" i="3"/>
  <c r="G320" i="3"/>
  <c r="F320" i="3"/>
  <c r="B320" i="3"/>
  <c r="M319" i="3"/>
  <c r="L319" i="3"/>
  <c r="K319" i="3"/>
  <c r="J319" i="3"/>
  <c r="I319" i="3"/>
  <c r="H319" i="3"/>
  <c r="G319" i="3"/>
  <c r="F319" i="3"/>
  <c r="B319" i="3"/>
  <c r="M318" i="3"/>
  <c r="L318" i="3"/>
  <c r="K318" i="3"/>
  <c r="J318" i="3"/>
  <c r="I318" i="3"/>
  <c r="H318" i="3"/>
  <c r="G318" i="3"/>
  <c r="F318" i="3"/>
  <c r="B318" i="3"/>
  <c r="M317" i="3"/>
  <c r="L317" i="3"/>
  <c r="K317" i="3"/>
  <c r="J317" i="3"/>
  <c r="I317" i="3"/>
  <c r="H317" i="3"/>
  <c r="G317" i="3"/>
  <c r="F317" i="3"/>
  <c r="B317" i="3"/>
  <c r="M316" i="3"/>
  <c r="L316" i="3"/>
  <c r="K316" i="3"/>
  <c r="J316" i="3"/>
  <c r="I316" i="3"/>
  <c r="H316" i="3"/>
  <c r="G316" i="3"/>
  <c r="F316" i="3"/>
  <c r="B316" i="3"/>
  <c r="M315" i="3"/>
  <c r="L315" i="3"/>
  <c r="K315" i="3"/>
  <c r="J315" i="3"/>
  <c r="I315" i="3"/>
  <c r="H315" i="3"/>
  <c r="G315" i="3"/>
  <c r="F315" i="3"/>
  <c r="B315" i="3"/>
  <c r="M314" i="3"/>
  <c r="L314" i="3"/>
  <c r="K314" i="3"/>
  <c r="J314" i="3"/>
  <c r="I314" i="3"/>
  <c r="H314" i="3"/>
  <c r="G314" i="3"/>
  <c r="F314" i="3"/>
  <c r="B314" i="3"/>
  <c r="M313" i="3"/>
  <c r="L313" i="3"/>
  <c r="K313" i="3"/>
  <c r="J313" i="3"/>
  <c r="I313" i="3"/>
  <c r="H313" i="3"/>
  <c r="G313" i="3"/>
  <c r="F313" i="3"/>
  <c r="B313" i="3"/>
  <c r="M312" i="3"/>
  <c r="L312" i="3"/>
  <c r="K312" i="3"/>
  <c r="J312" i="3"/>
  <c r="I312" i="3"/>
  <c r="H312" i="3"/>
  <c r="G312" i="3"/>
  <c r="F312" i="3"/>
  <c r="B312" i="3"/>
  <c r="M311" i="3"/>
  <c r="L311" i="3"/>
  <c r="K311" i="3"/>
  <c r="J311" i="3"/>
  <c r="I311" i="3"/>
  <c r="H311" i="3"/>
  <c r="G311" i="3"/>
  <c r="F311" i="3"/>
  <c r="B311" i="3"/>
  <c r="M310" i="3"/>
  <c r="L310" i="3"/>
  <c r="K310" i="3"/>
  <c r="J310" i="3"/>
  <c r="I310" i="3"/>
  <c r="H310" i="3"/>
  <c r="G310" i="3"/>
  <c r="F310" i="3"/>
  <c r="B310" i="3"/>
  <c r="M309" i="3"/>
  <c r="L309" i="3"/>
  <c r="K309" i="3"/>
  <c r="J309" i="3"/>
  <c r="I309" i="3"/>
  <c r="H309" i="3"/>
  <c r="G309" i="3"/>
  <c r="F309" i="3"/>
  <c r="B309" i="3"/>
  <c r="M308" i="3"/>
  <c r="L308" i="3"/>
  <c r="K308" i="3"/>
  <c r="J308" i="3"/>
  <c r="I308" i="3"/>
  <c r="H308" i="3"/>
  <c r="G308" i="3"/>
  <c r="F308" i="3"/>
  <c r="B308" i="3"/>
  <c r="M307" i="3"/>
  <c r="L307" i="3"/>
  <c r="K307" i="3"/>
  <c r="J307" i="3"/>
  <c r="I307" i="3"/>
  <c r="H307" i="3"/>
  <c r="G307" i="3"/>
  <c r="F307" i="3"/>
  <c r="B307" i="3"/>
  <c r="M306" i="3"/>
  <c r="L306" i="3"/>
  <c r="K306" i="3"/>
  <c r="J306" i="3"/>
  <c r="I306" i="3"/>
  <c r="H306" i="3"/>
  <c r="G306" i="3"/>
  <c r="F306" i="3"/>
  <c r="B306" i="3"/>
  <c r="M305" i="3"/>
  <c r="L305" i="3"/>
  <c r="K305" i="3"/>
  <c r="J305" i="3"/>
  <c r="I305" i="3"/>
  <c r="H305" i="3"/>
  <c r="G305" i="3"/>
  <c r="F305" i="3"/>
  <c r="B305" i="3"/>
  <c r="M304" i="3"/>
  <c r="L304" i="3"/>
  <c r="K304" i="3"/>
  <c r="J304" i="3"/>
  <c r="I304" i="3"/>
  <c r="H304" i="3"/>
  <c r="G304" i="3"/>
  <c r="F304" i="3"/>
  <c r="B304" i="3"/>
  <c r="M303" i="3"/>
  <c r="L303" i="3"/>
  <c r="K303" i="3"/>
  <c r="J303" i="3"/>
  <c r="I303" i="3"/>
  <c r="H303" i="3"/>
  <c r="G303" i="3"/>
  <c r="F303" i="3"/>
  <c r="B303" i="3"/>
  <c r="M302" i="3"/>
  <c r="L302" i="3"/>
  <c r="K302" i="3"/>
  <c r="J302" i="3"/>
  <c r="I302" i="3"/>
  <c r="H302" i="3"/>
  <c r="G302" i="3"/>
  <c r="F302" i="3"/>
  <c r="B302" i="3"/>
  <c r="M301" i="3"/>
  <c r="L301" i="3"/>
  <c r="K301" i="3"/>
  <c r="J301" i="3"/>
  <c r="I301" i="3"/>
  <c r="H301" i="3"/>
  <c r="G301" i="3"/>
  <c r="F301" i="3"/>
  <c r="B301" i="3"/>
  <c r="M300" i="3"/>
  <c r="L300" i="3"/>
  <c r="K300" i="3"/>
  <c r="J300" i="3"/>
  <c r="I300" i="3"/>
  <c r="H300" i="3"/>
  <c r="G300" i="3"/>
  <c r="F300" i="3"/>
  <c r="B300" i="3"/>
  <c r="M299" i="3"/>
  <c r="L299" i="3"/>
  <c r="K299" i="3"/>
  <c r="J299" i="3"/>
  <c r="I299" i="3"/>
  <c r="H299" i="3"/>
  <c r="G299" i="3"/>
  <c r="F299" i="3"/>
  <c r="B299" i="3"/>
  <c r="M298" i="3"/>
  <c r="L298" i="3"/>
  <c r="K298" i="3"/>
  <c r="J298" i="3"/>
  <c r="I298" i="3"/>
  <c r="H298" i="3"/>
  <c r="G298" i="3"/>
  <c r="F298" i="3"/>
  <c r="B298" i="3"/>
  <c r="M297" i="3"/>
  <c r="L297" i="3"/>
  <c r="K297" i="3"/>
  <c r="J297" i="3"/>
  <c r="I297" i="3"/>
  <c r="H297" i="3"/>
  <c r="G297" i="3"/>
  <c r="F297" i="3"/>
  <c r="B297" i="3"/>
  <c r="M296" i="3"/>
  <c r="L296" i="3"/>
  <c r="K296" i="3"/>
  <c r="J296" i="3"/>
  <c r="I296" i="3"/>
  <c r="H296" i="3"/>
  <c r="G296" i="3"/>
  <c r="F296" i="3"/>
  <c r="B296" i="3"/>
  <c r="M295" i="3"/>
  <c r="L295" i="3"/>
  <c r="K295" i="3"/>
  <c r="J295" i="3"/>
  <c r="I295" i="3"/>
  <c r="H295" i="3"/>
  <c r="G295" i="3"/>
  <c r="F295" i="3"/>
  <c r="B295" i="3"/>
  <c r="M294" i="3"/>
  <c r="L294" i="3"/>
  <c r="K294" i="3"/>
  <c r="J294" i="3"/>
  <c r="I294" i="3"/>
  <c r="H294" i="3"/>
  <c r="G294" i="3"/>
  <c r="F294" i="3"/>
  <c r="B294" i="3"/>
  <c r="M293" i="3"/>
  <c r="L293" i="3"/>
  <c r="K293" i="3"/>
  <c r="J293" i="3"/>
  <c r="I293" i="3"/>
  <c r="H293" i="3"/>
  <c r="G293" i="3"/>
  <c r="F293" i="3"/>
  <c r="B293" i="3"/>
  <c r="M292" i="3"/>
  <c r="L292" i="3"/>
  <c r="K292" i="3"/>
  <c r="J292" i="3"/>
  <c r="I292" i="3"/>
  <c r="H292" i="3"/>
  <c r="G292" i="3"/>
  <c r="F292" i="3"/>
  <c r="B292" i="3"/>
  <c r="M291" i="3"/>
  <c r="L291" i="3"/>
  <c r="K291" i="3"/>
  <c r="J291" i="3"/>
  <c r="I291" i="3"/>
  <c r="H291" i="3"/>
  <c r="G291" i="3"/>
  <c r="F291" i="3"/>
  <c r="B291" i="3"/>
  <c r="M290" i="3"/>
  <c r="L290" i="3"/>
  <c r="K290" i="3"/>
  <c r="J290" i="3"/>
  <c r="I290" i="3"/>
  <c r="H290" i="3"/>
  <c r="G290" i="3"/>
  <c r="F290" i="3"/>
  <c r="B290" i="3"/>
  <c r="M289" i="3"/>
  <c r="L289" i="3"/>
  <c r="K289" i="3"/>
  <c r="J289" i="3"/>
  <c r="I289" i="3"/>
  <c r="H289" i="3"/>
  <c r="G289" i="3"/>
  <c r="F289" i="3"/>
  <c r="B289" i="3"/>
  <c r="M288" i="3"/>
  <c r="L288" i="3"/>
  <c r="K288" i="3"/>
  <c r="J288" i="3"/>
  <c r="I288" i="3"/>
  <c r="H288" i="3"/>
  <c r="G288" i="3"/>
  <c r="F288" i="3"/>
  <c r="B288" i="3"/>
  <c r="M287" i="3"/>
  <c r="L287" i="3"/>
  <c r="K287" i="3"/>
  <c r="J287" i="3"/>
  <c r="I287" i="3"/>
  <c r="H287" i="3"/>
  <c r="G287" i="3"/>
  <c r="F287" i="3"/>
  <c r="B287" i="3"/>
  <c r="M286" i="3"/>
  <c r="L286" i="3"/>
  <c r="K286" i="3"/>
  <c r="J286" i="3"/>
  <c r="I286" i="3"/>
  <c r="H286" i="3"/>
  <c r="G286" i="3"/>
  <c r="F286" i="3"/>
  <c r="B286" i="3"/>
  <c r="M285" i="3"/>
  <c r="L285" i="3"/>
  <c r="K285" i="3"/>
  <c r="J285" i="3"/>
  <c r="I285" i="3"/>
  <c r="H285" i="3"/>
  <c r="G285" i="3"/>
  <c r="F285" i="3"/>
  <c r="B285" i="3"/>
  <c r="M284" i="3"/>
  <c r="L284" i="3"/>
  <c r="K284" i="3"/>
  <c r="J284" i="3"/>
  <c r="I284" i="3"/>
  <c r="H284" i="3"/>
  <c r="G284" i="3"/>
  <c r="F284" i="3"/>
  <c r="B284" i="3"/>
  <c r="M283" i="3"/>
  <c r="L283" i="3"/>
  <c r="K283" i="3"/>
  <c r="J283" i="3"/>
  <c r="I283" i="3"/>
  <c r="H283" i="3"/>
  <c r="G283" i="3"/>
  <c r="F283" i="3"/>
  <c r="B283" i="3"/>
  <c r="M282" i="3"/>
  <c r="L282" i="3"/>
  <c r="K282" i="3"/>
  <c r="J282" i="3"/>
  <c r="I282" i="3"/>
  <c r="H282" i="3"/>
  <c r="G282" i="3"/>
  <c r="F282" i="3"/>
  <c r="B282" i="3"/>
  <c r="M281" i="3"/>
  <c r="L281" i="3"/>
  <c r="K281" i="3"/>
  <c r="J281" i="3"/>
  <c r="I281" i="3"/>
  <c r="H281" i="3"/>
  <c r="G281" i="3"/>
  <c r="F281" i="3"/>
  <c r="B281" i="3"/>
  <c r="M280" i="3"/>
  <c r="L280" i="3"/>
  <c r="K280" i="3"/>
  <c r="J280" i="3"/>
  <c r="I280" i="3"/>
  <c r="H280" i="3"/>
  <c r="G280" i="3"/>
  <c r="F280" i="3"/>
  <c r="B280" i="3"/>
  <c r="M279" i="3"/>
  <c r="L279" i="3"/>
  <c r="K279" i="3"/>
  <c r="J279" i="3"/>
  <c r="I279" i="3"/>
  <c r="H279" i="3"/>
  <c r="G279" i="3"/>
  <c r="F279" i="3"/>
  <c r="B279" i="3"/>
  <c r="M278" i="3"/>
  <c r="L278" i="3"/>
  <c r="K278" i="3"/>
  <c r="J278" i="3"/>
  <c r="I278" i="3"/>
  <c r="H278" i="3"/>
  <c r="G278" i="3"/>
  <c r="F278" i="3"/>
  <c r="B278" i="3"/>
  <c r="M277" i="3"/>
  <c r="L277" i="3"/>
  <c r="K277" i="3"/>
  <c r="J277" i="3"/>
  <c r="I277" i="3"/>
  <c r="H277" i="3"/>
  <c r="G277" i="3"/>
  <c r="F277" i="3"/>
  <c r="B277" i="3"/>
  <c r="M276" i="3"/>
  <c r="L276" i="3"/>
  <c r="K276" i="3"/>
  <c r="J276" i="3"/>
  <c r="I276" i="3"/>
  <c r="H276" i="3"/>
  <c r="G276" i="3"/>
  <c r="F276" i="3"/>
  <c r="B276" i="3"/>
  <c r="M275" i="3"/>
  <c r="L275" i="3"/>
  <c r="K275" i="3"/>
  <c r="J275" i="3"/>
  <c r="I275" i="3"/>
  <c r="H275" i="3"/>
  <c r="G275" i="3"/>
  <c r="F275" i="3"/>
  <c r="B275" i="3"/>
  <c r="M274" i="3"/>
  <c r="L274" i="3"/>
  <c r="K274" i="3"/>
  <c r="J274" i="3"/>
  <c r="I274" i="3"/>
  <c r="H274" i="3"/>
  <c r="G274" i="3"/>
  <c r="F274" i="3"/>
  <c r="B274" i="3"/>
  <c r="M273" i="3"/>
  <c r="L273" i="3"/>
  <c r="K273" i="3"/>
  <c r="J273" i="3"/>
  <c r="I273" i="3"/>
  <c r="H273" i="3"/>
  <c r="G273" i="3"/>
  <c r="F273" i="3"/>
  <c r="B273" i="3"/>
  <c r="M272" i="3"/>
  <c r="L272" i="3"/>
  <c r="K272" i="3"/>
  <c r="J272" i="3"/>
  <c r="I272" i="3"/>
  <c r="H272" i="3"/>
  <c r="G272" i="3"/>
  <c r="F272" i="3"/>
  <c r="B272" i="3"/>
  <c r="M271" i="3"/>
  <c r="L271" i="3"/>
  <c r="K271" i="3"/>
  <c r="J271" i="3"/>
  <c r="I271" i="3"/>
  <c r="H271" i="3"/>
  <c r="G271" i="3"/>
  <c r="F271" i="3"/>
  <c r="B271" i="3"/>
  <c r="M270" i="3"/>
  <c r="L270" i="3"/>
  <c r="K270" i="3"/>
  <c r="J270" i="3"/>
  <c r="I270" i="3"/>
  <c r="H270" i="3"/>
  <c r="G270" i="3"/>
  <c r="F270" i="3"/>
  <c r="B270" i="3"/>
  <c r="M269" i="3"/>
  <c r="L269" i="3"/>
  <c r="K269" i="3"/>
  <c r="J269" i="3"/>
  <c r="I269" i="3"/>
  <c r="H269" i="3"/>
  <c r="G269" i="3"/>
  <c r="F269" i="3"/>
  <c r="B269" i="3"/>
  <c r="M268" i="3"/>
  <c r="L268" i="3"/>
  <c r="K268" i="3"/>
  <c r="J268" i="3"/>
  <c r="I268" i="3"/>
  <c r="H268" i="3"/>
  <c r="G268" i="3"/>
  <c r="F268" i="3"/>
  <c r="B268" i="3"/>
  <c r="M267" i="3"/>
  <c r="L267" i="3"/>
  <c r="K267" i="3"/>
  <c r="J267" i="3"/>
  <c r="I267" i="3"/>
  <c r="H267" i="3"/>
  <c r="G267" i="3"/>
  <c r="F267" i="3"/>
  <c r="B267" i="3"/>
  <c r="M266" i="3"/>
  <c r="L266" i="3"/>
  <c r="K266" i="3"/>
  <c r="J266" i="3"/>
  <c r="I266" i="3"/>
  <c r="H266" i="3"/>
  <c r="G266" i="3"/>
  <c r="F266" i="3"/>
  <c r="B266" i="3"/>
  <c r="M265" i="3"/>
  <c r="L265" i="3"/>
  <c r="K265" i="3"/>
  <c r="J265" i="3"/>
  <c r="I265" i="3"/>
  <c r="H265" i="3"/>
  <c r="G265" i="3"/>
  <c r="F265" i="3"/>
  <c r="B265" i="3"/>
  <c r="M264" i="3"/>
  <c r="L264" i="3"/>
  <c r="K264" i="3"/>
  <c r="J264" i="3"/>
  <c r="I264" i="3"/>
  <c r="H264" i="3"/>
  <c r="G264" i="3"/>
  <c r="F264" i="3"/>
  <c r="B264" i="3"/>
  <c r="M263" i="3"/>
  <c r="L263" i="3"/>
  <c r="K263" i="3"/>
  <c r="J263" i="3"/>
  <c r="I263" i="3"/>
  <c r="H263" i="3"/>
  <c r="G263" i="3"/>
  <c r="F263" i="3"/>
  <c r="B263" i="3"/>
  <c r="M262" i="3"/>
  <c r="L262" i="3"/>
  <c r="K262" i="3"/>
  <c r="J262" i="3"/>
  <c r="I262" i="3"/>
  <c r="H262" i="3"/>
  <c r="G262" i="3"/>
  <c r="F262" i="3"/>
  <c r="B262" i="3"/>
  <c r="M261" i="3"/>
  <c r="L261" i="3"/>
  <c r="K261" i="3"/>
  <c r="J261" i="3"/>
  <c r="I261" i="3"/>
  <c r="H261" i="3"/>
  <c r="G261" i="3"/>
  <c r="F261" i="3"/>
  <c r="B261" i="3"/>
  <c r="M260" i="3"/>
  <c r="L260" i="3"/>
  <c r="K260" i="3"/>
  <c r="J260" i="3"/>
  <c r="I260" i="3"/>
  <c r="H260" i="3"/>
  <c r="G260" i="3"/>
  <c r="F260" i="3"/>
  <c r="B260" i="3"/>
  <c r="M259" i="3"/>
  <c r="L259" i="3"/>
  <c r="K259" i="3"/>
  <c r="J259" i="3"/>
  <c r="I259" i="3"/>
  <c r="H259" i="3"/>
  <c r="G259" i="3"/>
  <c r="F259" i="3"/>
  <c r="B259" i="3"/>
  <c r="M258" i="3"/>
  <c r="L258" i="3"/>
  <c r="K258" i="3"/>
  <c r="J258" i="3"/>
  <c r="I258" i="3"/>
  <c r="H258" i="3"/>
  <c r="G258" i="3"/>
  <c r="F258" i="3"/>
  <c r="B258" i="3"/>
  <c r="M257" i="3"/>
  <c r="L257" i="3"/>
  <c r="K257" i="3"/>
  <c r="J257" i="3"/>
  <c r="I257" i="3"/>
  <c r="H257" i="3"/>
  <c r="G257" i="3"/>
  <c r="F257" i="3"/>
  <c r="B257" i="3"/>
  <c r="M256" i="3"/>
  <c r="L256" i="3"/>
  <c r="K256" i="3"/>
  <c r="J256" i="3"/>
  <c r="I256" i="3"/>
  <c r="H256" i="3"/>
  <c r="G256" i="3"/>
  <c r="F256" i="3"/>
  <c r="B256" i="3"/>
  <c r="M255" i="3"/>
  <c r="L255" i="3"/>
  <c r="K255" i="3"/>
  <c r="J255" i="3"/>
  <c r="I255" i="3"/>
  <c r="H255" i="3"/>
  <c r="G255" i="3"/>
  <c r="F255" i="3"/>
  <c r="B255" i="3"/>
  <c r="M254" i="3"/>
  <c r="L254" i="3"/>
  <c r="K254" i="3"/>
  <c r="J254" i="3"/>
  <c r="I254" i="3"/>
  <c r="H254" i="3"/>
  <c r="G254" i="3"/>
  <c r="F254" i="3"/>
  <c r="B254" i="3"/>
  <c r="M253" i="3"/>
  <c r="L253" i="3"/>
  <c r="K253" i="3"/>
  <c r="J253" i="3"/>
  <c r="I253" i="3"/>
  <c r="H253" i="3"/>
  <c r="G253" i="3"/>
  <c r="F253" i="3"/>
  <c r="B253" i="3"/>
  <c r="M252" i="3"/>
  <c r="L252" i="3"/>
  <c r="K252" i="3"/>
  <c r="J252" i="3"/>
  <c r="I252" i="3"/>
  <c r="H252" i="3"/>
  <c r="G252" i="3"/>
  <c r="F252" i="3"/>
  <c r="B252" i="3"/>
  <c r="M251" i="3"/>
  <c r="L251" i="3"/>
  <c r="K251" i="3"/>
  <c r="J251" i="3"/>
  <c r="I251" i="3"/>
  <c r="H251" i="3"/>
  <c r="G251" i="3"/>
  <c r="F251" i="3"/>
  <c r="B251" i="3"/>
  <c r="M250" i="3"/>
  <c r="L250" i="3"/>
  <c r="K250" i="3"/>
  <c r="J250" i="3"/>
  <c r="I250" i="3"/>
  <c r="H250" i="3"/>
  <c r="G250" i="3"/>
  <c r="F250" i="3"/>
  <c r="B250" i="3"/>
  <c r="M249" i="3"/>
  <c r="L249" i="3"/>
  <c r="K249" i="3"/>
  <c r="J249" i="3"/>
  <c r="I249" i="3"/>
  <c r="H249" i="3"/>
  <c r="G249" i="3"/>
  <c r="F249" i="3"/>
  <c r="B249" i="3"/>
  <c r="M248" i="3"/>
  <c r="L248" i="3"/>
  <c r="K248" i="3"/>
  <c r="J248" i="3"/>
  <c r="I248" i="3"/>
  <c r="H248" i="3"/>
  <c r="G248" i="3"/>
  <c r="F248" i="3"/>
  <c r="B248" i="3"/>
  <c r="M247" i="3"/>
  <c r="L247" i="3"/>
  <c r="K247" i="3"/>
  <c r="J247" i="3"/>
  <c r="I247" i="3"/>
  <c r="H247" i="3"/>
  <c r="G247" i="3"/>
  <c r="F247" i="3"/>
  <c r="B247" i="3"/>
  <c r="M246" i="3"/>
  <c r="L246" i="3"/>
  <c r="K246" i="3"/>
  <c r="J246" i="3"/>
  <c r="I246" i="3"/>
  <c r="H246" i="3"/>
  <c r="G246" i="3"/>
  <c r="F246" i="3"/>
  <c r="B246" i="3"/>
  <c r="M245" i="3"/>
  <c r="L245" i="3"/>
  <c r="K245" i="3"/>
  <c r="J245" i="3"/>
  <c r="I245" i="3"/>
  <c r="H245" i="3"/>
  <c r="G245" i="3"/>
  <c r="F245" i="3"/>
  <c r="B245" i="3"/>
  <c r="M244" i="3"/>
  <c r="L244" i="3"/>
  <c r="K244" i="3"/>
  <c r="J244" i="3"/>
  <c r="I244" i="3"/>
  <c r="H244" i="3"/>
  <c r="G244" i="3"/>
  <c r="F244" i="3"/>
  <c r="B244" i="3"/>
  <c r="M243" i="3"/>
  <c r="L243" i="3"/>
  <c r="K243" i="3"/>
  <c r="J243" i="3"/>
  <c r="I243" i="3"/>
  <c r="H243" i="3"/>
  <c r="G243" i="3"/>
  <c r="F243" i="3"/>
  <c r="B243" i="3"/>
  <c r="M242" i="3"/>
  <c r="L242" i="3"/>
  <c r="K242" i="3"/>
  <c r="J242" i="3"/>
  <c r="I242" i="3"/>
  <c r="H242" i="3"/>
  <c r="G242" i="3"/>
  <c r="F242" i="3"/>
  <c r="B242" i="3"/>
  <c r="M241" i="3"/>
  <c r="L241" i="3"/>
  <c r="K241" i="3"/>
  <c r="J241" i="3"/>
  <c r="I241" i="3"/>
  <c r="H241" i="3"/>
  <c r="G241" i="3"/>
  <c r="F241" i="3"/>
  <c r="B241" i="3"/>
  <c r="M240" i="3"/>
  <c r="L240" i="3"/>
  <c r="K240" i="3"/>
  <c r="J240" i="3"/>
  <c r="I240" i="3"/>
  <c r="H240" i="3"/>
  <c r="G240" i="3"/>
  <c r="F240" i="3"/>
  <c r="B240" i="3"/>
  <c r="M239" i="3"/>
  <c r="L239" i="3"/>
  <c r="K239" i="3"/>
  <c r="J239" i="3"/>
  <c r="I239" i="3"/>
  <c r="H239" i="3"/>
  <c r="G239" i="3"/>
  <c r="F239" i="3"/>
  <c r="B239" i="3"/>
  <c r="M238" i="3"/>
  <c r="L238" i="3"/>
  <c r="K238" i="3"/>
  <c r="J238" i="3"/>
  <c r="I238" i="3"/>
  <c r="H238" i="3"/>
  <c r="G238" i="3"/>
  <c r="F238" i="3"/>
  <c r="B238" i="3"/>
  <c r="M237" i="3"/>
  <c r="L237" i="3"/>
  <c r="K237" i="3"/>
  <c r="J237" i="3"/>
  <c r="I237" i="3"/>
  <c r="H237" i="3"/>
  <c r="G237" i="3"/>
  <c r="F237" i="3"/>
  <c r="B237" i="3"/>
  <c r="M236" i="3"/>
  <c r="L236" i="3"/>
  <c r="K236" i="3"/>
  <c r="J236" i="3"/>
  <c r="I236" i="3"/>
  <c r="H236" i="3"/>
  <c r="G236" i="3"/>
  <c r="F236" i="3"/>
  <c r="B236" i="3"/>
  <c r="M235" i="3"/>
  <c r="L235" i="3"/>
  <c r="K235" i="3"/>
  <c r="J235" i="3"/>
  <c r="I235" i="3"/>
  <c r="H235" i="3"/>
  <c r="G235" i="3"/>
  <c r="F235" i="3"/>
  <c r="B235" i="3"/>
  <c r="M234" i="3"/>
  <c r="L234" i="3"/>
  <c r="K234" i="3"/>
  <c r="J234" i="3"/>
  <c r="I234" i="3"/>
  <c r="H234" i="3"/>
  <c r="G234" i="3"/>
  <c r="F234" i="3"/>
  <c r="B234" i="3"/>
  <c r="M233" i="3"/>
  <c r="L233" i="3"/>
  <c r="K233" i="3"/>
  <c r="J233" i="3"/>
  <c r="I233" i="3"/>
  <c r="H233" i="3"/>
  <c r="G233" i="3"/>
  <c r="F233" i="3"/>
  <c r="B233" i="3"/>
  <c r="M232" i="3"/>
  <c r="L232" i="3"/>
  <c r="K232" i="3"/>
  <c r="J232" i="3"/>
  <c r="I232" i="3"/>
  <c r="H232" i="3"/>
  <c r="G232" i="3"/>
  <c r="F232" i="3"/>
  <c r="B232" i="3"/>
  <c r="M231" i="3"/>
  <c r="L231" i="3"/>
  <c r="K231" i="3"/>
  <c r="J231" i="3"/>
  <c r="I231" i="3"/>
  <c r="H231" i="3"/>
  <c r="G231" i="3"/>
  <c r="F231" i="3"/>
  <c r="B231" i="3"/>
  <c r="M230" i="3"/>
  <c r="L230" i="3"/>
  <c r="K230" i="3"/>
  <c r="J230" i="3"/>
  <c r="I230" i="3"/>
  <c r="H230" i="3"/>
  <c r="G230" i="3"/>
  <c r="F230" i="3"/>
  <c r="B230" i="3"/>
  <c r="M229" i="3"/>
  <c r="L229" i="3"/>
  <c r="K229" i="3"/>
  <c r="J229" i="3"/>
  <c r="I229" i="3"/>
  <c r="H229" i="3"/>
  <c r="G229" i="3"/>
  <c r="F229" i="3"/>
  <c r="B229" i="3"/>
  <c r="M228" i="3"/>
  <c r="L228" i="3"/>
  <c r="K228" i="3"/>
  <c r="J228" i="3"/>
  <c r="I228" i="3"/>
  <c r="H228" i="3"/>
  <c r="G228" i="3"/>
  <c r="F228" i="3"/>
  <c r="B228" i="3"/>
  <c r="M227" i="3"/>
  <c r="L227" i="3"/>
  <c r="K227" i="3"/>
  <c r="J227" i="3"/>
  <c r="I227" i="3"/>
  <c r="H227" i="3"/>
  <c r="G227" i="3"/>
  <c r="F227" i="3"/>
  <c r="B227" i="3"/>
  <c r="M226" i="3"/>
  <c r="L226" i="3"/>
  <c r="K226" i="3"/>
  <c r="J226" i="3"/>
  <c r="I226" i="3"/>
  <c r="H226" i="3"/>
  <c r="G226" i="3"/>
  <c r="F226" i="3"/>
  <c r="B226" i="3"/>
  <c r="M225" i="3"/>
  <c r="L225" i="3"/>
  <c r="K225" i="3"/>
  <c r="J225" i="3"/>
  <c r="I225" i="3"/>
  <c r="H225" i="3"/>
  <c r="G225" i="3"/>
  <c r="F225" i="3"/>
  <c r="B225" i="3"/>
  <c r="M224" i="3"/>
  <c r="L224" i="3"/>
  <c r="K224" i="3"/>
  <c r="J224" i="3"/>
  <c r="I224" i="3"/>
  <c r="H224" i="3"/>
  <c r="G224" i="3"/>
  <c r="F224" i="3"/>
  <c r="B224" i="3"/>
  <c r="M223" i="3"/>
  <c r="L223" i="3"/>
  <c r="K223" i="3"/>
  <c r="J223" i="3"/>
  <c r="I223" i="3"/>
  <c r="H223" i="3"/>
  <c r="G223" i="3"/>
  <c r="F223" i="3"/>
  <c r="B223" i="3"/>
  <c r="M222" i="3"/>
  <c r="L222" i="3"/>
  <c r="K222" i="3"/>
  <c r="J222" i="3"/>
  <c r="I222" i="3"/>
  <c r="H222" i="3"/>
  <c r="G222" i="3"/>
  <c r="F222" i="3"/>
  <c r="B222" i="3"/>
  <c r="M221" i="3"/>
  <c r="L221" i="3"/>
  <c r="K221" i="3"/>
  <c r="J221" i="3"/>
  <c r="I221" i="3"/>
  <c r="H221" i="3"/>
  <c r="G221" i="3"/>
  <c r="F221" i="3"/>
  <c r="B221" i="3"/>
  <c r="M220" i="3"/>
  <c r="L220" i="3"/>
  <c r="K220" i="3"/>
  <c r="J220" i="3"/>
  <c r="I220" i="3"/>
  <c r="H220" i="3"/>
  <c r="G220" i="3"/>
  <c r="F220" i="3"/>
  <c r="B220" i="3"/>
  <c r="M219" i="3"/>
  <c r="L219" i="3"/>
  <c r="K219" i="3"/>
  <c r="J219" i="3"/>
  <c r="I219" i="3"/>
  <c r="H219" i="3"/>
  <c r="G219" i="3"/>
  <c r="F219" i="3"/>
  <c r="B219" i="3"/>
  <c r="M218" i="3"/>
  <c r="L218" i="3"/>
  <c r="K218" i="3"/>
  <c r="J218" i="3"/>
  <c r="I218" i="3"/>
  <c r="H218" i="3"/>
  <c r="G218" i="3"/>
  <c r="F218" i="3"/>
  <c r="B218" i="3"/>
  <c r="M217" i="3"/>
  <c r="L217" i="3"/>
  <c r="K217" i="3"/>
  <c r="J217" i="3"/>
  <c r="I217" i="3"/>
  <c r="H217" i="3"/>
  <c r="G217" i="3"/>
  <c r="F217" i="3"/>
  <c r="B217" i="3"/>
  <c r="M216" i="3"/>
  <c r="L216" i="3"/>
  <c r="K216" i="3"/>
  <c r="J216" i="3"/>
  <c r="I216" i="3"/>
  <c r="H216" i="3"/>
  <c r="G216" i="3"/>
  <c r="F216" i="3"/>
  <c r="B216" i="3"/>
  <c r="M215" i="3"/>
  <c r="L215" i="3"/>
  <c r="K215" i="3"/>
  <c r="J215" i="3"/>
  <c r="I215" i="3"/>
  <c r="H215" i="3"/>
  <c r="G215" i="3"/>
  <c r="F215" i="3"/>
  <c r="B215" i="3"/>
  <c r="M214" i="3"/>
  <c r="L214" i="3"/>
  <c r="K214" i="3"/>
  <c r="J214" i="3"/>
  <c r="I214" i="3"/>
  <c r="H214" i="3"/>
  <c r="G214" i="3"/>
  <c r="F214" i="3"/>
  <c r="B214" i="3"/>
  <c r="M213" i="3"/>
  <c r="L213" i="3"/>
  <c r="K213" i="3"/>
  <c r="J213" i="3"/>
  <c r="I213" i="3"/>
  <c r="H213" i="3"/>
  <c r="G213" i="3"/>
  <c r="F213" i="3"/>
  <c r="B213" i="3"/>
  <c r="M212" i="3"/>
  <c r="L212" i="3"/>
  <c r="K212" i="3"/>
  <c r="J212" i="3"/>
  <c r="I212" i="3"/>
  <c r="H212" i="3"/>
  <c r="G212" i="3"/>
  <c r="F212" i="3"/>
  <c r="B212" i="3"/>
  <c r="M211" i="3"/>
  <c r="L211" i="3"/>
  <c r="K211" i="3"/>
  <c r="J211" i="3"/>
  <c r="I211" i="3"/>
  <c r="H211" i="3"/>
  <c r="G211" i="3"/>
  <c r="F211" i="3"/>
  <c r="B211" i="3"/>
  <c r="M210" i="3"/>
  <c r="L210" i="3"/>
  <c r="K210" i="3"/>
  <c r="J210" i="3"/>
  <c r="I210" i="3"/>
  <c r="H210" i="3"/>
  <c r="G210" i="3"/>
  <c r="F210" i="3"/>
  <c r="B210" i="3"/>
  <c r="M209" i="3"/>
  <c r="L209" i="3"/>
  <c r="K209" i="3"/>
  <c r="J209" i="3"/>
  <c r="I209" i="3"/>
  <c r="H209" i="3"/>
  <c r="G209" i="3"/>
  <c r="F209" i="3"/>
  <c r="B209" i="3"/>
  <c r="M208" i="3"/>
  <c r="L208" i="3"/>
  <c r="K208" i="3"/>
  <c r="J208" i="3"/>
  <c r="I208" i="3"/>
  <c r="H208" i="3"/>
  <c r="G208" i="3"/>
  <c r="F208" i="3"/>
  <c r="B208" i="3"/>
  <c r="M207" i="3"/>
  <c r="L207" i="3"/>
  <c r="K207" i="3"/>
  <c r="J207" i="3"/>
  <c r="I207" i="3"/>
  <c r="H207" i="3"/>
  <c r="G207" i="3"/>
  <c r="F207" i="3"/>
  <c r="B207" i="3"/>
  <c r="M206" i="3"/>
  <c r="L206" i="3"/>
  <c r="K206" i="3"/>
  <c r="J206" i="3"/>
  <c r="I206" i="3"/>
  <c r="H206" i="3"/>
  <c r="G206" i="3"/>
  <c r="F206" i="3"/>
  <c r="B206" i="3"/>
  <c r="M205" i="3"/>
  <c r="L205" i="3"/>
  <c r="K205" i="3"/>
  <c r="J205" i="3"/>
  <c r="I205" i="3"/>
  <c r="H205" i="3"/>
  <c r="G205" i="3"/>
  <c r="F205" i="3"/>
  <c r="B205" i="3"/>
  <c r="M204" i="3"/>
  <c r="L204" i="3"/>
  <c r="K204" i="3"/>
  <c r="J204" i="3"/>
  <c r="I204" i="3"/>
  <c r="H204" i="3"/>
  <c r="G204" i="3"/>
  <c r="F204" i="3"/>
  <c r="B204" i="3"/>
  <c r="M203" i="3"/>
  <c r="L203" i="3"/>
  <c r="K203" i="3"/>
  <c r="J203" i="3"/>
  <c r="I203" i="3"/>
  <c r="H203" i="3"/>
  <c r="G203" i="3"/>
  <c r="F203" i="3"/>
  <c r="B203" i="3"/>
  <c r="M202" i="3"/>
  <c r="L202" i="3"/>
  <c r="K202" i="3"/>
  <c r="J202" i="3"/>
  <c r="I202" i="3"/>
  <c r="H202" i="3"/>
  <c r="G202" i="3"/>
  <c r="F202" i="3"/>
  <c r="B202" i="3"/>
  <c r="M201" i="3"/>
  <c r="L201" i="3"/>
  <c r="K201" i="3"/>
  <c r="J201" i="3"/>
  <c r="I201" i="3"/>
  <c r="H201" i="3"/>
  <c r="G201" i="3"/>
  <c r="F201" i="3"/>
  <c r="B201" i="3"/>
  <c r="M200" i="3"/>
  <c r="L200" i="3"/>
  <c r="K200" i="3"/>
  <c r="J200" i="3"/>
  <c r="I200" i="3"/>
  <c r="H200" i="3"/>
  <c r="G200" i="3"/>
  <c r="F200" i="3"/>
  <c r="B200" i="3"/>
  <c r="M199" i="3"/>
  <c r="L199" i="3"/>
  <c r="K199" i="3"/>
  <c r="J199" i="3"/>
  <c r="I199" i="3"/>
  <c r="H199" i="3"/>
  <c r="G199" i="3"/>
  <c r="F199" i="3"/>
  <c r="B199" i="3"/>
  <c r="M198" i="3"/>
  <c r="L198" i="3"/>
  <c r="K198" i="3"/>
  <c r="J198" i="3"/>
  <c r="I198" i="3"/>
  <c r="H198" i="3"/>
  <c r="G198" i="3"/>
  <c r="F198" i="3"/>
  <c r="B198" i="3"/>
  <c r="M197" i="3"/>
  <c r="L197" i="3"/>
  <c r="K197" i="3"/>
  <c r="J197" i="3"/>
  <c r="I197" i="3"/>
  <c r="H197" i="3"/>
  <c r="G197" i="3"/>
  <c r="F197" i="3"/>
  <c r="B197" i="3"/>
  <c r="M196" i="3"/>
  <c r="L196" i="3"/>
  <c r="K196" i="3"/>
  <c r="J196" i="3"/>
  <c r="I196" i="3"/>
  <c r="H196" i="3"/>
  <c r="G196" i="3"/>
  <c r="F196" i="3"/>
  <c r="B196" i="3"/>
  <c r="M195" i="3"/>
  <c r="L195" i="3"/>
  <c r="K195" i="3"/>
  <c r="J195" i="3"/>
  <c r="I195" i="3"/>
  <c r="H195" i="3"/>
  <c r="G195" i="3"/>
  <c r="F195" i="3"/>
  <c r="B195" i="3"/>
  <c r="M194" i="3"/>
  <c r="L194" i="3"/>
  <c r="K194" i="3"/>
  <c r="J194" i="3"/>
  <c r="I194" i="3"/>
  <c r="H194" i="3"/>
  <c r="G194" i="3"/>
  <c r="F194" i="3"/>
  <c r="B194" i="3"/>
  <c r="M193" i="3"/>
  <c r="L193" i="3"/>
  <c r="K193" i="3"/>
  <c r="J193" i="3"/>
  <c r="I193" i="3"/>
  <c r="H193" i="3"/>
  <c r="G193" i="3"/>
  <c r="F193" i="3"/>
  <c r="B193" i="3"/>
  <c r="M192" i="3"/>
  <c r="L192" i="3"/>
  <c r="K192" i="3"/>
  <c r="J192" i="3"/>
  <c r="I192" i="3"/>
  <c r="H192" i="3"/>
  <c r="G192" i="3"/>
  <c r="F192" i="3"/>
  <c r="B192" i="3"/>
  <c r="M191" i="3"/>
  <c r="L191" i="3"/>
  <c r="K191" i="3"/>
  <c r="J191" i="3"/>
  <c r="I191" i="3"/>
  <c r="H191" i="3"/>
  <c r="G191" i="3"/>
  <c r="F191" i="3"/>
  <c r="B191" i="3"/>
  <c r="M190" i="3"/>
  <c r="L190" i="3"/>
  <c r="K190" i="3"/>
  <c r="J190" i="3"/>
  <c r="I190" i="3"/>
  <c r="H190" i="3"/>
  <c r="G190" i="3"/>
  <c r="F190" i="3"/>
  <c r="B190" i="3"/>
  <c r="M189" i="3"/>
  <c r="L189" i="3"/>
  <c r="K189" i="3"/>
  <c r="J189" i="3"/>
  <c r="I189" i="3"/>
  <c r="H189" i="3"/>
  <c r="G189" i="3"/>
  <c r="F189" i="3"/>
  <c r="B189" i="3"/>
  <c r="M188" i="3"/>
  <c r="L188" i="3"/>
  <c r="K188" i="3"/>
  <c r="J188" i="3"/>
  <c r="I188" i="3"/>
  <c r="H188" i="3"/>
  <c r="G188" i="3"/>
  <c r="F188" i="3"/>
  <c r="B188" i="3"/>
  <c r="M187" i="3"/>
  <c r="L187" i="3"/>
  <c r="K187" i="3"/>
  <c r="J187" i="3"/>
  <c r="I187" i="3"/>
  <c r="H187" i="3"/>
  <c r="G187" i="3"/>
  <c r="F187" i="3"/>
  <c r="B187" i="3"/>
  <c r="M186" i="3"/>
  <c r="L186" i="3"/>
  <c r="K186" i="3"/>
  <c r="J186" i="3"/>
  <c r="I186" i="3"/>
  <c r="H186" i="3"/>
  <c r="G186" i="3"/>
  <c r="F186" i="3"/>
  <c r="B186" i="3"/>
  <c r="M185" i="3"/>
  <c r="L185" i="3"/>
  <c r="K185" i="3"/>
  <c r="J185" i="3"/>
  <c r="I185" i="3"/>
  <c r="H185" i="3"/>
  <c r="G185" i="3"/>
  <c r="F185" i="3"/>
  <c r="B185" i="3"/>
  <c r="M184" i="3"/>
  <c r="L184" i="3"/>
  <c r="K184" i="3"/>
  <c r="J184" i="3"/>
  <c r="I184" i="3"/>
  <c r="H184" i="3"/>
  <c r="G184" i="3"/>
  <c r="F184" i="3"/>
  <c r="B184" i="3"/>
  <c r="M183" i="3"/>
  <c r="L183" i="3"/>
  <c r="K183" i="3"/>
  <c r="J183" i="3"/>
  <c r="I183" i="3"/>
  <c r="H183" i="3"/>
  <c r="G183" i="3"/>
  <c r="F183" i="3"/>
  <c r="B183" i="3"/>
  <c r="M182" i="3"/>
  <c r="L182" i="3"/>
  <c r="K182" i="3"/>
  <c r="J182" i="3"/>
  <c r="I182" i="3"/>
  <c r="H182" i="3"/>
  <c r="G182" i="3"/>
  <c r="F182" i="3"/>
  <c r="B182" i="3"/>
  <c r="M181" i="3"/>
  <c r="L181" i="3"/>
  <c r="K181" i="3"/>
  <c r="J181" i="3"/>
  <c r="I181" i="3"/>
  <c r="H181" i="3"/>
  <c r="G181" i="3"/>
  <c r="F181" i="3"/>
  <c r="B181" i="3"/>
  <c r="M180" i="3"/>
  <c r="L180" i="3"/>
  <c r="K180" i="3"/>
  <c r="J180" i="3"/>
  <c r="I180" i="3"/>
  <c r="H180" i="3"/>
  <c r="G180" i="3"/>
  <c r="F180" i="3"/>
  <c r="B180" i="3"/>
  <c r="M179" i="3"/>
  <c r="L179" i="3"/>
  <c r="K179" i="3"/>
  <c r="J179" i="3"/>
  <c r="I179" i="3"/>
  <c r="H179" i="3"/>
  <c r="G179" i="3"/>
  <c r="F179" i="3"/>
  <c r="B179" i="3"/>
  <c r="M178" i="3"/>
  <c r="L178" i="3"/>
  <c r="K178" i="3"/>
  <c r="J178" i="3"/>
  <c r="I178" i="3"/>
  <c r="H178" i="3"/>
  <c r="G178" i="3"/>
  <c r="F178" i="3"/>
  <c r="B178" i="3"/>
  <c r="M177" i="3"/>
  <c r="L177" i="3"/>
  <c r="K177" i="3"/>
  <c r="J177" i="3"/>
  <c r="I177" i="3"/>
  <c r="H177" i="3"/>
  <c r="G177" i="3"/>
  <c r="F177" i="3"/>
  <c r="B177" i="3"/>
  <c r="M176" i="3"/>
  <c r="L176" i="3"/>
  <c r="K176" i="3"/>
  <c r="J176" i="3"/>
  <c r="I176" i="3"/>
  <c r="H176" i="3"/>
  <c r="G176" i="3"/>
  <c r="F176" i="3"/>
  <c r="B176" i="3"/>
  <c r="M175" i="3"/>
  <c r="L175" i="3"/>
  <c r="K175" i="3"/>
  <c r="J175" i="3"/>
  <c r="I175" i="3"/>
  <c r="H175" i="3"/>
  <c r="G175" i="3"/>
  <c r="F175" i="3"/>
  <c r="B175" i="3"/>
  <c r="M174" i="3"/>
  <c r="L174" i="3"/>
  <c r="K174" i="3"/>
  <c r="J174" i="3"/>
  <c r="I174" i="3"/>
  <c r="H174" i="3"/>
  <c r="G174" i="3"/>
  <c r="F174" i="3"/>
  <c r="B174" i="3"/>
  <c r="M173" i="3"/>
  <c r="L173" i="3"/>
  <c r="K173" i="3"/>
  <c r="J173" i="3"/>
  <c r="I173" i="3"/>
  <c r="H173" i="3"/>
  <c r="G173" i="3"/>
  <c r="F173" i="3"/>
  <c r="B173" i="3"/>
  <c r="M172" i="3"/>
  <c r="L172" i="3"/>
  <c r="K172" i="3"/>
  <c r="J172" i="3"/>
  <c r="I172" i="3"/>
  <c r="H172" i="3"/>
  <c r="G172" i="3"/>
  <c r="F172" i="3"/>
  <c r="B172" i="3"/>
  <c r="M171" i="3"/>
  <c r="L171" i="3"/>
  <c r="K171" i="3"/>
  <c r="J171" i="3"/>
  <c r="I171" i="3"/>
  <c r="H171" i="3"/>
  <c r="G171" i="3"/>
  <c r="F171" i="3"/>
  <c r="B171" i="3"/>
  <c r="M170" i="3"/>
  <c r="L170" i="3"/>
  <c r="K170" i="3"/>
  <c r="J170" i="3"/>
  <c r="I170" i="3"/>
  <c r="H170" i="3"/>
  <c r="G170" i="3"/>
  <c r="F170" i="3"/>
  <c r="B170" i="3"/>
  <c r="M169" i="3"/>
  <c r="L169" i="3"/>
  <c r="K169" i="3"/>
  <c r="J169" i="3"/>
  <c r="I169" i="3"/>
  <c r="H169" i="3"/>
  <c r="G169" i="3"/>
  <c r="F169" i="3"/>
  <c r="B169" i="3"/>
  <c r="M168" i="3"/>
  <c r="L168" i="3"/>
  <c r="K168" i="3"/>
  <c r="J168" i="3"/>
  <c r="I168" i="3"/>
  <c r="H168" i="3"/>
  <c r="G168" i="3"/>
  <c r="F168" i="3"/>
  <c r="B168" i="3"/>
  <c r="M167" i="3"/>
  <c r="L167" i="3"/>
  <c r="K167" i="3"/>
  <c r="J167" i="3"/>
  <c r="I167" i="3"/>
  <c r="H167" i="3"/>
  <c r="G167" i="3"/>
  <c r="F167" i="3"/>
  <c r="B167" i="3"/>
  <c r="M166" i="3"/>
  <c r="L166" i="3"/>
  <c r="K166" i="3"/>
  <c r="J166" i="3"/>
  <c r="I166" i="3"/>
  <c r="H166" i="3"/>
  <c r="G166" i="3"/>
  <c r="F166" i="3"/>
  <c r="B166" i="3"/>
  <c r="M165" i="3"/>
  <c r="L165" i="3"/>
  <c r="K165" i="3"/>
  <c r="J165" i="3"/>
  <c r="I165" i="3"/>
  <c r="H165" i="3"/>
  <c r="G165" i="3"/>
  <c r="F165" i="3"/>
  <c r="B165" i="3"/>
  <c r="M164" i="3"/>
  <c r="L164" i="3"/>
  <c r="K164" i="3"/>
  <c r="J164" i="3"/>
  <c r="I164" i="3"/>
  <c r="H164" i="3"/>
  <c r="G164" i="3"/>
  <c r="F164" i="3"/>
  <c r="B164" i="3"/>
  <c r="M163" i="3"/>
  <c r="L163" i="3"/>
  <c r="K163" i="3"/>
  <c r="J163" i="3"/>
  <c r="I163" i="3"/>
  <c r="H163" i="3"/>
  <c r="G163" i="3"/>
  <c r="F163" i="3"/>
  <c r="B163" i="3"/>
  <c r="M162" i="3"/>
  <c r="L162" i="3"/>
  <c r="K162" i="3"/>
  <c r="J162" i="3"/>
  <c r="I162" i="3"/>
  <c r="H162" i="3"/>
  <c r="G162" i="3"/>
  <c r="F162" i="3"/>
  <c r="B162" i="3"/>
  <c r="M161" i="3"/>
  <c r="L161" i="3"/>
  <c r="K161" i="3"/>
  <c r="J161" i="3"/>
  <c r="I161" i="3"/>
  <c r="H161" i="3"/>
  <c r="G161" i="3"/>
  <c r="F161" i="3"/>
  <c r="B161" i="3"/>
  <c r="M160" i="3"/>
  <c r="L160" i="3"/>
  <c r="K160" i="3"/>
  <c r="J160" i="3"/>
  <c r="I160" i="3"/>
  <c r="H160" i="3"/>
  <c r="G160" i="3"/>
  <c r="F160" i="3"/>
  <c r="B160" i="3"/>
  <c r="M159" i="3"/>
  <c r="L159" i="3"/>
  <c r="K159" i="3"/>
  <c r="J159" i="3"/>
  <c r="I159" i="3"/>
  <c r="H159" i="3"/>
  <c r="G159" i="3"/>
  <c r="F159" i="3"/>
  <c r="B159" i="3"/>
  <c r="M158" i="3"/>
  <c r="L158" i="3"/>
  <c r="K158" i="3"/>
  <c r="J158" i="3"/>
  <c r="I158" i="3"/>
  <c r="H158" i="3"/>
  <c r="G158" i="3"/>
  <c r="F158" i="3"/>
  <c r="B158" i="3"/>
  <c r="M157" i="3"/>
  <c r="L157" i="3"/>
  <c r="K157" i="3"/>
  <c r="J157" i="3"/>
  <c r="I157" i="3"/>
  <c r="H157" i="3"/>
  <c r="G157" i="3"/>
  <c r="F157" i="3"/>
  <c r="B157" i="3"/>
  <c r="M156" i="3"/>
  <c r="L156" i="3"/>
  <c r="K156" i="3"/>
  <c r="J156" i="3"/>
  <c r="I156" i="3"/>
  <c r="H156" i="3"/>
  <c r="G156" i="3"/>
  <c r="F156" i="3"/>
  <c r="B156" i="3"/>
  <c r="M155" i="3"/>
  <c r="L155" i="3"/>
  <c r="K155" i="3"/>
  <c r="J155" i="3"/>
  <c r="I155" i="3"/>
  <c r="H155" i="3"/>
  <c r="G155" i="3"/>
  <c r="F155" i="3"/>
  <c r="B155" i="3"/>
  <c r="M154" i="3"/>
  <c r="L154" i="3"/>
  <c r="K154" i="3"/>
  <c r="J154" i="3"/>
  <c r="I154" i="3"/>
  <c r="H154" i="3"/>
  <c r="G154" i="3"/>
  <c r="F154" i="3"/>
  <c r="B154" i="3"/>
  <c r="M153" i="3"/>
  <c r="L153" i="3"/>
  <c r="K153" i="3"/>
  <c r="J153" i="3"/>
  <c r="I153" i="3"/>
  <c r="H153" i="3"/>
  <c r="G153" i="3"/>
  <c r="F153" i="3"/>
  <c r="B153" i="3"/>
  <c r="M152" i="3"/>
  <c r="L152" i="3"/>
  <c r="K152" i="3"/>
  <c r="J152" i="3"/>
  <c r="I152" i="3"/>
  <c r="H152" i="3"/>
  <c r="G152" i="3"/>
  <c r="F152" i="3"/>
  <c r="B152" i="3"/>
  <c r="M151" i="3"/>
  <c r="L151" i="3"/>
  <c r="K151" i="3"/>
  <c r="J151" i="3"/>
  <c r="I151" i="3"/>
  <c r="H151" i="3"/>
  <c r="G151" i="3"/>
  <c r="F151" i="3"/>
  <c r="B151" i="3"/>
  <c r="M150" i="3"/>
  <c r="L150" i="3"/>
  <c r="K150" i="3"/>
  <c r="J150" i="3"/>
  <c r="I150" i="3"/>
  <c r="H150" i="3"/>
  <c r="G150" i="3"/>
  <c r="F150" i="3"/>
  <c r="B150" i="3"/>
  <c r="M149" i="3"/>
  <c r="L149" i="3"/>
  <c r="K149" i="3"/>
  <c r="J149" i="3"/>
  <c r="I149" i="3"/>
  <c r="H149" i="3"/>
  <c r="G149" i="3"/>
  <c r="F149" i="3"/>
  <c r="B149" i="3"/>
  <c r="M148" i="3"/>
  <c r="L148" i="3"/>
  <c r="K148" i="3"/>
  <c r="J148" i="3"/>
  <c r="I148" i="3"/>
  <c r="H148" i="3"/>
  <c r="G148" i="3"/>
  <c r="F148" i="3"/>
  <c r="B148" i="3"/>
  <c r="M147" i="3"/>
  <c r="L147" i="3"/>
  <c r="K147" i="3"/>
  <c r="J147" i="3"/>
  <c r="I147" i="3"/>
  <c r="H147" i="3"/>
  <c r="G147" i="3"/>
  <c r="F147" i="3"/>
  <c r="B147" i="3"/>
  <c r="M146" i="3"/>
  <c r="L146" i="3"/>
  <c r="K146" i="3"/>
  <c r="J146" i="3"/>
  <c r="I146" i="3"/>
  <c r="H146" i="3"/>
  <c r="G146" i="3"/>
  <c r="F146" i="3"/>
  <c r="B146" i="3"/>
  <c r="M145" i="3"/>
  <c r="L145" i="3"/>
  <c r="K145" i="3"/>
  <c r="J145" i="3"/>
  <c r="I145" i="3"/>
  <c r="H145" i="3"/>
  <c r="G145" i="3"/>
  <c r="F145" i="3"/>
  <c r="B145" i="3"/>
  <c r="M144" i="3"/>
  <c r="L144" i="3"/>
  <c r="K144" i="3"/>
  <c r="J144" i="3"/>
  <c r="I144" i="3"/>
  <c r="H144" i="3"/>
  <c r="G144" i="3"/>
  <c r="F144" i="3"/>
  <c r="B144" i="3"/>
  <c r="M143" i="3"/>
  <c r="L143" i="3"/>
  <c r="K143" i="3"/>
  <c r="J143" i="3"/>
  <c r="I143" i="3"/>
  <c r="H143" i="3"/>
  <c r="G143" i="3"/>
  <c r="F143" i="3"/>
  <c r="B143" i="3"/>
  <c r="M142" i="3"/>
  <c r="L142" i="3"/>
  <c r="K142" i="3"/>
  <c r="J142" i="3"/>
  <c r="I142" i="3"/>
  <c r="H142" i="3"/>
  <c r="G142" i="3"/>
  <c r="F142" i="3"/>
  <c r="B142" i="3"/>
  <c r="M141" i="3"/>
  <c r="L141" i="3"/>
  <c r="K141" i="3"/>
  <c r="J141" i="3"/>
  <c r="I141" i="3"/>
  <c r="H141" i="3"/>
  <c r="G141" i="3"/>
  <c r="F141" i="3"/>
  <c r="B141" i="3"/>
  <c r="M140" i="3"/>
  <c r="L140" i="3"/>
  <c r="K140" i="3"/>
  <c r="J140" i="3"/>
  <c r="I140" i="3"/>
  <c r="H140" i="3"/>
  <c r="G140" i="3"/>
  <c r="F140" i="3"/>
  <c r="B140" i="3"/>
  <c r="M139" i="3"/>
  <c r="L139" i="3"/>
  <c r="K139" i="3"/>
  <c r="J139" i="3"/>
  <c r="I139" i="3"/>
  <c r="H139" i="3"/>
  <c r="G139" i="3"/>
  <c r="F139" i="3"/>
  <c r="B139" i="3"/>
  <c r="M138" i="3"/>
  <c r="L138" i="3"/>
  <c r="K138" i="3"/>
  <c r="J138" i="3"/>
  <c r="I138" i="3"/>
  <c r="H138" i="3"/>
  <c r="G138" i="3"/>
  <c r="F138" i="3"/>
  <c r="B138" i="3"/>
  <c r="M137" i="3"/>
  <c r="L137" i="3"/>
  <c r="K137" i="3"/>
  <c r="J137" i="3"/>
  <c r="I137" i="3"/>
  <c r="H137" i="3"/>
  <c r="G137" i="3"/>
  <c r="F137" i="3"/>
  <c r="B137" i="3"/>
  <c r="M136" i="3"/>
  <c r="L136" i="3"/>
  <c r="K136" i="3"/>
  <c r="J136" i="3"/>
  <c r="I136" i="3"/>
  <c r="H136" i="3"/>
  <c r="G136" i="3"/>
  <c r="F136" i="3"/>
  <c r="B136" i="3"/>
  <c r="M135" i="3"/>
  <c r="L135" i="3"/>
  <c r="K135" i="3"/>
  <c r="J135" i="3"/>
  <c r="I135" i="3"/>
  <c r="H135" i="3"/>
  <c r="G135" i="3"/>
  <c r="F135" i="3"/>
  <c r="B135" i="3"/>
  <c r="M134" i="3"/>
  <c r="L134" i="3"/>
  <c r="K134" i="3"/>
  <c r="J134" i="3"/>
  <c r="I134" i="3"/>
  <c r="H134" i="3"/>
  <c r="G134" i="3"/>
  <c r="F134" i="3"/>
  <c r="B134" i="3"/>
  <c r="M133" i="3"/>
  <c r="L133" i="3"/>
  <c r="K133" i="3"/>
  <c r="J133" i="3"/>
  <c r="I133" i="3"/>
  <c r="H133" i="3"/>
  <c r="G133" i="3"/>
  <c r="F133" i="3"/>
  <c r="B133" i="3"/>
  <c r="M132" i="3"/>
  <c r="L132" i="3"/>
  <c r="K132" i="3"/>
  <c r="J132" i="3"/>
  <c r="I132" i="3"/>
  <c r="H132" i="3"/>
  <c r="G132" i="3"/>
  <c r="F132" i="3"/>
  <c r="B132" i="3"/>
  <c r="M131" i="3"/>
  <c r="L131" i="3"/>
  <c r="K131" i="3"/>
  <c r="J131" i="3"/>
  <c r="I131" i="3"/>
  <c r="H131" i="3"/>
  <c r="G131" i="3"/>
  <c r="F131" i="3"/>
  <c r="B131" i="3"/>
  <c r="M130" i="3"/>
  <c r="L130" i="3"/>
  <c r="K130" i="3"/>
  <c r="J130" i="3"/>
  <c r="I130" i="3"/>
  <c r="H130" i="3"/>
  <c r="G130" i="3"/>
  <c r="F130" i="3"/>
  <c r="B130" i="3"/>
  <c r="M129" i="3"/>
  <c r="L129" i="3"/>
  <c r="K129" i="3"/>
  <c r="J129" i="3"/>
  <c r="I129" i="3"/>
  <c r="H129" i="3"/>
  <c r="G129" i="3"/>
  <c r="F129" i="3"/>
  <c r="B129" i="3"/>
  <c r="M128" i="3"/>
  <c r="L128" i="3"/>
  <c r="K128" i="3"/>
  <c r="J128" i="3"/>
  <c r="I128" i="3"/>
  <c r="H128" i="3"/>
  <c r="G128" i="3"/>
  <c r="F128" i="3"/>
  <c r="B128" i="3"/>
  <c r="M127" i="3"/>
  <c r="L127" i="3"/>
  <c r="K127" i="3"/>
  <c r="J127" i="3"/>
  <c r="I127" i="3"/>
  <c r="H127" i="3"/>
  <c r="G127" i="3"/>
  <c r="F127" i="3"/>
  <c r="B127" i="3"/>
  <c r="M126" i="3"/>
  <c r="L126" i="3"/>
  <c r="K126" i="3"/>
  <c r="J126" i="3"/>
  <c r="I126" i="3"/>
  <c r="H126" i="3"/>
  <c r="G126" i="3"/>
  <c r="F126" i="3"/>
  <c r="B126" i="3"/>
  <c r="M125" i="3"/>
  <c r="L125" i="3"/>
  <c r="K125" i="3"/>
  <c r="J125" i="3"/>
  <c r="I125" i="3"/>
  <c r="H125" i="3"/>
  <c r="G125" i="3"/>
  <c r="F125" i="3"/>
  <c r="B125" i="3"/>
  <c r="M124" i="3"/>
  <c r="L124" i="3"/>
  <c r="K124" i="3"/>
  <c r="J124" i="3"/>
  <c r="I124" i="3"/>
  <c r="H124" i="3"/>
  <c r="G124" i="3"/>
  <c r="F124" i="3"/>
  <c r="B124" i="3"/>
  <c r="M123" i="3"/>
  <c r="L123" i="3"/>
  <c r="K123" i="3"/>
  <c r="J123" i="3"/>
  <c r="I123" i="3"/>
  <c r="H123" i="3"/>
  <c r="G123" i="3"/>
  <c r="F123" i="3"/>
  <c r="B123" i="3"/>
  <c r="M122" i="3"/>
  <c r="L122" i="3"/>
  <c r="K122" i="3"/>
  <c r="J122" i="3"/>
  <c r="I122" i="3"/>
  <c r="H122" i="3"/>
  <c r="G122" i="3"/>
  <c r="F122" i="3"/>
  <c r="B122" i="3"/>
  <c r="M121" i="3"/>
  <c r="L121" i="3"/>
  <c r="K121" i="3"/>
  <c r="J121" i="3"/>
  <c r="I121" i="3"/>
  <c r="H121" i="3"/>
  <c r="G121" i="3"/>
  <c r="F121" i="3"/>
  <c r="B121" i="3"/>
  <c r="M120" i="3"/>
  <c r="L120" i="3"/>
  <c r="K120" i="3"/>
  <c r="J120" i="3"/>
  <c r="I120" i="3"/>
  <c r="H120" i="3"/>
  <c r="G120" i="3"/>
  <c r="F120" i="3"/>
  <c r="B120" i="3"/>
  <c r="M119" i="3"/>
  <c r="L119" i="3"/>
  <c r="K119" i="3"/>
  <c r="J119" i="3"/>
  <c r="I119" i="3"/>
  <c r="H119" i="3"/>
  <c r="G119" i="3"/>
  <c r="F119" i="3"/>
  <c r="B119" i="3"/>
  <c r="M118" i="3"/>
  <c r="L118" i="3"/>
  <c r="K118" i="3"/>
  <c r="J118" i="3"/>
  <c r="I118" i="3"/>
  <c r="H118" i="3"/>
  <c r="G118" i="3"/>
  <c r="F118" i="3"/>
  <c r="B118" i="3"/>
  <c r="M117" i="3"/>
  <c r="L117" i="3"/>
  <c r="K117" i="3"/>
  <c r="J117" i="3"/>
  <c r="I117" i="3"/>
  <c r="H117" i="3"/>
  <c r="G117" i="3"/>
  <c r="F117" i="3"/>
  <c r="B117" i="3"/>
  <c r="M116" i="3"/>
  <c r="L116" i="3"/>
  <c r="K116" i="3"/>
  <c r="J116" i="3"/>
  <c r="I116" i="3"/>
  <c r="H116" i="3"/>
  <c r="G116" i="3"/>
  <c r="F116" i="3"/>
  <c r="B116" i="3"/>
  <c r="M115" i="3"/>
  <c r="L115" i="3"/>
  <c r="K115" i="3"/>
  <c r="J115" i="3"/>
  <c r="I115" i="3"/>
  <c r="H115" i="3"/>
  <c r="G115" i="3"/>
  <c r="F115" i="3"/>
  <c r="B115" i="3"/>
  <c r="M114" i="3"/>
  <c r="L114" i="3"/>
  <c r="K114" i="3"/>
  <c r="J114" i="3"/>
  <c r="I114" i="3"/>
  <c r="H114" i="3"/>
  <c r="G114" i="3"/>
  <c r="F114" i="3"/>
  <c r="B114" i="3"/>
  <c r="M113" i="3"/>
  <c r="L113" i="3"/>
  <c r="K113" i="3"/>
  <c r="J113" i="3"/>
  <c r="I113" i="3"/>
  <c r="H113" i="3"/>
  <c r="G113" i="3"/>
  <c r="F113" i="3"/>
  <c r="B113" i="3"/>
  <c r="M112" i="3"/>
  <c r="L112" i="3"/>
  <c r="K112" i="3"/>
  <c r="J112" i="3"/>
  <c r="I112" i="3"/>
  <c r="H112" i="3"/>
  <c r="G112" i="3"/>
  <c r="F112" i="3"/>
  <c r="B112" i="3"/>
  <c r="M111" i="3"/>
  <c r="L111" i="3"/>
  <c r="K111" i="3"/>
  <c r="J111" i="3"/>
  <c r="I111" i="3"/>
  <c r="H111" i="3"/>
  <c r="G111" i="3"/>
  <c r="F111" i="3"/>
  <c r="B111" i="3"/>
  <c r="M110" i="3"/>
  <c r="L110" i="3"/>
  <c r="K110" i="3"/>
  <c r="J110" i="3"/>
  <c r="I110" i="3"/>
  <c r="H110" i="3"/>
  <c r="G110" i="3"/>
  <c r="F110" i="3"/>
  <c r="B110" i="3"/>
  <c r="M109" i="3"/>
  <c r="L109" i="3"/>
  <c r="K109" i="3"/>
  <c r="J109" i="3"/>
  <c r="I109" i="3"/>
  <c r="H109" i="3"/>
  <c r="G109" i="3"/>
  <c r="F109" i="3"/>
  <c r="B109" i="3"/>
  <c r="M108" i="3"/>
  <c r="L108" i="3"/>
  <c r="K108" i="3"/>
  <c r="J108" i="3"/>
  <c r="I108" i="3"/>
  <c r="H108" i="3"/>
  <c r="G108" i="3"/>
  <c r="F108" i="3"/>
  <c r="B108" i="3"/>
  <c r="M107" i="3"/>
  <c r="L107" i="3"/>
  <c r="K107" i="3"/>
  <c r="J107" i="3"/>
  <c r="I107" i="3"/>
  <c r="H107" i="3"/>
  <c r="G107" i="3"/>
  <c r="F107" i="3"/>
  <c r="B107" i="3"/>
  <c r="M106" i="3"/>
  <c r="L106" i="3"/>
  <c r="K106" i="3"/>
  <c r="J106" i="3"/>
  <c r="I106" i="3"/>
  <c r="H106" i="3"/>
  <c r="G106" i="3"/>
  <c r="F106" i="3"/>
  <c r="B106" i="3"/>
  <c r="M105" i="3"/>
  <c r="L105" i="3"/>
  <c r="K105" i="3"/>
  <c r="J105" i="3"/>
  <c r="I105" i="3"/>
  <c r="H105" i="3"/>
  <c r="G105" i="3"/>
  <c r="F105" i="3"/>
  <c r="B105" i="3"/>
  <c r="M104" i="3"/>
  <c r="L104" i="3"/>
  <c r="K104" i="3"/>
  <c r="J104" i="3"/>
  <c r="I104" i="3"/>
  <c r="H104" i="3"/>
  <c r="G104" i="3"/>
  <c r="F104" i="3"/>
  <c r="B104" i="3"/>
  <c r="M103" i="3"/>
  <c r="L103" i="3"/>
  <c r="K103" i="3"/>
  <c r="J103" i="3"/>
  <c r="I103" i="3"/>
  <c r="H103" i="3"/>
  <c r="G103" i="3"/>
  <c r="F103" i="3"/>
  <c r="B103" i="3"/>
  <c r="M102" i="3"/>
  <c r="L102" i="3"/>
  <c r="K102" i="3"/>
  <c r="J102" i="3"/>
  <c r="I102" i="3"/>
  <c r="H102" i="3"/>
  <c r="G102" i="3"/>
  <c r="F102" i="3"/>
  <c r="B102" i="3"/>
  <c r="M101" i="3"/>
  <c r="L101" i="3"/>
  <c r="K101" i="3"/>
  <c r="J101" i="3"/>
  <c r="I101" i="3"/>
  <c r="H101" i="3"/>
  <c r="G101" i="3"/>
  <c r="F101" i="3"/>
  <c r="B101" i="3"/>
  <c r="M100" i="3"/>
  <c r="L100" i="3"/>
  <c r="K100" i="3"/>
  <c r="J100" i="3"/>
  <c r="I100" i="3"/>
  <c r="H100" i="3"/>
  <c r="G100" i="3"/>
  <c r="F100" i="3"/>
  <c r="B100" i="3"/>
  <c r="M99" i="3"/>
  <c r="L99" i="3"/>
  <c r="K99" i="3"/>
  <c r="J99" i="3"/>
  <c r="I99" i="3"/>
  <c r="H99" i="3"/>
  <c r="G99" i="3"/>
  <c r="F99" i="3"/>
  <c r="B99" i="3"/>
  <c r="M98" i="3"/>
  <c r="L98" i="3"/>
  <c r="K98" i="3"/>
  <c r="J98" i="3"/>
  <c r="I98" i="3"/>
  <c r="H98" i="3"/>
  <c r="G98" i="3"/>
  <c r="F98" i="3"/>
  <c r="B98" i="3"/>
  <c r="M97" i="3"/>
  <c r="L97" i="3"/>
  <c r="K97" i="3"/>
  <c r="J97" i="3"/>
  <c r="I97" i="3"/>
  <c r="H97" i="3"/>
  <c r="G97" i="3"/>
  <c r="F97" i="3"/>
  <c r="B97" i="3"/>
  <c r="M96" i="3"/>
  <c r="L96" i="3"/>
  <c r="K96" i="3"/>
  <c r="J96" i="3"/>
  <c r="I96" i="3"/>
  <c r="H96" i="3"/>
  <c r="G96" i="3"/>
  <c r="F96" i="3"/>
  <c r="B96" i="3"/>
  <c r="M95" i="3"/>
  <c r="L95" i="3"/>
  <c r="K95" i="3"/>
  <c r="J95" i="3"/>
  <c r="I95" i="3"/>
  <c r="H95" i="3"/>
  <c r="G95" i="3"/>
  <c r="F95" i="3"/>
  <c r="B95" i="3"/>
  <c r="M94" i="3"/>
  <c r="L94" i="3"/>
  <c r="K94" i="3"/>
  <c r="J94" i="3"/>
  <c r="I94" i="3"/>
  <c r="H94" i="3"/>
  <c r="G94" i="3"/>
  <c r="F94" i="3"/>
  <c r="B94" i="3"/>
  <c r="M93" i="3"/>
  <c r="L93" i="3"/>
  <c r="K93" i="3"/>
  <c r="J93" i="3"/>
  <c r="I93" i="3"/>
  <c r="H93" i="3"/>
  <c r="G93" i="3"/>
  <c r="F93" i="3"/>
  <c r="B93" i="3"/>
  <c r="M92" i="3"/>
  <c r="L92" i="3"/>
  <c r="K92" i="3"/>
  <c r="J92" i="3"/>
  <c r="I92" i="3"/>
  <c r="H92" i="3"/>
  <c r="G92" i="3"/>
  <c r="F92" i="3"/>
  <c r="B92" i="3"/>
  <c r="M91" i="3"/>
  <c r="L91" i="3"/>
  <c r="K91" i="3"/>
  <c r="J91" i="3"/>
  <c r="I91" i="3"/>
  <c r="H91" i="3"/>
  <c r="G91" i="3"/>
  <c r="F91" i="3"/>
  <c r="B91" i="3"/>
  <c r="M90" i="3"/>
  <c r="L90" i="3"/>
  <c r="K90" i="3"/>
  <c r="J90" i="3"/>
  <c r="I90" i="3"/>
  <c r="H90" i="3"/>
  <c r="G90" i="3"/>
  <c r="F90" i="3"/>
  <c r="B90" i="3"/>
  <c r="M89" i="3"/>
  <c r="L89" i="3"/>
  <c r="K89" i="3"/>
  <c r="J89" i="3"/>
  <c r="I89" i="3"/>
  <c r="H89" i="3"/>
  <c r="G89" i="3"/>
  <c r="F89" i="3"/>
  <c r="B89" i="3"/>
  <c r="M88" i="3"/>
  <c r="L88" i="3"/>
  <c r="K88" i="3"/>
  <c r="J88" i="3"/>
  <c r="I88" i="3"/>
  <c r="H88" i="3"/>
  <c r="G88" i="3"/>
  <c r="F88" i="3"/>
  <c r="B88" i="3"/>
  <c r="M87" i="3"/>
  <c r="L87" i="3"/>
  <c r="K87" i="3"/>
  <c r="J87" i="3"/>
  <c r="I87" i="3"/>
  <c r="H87" i="3"/>
  <c r="G87" i="3"/>
  <c r="F87" i="3"/>
  <c r="B87" i="3"/>
  <c r="M86" i="3"/>
  <c r="L86" i="3"/>
  <c r="K86" i="3"/>
  <c r="J86" i="3"/>
  <c r="I86" i="3"/>
  <c r="H86" i="3"/>
  <c r="G86" i="3"/>
  <c r="F86" i="3"/>
  <c r="B86" i="3"/>
  <c r="M85" i="3"/>
  <c r="L85" i="3"/>
  <c r="K85" i="3"/>
  <c r="J85" i="3"/>
  <c r="I85" i="3"/>
  <c r="H85" i="3"/>
  <c r="G85" i="3"/>
  <c r="F85" i="3"/>
  <c r="B85" i="3"/>
  <c r="M84" i="3"/>
  <c r="L84" i="3"/>
  <c r="K84" i="3"/>
  <c r="J84" i="3"/>
  <c r="I84" i="3"/>
  <c r="H84" i="3"/>
  <c r="G84" i="3"/>
  <c r="F84" i="3"/>
  <c r="B84" i="3"/>
  <c r="M83" i="3"/>
  <c r="L83" i="3"/>
  <c r="K83" i="3"/>
  <c r="J83" i="3"/>
  <c r="I83" i="3"/>
  <c r="H83" i="3"/>
  <c r="G83" i="3"/>
  <c r="F83" i="3"/>
  <c r="B83" i="3"/>
  <c r="M82" i="3"/>
  <c r="L82" i="3"/>
  <c r="K82" i="3"/>
  <c r="J82" i="3"/>
  <c r="I82" i="3"/>
  <c r="H82" i="3"/>
  <c r="G82" i="3"/>
  <c r="F82" i="3"/>
  <c r="B82" i="3"/>
  <c r="M81" i="3"/>
  <c r="L81" i="3"/>
  <c r="K81" i="3"/>
  <c r="J81" i="3"/>
  <c r="I81" i="3"/>
  <c r="H81" i="3"/>
  <c r="G81" i="3"/>
  <c r="F81" i="3"/>
  <c r="B81" i="3"/>
  <c r="M80" i="3"/>
  <c r="L80" i="3"/>
  <c r="K80" i="3"/>
  <c r="J80" i="3"/>
  <c r="I80" i="3"/>
  <c r="H80" i="3"/>
  <c r="G80" i="3"/>
  <c r="F80" i="3"/>
  <c r="B80" i="3"/>
  <c r="M79" i="3"/>
  <c r="L79" i="3"/>
  <c r="K79" i="3"/>
  <c r="J79" i="3"/>
  <c r="I79" i="3"/>
  <c r="H79" i="3"/>
  <c r="G79" i="3"/>
  <c r="F79" i="3"/>
  <c r="B79" i="3"/>
  <c r="M78" i="3"/>
  <c r="L78" i="3"/>
  <c r="K78" i="3"/>
  <c r="J78" i="3"/>
  <c r="I78" i="3"/>
  <c r="H78" i="3"/>
  <c r="G78" i="3"/>
  <c r="F78" i="3"/>
  <c r="B78" i="3"/>
  <c r="M77" i="3"/>
  <c r="L77" i="3"/>
  <c r="K77" i="3"/>
  <c r="J77" i="3"/>
  <c r="I77" i="3"/>
  <c r="H77" i="3"/>
  <c r="G77" i="3"/>
  <c r="F77" i="3"/>
  <c r="B77" i="3"/>
  <c r="M76" i="3"/>
  <c r="L76" i="3"/>
  <c r="K76" i="3"/>
  <c r="J76" i="3"/>
  <c r="I76" i="3"/>
  <c r="H76" i="3"/>
  <c r="G76" i="3"/>
  <c r="F76" i="3"/>
  <c r="B76" i="3"/>
  <c r="M75" i="3"/>
  <c r="L75" i="3"/>
  <c r="K75" i="3"/>
  <c r="J75" i="3"/>
  <c r="I75" i="3"/>
  <c r="H75" i="3"/>
  <c r="G75" i="3"/>
  <c r="F75" i="3"/>
  <c r="B75" i="3"/>
  <c r="M74" i="3"/>
  <c r="L74" i="3"/>
  <c r="K74" i="3"/>
  <c r="J74" i="3"/>
  <c r="I74" i="3"/>
  <c r="H74" i="3"/>
  <c r="G74" i="3"/>
  <c r="F74" i="3"/>
  <c r="B74" i="3"/>
  <c r="M73" i="3"/>
  <c r="L73" i="3"/>
  <c r="K73" i="3"/>
  <c r="J73" i="3"/>
  <c r="I73" i="3"/>
  <c r="H73" i="3"/>
  <c r="G73" i="3"/>
  <c r="F73" i="3"/>
  <c r="B73" i="3"/>
  <c r="M72" i="3"/>
  <c r="L72" i="3"/>
  <c r="K72" i="3"/>
  <c r="J72" i="3"/>
  <c r="I72" i="3"/>
  <c r="H72" i="3"/>
  <c r="G72" i="3"/>
  <c r="F72" i="3"/>
  <c r="B72" i="3"/>
  <c r="M71" i="3"/>
  <c r="L71" i="3"/>
  <c r="K71" i="3"/>
  <c r="J71" i="3"/>
  <c r="I71" i="3"/>
  <c r="H71" i="3"/>
  <c r="G71" i="3"/>
  <c r="F71" i="3"/>
  <c r="B71" i="3"/>
  <c r="M70" i="3"/>
  <c r="L70" i="3"/>
  <c r="K70" i="3"/>
  <c r="J70" i="3"/>
  <c r="I70" i="3"/>
  <c r="H70" i="3"/>
  <c r="G70" i="3"/>
  <c r="F70" i="3"/>
  <c r="B70" i="3"/>
  <c r="M69" i="3"/>
  <c r="L69" i="3"/>
  <c r="K69" i="3"/>
  <c r="J69" i="3"/>
  <c r="I69" i="3"/>
  <c r="H69" i="3"/>
  <c r="G69" i="3"/>
  <c r="F69" i="3"/>
  <c r="B69" i="3"/>
  <c r="M68" i="3"/>
  <c r="L68" i="3"/>
  <c r="K68" i="3"/>
  <c r="J68" i="3"/>
  <c r="I68" i="3"/>
  <c r="H68" i="3"/>
  <c r="G68" i="3"/>
  <c r="F68" i="3"/>
  <c r="B68" i="3"/>
  <c r="M67" i="3"/>
  <c r="L67" i="3"/>
  <c r="K67" i="3"/>
  <c r="J67" i="3"/>
  <c r="I67" i="3"/>
  <c r="H67" i="3"/>
  <c r="G67" i="3"/>
  <c r="F67" i="3"/>
  <c r="B67" i="3"/>
  <c r="M66" i="3"/>
  <c r="L66" i="3"/>
  <c r="K66" i="3"/>
  <c r="J66" i="3"/>
  <c r="I66" i="3"/>
  <c r="H66" i="3"/>
  <c r="G66" i="3"/>
  <c r="F66" i="3"/>
  <c r="B66" i="3"/>
  <c r="M65" i="3"/>
  <c r="L65" i="3"/>
  <c r="K65" i="3"/>
  <c r="J65" i="3"/>
  <c r="I65" i="3"/>
  <c r="H65" i="3"/>
  <c r="G65" i="3"/>
  <c r="F65" i="3"/>
  <c r="B65" i="3"/>
  <c r="M64" i="3"/>
  <c r="L64" i="3"/>
  <c r="K64" i="3"/>
  <c r="J64" i="3"/>
  <c r="I64" i="3"/>
  <c r="H64" i="3"/>
  <c r="G64" i="3"/>
  <c r="F64" i="3"/>
  <c r="B64" i="3"/>
  <c r="M63" i="3"/>
  <c r="L63" i="3"/>
  <c r="K63" i="3"/>
  <c r="J63" i="3"/>
  <c r="I63" i="3"/>
  <c r="H63" i="3"/>
  <c r="G63" i="3"/>
  <c r="F63" i="3"/>
  <c r="B63" i="3"/>
  <c r="M62" i="3"/>
  <c r="L62" i="3"/>
  <c r="K62" i="3"/>
  <c r="J62" i="3"/>
  <c r="I62" i="3"/>
  <c r="H62" i="3"/>
  <c r="G62" i="3"/>
  <c r="F62" i="3"/>
  <c r="B62" i="3"/>
  <c r="M61" i="3"/>
  <c r="L61" i="3"/>
  <c r="K61" i="3"/>
  <c r="J61" i="3"/>
  <c r="I61" i="3"/>
  <c r="H61" i="3"/>
  <c r="G61" i="3"/>
  <c r="F61" i="3"/>
  <c r="B61" i="3"/>
  <c r="M60" i="3"/>
  <c r="L60" i="3"/>
  <c r="K60" i="3"/>
  <c r="J60" i="3"/>
  <c r="I60" i="3"/>
  <c r="H60" i="3"/>
  <c r="G60" i="3"/>
  <c r="F60" i="3"/>
  <c r="B60" i="3"/>
  <c r="M59" i="3"/>
  <c r="L59" i="3"/>
  <c r="K59" i="3"/>
  <c r="J59" i="3"/>
  <c r="I59" i="3"/>
  <c r="H59" i="3"/>
  <c r="G59" i="3"/>
  <c r="F59" i="3"/>
  <c r="B59" i="3"/>
  <c r="M58" i="3"/>
  <c r="L58" i="3"/>
  <c r="K58" i="3"/>
  <c r="J58" i="3"/>
  <c r="I58" i="3"/>
  <c r="H58" i="3"/>
  <c r="G58" i="3"/>
  <c r="F58" i="3"/>
  <c r="B58" i="3"/>
  <c r="M57" i="3"/>
  <c r="L57" i="3"/>
  <c r="K57" i="3"/>
  <c r="J57" i="3"/>
  <c r="I57" i="3"/>
  <c r="H57" i="3"/>
  <c r="G57" i="3"/>
  <c r="F57" i="3"/>
  <c r="B57" i="3"/>
  <c r="M56" i="3"/>
  <c r="L56" i="3"/>
  <c r="K56" i="3"/>
  <c r="J56" i="3"/>
  <c r="I56" i="3"/>
  <c r="H56" i="3"/>
  <c r="G56" i="3"/>
  <c r="F56" i="3"/>
  <c r="B56" i="3"/>
  <c r="M55" i="3"/>
  <c r="L55" i="3"/>
  <c r="K55" i="3"/>
  <c r="J55" i="3"/>
  <c r="I55" i="3"/>
  <c r="H55" i="3"/>
  <c r="G55" i="3"/>
  <c r="F55" i="3"/>
  <c r="B55" i="3"/>
  <c r="M54" i="3"/>
  <c r="L54" i="3"/>
  <c r="K54" i="3"/>
  <c r="J54" i="3"/>
  <c r="I54" i="3"/>
  <c r="H54" i="3"/>
  <c r="G54" i="3"/>
  <c r="F54" i="3"/>
  <c r="B54" i="3"/>
  <c r="M53" i="3"/>
  <c r="L53" i="3"/>
  <c r="K53" i="3"/>
  <c r="J53" i="3"/>
  <c r="I53" i="3"/>
  <c r="H53" i="3"/>
  <c r="G53" i="3"/>
  <c r="F53" i="3"/>
  <c r="B53" i="3"/>
  <c r="M52" i="3"/>
  <c r="L52" i="3"/>
  <c r="K52" i="3"/>
  <c r="J52" i="3"/>
  <c r="I52" i="3"/>
  <c r="H52" i="3"/>
  <c r="G52" i="3"/>
  <c r="F52" i="3"/>
  <c r="B52" i="3"/>
  <c r="M51" i="3"/>
  <c r="L51" i="3"/>
  <c r="K51" i="3"/>
  <c r="J51" i="3"/>
  <c r="I51" i="3"/>
  <c r="H51" i="3"/>
  <c r="G51" i="3"/>
  <c r="F51" i="3"/>
  <c r="B51" i="3"/>
  <c r="M50" i="3"/>
  <c r="L50" i="3"/>
  <c r="K50" i="3"/>
  <c r="J50" i="3"/>
  <c r="I50" i="3"/>
  <c r="H50" i="3"/>
  <c r="G50" i="3"/>
  <c r="F50" i="3"/>
  <c r="B50" i="3"/>
  <c r="M49" i="3"/>
  <c r="L49" i="3"/>
  <c r="K49" i="3"/>
  <c r="J49" i="3"/>
  <c r="I49" i="3"/>
  <c r="H49" i="3"/>
  <c r="G49" i="3"/>
  <c r="F49" i="3"/>
  <c r="B49" i="3"/>
  <c r="M48" i="3"/>
  <c r="L48" i="3"/>
  <c r="K48" i="3"/>
  <c r="J48" i="3"/>
  <c r="I48" i="3"/>
  <c r="H48" i="3"/>
  <c r="G48" i="3"/>
  <c r="F48" i="3"/>
  <c r="B48" i="3"/>
  <c r="M47" i="3"/>
  <c r="L47" i="3"/>
  <c r="K47" i="3"/>
  <c r="J47" i="3"/>
  <c r="I47" i="3"/>
  <c r="H47" i="3"/>
  <c r="G47" i="3"/>
  <c r="F47" i="3"/>
  <c r="B47" i="3"/>
  <c r="M46" i="3"/>
  <c r="L46" i="3"/>
  <c r="K46" i="3"/>
  <c r="J46" i="3"/>
  <c r="I46" i="3"/>
  <c r="H46" i="3"/>
  <c r="G46" i="3"/>
  <c r="F46" i="3"/>
  <c r="B46" i="3"/>
  <c r="M45" i="3"/>
  <c r="L45" i="3"/>
  <c r="K45" i="3"/>
  <c r="J45" i="3"/>
  <c r="I45" i="3"/>
  <c r="H45" i="3"/>
  <c r="G45" i="3"/>
  <c r="F45" i="3"/>
  <c r="B45" i="3"/>
  <c r="M44" i="3"/>
  <c r="L44" i="3"/>
  <c r="K44" i="3"/>
  <c r="J44" i="3"/>
  <c r="I44" i="3"/>
  <c r="H44" i="3"/>
  <c r="G44" i="3"/>
  <c r="F44" i="3"/>
  <c r="B44" i="3"/>
  <c r="M43" i="3"/>
  <c r="L43" i="3"/>
  <c r="K43" i="3"/>
  <c r="J43" i="3"/>
  <c r="I43" i="3"/>
  <c r="H43" i="3"/>
  <c r="G43" i="3"/>
  <c r="F43" i="3"/>
  <c r="B43" i="3"/>
  <c r="M42" i="3"/>
  <c r="L42" i="3"/>
  <c r="K42" i="3"/>
  <c r="J42" i="3"/>
  <c r="I42" i="3"/>
  <c r="H42" i="3"/>
  <c r="G42" i="3"/>
  <c r="F42" i="3"/>
  <c r="B42" i="3"/>
  <c r="M41" i="3"/>
  <c r="L41" i="3"/>
  <c r="K41" i="3"/>
  <c r="J41" i="3"/>
  <c r="I41" i="3"/>
  <c r="H41" i="3"/>
  <c r="G41" i="3"/>
  <c r="F41" i="3"/>
  <c r="B41" i="3"/>
  <c r="M40" i="3"/>
  <c r="L40" i="3"/>
  <c r="K40" i="3"/>
  <c r="J40" i="3"/>
  <c r="I40" i="3"/>
  <c r="H40" i="3"/>
  <c r="G40" i="3"/>
  <c r="F40" i="3"/>
  <c r="B40" i="3"/>
  <c r="M39" i="3"/>
  <c r="L39" i="3"/>
  <c r="K39" i="3"/>
  <c r="J39" i="3"/>
  <c r="I39" i="3"/>
  <c r="H39" i="3"/>
  <c r="G39" i="3"/>
  <c r="F39" i="3"/>
  <c r="B39" i="3"/>
  <c r="M38" i="3"/>
  <c r="L38" i="3"/>
  <c r="K38" i="3"/>
  <c r="J38" i="3"/>
  <c r="I38" i="3"/>
  <c r="H38" i="3"/>
  <c r="G38" i="3"/>
  <c r="F38" i="3"/>
  <c r="B38" i="3"/>
  <c r="M37" i="3"/>
  <c r="L37" i="3"/>
  <c r="K37" i="3"/>
  <c r="J37" i="3"/>
  <c r="I37" i="3"/>
  <c r="H37" i="3"/>
  <c r="G37" i="3"/>
  <c r="F37" i="3"/>
  <c r="B37" i="3"/>
  <c r="M36" i="3"/>
  <c r="L36" i="3"/>
  <c r="K36" i="3"/>
  <c r="J36" i="3"/>
  <c r="I36" i="3"/>
  <c r="H36" i="3"/>
  <c r="G36" i="3"/>
  <c r="F36" i="3"/>
  <c r="B36" i="3"/>
  <c r="M35" i="3"/>
  <c r="L35" i="3"/>
  <c r="K35" i="3"/>
  <c r="J35" i="3"/>
  <c r="I35" i="3"/>
  <c r="H35" i="3"/>
  <c r="G35" i="3"/>
  <c r="F35" i="3"/>
  <c r="B35" i="3"/>
  <c r="M34" i="3"/>
  <c r="L34" i="3"/>
  <c r="K34" i="3"/>
  <c r="J34" i="3"/>
  <c r="I34" i="3"/>
  <c r="H34" i="3"/>
  <c r="G34" i="3"/>
  <c r="F34" i="3"/>
  <c r="B34" i="3"/>
  <c r="M33" i="3"/>
  <c r="L33" i="3"/>
  <c r="K33" i="3"/>
  <c r="J33" i="3"/>
  <c r="I33" i="3"/>
  <c r="H33" i="3"/>
  <c r="G33" i="3"/>
  <c r="F33" i="3"/>
  <c r="B33" i="3"/>
  <c r="M32" i="3"/>
  <c r="L32" i="3"/>
  <c r="K32" i="3"/>
  <c r="J32" i="3"/>
  <c r="I32" i="3"/>
  <c r="H32" i="3"/>
  <c r="G32" i="3"/>
  <c r="F32" i="3"/>
  <c r="B32" i="3"/>
  <c r="M31" i="3"/>
  <c r="L31" i="3"/>
  <c r="K31" i="3"/>
  <c r="J31" i="3"/>
  <c r="I31" i="3"/>
  <c r="H31" i="3"/>
  <c r="G31" i="3"/>
  <c r="F31" i="3"/>
  <c r="B31" i="3"/>
  <c r="M30" i="3"/>
  <c r="L30" i="3"/>
  <c r="K30" i="3"/>
  <c r="J30" i="3"/>
  <c r="I30" i="3"/>
  <c r="H30" i="3"/>
  <c r="G30" i="3"/>
  <c r="F30" i="3"/>
  <c r="B30" i="3"/>
  <c r="M29" i="3"/>
  <c r="L29" i="3"/>
  <c r="K29" i="3"/>
  <c r="J29" i="3"/>
  <c r="I29" i="3"/>
  <c r="H29" i="3"/>
  <c r="G29" i="3"/>
  <c r="F29" i="3"/>
  <c r="B29" i="3"/>
  <c r="M28" i="3"/>
  <c r="L28" i="3"/>
  <c r="K28" i="3"/>
  <c r="J28" i="3"/>
  <c r="I28" i="3"/>
  <c r="H28" i="3"/>
  <c r="G28" i="3"/>
  <c r="F28" i="3"/>
  <c r="B28" i="3"/>
  <c r="M27" i="3"/>
  <c r="L27" i="3"/>
  <c r="K27" i="3"/>
  <c r="J27" i="3"/>
  <c r="I27" i="3"/>
  <c r="H27" i="3"/>
  <c r="G27" i="3"/>
  <c r="F27" i="3"/>
  <c r="B27" i="3"/>
  <c r="M26" i="3"/>
  <c r="L26" i="3"/>
  <c r="K26" i="3"/>
  <c r="J26" i="3"/>
  <c r="I26" i="3"/>
  <c r="H26" i="3"/>
  <c r="G26" i="3"/>
  <c r="F26" i="3"/>
  <c r="B26" i="3"/>
  <c r="M25" i="3"/>
  <c r="L25" i="3"/>
  <c r="K25" i="3"/>
  <c r="J25" i="3"/>
  <c r="I25" i="3"/>
  <c r="H25" i="3"/>
  <c r="G25" i="3"/>
  <c r="F25" i="3"/>
  <c r="B25" i="3"/>
  <c r="M24" i="3"/>
  <c r="L24" i="3"/>
  <c r="K24" i="3"/>
  <c r="J24" i="3"/>
  <c r="I24" i="3"/>
  <c r="H24" i="3"/>
  <c r="G24" i="3"/>
  <c r="F24" i="3"/>
  <c r="B24" i="3"/>
  <c r="M23" i="3"/>
  <c r="L23" i="3"/>
  <c r="K23" i="3"/>
  <c r="J23" i="3"/>
  <c r="I23" i="3"/>
  <c r="H23" i="3"/>
  <c r="G23" i="3"/>
  <c r="F23" i="3"/>
  <c r="B23" i="3"/>
  <c r="M22" i="3"/>
  <c r="L22" i="3"/>
  <c r="K22" i="3"/>
  <c r="J22" i="3"/>
  <c r="I22" i="3"/>
  <c r="H22" i="3"/>
  <c r="G22" i="3"/>
  <c r="F22" i="3"/>
  <c r="B22" i="3"/>
  <c r="M21" i="3"/>
  <c r="L21" i="3"/>
  <c r="K21" i="3"/>
  <c r="J21" i="3"/>
  <c r="I21" i="3"/>
  <c r="H21" i="3"/>
  <c r="G21" i="3"/>
  <c r="F21" i="3"/>
  <c r="B21" i="3"/>
  <c r="M20" i="3"/>
  <c r="L20" i="3"/>
  <c r="K20" i="3"/>
  <c r="J20" i="3"/>
  <c r="I20" i="3"/>
  <c r="H20" i="3"/>
  <c r="G20" i="3"/>
  <c r="F20" i="3"/>
  <c r="B20" i="3"/>
  <c r="M19" i="3"/>
  <c r="L19" i="3"/>
  <c r="K19" i="3"/>
  <c r="J19" i="3"/>
  <c r="I19" i="3"/>
  <c r="H19" i="3"/>
  <c r="G19" i="3"/>
  <c r="F19" i="3"/>
  <c r="B19" i="3"/>
  <c r="M18" i="3"/>
  <c r="L18" i="3"/>
  <c r="K18" i="3"/>
  <c r="J18" i="3"/>
  <c r="I18" i="3"/>
  <c r="H18" i="3"/>
  <c r="G18" i="3"/>
  <c r="F18" i="3"/>
  <c r="B18" i="3"/>
  <c r="M17" i="3"/>
  <c r="L17" i="3"/>
  <c r="K17" i="3"/>
  <c r="J17" i="3"/>
  <c r="I17" i="3"/>
  <c r="H17" i="3"/>
  <c r="G17" i="3"/>
  <c r="F17" i="3"/>
  <c r="B17" i="3"/>
  <c r="M16" i="3"/>
  <c r="L16" i="3"/>
  <c r="K16" i="3"/>
  <c r="J16" i="3"/>
  <c r="I16" i="3"/>
  <c r="H16" i="3"/>
  <c r="G16" i="3"/>
  <c r="F16" i="3"/>
  <c r="B16" i="3"/>
  <c r="M15" i="3"/>
  <c r="L15" i="3"/>
  <c r="K15" i="3"/>
  <c r="J15" i="3"/>
  <c r="I15" i="3"/>
  <c r="H15" i="3"/>
  <c r="G15" i="3"/>
  <c r="F15" i="3"/>
  <c r="B15" i="3"/>
  <c r="M14" i="3"/>
  <c r="L14" i="3"/>
  <c r="K14" i="3"/>
  <c r="J14" i="3"/>
  <c r="I14" i="3"/>
  <c r="H14" i="3"/>
  <c r="G14" i="3"/>
  <c r="F14" i="3"/>
  <c r="B14" i="3"/>
  <c r="M13" i="3"/>
  <c r="L13" i="3"/>
  <c r="K13" i="3"/>
  <c r="J13" i="3"/>
  <c r="I13" i="3"/>
  <c r="H13" i="3"/>
  <c r="G13" i="3"/>
  <c r="F13" i="3"/>
  <c r="B13" i="3"/>
  <c r="M12" i="3"/>
  <c r="L12" i="3"/>
  <c r="K12" i="3"/>
  <c r="J12" i="3"/>
  <c r="I12" i="3"/>
  <c r="H12" i="3"/>
  <c r="G12" i="3"/>
  <c r="F12" i="3"/>
  <c r="B12" i="3"/>
  <c r="M11" i="3"/>
  <c r="L11" i="3"/>
  <c r="K11" i="3"/>
  <c r="J11" i="3"/>
  <c r="I11" i="3"/>
  <c r="H11" i="3"/>
  <c r="G11" i="3"/>
  <c r="F11" i="3"/>
  <c r="B11" i="3"/>
  <c r="M10" i="3"/>
  <c r="L10" i="3"/>
  <c r="K10" i="3"/>
  <c r="J10" i="3"/>
  <c r="I10" i="3"/>
  <c r="H10" i="3"/>
  <c r="G10" i="3"/>
  <c r="F10" i="3"/>
  <c r="B10" i="3"/>
  <c r="M9" i="3"/>
  <c r="L9" i="3"/>
  <c r="K9" i="3"/>
  <c r="J9" i="3"/>
  <c r="I9" i="3"/>
  <c r="H9" i="3"/>
  <c r="G9" i="3"/>
  <c r="F9" i="3"/>
  <c r="B9" i="3"/>
  <c r="M8" i="3"/>
  <c r="L8" i="3"/>
  <c r="K8" i="3"/>
  <c r="J8" i="3"/>
  <c r="I8" i="3"/>
  <c r="H8" i="3"/>
  <c r="G8" i="3"/>
  <c r="F8" i="3"/>
  <c r="B8" i="3"/>
  <c r="M7" i="3"/>
  <c r="L7" i="3"/>
  <c r="K7" i="3"/>
  <c r="J7" i="3"/>
  <c r="I7" i="3"/>
  <c r="H7" i="3"/>
  <c r="G7" i="3"/>
  <c r="F7" i="3"/>
  <c r="B7" i="3"/>
  <c r="M6" i="3"/>
  <c r="L6" i="3"/>
  <c r="K6" i="3"/>
  <c r="J6" i="3"/>
  <c r="I6" i="3"/>
  <c r="H6" i="3"/>
  <c r="G6" i="3"/>
  <c r="F6" i="3"/>
</calcChain>
</file>

<file path=xl/sharedStrings.xml><?xml version="1.0" encoding="utf-8"?>
<sst xmlns="http://schemas.openxmlformats.org/spreadsheetml/2006/main" count="133" uniqueCount="32">
  <si>
    <t>ETo-HS</t>
  </si>
  <si>
    <t>ETo-TURC (Ousman Couly (2016)</t>
  </si>
  <si>
    <t>O</t>
  </si>
  <si>
    <t>hs-pm</t>
  </si>
  <si>
    <t>Mutlak değer (hs-pm)</t>
  </si>
  <si>
    <r>
      <t>(hs-pm)</t>
    </r>
    <r>
      <rPr>
        <b/>
        <vertAlign val="superscript"/>
        <sz val="11"/>
        <color theme="1"/>
        <rFont val="Calibri"/>
        <family val="2"/>
        <charset val="162"/>
        <scheme val="minor"/>
      </rPr>
      <t>2</t>
    </r>
  </si>
  <si>
    <t>hs/pm</t>
  </si>
  <si>
    <t>Turc-pm</t>
  </si>
  <si>
    <t>Mutlak değer (Turc-pm)</t>
  </si>
  <si>
    <r>
      <t>(Turc-pm)</t>
    </r>
    <r>
      <rPr>
        <b/>
        <vertAlign val="superscript"/>
        <sz val="11"/>
        <color theme="1"/>
        <rFont val="Calibri"/>
        <family val="2"/>
        <charset val="162"/>
        <scheme val="minor"/>
      </rPr>
      <t>2</t>
    </r>
  </si>
  <si>
    <t>Turc/pm</t>
  </si>
  <si>
    <t xml:space="preserve">ETo-PM </t>
  </si>
  <si>
    <t>toplam</t>
  </si>
  <si>
    <t xml:space="preserve">Ort. </t>
  </si>
  <si>
    <t>HS-PM</t>
  </si>
  <si>
    <t>Turc-PM</t>
  </si>
  <si>
    <t>RMSE (mm/day)</t>
  </si>
  <si>
    <t>MAE (mm)</t>
  </si>
  <si>
    <t>MR</t>
  </si>
  <si>
    <t>PE (%)</t>
  </si>
  <si>
    <r>
      <t>R</t>
    </r>
    <r>
      <rPr>
        <b/>
        <vertAlign val="superscript"/>
        <sz val="11"/>
        <color theme="1"/>
        <rFont val="Calibri"/>
        <family val="2"/>
        <charset val="162"/>
        <scheme val="minor"/>
      </rPr>
      <t>2</t>
    </r>
  </si>
  <si>
    <t>R2</t>
  </si>
  <si>
    <t>Kilis</t>
  </si>
  <si>
    <t>Diyarbakır</t>
  </si>
  <si>
    <t>Mardin</t>
  </si>
  <si>
    <t>Batman</t>
  </si>
  <si>
    <t>i</t>
  </si>
  <si>
    <t>İ</t>
  </si>
  <si>
    <t>2008-2017 Average ETo values</t>
  </si>
  <si>
    <t>Absolute value (hs-pm)</t>
  </si>
  <si>
    <t>Absolute value(Turc-pm)</t>
  </si>
  <si>
    <t>Absolute value (Turc-pm)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</si>
</sst>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1"/>
      <name val="Arial Tur"/>
      <family val="2"/>
      <charset val="162"/>
    </font>
    <font>
      <b/>
      <sz val="11"/>
      <color indexed="8"/>
      <name val="Calibri"/>
      <family val="2"/>
      <charset val="162"/>
    </font>
    <font>
      <b/>
      <vertAlign val="superscript"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2" fontId="1" fillId="0" borderId="6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4" borderId="0" xfId="0" applyFill="1"/>
    <xf numFmtId="0" fontId="2" fillId="4" borderId="2" xfId="0" applyFont="1" applyFill="1" applyBorder="1" applyAlignment="1">
      <alignment wrapText="1"/>
    </xf>
    <xf numFmtId="164" fontId="0" fillId="4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2" fillId="4" borderId="0" xfId="0" applyNumberFormat="1" applyFont="1" applyFill="1"/>
    <xf numFmtId="164" fontId="2" fillId="4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/>
    <xf numFmtId="0" fontId="0" fillId="0" borderId="0" xfId="0" applyAlignment="1">
      <alignment horizontal="center"/>
    </xf>
    <xf numFmtId="49" fontId="4" fillId="4" borderId="2" xfId="0" applyNumberFormat="1" applyFont="1" applyFill="1" applyBorder="1" applyAlignment="1"/>
    <xf numFmtId="165" fontId="0" fillId="0" borderId="0" xfId="0" applyNumberFormat="1" applyFill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2" fillId="4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PM-HS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'İst-ETo-Kilis'!$D$5</c:f>
              <c:strCache>
                <c:ptCount val="1"/>
                <c:pt idx="0">
                  <c:v>ETo-HS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898709536307963"/>
                  <c:y val="4.270559930008749E-3"/>
                </c:manualLayout>
              </c:layout>
              <c:numFmt formatCode="General" sourceLinked="0"/>
            </c:trendlineLbl>
          </c:trendline>
          <c:xVal>
            <c:numRef>
              <c:f>'İst-ETo-Kilis'!$C$6:$C$370</c:f>
              <c:numCache>
                <c:formatCode>0.0</c:formatCode>
                <c:ptCount val="365"/>
                <c:pt idx="0">
                  <c:v>0.65999999999999992</c:v>
                </c:pt>
                <c:pt idx="1">
                  <c:v>0.76</c:v>
                </c:pt>
                <c:pt idx="2">
                  <c:v>0.8899999999999999</c:v>
                </c:pt>
                <c:pt idx="3">
                  <c:v>0.92999999999999994</c:v>
                </c:pt>
                <c:pt idx="4">
                  <c:v>0.71000000000000008</c:v>
                </c:pt>
                <c:pt idx="5">
                  <c:v>0.71000000000000008</c:v>
                </c:pt>
                <c:pt idx="6">
                  <c:v>0.67999999999999994</c:v>
                </c:pt>
                <c:pt idx="7">
                  <c:v>0.8</c:v>
                </c:pt>
                <c:pt idx="8">
                  <c:v>0.77</c:v>
                </c:pt>
                <c:pt idx="9">
                  <c:v>0.93999999999999984</c:v>
                </c:pt>
                <c:pt idx="10">
                  <c:v>0.87000000000000011</c:v>
                </c:pt>
                <c:pt idx="11">
                  <c:v>0.8</c:v>
                </c:pt>
                <c:pt idx="12">
                  <c:v>0.67</c:v>
                </c:pt>
                <c:pt idx="13">
                  <c:v>0.76</c:v>
                </c:pt>
                <c:pt idx="14">
                  <c:v>0.82999999999999985</c:v>
                </c:pt>
                <c:pt idx="15">
                  <c:v>0.89</c:v>
                </c:pt>
                <c:pt idx="16">
                  <c:v>0.90999999999999992</c:v>
                </c:pt>
                <c:pt idx="17">
                  <c:v>0.88000000000000012</c:v>
                </c:pt>
                <c:pt idx="18">
                  <c:v>0.80999999999999994</c:v>
                </c:pt>
                <c:pt idx="19">
                  <c:v>0.92999999999999994</c:v>
                </c:pt>
                <c:pt idx="20">
                  <c:v>1.0899999999999999</c:v>
                </c:pt>
                <c:pt idx="21">
                  <c:v>1</c:v>
                </c:pt>
                <c:pt idx="22">
                  <c:v>0.99</c:v>
                </c:pt>
                <c:pt idx="23">
                  <c:v>1.1299999999999999</c:v>
                </c:pt>
                <c:pt idx="24">
                  <c:v>0.9600000000000003</c:v>
                </c:pt>
                <c:pt idx="25">
                  <c:v>0.95</c:v>
                </c:pt>
                <c:pt idx="26">
                  <c:v>0.8899999999999999</c:v>
                </c:pt>
                <c:pt idx="27">
                  <c:v>0.95</c:v>
                </c:pt>
                <c:pt idx="28">
                  <c:v>1.3299999999999998</c:v>
                </c:pt>
                <c:pt idx="29">
                  <c:v>1.17</c:v>
                </c:pt>
                <c:pt idx="30">
                  <c:v>1.24</c:v>
                </c:pt>
                <c:pt idx="31">
                  <c:v>1.2799999999999998</c:v>
                </c:pt>
                <c:pt idx="32">
                  <c:v>1.1800000000000002</c:v>
                </c:pt>
                <c:pt idx="33">
                  <c:v>1.3800000000000001</c:v>
                </c:pt>
                <c:pt idx="34">
                  <c:v>1.3800000000000001</c:v>
                </c:pt>
                <c:pt idx="35">
                  <c:v>1.28</c:v>
                </c:pt>
                <c:pt idx="36">
                  <c:v>1.4300000000000002</c:v>
                </c:pt>
                <c:pt idx="37">
                  <c:v>1.4200000000000002</c:v>
                </c:pt>
                <c:pt idx="38">
                  <c:v>1.5699999999999998</c:v>
                </c:pt>
                <c:pt idx="39">
                  <c:v>1.67</c:v>
                </c:pt>
                <c:pt idx="40">
                  <c:v>1.49</c:v>
                </c:pt>
                <c:pt idx="41">
                  <c:v>1.5699999999999998</c:v>
                </c:pt>
                <c:pt idx="42">
                  <c:v>1.5</c:v>
                </c:pt>
                <c:pt idx="43">
                  <c:v>1.55</c:v>
                </c:pt>
                <c:pt idx="44">
                  <c:v>1.4300000000000002</c:v>
                </c:pt>
                <c:pt idx="45">
                  <c:v>1.69</c:v>
                </c:pt>
                <c:pt idx="46">
                  <c:v>1.7100000000000002</c:v>
                </c:pt>
                <c:pt idx="47">
                  <c:v>1.73</c:v>
                </c:pt>
                <c:pt idx="48">
                  <c:v>1.7</c:v>
                </c:pt>
                <c:pt idx="49">
                  <c:v>1.7800000000000005</c:v>
                </c:pt>
                <c:pt idx="50">
                  <c:v>1.8</c:v>
                </c:pt>
                <c:pt idx="51">
                  <c:v>1.8599999999999999</c:v>
                </c:pt>
                <c:pt idx="52">
                  <c:v>2.23</c:v>
                </c:pt>
                <c:pt idx="53">
                  <c:v>2.09</c:v>
                </c:pt>
                <c:pt idx="54">
                  <c:v>1.95</c:v>
                </c:pt>
                <c:pt idx="55">
                  <c:v>1.94</c:v>
                </c:pt>
                <c:pt idx="56">
                  <c:v>2.11</c:v>
                </c:pt>
                <c:pt idx="57">
                  <c:v>2.0799999999999996</c:v>
                </c:pt>
                <c:pt idx="58">
                  <c:v>2.1399999999999997</c:v>
                </c:pt>
                <c:pt idx="59">
                  <c:v>2.38</c:v>
                </c:pt>
                <c:pt idx="60">
                  <c:v>2.2700000000000005</c:v>
                </c:pt>
                <c:pt idx="61">
                  <c:v>2.0699999999999998</c:v>
                </c:pt>
                <c:pt idx="62">
                  <c:v>2.3099999999999996</c:v>
                </c:pt>
                <c:pt idx="63">
                  <c:v>2.4500000000000002</c:v>
                </c:pt>
                <c:pt idx="64">
                  <c:v>2.6100000000000003</c:v>
                </c:pt>
                <c:pt idx="65">
                  <c:v>2.56</c:v>
                </c:pt>
                <c:pt idx="66">
                  <c:v>2.5100000000000002</c:v>
                </c:pt>
                <c:pt idx="67">
                  <c:v>2.9699999999999998</c:v>
                </c:pt>
                <c:pt idx="68">
                  <c:v>2.7099999999999995</c:v>
                </c:pt>
                <c:pt idx="69">
                  <c:v>2.6199999999999997</c:v>
                </c:pt>
                <c:pt idx="70">
                  <c:v>2.62</c:v>
                </c:pt>
                <c:pt idx="71">
                  <c:v>2.56</c:v>
                </c:pt>
                <c:pt idx="72">
                  <c:v>2.6399999999999997</c:v>
                </c:pt>
                <c:pt idx="73">
                  <c:v>2.3199999999999998</c:v>
                </c:pt>
                <c:pt idx="74">
                  <c:v>2.76</c:v>
                </c:pt>
                <c:pt idx="75">
                  <c:v>2.5100000000000002</c:v>
                </c:pt>
                <c:pt idx="76">
                  <c:v>2.79</c:v>
                </c:pt>
                <c:pt idx="77">
                  <c:v>2.85</c:v>
                </c:pt>
                <c:pt idx="78">
                  <c:v>2.8099999999999996</c:v>
                </c:pt>
                <c:pt idx="79">
                  <c:v>2.88</c:v>
                </c:pt>
                <c:pt idx="80">
                  <c:v>2.91</c:v>
                </c:pt>
                <c:pt idx="81">
                  <c:v>3.0300000000000002</c:v>
                </c:pt>
                <c:pt idx="82">
                  <c:v>3.3</c:v>
                </c:pt>
                <c:pt idx="83">
                  <c:v>3.41</c:v>
                </c:pt>
                <c:pt idx="84">
                  <c:v>3.2299999999999995</c:v>
                </c:pt>
                <c:pt idx="85">
                  <c:v>3.12</c:v>
                </c:pt>
                <c:pt idx="86">
                  <c:v>3.05</c:v>
                </c:pt>
                <c:pt idx="87">
                  <c:v>3.2</c:v>
                </c:pt>
                <c:pt idx="88">
                  <c:v>3.04</c:v>
                </c:pt>
                <c:pt idx="89">
                  <c:v>2.95</c:v>
                </c:pt>
                <c:pt idx="90">
                  <c:v>3.06</c:v>
                </c:pt>
                <c:pt idx="91">
                  <c:v>3.0599999999999996</c:v>
                </c:pt>
                <c:pt idx="92">
                  <c:v>3.6300000000000003</c:v>
                </c:pt>
                <c:pt idx="93">
                  <c:v>3.5100000000000002</c:v>
                </c:pt>
                <c:pt idx="94">
                  <c:v>3.4899999999999998</c:v>
                </c:pt>
                <c:pt idx="95">
                  <c:v>3.6199999999999997</c:v>
                </c:pt>
                <c:pt idx="96">
                  <c:v>3.6399999999999997</c:v>
                </c:pt>
                <c:pt idx="97">
                  <c:v>3.35</c:v>
                </c:pt>
                <c:pt idx="98">
                  <c:v>3.3600000000000003</c:v>
                </c:pt>
                <c:pt idx="99">
                  <c:v>3.28</c:v>
                </c:pt>
                <c:pt idx="100">
                  <c:v>3.3600000000000003</c:v>
                </c:pt>
                <c:pt idx="101">
                  <c:v>3.54</c:v>
                </c:pt>
                <c:pt idx="102">
                  <c:v>3.3200000000000003</c:v>
                </c:pt>
                <c:pt idx="103">
                  <c:v>3.56</c:v>
                </c:pt>
                <c:pt idx="104">
                  <c:v>3.85</c:v>
                </c:pt>
                <c:pt idx="105">
                  <c:v>3.94</c:v>
                </c:pt>
                <c:pt idx="106">
                  <c:v>3.94</c:v>
                </c:pt>
                <c:pt idx="107">
                  <c:v>3.9200000000000004</c:v>
                </c:pt>
                <c:pt idx="108">
                  <c:v>4.07</c:v>
                </c:pt>
                <c:pt idx="109">
                  <c:v>3.9200000000000004</c:v>
                </c:pt>
                <c:pt idx="110">
                  <c:v>3.7400000000000007</c:v>
                </c:pt>
                <c:pt idx="111">
                  <c:v>3.6799999999999997</c:v>
                </c:pt>
                <c:pt idx="112">
                  <c:v>3.66</c:v>
                </c:pt>
                <c:pt idx="113">
                  <c:v>4.1400000000000006</c:v>
                </c:pt>
                <c:pt idx="114">
                  <c:v>4</c:v>
                </c:pt>
                <c:pt idx="115">
                  <c:v>4.2</c:v>
                </c:pt>
                <c:pt idx="116">
                  <c:v>4.04</c:v>
                </c:pt>
                <c:pt idx="117">
                  <c:v>3.7599999999999993</c:v>
                </c:pt>
                <c:pt idx="118">
                  <c:v>4.0999999999999996</c:v>
                </c:pt>
                <c:pt idx="119">
                  <c:v>4.55</c:v>
                </c:pt>
                <c:pt idx="120">
                  <c:v>3.9200000000000004</c:v>
                </c:pt>
                <c:pt idx="121">
                  <c:v>3.8900000000000006</c:v>
                </c:pt>
                <c:pt idx="122">
                  <c:v>4.1899999999999995</c:v>
                </c:pt>
                <c:pt idx="123">
                  <c:v>4.5199999999999996</c:v>
                </c:pt>
                <c:pt idx="124">
                  <c:v>4.49</c:v>
                </c:pt>
                <c:pt idx="125">
                  <c:v>4.1300000000000008</c:v>
                </c:pt>
                <c:pt idx="126">
                  <c:v>3.9</c:v>
                </c:pt>
                <c:pt idx="127">
                  <c:v>3.9299999999999997</c:v>
                </c:pt>
                <c:pt idx="128">
                  <c:v>4.17</c:v>
                </c:pt>
                <c:pt idx="129">
                  <c:v>4.0600000000000005</c:v>
                </c:pt>
                <c:pt idx="130">
                  <c:v>4.29</c:v>
                </c:pt>
                <c:pt idx="131">
                  <c:v>4.2799999999999994</c:v>
                </c:pt>
                <c:pt idx="132">
                  <c:v>4.33</c:v>
                </c:pt>
                <c:pt idx="133">
                  <c:v>4.4799999999999986</c:v>
                </c:pt>
                <c:pt idx="134">
                  <c:v>4.26</c:v>
                </c:pt>
                <c:pt idx="135">
                  <c:v>4.33</c:v>
                </c:pt>
                <c:pt idx="136">
                  <c:v>4.2200000000000006</c:v>
                </c:pt>
                <c:pt idx="137">
                  <c:v>4.3400000000000007</c:v>
                </c:pt>
                <c:pt idx="138">
                  <c:v>4.29</c:v>
                </c:pt>
                <c:pt idx="139">
                  <c:v>4.0600000000000005</c:v>
                </c:pt>
                <c:pt idx="140">
                  <c:v>4.2699999999999996</c:v>
                </c:pt>
                <c:pt idx="141">
                  <c:v>4.2299999999999995</c:v>
                </c:pt>
                <c:pt idx="142">
                  <c:v>4.3100000000000005</c:v>
                </c:pt>
                <c:pt idx="143">
                  <c:v>4.42</c:v>
                </c:pt>
                <c:pt idx="144">
                  <c:v>4.5</c:v>
                </c:pt>
                <c:pt idx="145">
                  <c:v>4.3699999999999992</c:v>
                </c:pt>
                <c:pt idx="146">
                  <c:v>4.53</c:v>
                </c:pt>
                <c:pt idx="147">
                  <c:v>4.67</c:v>
                </c:pt>
                <c:pt idx="148">
                  <c:v>4.7899999999999991</c:v>
                </c:pt>
                <c:pt idx="149">
                  <c:v>4.67</c:v>
                </c:pt>
                <c:pt idx="150">
                  <c:v>4.7099999999999991</c:v>
                </c:pt>
                <c:pt idx="151">
                  <c:v>4.6900000000000004</c:v>
                </c:pt>
                <c:pt idx="152">
                  <c:v>4.66</c:v>
                </c:pt>
                <c:pt idx="153">
                  <c:v>4.5500000000000007</c:v>
                </c:pt>
                <c:pt idx="154">
                  <c:v>4.6199999999999992</c:v>
                </c:pt>
                <c:pt idx="155">
                  <c:v>5.0599999999999996</c:v>
                </c:pt>
                <c:pt idx="156">
                  <c:v>5.24</c:v>
                </c:pt>
                <c:pt idx="157">
                  <c:v>4.9700000000000006</c:v>
                </c:pt>
                <c:pt idx="158">
                  <c:v>4.55</c:v>
                </c:pt>
                <c:pt idx="159">
                  <c:v>4.8199999999999994</c:v>
                </c:pt>
                <c:pt idx="160">
                  <c:v>5.2</c:v>
                </c:pt>
                <c:pt idx="161">
                  <c:v>5.2299999999999995</c:v>
                </c:pt>
                <c:pt idx="162">
                  <c:v>5.6199999999999992</c:v>
                </c:pt>
                <c:pt idx="163">
                  <c:v>5.3299999999999992</c:v>
                </c:pt>
                <c:pt idx="164">
                  <c:v>4.8800000000000008</c:v>
                </c:pt>
                <c:pt idx="165">
                  <c:v>4.5600000000000005</c:v>
                </c:pt>
                <c:pt idx="166">
                  <c:v>5.1999999999999993</c:v>
                </c:pt>
                <c:pt idx="167">
                  <c:v>5.7299999999999995</c:v>
                </c:pt>
                <c:pt idx="168">
                  <c:v>6.09</c:v>
                </c:pt>
                <c:pt idx="169">
                  <c:v>6.56</c:v>
                </c:pt>
                <c:pt idx="170">
                  <c:v>6.07</c:v>
                </c:pt>
                <c:pt idx="171">
                  <c:v>5.9099999999999993</c:v>
                </c:pt>
                <c:pt idx="172">
                  <c:v>6.05</c:v>
                </c:pt>
                <c:pt idx="173">
                  <c:v>5.2799999999999994</c:v>
                </c:pt>
                <c:pt idx="174">
                  <c:v>5.34</c:v>
                </c:pt>
                <c:pt idx="175">
                  <c:v>5.5499999999999989</c:v>
                </c:pt>
                <c:pt idx="176">
                  <c:v>6.2299999999999995</c:v>
                </c:pt>
                <c:pt idx="177">
                  <c:v>5.95</c:v>
                </c:pt>
                <c:pt idx="178">
                  <c:v>5.71</c:v>
                </c:pt>
                <c:pt idx="179">
                  <c:v>5.81</c:v>
                </c:pt>
                <c:pt idx="180">
                  <c:v>5.14</c:v>
                </c:pt>
                <c:pt idx="181">
                  <c:v>5.84</c:v>
                </c:pt>
                <c:pt idx="182">
                  <c:v>5.7299999999999995</c:v>
                </c:pt>
                <c:pt idx="183">
                  <c:v>5.92</c:v>
                </c:pt>
                <c:pt idx="184">
                  <c:v>5.9899999999999993</c:v>
                </c:pt>
                <c:pt idx="185">
                  <c:v>5.5</c:v>
                </c:pt>
                <c:pt idx="186">
                  <c:v>5.29</c:v>
                </c:pt>
                <c:pt idx="187">
                  <c:v>5.41</c:v>
                </c:pt>
                <c:pt idx="188">
                  <c:v>5.93</c:v>
                </c:pt>
                <c:pt idx="189">
                  <c:v>5.6400000000000006</c:v>
                </c:pt>
                <c:pt idx="190">
                  <c:v>5.3199999999999994</c:v>
                </c:pt>
                <c:pt idx="191">
                  <c:v>5.910000000000001</c:v>
                </c:pt>
                <c:pt idx="192">
                  <c:v>5.830000000000001</c:v>
                </c:pt>
                <c:pt idx="193">
                  <c:v>5.34</c:v>
                </c:pt>
                <c:pt idx="194">
                  <c:v>5.66</c:v>
                </c:pt>
                <c:pt idx="195">
                  <c:v>6.0200000000000005</c:v>
                </c:pt>
                <c:pt idx="196">
                  <c:v>5.9</c:v>
                </c:pt>
                <c:pt idx="197">
                  <c:v>5.7200000000000006</c:v>
                </c:pt>
                <c:pt idx="198">
                  <c:v>5.4399999999999995</c:v>
                </c:pt>
                <c:pt idx="199">
                  <c:v>4.95</c:v>
                </c:pt>
                <c:pt idx="200">
                  <c:v>4.7400000000000011</c:v>
                </c:pt>
                <c:pt idx="201">
                  <c:v>5.2</c:v>
                </c:pt>
                <c:pt idx="202">
                  <c:v>5.4</c:v>
                </c:pt>
                <c:pt idx="203">
                  <c:v>5.89</c:v>
                </c:pt>
                <c:pt idx="204">
                  <c:v>5.5299999999999994</c:v>
                </c:pt>
                <c:pt idx="205">
                  <c:v>5.1899999999999995</c:v>
                </c:pt>
                <c:pt idx="206">
                  <c:v>5.25</c:v>
                </c:pt>
                <c:pt idx="207">
                  <c:v>5.2600000000000007</c:v>
                </c:pt>
                <c:pt idx="208">
                  <c:v>5.3900000000000006</c:v>
                </c:pt>
                <c:pt idx="209">
                  <c:v>5.25</c:v>
                </c:pt>
                <c:pt idx="210">
                  <c:v>5.04</c:v>
                </c:pt>
                <c:pt idx="211">
                  <c:v>4.7299999999999995</c:v>
                </c:pt>
                <c:pt idx="212">
                  <c:v>4.830000000000001</c:v>
                </c:pt>
                <c:pt idx="213">
                  <c:v>5.27</c:v>
                </c:pt>
                <c:pt idx="214">
                  <c:v>5.63</c:v>
                </c:pt>
                <c:pt idx="215">
                  <c:v>5.4599999999999991</c:v>
                </c:pt>
                <c:pt idx="216">
                  <c:v>4.99</c:v>
                </c:pt>
                <c:pt idx="217">
                  <c:v>4.9400000000000013</c:v>
                </c:pt>
                <c:pt idx="218">
                  <c:v>5.26</c:v>
                </c:pt>
                <c:pt idx="219">
                  <c:v>4.76</c:v>
                </c:pt>
                <c:pt idx="220">
                  <c:v>4.75</c:v>
                </c:pt>
                <c:pt idx="221">
                  <c:v>4.96</c:v>
                </c:pt>
                <c:pt idx="222">
                  <c:v>5.08</c:v>
                </c:pt>
                <c:pt idx="223">
                  <c:v>4.47</c:v>
                </c:pt>
                <c:pt idx="224">
                  <c:v>4.3100000000000005</c:v>
                </c:pt>
                <c:pt idx="225">
                  <c:v>4.3899999999999997</c:v>
                </c:pt>
                <c:pt idx="226">
                  <c:v>4.1199999999999992</c:v>
                </c:pt>
                <c:pt idx="227">
                  <c:v>4.01</c:v>
                </c:pt>
                <c:pt idx="228">
                  <c:v>4.58</c:v>
                </c:pt>
                <c:pt idx="229">
                  <c:v>4.2699999999999996</c:v>
                </c:pt>
                <c:pt idx="230">
                  <c:v>4.2900000000000009</c:v>
                </c:pt>
                <c:pt idx="231">
                  <c:v>3.9400000000000004</c:v>
                </c:pt>
                <c:pt idx="232">
                  <c:v>3.9799999999999995</c:v>
                </c:pt>
                <c:pt idx="233">
                  <c:v>4.08</c:v>
                </c:pt>
                <c:pt idx="234">
                  <c:v>4.38</c:v>
                </c:pt>
                <c:pt idx="235">
                  <c:v>4.3400000000000007</c:v>
                </c:pt>
                <c:pt idx="236">
                  <c:v>3.78</c:v>
                </c:pt>
                <c:pt idx="237">
                  <c:v>3.62</c:v>
                </c:pt>
                <c:pt idx="238">
                  <c:v>3.6399999999999997</c:v>
                </c:pt>
                <c:pt idx="239">
                  <c:v>3.6199999999999997</c:v>
                </c:pt>
                <c:pt idx="240">
                  <c:v>3.7099999999999995</c:v>
                </c:pt>
                <c:pt idx="241">
                  <c:v>3.8200000000000003</c:v>
                </c:pt>
                <c:pt idx="242">
                  <c:v>3.59</c:v>
                </c:pt>
                <c:pt idx="243">
                  <c:v>3.5799999999999996</c:v>
                </c:pt>
                <c:pt idx="244">
                  <c:v>3.4699999999999998</c:v>
                </c:pt>
                <c:pt idx="245">
                  <c:v>4.1499999999999995</c:v>
                </c:pt>
                <c:pt idx="246">
                  <c:v>3.97</c:v>
                </c:pt>
                <c:pt idx="247">
                  <c:v>4.0299999999999994</c:v>
                </c:pt>
                <c:pt idx="248">
                  <c:v>3.72</c:v>
                </c:pt>
                <c:pt idx="249">
                  <c:v>3.53</c:v>
                </c:pt>
                <c:pt idx="250">
                  <c:v>3.6900000000000004</c:v>
                </c:pt>
                <c:pt idx="251">
                  <c:v>3.7699999999999996</c:v>
                </c:pt>
                <c:pt idx="252">
                  <c:v>3.3600000000000003</c:v>
                </c:pt>
                <c:pt idx="253">
                  <c:v>2.82</c:v>
                </c:pt>
                <c:pt idx="254">
                  <c:v>2.88</c:v>
                </c:pt>
                <c:pt idx="255">
                  <c:v>2.87</c:v>
                </c:pt>
                <c:pt idx="256">
                  <c:v>3.6099999999999994</c:v>
                </c:pt>
                <c:pt idx="257">
                  <c:v>2.7300000000000004</c:v>
                </c:pt>
                <c:pt idx="258">
                  <c:v>2.89</c:v>
                </c:pt>
                <c:pt idx="259">
                  <c:v>3.4899999999999993</c:v>
                </c:pt>
                <c:pt idx="260">
                  <c:v>2.73</c:v>
                </c:pt>
                <c:pt idx="261">
                  <c:v>2.6799999999999997</c:v>
                </c:pt>
                <c:pt idx="262">
                  <c:v>2.5699999999999994</c:v>
                </c:pt>
                <c:pt idx="263">
                  <c:v>2.3199999999999998</c:v>
                </c:pt>
                <c:pt idx="264">
                  <c:v>2.4300000000000002</c:v>
                </c:pt>
                <c:pt idx="265">
                  <c:v>2.88</c:v>
                </c:pt>
                <c:pt idx="266">
                  <c:v>2.84</c:v>
                </c:pt>
                <c:pt idx="267">
                  <c:v>2.2200000000000002</c:v>
                </c:pt>
                <c:pt idx="268">
                  <c:v>2.23</c:v>
                </c:pt>
                <c:pt idx="269">
                  <c:v>2.6399999999999997</c:v>
                </c:pt>
                <c:pt idx="270">
                  <c:v>2.46</c:v>
                </c:pt>
                <c:pt idx="271">
                  <c:v>2.4299999999999997</c:v>
                </c:pt>
                <c:pt idx="272">
                  <c:v>2.6399999999999997</c:v>
                </c:pt>
                <c:pt idx="273">
                  <c:v>2.42</c:v>
                </c:pt>
                <c:pt idx="274">
                  <c:v>2.4500000000000002</c:v>
                </c:pt>
                <c:pt idx="275">
                  <c:v>2.4</c:v>
                </c:pt>
                <c:pt idx="276">
                  <c:v>2.48</c:v>
                </c:pt>
                <c:pt idx="277">
                  <c:v>2.2800000000000002</c:v>
                </c:pt>
                <c:pt idx="278">
                  <c:v>2.4399999999999995</c:v>
                </c:pt>
                <c:pt idx="279">
                  <c:v>2.19</c:v>
                </c:pt>
                <c:pt idx="280">
                  <c:v>2.2000000000000002</c:v>
                </c:pt>
                <c:pt idx="281">
                  <c:v>2.2100000000000004</c:v>
                </c:pt>
                <c:pt idx="282">
                  <c:v>2.27</c:v>
                </c:pt>
                <c:pt idx="283">
                  <c:v>2.2400000000000002</c:v>
                </c:pt>
                <c:pt idx="284">
                  <c:v>2.3200000000000003</c:v>
                </c:pt>
                <c:pt idx="285">
                  <c:v>2.14</c:v>
                </c:pt>
                <c:pt idx="286">
                  <c:v>2.0800000000000005</c:v>
                </c:pt>
                <c:pt idx="287">
                  <c:v>2.3199999999999998</c:v>
                </c:pt>
                <c:pt idx="288">
                  <c:v>2.5599999999999996</c:v>
                </c:pt>
                <c:pt idx="289">
                  <c:v>2.7699999999999996</c:v>
                </c:pt>
                <c:pt idx="290">
                  <c:v>2.1999999999999997</c:v>
                </c:pt>
                <c:pt idx="291">
                  <c:v>2.1800000000000002</c:v>
                </c:pt>
                <c:pt idx="292">
                  <c:v>2.33</c:v>
                </c:pt>
                <c:pt idx="293">
                  <c:v>2.1800000000000002</c:v>
                </c:pt>
                <c:pt idx="294">
                  <c:v>2.0499999999999998</c:v>
                </c:pt>
                <c:pt idx="295">
                  <c:v>1.72</c:v>
                </c:pt>
                <c:pt idx="296">
                  <c:v>1.7399999999999998</c:v>
                </c:pt>
                <c:pt idx="297">
                  <c:v>1.6800000000000002</c:v>
                </c:pt>
                <c:pt idx="298">
                  <c:v>1.9899999999999998</c:v>
                </c:pt>
                <c:pt idx="299">
                  <c:v>1.8700000000000003</c:v>
                </c:pt>
                <c:pt idx="300">
                  <c:v>1.54</c:v>
                </c:pt>
                <c:pt idx="301">
                  <c:v>1.6099999999999999</c:v>
                </c:pt>
                <c:pt idx="302">
                  <c:v>1.48</c:v>
                </c:pt>
                <c:pt idx="303">
                  <c:v>1.4999999999999998</c:v>
                </c:pt>
                <c:pt idx="304">
                  <c:v>1.67</c:v>
                </c:pt>
                <c:pt idx="305">
                  <c:v>1.67</c:v>
                </c:pt>
                <c:pt idx="306">
                  <c:v>1.72</c:v>
                </c:pt>
                <c:pt idx="307">
                  <c:v>1.49</c:v>
                </c:pt>
                <c:pt idx="308">
                  <c:v>1.4400000000000002</c:v>
                </c:pt>
                <c:pt idx="309">
                  <c:v>1.36</c:v>
                </c:pt>
                <c:pt idx="310">
                  <c:v>1.6800000000000002</c:v>
                </c:pt>
                <c:pt idx="311">
                  <c:v>1.56</c:v>
                </c:pt>
                <c:pt idx="312">
                  <c:v>1.7600000000000002</c:v>
                </c:pt>
                <c:pt idx="313">
                  <c:v>1.4</c:v>
                </c:pt>
                <c:pt idx="314">
                  <c:v>1.5699999999999998</c:v>
                </c:pt>
                <c:pt idx="315">
                  <c:v>1.4599999999999997</c:v>
                </c:pt>
                <c:pt idx="316">
                  <c:v>1.1200000000000001</c:v>
                </c:pt>
                <c:pt idx="317">
                  <c:v>1.2</c:v>
                </c:pt>
                <c:pt idx="318">
                  <c:v>1.26</c:v>
                </c:pt>
                <c:pt idx="319">
                  <c:v>1.2000000000000002</c:v>
                </c:pt>
                <c:pt idx="320">
                  <c:v>1.1700000000000004</c:v>
                </c:pt>
                <c:pt idx="321">
                  <c:v>1.01</c:v>
                </c:pt>
                <c:pt idx="322">
                  <c:v>1.01</c:v>
                </c:pt>
                <c:pt idx="323">
                  <c:v>1.1599999999999999</c:v>
                </c:pt>
                <c:pt idx="324">
                  <c:v>1.0799999999999998</c:v>
                </c:pt>
                <c:pt idx="325">
                  <c:v>1.06</c:v>
                </c:pt>
                <c:pt idx="326">
                  <c:v>1.0399999999999998</c:v>
                </c:pt>
                <c:pt idx="327">
                  <c:v>0.96</c:v>
                </c:pt>
                <c:pt idx="328">
                  <c:v>0.99000000000000021</c:v>
                </c:pt>
                <c:pt idx="329">
                  <c:v>1.01</c:v>
                </c:pt>
                <c:pt idx="330">
                  <c:v>0.9800000000000002</c:v>
                </c:pt>
                <c:pt idx="331">
                  <c:v>0.99</c:v>
                </c:pt>
                <c:pt idx="332">
                  <c:v>1.27</c:v>
                </c:pt>
                <c:pt idx="333">
                  <c:v>0.92999999999999994</c:v>
                </c:pt>
                <c:pt idx="334">
                  <c:v>1.21</c:v>
                </c:pt>
                <c:pt idx="335">
                  <c:v>1.2</c:v>
                </c:pt>
                <c:pt idx="336">
                  <c:v>1.0699999999999998</c:v>
                </c:pt>
                <c:pt idx="337">
                  <c:v>0.94000000000000017</c:v>
                </c:pt>
                <c:pt idx="338">
                  <c:v>1</c:v>
                </c:pt>
                <c:pt idx="339">
                  <c:v>1.1299999999999999</c:v>
                </c:pt>
                <c:pt idx="340">
                  <c:v>0.74999999999999989</c:v>
                </c:pt>
                <c:pt idx="341">
                  <c:v>0.66</c:v>
                </c:pt>
                <c:pt idx="342">
                  <c:v>0.61</c:v>
                </c:pt>
                <c:pt idx="343">
                  <c:v>0.68</c:v>
                </c:pt>
                <c:pt idx="344">
                  <c:v>0.67000000000000015</c:v>
                </c:pt>
                <c:pt idx="345">
                  <c:v>0.75</c:v>
                </c:pt>
                <c:pt idx="346">
                  <c:v>0.77</c:v>
                </c:pt>
                <c:pt idx="347">
                  <c:v>0.91000000000000014</c:v>
                </c:pt>
                <c:pt idx="348">
                  <c:v>0.70999999999999985</c:v>
                </c:pt>
                <c:pt idx="349">
                  <c:v>0.84999999999999987</c:v>
                </c:pt>
                <c:pt idx="350">
                  <c:v>1.04</c:v>
                </c:pt>
                <c:pt idx="351">
                  <c:v>1.1000000000000001</c:v>
                </c:pt>
                <c:pt idx="352">
                  <c:v>1.2100000000000004</c:v>
                </c:pt>
                <c:pt idx="353">
                  <c:v>0.82</c:v>
                </c:pt>
                <c:pt idx="354">
                  <c:v>0.76</c:v>
                </c:pt>
                <c:pt idx="355">
                  <c:v>0.76</c:v>
                </c:pt>
                <c:pt idx="356">
                  <c:v>0.63</c:v>
                </c:pt>
                <c:pt idx="357">
                  <c:v>0.65999999999999992</c:v>
                </c:pt>
                <c:pt idx="358">
                  <c:v>0.62</c:v>
                </c:pt>
                <c:pt idx="359">
                  <c:v>0.65999999999999992</c:v>
                </c:pt>
                <c:pt idx="360">
                  <c:v>0.62999999999999989</c:v>
                </c:pt>
                <c:pt idx="361">
                  <c:v>0.67</c:v>
                </c:pt>
                <c:pt idx="362">
                  <c:v>0.82000000000000006</c:v>
                </c:pt>
                <c:pt idx="363">
                  <c:v>0.70999999999999985</c:v>
                </c:pt>
                <c:pt idx="364">
                  <c:v>0.72</c:v>
                </c:pt>
              </c:numCache>
            </c:numRef>
          </c:xVal>
          <c:yVal>
            <c:numRef>
              <c:f>'İst-ETo-Kilis'!$D$6:$D$370</c:f>
              <c:numCache>
                <c:formatCode>0.0</c:formatCode>
                <c:ptCount val="365"/>
                <c:pt idx="0">
                  <c:v>1.0551199501451851</c:v>
                </c:pt>
                <c:pt idx="1">
                  <c:v>0.92524347215529001</c:v>
                </c:pt>
                <c:pt idx="2">
                  <c:v>0.70193668195467751</c:v>
                </c:pt>
                <c:pt idx="3">
                  <c:v>0.84008758309857734</c:v>
                </c:pt>
                <c:pt idx="4">
                  <c:v>0.96727284947288994</c:v>
                </c:pt>
                <c:pt idx="5">
                  <c:v>0.9995849837748374</c:v>
                </c:pt>
                <c:pt idx="6">
                  <c:v>0.79272921804869245</c:v>
                </c:pt>
                <c:pt idx="7">
                  <c:v>1.1351274050107498</c:v>
                </c:pt>
                <c:pt idx="8">
                  <c:v>1.0662218257915126</c:v>
                </c:pt>
                <c:pt idx="9">
                  <c:v>1.4391701998842674</c:v>
                </c:pt>
                <c:pt idx="10">
                  <c:v>1.4437460933325899</c:v>
                </c:pt>
                <c:pt idx="11">
                  <c:v>1.3454913733129499</c:v>
                </c:pt>
                <c:pt idx="12">
                  <c:v>1.1715677262822375</c:v>
                </c:pt>
                <c:pt idx="13">
                  <c:v>1.0735934689614524</c:v>
                </c:pt>
                <c:pt idx="14">
                  <c:v>1.3011649202975171</c:v>
                </c:pt>
                <c:pt idx="15">
                  <c:v>0.9031354062584922</c:v>
                </c:pt>
                <c:pt idx="16">
                  <c:v>1.30443734119044</c:v>
                </c:pt>
                <c:pt idx="17">
                  <c:v>1.1486521974459072</c:v>
                </c:pt>
                <c:pt idx="18">
                  <c:v>1.6132569160465571</c:v>
                </c:pt>
                <c:pt idx="19">
                  <c:v>1.7506186981469098</c:v>
                </c:pt>
                <c:pt idx="20">
                  <c:v>2.0188060645395298</c:v>
                </c:pt>
                <c:pt idx="21">
                  <c:v>1.5257057119936348</c:v>
                </c:pt>
                <c:pt idx="22">
                  <c:v>1.628173425736207</c:v>
                </c:pt>
                <c:pt idx="23">
                  <c:v>1.6340160425560721</c:v>
                </c:pt>
                <c:pt idx="24">
                  <c:v>1.799688767247315</c:v>
                </c:pt>
                <c:pt idx="25">
                  <c:v>1.7809988174708546</c:v>
                </c:pt>
                <c:pt idx="26">
                  <c:v>1.3959930889514773</c:v>
                </c:pt>
                <c:pt idx="27">
                  <c:v>1.7948785409644046</c:v>
                </c:pt>
                <c:pt idx="28">
                  <c:v>1.5830950571610525</c:v>
                </c:pt>
                <c:pt idx="29">
                  <c:v>2.0148092070957295</c:v>
                </c:pt>
                <c:pt idx="30">
                  <c:v>1.8871996122733947</c:v>
                </c:pt>
                <c:pt idx="31">
                  <c:v>2.4455605603371224</c:v>
                </c:pt>
                <c:pt idx="32">
                  <c:v>1.7750125190774848</c:v>
                </c:pt>
                <c:pt idx="33">
                  <c:v>1.8184299178579497</c:v>
                </c:pt>
                <c:pt idx="34">
                  <c:v>2.0520807376888346</c:v>
                </c:pt>
                <c:pt idx="35">
                  <c:v>2.0149155378448804</c:v>
                </c:pt>
                <c:pt idx="36">
                  <c:v>2.330130207394852</c:v>
                </c:pt>
                <c:pt idx="37">
                  <c:v>2.2685849752382543</c:v>
                </c:pt>
                <c:pt idx="38">
                  <c:v>2.7298626464444848</c:v>
                </c:pt>
                <c:pt idx="39">
                  <c:v>2.2467126296327025</c:v>
                </c:pt>
                <c:pt idx="40">
                  <c:v>2.3644323842868671</c:v>
                </c:pt>
                <c:pt idx="41">
                  <c:v>2.6029110621507523</c:v>
                </c:pt>
                <c:pt idx="42">
                  <c:v>2.1319544564666701</c:v>
                </c:pt>
                <c:pt idx="43">
                  <c:v>2.3123720268517345</c:v>
                </c:pt>
                <c:pt idx="44">
                  <c:v>2.1852702534444224</c:v>
                </c:pt>
                <c:pt idx="45">
                  <c:v>2.8075092639978605</c:v>
                </c:pt>
                <c:pt idx="46">
                  <c:v>2.7531570491753325</c:v>
                </c:pt>
                <c:pt idx="47">
                  <c:v>2.9281744909088774</c:v>
                </c:pt>
                <c:pt idx="48">
                  <c:v>2.4493960062303075</c:v>
                </c:pt>
                <c:pt idx="49">
                  <c:v>2.8354158796176749</c:v>
                </c:pt>
                <c:pt idx="50">
                  <c:v>2.6569782712747494</c:v>
                </c:pt>
                <c:pt idx="51">
                  <c:v>2.6930726369817974</c:v>
                </c:pt>
                <c:pt idx="52">
                  <c:v>3.3418839473153703</c:v>
                </c:pt>
                <c:pt idx="53">
                  <c:v>3.3448722956664518</c:v>
                </c:pt>
                <c:pt idx="54">
                  <c:v>2.8937787405019346</c:v>
                </c:pt>
                <c:pt idx="55">
                  <c:v>3.0175733574863774</c:v>
                </c:pt>
                <c:pt idx="56">
                  <c:v>3.0089928957731851</c:v>
                </c:pt>
                <c:pt idx="57">
                  <c:v>2.8698775035199051</c:v>
                </c:pt>
                <c:pt idx="58">
                  <c:v>3.0682328011622699</c:v>
                </c:pt>
                <c:pt idx="59">
                  <c:v>3.1520281846000939</c:v>
                </c:pt>
                <c:pt idx="60">
                  <c:v>3.4345268226202572</c:v>
                </c:pt>
                <c:pt idx="61">
                  <c:v>2.931502717027537</c:v>
                </c:pt>
                <c:pt idx="62">
                  <c:v>3.174258469466527</c:v>
                </c:pt>
                <c:pt idx="63">
                  <c:v>3.4542926529467772</c:v>
                </c:pt>
                <c:pt idx="64">
                  <c:v>3.4135289921737639</c:v>
                </c:pt>
                <c:pt idx="65">
                  <c:v>3.5211403392618821</c:v>
                </c:pt>
                <c:pt idx="66">
                  <c:v>3.742835531023732</c:v>
                </c:pt>
                <c:pt idx="67">
                  <c:v>3.8300760675691494</c:v>
                </c:pt>
                <c:pt idx="68">
                  <c:v>3.5315883790279563</c:v>
                </c:pt>
                <c:pt idx="69">
                  <c:v>3.4883085963025118</c:v>
                </c:pt>
                <c:pt idx="70">
                  <c:v>3.4586962684803977</c:v>
                </c:pt>
                <c:pt idx="71">
                  <c:v>3.5761890082129639</c:v>
                </c:pt>
                <c:pt idx="72">
                  <c:v>3.6842592964952763</c:v>
                </c:pt>
                <c:pt idx="73">
                  <c:v>3.0980278066848301</c:v>
                </c:pt>
                <c:pt idx="74">
                  <c:v>3.524782511214839</c:v>
                </c:pt>
                <c:pt idx="75">
                  <c:v>3.025276430900175</c:v>
                </c:pt>
                <c:pt idx="76">
                  <c:v>3.591130651741357</c:v>
                </c:pt>
                <c:pt idx="77">
                  <c:v>3.4770882465916877</c:v>
                </c:pt>
                <c:pt idx="78">
                  <c:v>3.5935816000660195</c:v>
                </c:pt>
                <c:pt idx="79">
                  <c:v>3.7887906862577849</c:v>
                </c:pt>
                <c:pt idx="80">
                  <c:v>3.5023399700365649</c:v>
                </c:pt>
                <c:pt idx="81">
                  <c:v>3.7688534006678545</c:v>
                </c:pt>
                <c:pt idx="82">
                  <c:v>3.7097758277076971</c:v>
                </c:pt>
                <c:pt idx="83">
                  <c:v>4.1068088163504441</c:v>
                </c:pt>
                <c:pt idx="84">
                  <c:v>4.1621308019846763</c:v>
                </c:pt>
                <c:pt idx="85">
                  <c:v>3.969009617051654</c:v>
                </c:pt>
                <c:pt idx="86">
                  <c:v>3.997645948924673</c:v>
                </c:pt>
                <c:pt idx="87">
                  <c:v>4.1337130866230467</c:v>
                </c:pt>
                <c:pt idx="88">
                  <c:v>3.8057839852745396</c:v>
                </c:pt>
                <c:pt idx="89">
                  <c:v>3.5320178889512848</c:v>
                </c:pt>
                <c:pt idx="90">
                  <c:v>3.5932437359523526</c:v>
                </c:pt>
                <c:pt idx="91">
                  <c:v>3.6971276868692842</c:v>
                </c:pt>
                <c:pt idx="92">
                  <c:v>4.1369146612777943</c:v>
                </c:pt>
                <c:pt idx="93">
                  <c:v>4.4894995427408393</c:v>
                </c:pt>
                <c:pt idx="94">
                  <c:v>4.496813391587887</c:v>
                </c:pt>
                <c:pt idx="95">
                  <c:v>4.5184021435083208</c:v>
                </c:pt>
                <c:pt idx="96">
                  <c:v>4.3131196308480071</c:v>
                </c:pt>
                <c:pt idx="97">
                  <c:v>4.0490900791498348</c:v>
                </c:pt>
                <c:pt idx="98">
                  <c:v>4.3039949177737498</c:v>
                </c:pt>
                <c:pt idx="99">
                  <c:v>4.1504854730718215</c:v>
                </c:pt>
                <c:pt idx="100">
                  <c:v>4.2482361165815767</c:v>
                </c:pt>
                <c:pt idx="101">
                  <c:v>4.3363335242575882</c:v>
                </c:pt>
                <c:pt idx="102">
                  <c:v>3.9986294960759325</c:v>
                </c:pt>
                <c:pt idx="103">
                  <c:v>4.2466943452756576</c:v>
                </c:pt>
                <c:pt idx="104">
                  <c:v>4.3572233540955896</c:v>
                </c:pt>
                <c:pt idx="105">
                  <c:v>4.5893261160912742</c:v>
                </c:pt>
                <c:pt idx="106">
                  <c:v>4.7108386124416795</c:v>
                </c:pt>
                <c:pt idx="107">
                  <c:v>4.7308213280283606</c:v>
                </c:pt>
                <c:pt idx="108">
                  <c:v>4.5800800558121839</c:v>
                </c:pt>
                <c:pt idx="109">
                  <c:v>4.8311457036377767</c:v>
                </c:pt>
                <c:pt idx="110">
                  <c:v>4.739057197077015</c:v>
                </c:pt>
                <c:pt idx="111">
                  <c:v>4.7002329305868811</c:v>
                </c:pt>
                <c:pt idx="112">
                  <c:v>4.5353797384802546</c:v>
                </c:pt>
                <c:pt idx="113">
                  <c:v>4.5138029825346369</c:v>
                </c:pt>
                <c:pt idx="114">
                  <c:v>4.4706659727827622</c:v>
                </c:pt>
                <c:pt idx="115">
                  <c:v>5.0338958377738487</c:v>
                </c:pt>
                <c:pt idx="116">
                  <c:v>4.826885978410079</c:v>
                </c:pt>
                <c:pt idx="117">
                  <c:v>4.2700776434596044</c:v>
                </c:pt>
                <c:pt idx="118">
                  <c:v>4.7351534711265515</c:v>
                </c:pt>
                <c:pt idx="119">
                  <c:v>4.8814612422382719</c:v>
                </c:pt>
                <c:pt idx="120">
                  <c:v>4.4907098592461479</c:v>
                </c:pt>
                <c:pt idx="121">
                  <c:v>4.5487340088086921</c:v>
                </c:pt>
                <c:pt idx="122">
                  <c:v>4.7044708862512721</c:v>
                </c:pt>
                <c:pt idx="123">
                  <c:v>4.9386902072387846</c:v>
                </c:pt>
                <c:pt idx="124">
                  <c:v>4.8326412345740319</c:v>
                </c:pt>
                <c:pt idx="125">
                  <c:v>4.7302092631883621</c:v>
                </c:pt>
                <c:pt idx="126">
                  <c:v>4.4900566863982787</c:v>
                </c:pt>
                <c:pt idx="127">
                  <c:v>4.5789851806121318</c:v>
                </c:pt>
                <c:pt idx="128">
                  <c:v>4.5186465077773272</c:v>
                </c:pt>
                <c:pt idx="129">
                  <c:v>4.9700209799406663</c:v>
                </c:pt>
                <c:pt idx="130">
                  <c:v>5.2088618085489147</c:v>
                </c:pt>
                <c:pt idx="131">
                  <c:v>4.9949039100389543</c:v>
                </c:pt>
                <c:pt idx="132">
                  <c:v>4.6872087767159094</c:v>
                </c:pt>
                <c:pt idx="133">
                  <c:v>4.9047123759668096</c:v>
                </c:pt>
                <c:pt idx="134">
                  <c:v>4.8593837863365819</c:v>
                </c:pt>
                <c:pt idx="135">
                  <c:v>4.9359528043670471</c:v>
                </c:pt>
                <c:pt idx="136">
                  <c:v>5.0118530191750867</c:v>
                </c:pt>
                <c:pt idx="137">
                  <c:v>4.8998877348687149</c:v>
                </c:pt>
                <c:pt idx="138">
                  <c:v>4.7348875705834121</c:v>
                </c:pt>
                <c:pt idx="139">
                  <c:v>4.3611496108687637</c:v>
                </c:pt>
                <c:pt idx="140">
                  <c:v>4.6455493591907624</c:v>
                </c:pt>
                <c:pt idx="141">
                  <c:v>4.7333970615035543</c:v>
                </c:pt>
                <c:pt idx="142">
                  <c:v>4.3390651194567669</c:v>
                </c:pt>
                <c:pt idx="143">
                  <c:v>4.7320490429945838</c:v>
                </c:pt>
                <c:pt idx="144">
                  <c:v>4.8083062025149284</c:v>
                </c:pt>
                <c:pt idx="145">
                  <c:v>4.5246893726558399</c:v>
                </c:pt>
                <c:pt idx="146">
                  <c:v>4.8233356364424456</c:v>
                </c:pt>
                <c:pt idx="147">
                  <c:v>4.8271949515014905</c:v>
                </c:pt>
                <c:pt idx="148">
                  <c:v>4.9019046057136197</c:v>
                </c:pt>
                <c:pt idx="149">
                  <c:v>5.096253149539919</c:v>
                </c:pt>
                <c:pt idx="150">
                  <c:v>5.2182255570763427</c:v>
                </c:pt>
                <c:pt idx="151">
                  <c:v>5.3895985676354687</c:v>
                </c:pt>
                <c:pt idx="152">
                  <c:v>5.3373412281901045</c:v>
                </c:pt>
                <c:pt idx="153">
                  <c:v>5.5988097681877056</c:v>
                </c:pt>
                <c:pt idx="154">
                  <c:v>5.7544841855239408</c:v>
                </c:pt>
                <c:pt idx="155">
                  <c:v>5.8591082402014418</c:v>
                </c:pt>
                <c:pt idx="156">
                  <c:v>5.7236063990031658</c:v>
                </c:pt>
                <c:pt idx="157">
                  <c:v>5.8165995518613736</c:v>
                </c:pt>
                <c:pt idx="158">
                  <c:v>5.3952724181565959</c:v>
                </c:pt>
                <c:pt idx="159">
                  <c:v>5.650548235678297</c:v>
                </c:pt>
                <c:pt idx="160">
                  <c:v>5.961129082394903</c:v>
                </c:pt>
                <c:pt idx="161">
                  <c:v>5.8283637723035611</c:v>
                </c:pt>
                <c:pt idx="162">
                  <c:v>5.7878273965764517</c:v>
                </c:pt>
                <c:pt idx="163">
                  <c:v>5.9844655999605747</c:v>
                </c:pt>
                <c:pt idx="164">
                  <c:v>5.8025024274158081</c:v>
                </c:pt>
                <c:pt idx="165">
                  <c:v>5.4028833669040113</c:v>
                </c:pt>
                <c:pt idx="166">
                  <c:v>5.9693161203362397</c:v>
                </c:pt>
                <c:pt idx="167">
                  <c:v>6.1012898434301546</c:v>
                </c:pt>
                <c:pt idx="168">
                  <c:v>6.4447107701244519</c:v>
                </c:pt>
                <c:pt idx="169">
                  <c:v>6.2278044402686605</c:v>
                </c:pt>
                <c:pt idx="170">
                  <c:v>6.036604600403594</c:v>
                </c:pt>
                <c:pt idx="171">
                  <c:v>6.274117043628495</c:v>
                </c:pt>
                <c:pt idx="172">
                  <c:v>6.4542044361642068</c:v>
                </c:pt>
                <c:pt idx="173">
                  <c:v>6.4199574751358099</c:v>
                </c:pt>
                <c:pt idx="174">
                  <c:v>6.3660457839412263</c:v>
                </c:pt>
                <c:pt idx="175">
                  <c:v>6.390853484420572</c:v>
                </c:pt>
                <c:pt idx="176">
                  <c:v>6.3814895639958591</c:v>
                </c:pt>
                <c:pt idx="177">
                  <c:v>6.1852383259570258</c:v>
                </c:pt>
                <c:pt idx="178">
                  <c:v>6.1200957256469675</c:v>
                </c:pt>
                <c:pt idx="179">
                  <c:v>5.8971438665047486</c:v>
                </c:pt>
                <c:pt idx="180">
                  <c:v>5.3300119945360489</c:v>
                </c:pt>
                <c:pt idx="181">
                  <c:v>5.7424593687976948</c:v>
                </c:pt>
                <c:pt idx="182">
                  <c:v>6.0659009932942558</c:v>
                </c:pt>
                <c:pt idx="183">
                  <c:v>6.1570669762399346</c:v>
                </c:pt>
                <c:pt idx="184">
                  <c:v>6.0165221475564818</c:v>
                </c:pt>
                <c:pt idx="185">
                  <c:v>5.9458756171915192</c:v>
                </c:pt>
                <c:pt idx="186">
                  <c:v>5.8166206952274297</c:v>
                </c:pt>
                <c:pt idx="187">
                  <c:v>5.857596538642019</c:v>
                </c:pt>
                <c:pt idx="188">
                  <c:v>5.5658773056977022</c:v>
                </c:pt>
                <c:pt idx="189">
                  <c:v>5.5725266855895814</c:v>
                </c:pt>
                <c:pt idx="190">
                  <c:v>5.9667310430157681</c:v>
                </c:pt>
                <c:pt idx="191">
                  <c:v>6.1916600401733017</c:v>
                </c:pt>
                <c:pt idx="192">
                  <c:v>6.0755177991819602</c:v>
                </c:pt>
                <c:pt idx="193">
                  <c:v>5.7959678749103087</c:v>
                </c:pt>
                <c:pt idx="194">
                  <c:v>6.0949432851625573</c:v>
                </c:pt>
                <c:pt idx="195">
                  <c:v>6.0732795737474845</c:v>
                </c:pt>
                <c:pt idx="196">
                  <c:v>5.8278081880000636</c:v>
                </c:pt>
                <c:pt idx="197">
                  <c:v>5.5462797259780645</c:v>
                </c:pt>
                <c:pt idx="198">
                  <c:v>5.4705894100333854</c:v>
                </c:pt>
                <c:pt idx="199">
                  <c:v>5.4750282890671871</c:v>
                </c:pt>
                <c:pt idx="200">
                  <c:v>5.6609703066759582</c:v>
                </c:pt>
                <c:pt idx="201">
                  <c:v>5.6978054146192036</c:v>
                </c:pt>
                <c:pt idx="202">
                  <c:v>5.4510535537174416</c:v>
                </c:pt>
                <c:pt idx="203">
                  <c:v>5.872254379752877</c:v>
                </c:pt>
                <c:pt idx="204">
                  <c:v>5.7559154145972284</c:v>
                </c:pt>
                <c:pt idx="205">
                  <c:v>5.6417748192626922</c:v>
                </c:pt>
                <c:pt idx="206">
                  <c:v>5.5082508650607593</c:v>
                </c:pt>
                <c:pt idx="207">
                  <c:v>6.183769365429681</c:v>
                </c:pt>
                <c:pt idx="208">
                  <c:v>6.010329191791409</c:v>
                </c:pt>
                <c:pt idx="209">
                  <c:v>5.8039381258185072</c:v>
                </c:pt>
                <c:pt idx="210">
                  <c:v>5.9339990987087159</c:v>
                </c:pt>
                <c:pt idx="211">
                  <c:v>6.0055455850309194</c:v>
                </c:pt>
                <c:pt idx="212">
                  <c:v>5.7632948545368823</c:v>
                </c:pt>
                <c:pt idx="213">
                  <c:v>5.8736596277793733</c:v>
                </c:pt>
                <c:pt idx="214">
                  <c:v>5.9385616210039425</c:v>
                </c:pt>
                <c:pt idx="215">
                  <c:v>5.9303366183193749</c:v>
                </c:pt>
                <c:pt idx="216">
                  <c:v>5.7977252054116191</c:v>
                </c:pt>
                <c:pt idx="217">
                  <c:v>5.9134897880678166</c:v>
                </c:pt>
                <c:pt idx="218">
                  <c:v>5.3829090128924095</c:v>
                </c:pt>
                <c:pt idx="219">
                  <c:v>5.413333813232077</c:v>
                </c:pt>
                <c:pt idx="220">
                  <c:v>5.4736617179298142</c:v>
                </c:pt>
                <c:pt idx="221">
                  <c:v>5.7349181857912344</c:v>
                </c:pt>
                <c:pt idx="222">
                  <c:v>5.6333417963065191</c:v>
                </c:pt>
                <c:pt idx="223">
                  <c:v>5.3895203052572844</c:v>
                </c:pt>
                <c:pt idx="224">
                  <c:v>4.9796211609052348</c:v>
                </c:pt>
                <c:pt idx="225">
                  <c:v>5.2615684629405148</c:v>
                </c:pt>
                <c:pt idx="226">
                  <c:v>5.1942975900664932</c:v>
                </c:pt>
                <c:pt idx="227">
                  <c:v>5.0862366947429694</c:v>
                </c:pt>
                <c:pt idx="228">
                  <c:v>5.3750156491841166</c:v>
                </c:pt>
                <c:pt idx="229">
                  <c:v>4.527894139688736</c:v>
                </c:pt>
                <c:pt idx="230">
                  <c:v>4.8353412866214143</c:v>
                </c:pt>
                <c:pt idx="231">
                  <c:v>4.9578797396389644</c:v>
                </c:pt>
                <c:pt idx="232">
                  <c:v>4.5738801259286923</c:v>
                </c:pt>
                <c:pt idx="233">
                  <c:v>4.6237308297137911</c:v>
                </c:pt>
                <c:pt idx="234">
                  <c:v>4.903682416548599</c:v>
                </c:pt>
                <c:pt idx="235">
                  <c:v>4.6579038626312625</c:v>
                </c:pt>
                <c:pt idx="236">
                  <c:v>4.3640458836669742</c:v>
                </c:pt>
                <c:pt idx="237">
                  <c:v>4.3934901818930019</c:v>
                </c:pt>
                <c:pt idx="238">
                  <c:v>4.1628360842666536</c:v>
                </c:pt>
                <c:pt idx="239">
                  <c:v>4.3240574673709338</c:v>
                </c:pt>
                <c:pt idx="240">
                  <c:v>4.6001224197567598</c:v>
                </c:pt>
                <c:pt idx="241">
                  <c:v>4.5602057828555846</c:v>
                </c:pt>
                <c:pt idx="242">
                  <c:v>4.3678960267780269</c:v>
                </c:pt>
                <c:pt idx="243">
                  <c:v>4.7847670057718616</c:v>
                </c:pt>
                <c:pt idx="244">
                  <c:v>4.5309814149273375</c:v>
                </c:pt>
                <c:pt idx="245">
                  <c:v>4.7282814228587089</c:v>
                </c:pt>
                <c:pt idx="246">
                  <c:v>4.6663794670006045</c:v>
                </c:pt>
                <c:pt idx="247">
                  <c:v>4.3510810834728373</c:v>
                </c:pt>
                <c:pt idx="248">
                  <c:v>4.0867305872651922</c:v>
                </c:pt>
                <c:pt idx="249">
                  <c:v>4.3987720329340636</c:v>
                </c:pt>
                <c:pt idx="250">
                  <c:v>4.6065960592314825</c:v>
                </c:pt>
                <c:pt idx="251">
                  <c:v>4.6882014344232754</c:v>
                </c:pt>
                <c:pt idx="252">
                  <c:v>4.5581978875046314</c:v>
                </c:pt>
                <c:pt idx="253">
                  <c:v>3.6089547057797624</c:v>
                </c:pt>
                <c:pt idx="254">
                  <c:v>4.1285910386651477</c:v>
                </c:pt>
                <c:pt idx="255">
                  <c:v>4.3876467669785999</c:v>
                </c:pt>
                <c:pt idx="256">
                  <c:v>4.1870829944104413</c:v>
                </c:pt>
                <c:pt idx="257">
                  <c:v>3.7697598396084144</c:v>
                </c:pt>
                <c:pt idx="258">
                  <c:v>4.1401083286574316</c:v>
                </c:pt>
                <c:pt idx="259">
                  <c:v>3.9499193062200519</c:v>
                </c:pt>
                <c:pt idx="260">
                  <c:v>3.8094094709124753</c:v>
                </c:pt>
                <c:pt idx="261">
                  <c:v>3.7713402386899495</c:v>
                </c:pt>
                <c:pt idx="262">
                  <c:v>3.2574146405717022</c:v>
                </c:pt>
                <c:pt idx="263">
                  <c:v>3.2609262810934565</c:v>
                </c:pt>
                <c:pt idx="264">
                  <c:v>3.2195235062148142</c:v>
                </c:pt>
                <c:pt idx="265">
                  <c:v>3.403060312455112</c:v>
                </c:pt>
                <c:pt idx="266">
                  <c:v>3.3970631845327866</c:v>
                </c:pt>
                <c:pt idx="267">
                  <c:v>2.6050879202544825</c:v>
                </c:pt>
                <c:pt idx="268">
                  <c:v>3.1296259533351516</c:v>
                </c:pt>
                <c:pt idx="269">
                  <c:v>3.2404849681071517</c:v>
                </c:pt>
                <c:pt idx="270">
                  <c:v>3.1029206910050702</c:v>
                </c:pt>
                <c:pt idx="271">
                  <c:v>2.8254645493349853</c:v>
                </c:pt>
                <c:pt idx="272">
                  <c:v>3.0685697689543798</c:v>
                </c:pt>
                <c:pt idx="273">
                  <c:v>3.4378184223388346</c:v>
                </c:pt>
                <c:pt idx="274">
                  <c:v>3.6952452519796268</c:v>
                </c:pt>
                <c:pt idx="275">
                  <c:v>3.2034287634202641</c:v>
                </c:pt>
                <c:pt idx="276">
                  <c:v>3.1516355220876449</c:v>
                </c:pt>
                <c:pt idx="277">
                  <c:v>2.8204729100245118</c:v>
                </c:pt>
                <c:pt idx="278">
                  <c:v>3.1516602507399294</c:v>
                </c:pt>
                <c:pt idx="279">
                  <c:v>2.9024232216754116</c:v>
                </c:pt>
                <c:pt idx="280">
                  <c:v>2.9863213874112899</c:v>
                </c:pt>
                <c:pt idx="281">
                  <c:v>2.8953545965837941</c:v>
                </c:pt>
                <c:pt idx="282">
                  <c:v>2.7703480914617247</c:v>
                </c:pt>
                <c:pt idx="283">
                  <c:v>2.7581159911665223</c:v>
                </c:pt>
                <c:pt idx="284">
                  <c:v>2.774008963383614</c:v>
                </c:pt>
                <c:pt idx="285">
                  <c:v>2.6465110158478873</c:v>
                </c:pt>
                <c:pt idx="286">
                  <c:v>2.421867797926665</c:v>
                </c:pt>
                <c:pt idx="287">
                  <c:v>2.589934180033155</c:v>
                </c:pt>
                <c:pt idx="288">
                  <c:v>2.6695795455462452</c:v>
                </c:pt>
                <c:pt idx="289">
                  <c:v>2.3431838539285796</c:v>
                </c:pt>
                <c:pt idx="290">
                  <c:v>2.6507821108531493</c:v>
                </c:pt>
                <c:pt idx="291">
                  <c:v>2.5175489209087947</c:v>
                </c:pt>
                <c:pt idx="292">
                  <c:v>2.6962795650091342</c:v>
                </c:pt>
                <c:pt idx="293">
                  <c:v>2.7416645001137097</c:v>
                </c:pt>
                <c:pt idx="294">
                  <c:v>2.6115911997324894</c:v>
                </c:pt>
                <c:pt idx="295">
                  <c:v>2.0743420131800772</c:v>
                </c:pt>
                <c:pt idx="296">
                  <c:v>1.9808544837302098</c:v>
                </c:pt>
                <c:pt idx="297">
                  <c:v>2.5825080699806251</c:v>
                </c:pt>
                <c:pt idx="298">
                  <c:v>2.8130387821914749</c:v>
                </c:pt>
                <c:pt idx="299">
                  <c:v>2.0751493165007022</c:v>
                </c:pt>
                <c:pt idx="300">
                  <c:v>2.04877576681716</c:v>
                </c:pt>
                <c:pt idx="301">
                  <c:v>1.6963805985648672</c:v>
                </c:pt>
                <c:pt idx="302">
                  <c:v>1.6698585173487075</c:v>
                </c:pt>
                <c:pt idx="303">
                  <c:v>1.92954977448156</c:v>
                </c:pt>
                <c:pt idx="304">
                  <c:v>2.276712168367657</c:v>
                </c:pt>
                <c:pt idx="305">
                  <c:v>2.4805889173096198</c:v>
                </c:pt>
                <c:pt idx="306">
                  <c:v>2.0113178872887372</c:v>
                </c:pt>
                <c:pt idx="307">
                  <c:v>1.6106655890319375</c:v>
                </c:pt>
                <c:pt idx="308">
                  <c:v>2.1986096669360848</c:v>
                </c:pt>
                <c:pt idx="309">
                  <c:v>1.7870300547258746</c:v>
                </c:pt>
                <c:pt idx="310">
                  <c:v>1.6608615485139602</c:v>
                </c:pt>
                <c:pt idx="311">
                  <c:v>2.0360456432521792</c:v>
                </c:pt>
                <c:pt idx="312">
                  <c:v>2.1907335175130473</c:v>
                </c:pt>
                <c:pt idx="313">
                  <c:v>2.0280515108997448</c:v>
                </c:pt>
                <c:pt idx="314">
                  <c:v>1.9989411722633399</c:v>
                </c:pt>
                <c:pt idx="315">
                  <c:v>2.1972443604715948</c:v>
                </c:pt>
                <c:pt idx="316">
                  <c:v>2.1467688591690299</c:v>
                </c:pt>
                <c:pt idx="317">
                  <c:v>2.1428144112411145</c:v>
                </c:pt>
                <c:pt idx="318">
                  <c:v>1.7913471445332525</c:v>
                </c:pt>
                <c:pt idx="319">
                  <c:v>1.8762981197478674</c:v>
                </c:pt>
                <c:pt idx="320">
                  <c:v>1.6535539493610596</c:v>
                </c:pt>
                <c:pt idx="321">
                  <c:v>1.9043000769689702</c:v>
                </c:pt>
                <c:pt idx="322">
                  <c:v>2.0547104960250295</c:v>
                </c:pt>
                <c:pt idx="323">
                  <c:v>1.88831534843682</c:v>
                </c:pt>
                <c:pt idx="324">
                  <c:v>1.5634508564420471</c:v>
                </c:pt>
                <c:pt idx="325">
                  <c:v>1.21280621646993</c:v>
                </c:pt>
                <c:pt idx="326">
                  <c:v>1.7065503980184147</c:v>
                </c:pt>
                <c:pt idx="327">
                  <c:v>1.9934970747419922</c:v>
                </c:pt>
                <c:pt idx="328">
                  <c:v>1.4890224507449321</c:v>
                </c:pt>
                <c:pt idx="329">
                  <c:v>1.4558309881599449</c:v>
                </c:pt>
                <c:pt idx="330">
                  <c:v>1.7269063640027174</c:v>
                </c:pt>
                <c:pt idx="331">
                  <c:v>1.656229444653442</c:v>
                </c:pt>
                <c:pt idx="332">
                  <c:v>1.6493340429115946</c:v>
                </c:pt>
                <c:pt idx="333">
                  <c:v>1.6890371711064223</c:v>
                </c:pt>
                <c:pt idx="334">
                  <c:v>1.7288944297740074</c:v>
                </c:pt>
                <c:pt idx="335">
                  <c:v>1.7774439325035449</c:v>
                </c:pt>
                <c:pt idx="336">
                  <c:v>2.0386963485003897</c:v>
                </c:pt>
                <c:pt idx="337">
                  <c:v>1.7188240606214549</c:v>
                </c:pt>
                <c:pt idx="338">
                  <c:v>1.6829242335275172</c:v>
                </c:pt>
                <c:pt idx="339">
                  <c:v>1.4780840371382622</c:v>
                </c:pt>
                <c:pt idx="340">
                  <c:v>1.5817993445402325</c:v>
                </c:pt>
                <c:pt idx="341">
                  <c:v>1.6386779705955372</c:v>
                </c:pt>
                <c:pt idx="342">
                  <c:v>1.6071826185216449</c:v>
                </c:pt>
                <c:pt idx="343">
                  <c:v>1.5299729515883622</c:v>
                </c:pt>
                <c:pt idx="344">
                  <c:v>1.6896094785600748</c:v>
                </c:pt>
                <c:pt idx="345">
                  <c:v>1.7494928937139349</c:v>
                </c:pt>
                <c:pt idx="346">
                  <c:v>1.7651604226417497</c:v>
                </c:pt>
                <c:pt idx="347">
                  <c:v>1.7200556309982151</c:v>
                </c:pt>
                <c:pt idx="348">
                  <c:v>1.6358082682062371</c:v>
                </c:pt>
                <c:pt idx="349">
                  <c:v>1.56874410181743</c:v>
                </c:pt>
                <c:pt idx="350">
                  <c:v>1.4887519703669849</c:v>
                </c:pt>
                <c:pt idx="351">
                  <c:v>1.5897129675713999</c:v>
                </c:pt>
                <c:pt idx="352">
                  <c:v>1.4982145843900423</c:v>
                </c:pt>
                <c:pt idx="353">
                  <c:v>1.3471344043981124</c:v>
                </c:pt>
                <c:pt idx="354">
                  <c:v>1.5457734185093699</c:v>
                </c:pt>
                <c:pt idx="355">
                  <c:v>1.4922929684893425</c:v>
                </c:pt>
                <c:pt idx="356">
                  <c:v>1.2973333175364898</c:v>
                </c:pt>
                <c:pt idx="357">
                  <c:v>1.2604057902458023</c:v>
                </c:pt>
                <c:pt idx="358">
                  <c:v>1.1542001577625274</c:v>
                </c:pt>
                <c:pt idx="359">
                  <c:v>1.3520128739031674</c:v>
                </c:pt>
                <c:pt idx="360">
                  <c:v>1.6928486496067272</c:v>
                </c:pt>
                <c:pt idx="361">
                  <c:v>1.5456961015662523</c:v>
                </c:pt>
                <c:pt idx="362">
                  <c:v>1.5292831768971671</c:v>
                </c:pt>
                <c:pt idx="363">
                  <c:v>1.5476544291072372</c:v>
                </c:pt>
                <c:pt idx="364">
                  <c:v>1.4213789045570322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53120"/>
        <c:axId val="205654656"/>
      </c:scatterChart>
      <c:valAx>
        <c:axId val="20565312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5654656"/>
        <c:crosses val="autoZero"/>
        <c:crossBetween val="midCat"/>
      </c:valAx>
      <c:valAx>
        <c:axId val="2056546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5653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PM-HS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'İst.-ETo-Batman'!$D$5</c:f>
              <c:strCache>
                <c:ptCount val="1"/>
                <c:pt idx="0">
                  <c:v>ETo-HS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3036636045494313"/>
                  <c:y val="2.5320428696412947E-2"/>
                </c:manualLayout>
              </c:layout>
              <c:numFmt formatCode="General" sourceLinked="0"/>
            </c:trendlineLbl>
          </c:trendline>
          <c:xVal>
            <c:numRef>
              <c:f>'İst.-ETo-Batman'!$C$6:$C$370</c:f>
              <c:numCache>
                <c:formatCode>0.0</c:formatCode>
                <c:ptCount val="365"/>
                <c:pt idx="0">
                  <c:v>0.57000000000000006</c:v>
                </c:pt>
                <c:pt idx="1">
                  <c:v>0.60000000000000009</c:v>
                </c:pt>
                <c:pt idx="2">
                  <c:v>0.68</c:v>
                </c:pt>
                <c:pt idx="3">
                  <c:v>0.77</c:v>
                </c:pt>
                <c:pt idx="4">
                  <c:v>0.58000000000000007</c:v>
                </c:pt>
                <c:pt idx="5">
                  <c:v>0.66</c:v>
                </c:pt>
                <c:pt idx="6">
                  <c:v>0.59</c:v>
                </c:pt>
                <c:pt idx="7">
                  <c:v>0.8</c:v>
                </c:pt>
                <c:pt idx="8">
                  <c:v>0.78</c:v>
                </c:pt>
                <c:pt idx="9">
                  <c:v>0.81000000000000016</c:v>
                </c:pt>
                <c:pt idx="10">
                  <c:v>0.73</c:v>
                </c:pt>
                <c:pt idx="11">
                  <c:v>0.69000000000000006</c:v>
                </c:pt>
                <c:pt idx="12">
                  <c:v>0.6100000000000001</c:v>
                </c:pt>
                <c:pt idx="13">
                  <c:v>0.65999999999999992</c:v>
                </c:pt>
                <c:pt idx="14">
                  <c:v>0.66999999999999993</c:v>
                </c:pt>
                <c:pt idx="15">
                  <c:v>0.76</c:v>
                </c:pt>
                <c:pt idx="16">
                  <c:v>0.78</c:v>
                </c:pt>
                <c:pt idx="17">
                  <c:v>0.73</c:v>
                </c:pt>
                <c:pt idx="18">
                  <c:v>0.62999999999999989</c:v>
                </c:pt>
                <c:pt idx="19">
                  <c:v>0.69000000000000006</c:v>
                </c:pt>
                <c:pt idx="20">
                  <c:v>0.79</c:v>
                </c:pt>
                <c:pt idx="21">
                  <c:v>0.85</c:v>
                </c:pt>
                <c:pt idx="22">
                  <c:v>0.87999999999999989</c:v>
                </c:pt>
                <c:pt idx="23">
                  <c:v>0.78</c:v>
                </c:pt>
                <c:pt idx="24">
                  <c:v>0.71</c:v>
                </c:pt>
                <c:pt idx="25">
                  <c:v>0.76</c:v>
                </c:pt>
                <c:pt idx="26">
                  <c:v>0.80999999999999994</c:v>
                </c:pt>
                <c:pt idx="27">
                  <c:v>0.7</c:v>
                </c:pt>
                <c:pt idx="28">
                  <c:v>1.03</c:v>
                </c:pt>
                <c:pt idx="29">
                  <c:v>0.9</c:v>
                </c:pt>
                <c:pt idx="30">
                  <c:v>1.1100000000000001</c:v>
                </c:pt>
                <c:pt idx="31">
                  <c:v>0.86</c:v>
                </c:pt>
                <c:pt idx="32">
                  <c:v>0.84000000000000008</c:v>
                </c:pt>
                <c:pt idx="33">
                  <c:v>0.95</c:v>
                </c:pt>
                <c:pt idx="34">
                  <c:v>0.94000000000000006</c:v>
                </c:pt>
                <c:pt idx="35">
                  <c:v>0.91000000000000014</c:v>
                </c:pt>
                <c:pt idx="36">
                  <c:v>0.97000000000000008</c:v>
                </c:pt>
                <c:pt idx="37">
                  <c:v>0.93</c:v>
                </c:pt>
                <c:pt idx="38">
                  <c:v>1.0299999999999998</c:v>
                </c:pt>
                <c:pt idx="39">
                  <c:v>1.1599999999999997</c:v>
                </c:pt>
                <c:pt idx="40">
                  <c:v>1.1400000000000001</c:v>
                </c:pt>
                <c:pt idx="41">
                  <c:v>1.23</c:v>
                </c:pt>
                <c:pt idx="42">
                  <c:v>1.1000000000000001</c:v>
                </c:pt>
                <c:pt idx="43">
                  <c:v>1.1400000000000001</c:v>
                </c:pt>
                <c:pt idx="44">
                  <c:v>1.2200000000000002</c:v>
                </c:pt>
                <c:pt idx="45">
                  <c:v>1.34</c:v>
                </c:pt>
                <c:pt idx="46">
                  <c:v>1.1500000000000001</c:v>
                </c:pt>
                <c:pt idx="47">
                  <c:v>1.2200000000000002</c:v>
                </c:pt>
                <c:pt idx="48">
                  <c:v>1.3800000000000001</c:v>
                </c:pt>
                <c:pt idx="49">
                  <c:v>1.4199999999999997</c:v>
                </c:pt>
                <c:pt idx="50">
                  <c:v>1.4600000000000002</c:v>
                </c:pt>
                <c:pt idx="51">
                  <c:v>1.58</c:v>
                </c:pt>
                <c:pt idx="52">
                  <c:v>1.81</c:v>
                </c:pt>
                <c:pt idx="53">
                  <c:v>1.6</c:v>
                </c:pt>
                <c:pt idx="54">
                  <c:v>1.6</c:v>
                </c:pt>
                <c:pt idx="55">
                  <c:v>1.7</c:v>
                </c:pt>
                <c:pt idx="56">
                  <c:v>1.9899999999999998</c:v>
                </c:pt>
                <c:pt idx="57">
                  <c:v>1.73</c:v>
                </c:pt>
                <c:pt idx="58">
                  <c:v>1.6800000000000002</c:v>
                </c:pt>
                <c:pt idx="59">
                  <c:v>1.7</c:v>
                </c:pt>
                <c:pt idx="60">
                  <c:v>1.6199999999999999</c:v>
                </c:pt>
                <c:pt idx="61">
                  <c:v>1.6099999999999999</c:v>
                </c:pt>
                <c:pt idx="62">
                  <c:v>1.7900000000000003</c:v>
                </c:pt>
                <c:pt idx="63">
                  <c:v>1.78</c:v>
                </c:pt>
                <c:pt idx="64">
                  <c:v>2.0099999999999998</c:v>
                </c:pt>
                <c:pt idx="65">
                  <c:v>1.9400000000000002</c:v>
                </c:pt>
                <c:pt idx="66">
                  <c:v>1.98</c:v>
                </c:pt>
                <c:pt idx="67">
                  <c:v>2.4200000000000004</c:v>
                </c:pt>
                <c:pt idx="68">
                  <c:v>1.95</c:v>
                </c:pt>
                <c:pt idx="69">
                  <c:v>2.1800000000000002</c:v>
                </c:pt>
                <c:pt idx="70">
                  <c:v>2.2999999999999998</c:v>
                </c:pt>
                <c:pt idx="71">
                  <c:v>1.9599999999999997</c:v>
                </c:pt>
                <c:pt idx="72">
                  <c:v>1.9300000000000002</c:v>
                </c:pt>
                <c:pt idx="73">
                  <c:v>2.0200000000000005</c:v>
                </c:pt>
                <c:pt idx="74">
                  <c:v>2.41</c:v>
                </c:pt>
                <c:pt idx="75">
                  <c:v>2.29</c:v>
                </c:pt>
                <c:pt idx="76">
                  <c:v>2.08</c:v>
                </c:pt>
                <c:pt idx="77">
                  <c:v>2.1000000000000005</c:v>
                </c:pt>
                <c:pt idx="78">
                  <c:v>2.29</c:v>
                </c:pt>
                <c:pt idx="79">
                  <c:v>2.29</c:v>
                </c:pt>
                <c:pt idx="80">
                  <c:v>2.7</c:v>
                </c:pt>
                <c:pt idx="81">
                  <c:v>2.6199999999999997</c:v>
                </c:pt>
                <c:pt idx="82">
                  <c:v>2.8999999999999995</c:v>
                </c:pt>
                <c:pt idx="83">
                  <c:v>2.8600000000000003</c:v>
                </c:pt>
                <c:pt idx="84">
                  <c:v>2.74</c:v>
                </c:pt>
                <c:pt idx="85">
                  <c:v>2.8500000000000005</c:v>
                </c:pt>
                <c:pt idx="86">
                  <c:v>2.4499999999999997</c:v>
                </c:pt>
                <c:pt idx="87">
                  <c:v>2.72</c:v>
                </c:pt>
                <c:pt idx="88">
                  <c:v>2.4500000000000002</c:v>
                </c:pt>
                <c:pt idx="89">
                  <c:v>2.6900000000000004</c:v>
                </c:pt>
                <c:pt idx="90">
                  <c:v>2.34</c:v>
                </c:pt>
                <c:pt idx="91">
                  <c:v>2.76</c:v>
                </c:pt>
                <c:pt idx="92">
                  <c:v>3.09</c:v>
                </c:pt>
                <c:pt idx="93">
                  <c:v>2.96</c:v>
                </c:pt>
                <c:pt idx="94">
                  <c:v>2.67</c:v>
                </c:pt>
                <c:pt idx="95">
                  <c:v>2.9799999999999995</c:v>
                </c:pt>
                <c:pt idx="96">
                  <c:v>3.07</c:v>
                </c:pt>
                <c:pt idx="97">
                  <c:v>3.1399999999999997</c:v>
                </c:pt>
                <c:pt idx="98">
                  <c:v>2.95</c:v>
                </c:pt>
                <c:pt idx="99">
                  <c:v>2.5900000000000003</c:v>
                </c:pt>
                <c:pt idx="100">
                  <c:v>2.6899999999999995</c:v>
                </c:pt>
                <c:pt idx="101">
                  <c:v>3.1000000000000005</c:v>
                </c:pt>
                <c:pt idx="102">
                  <c:v>3.0599999999999996</c:v>
                </c:pt>
                <c:pt idx="103">
                  <c:v>3.1599999999999997</c:v>
                </c:pt>
                <c:pt idx="104">
                  <c:v>3.11</c:v>
                </c:pt>
                <c:pt idx="105">
                  <c:v>3.2299999999999995</c:v>
                </c:pt>
                <c:pt idx="106">
                  <c:v>3.45</c:v>
                </c:pt>
                <c:pt idx="107">
                  <c:v>3.4899999999999998</c:v>
                </c:pt>
                <c:pt idx="108">
                  <c:v>3.66</c:v>
                </c:pt>
                <c:pt idx="109">
                  <c:v>3.4800000000000004</c:v>
                </c:pt>
                <c:pt idx="110">
                  <c:v>3.4799999999999995</c:v>
                </c:pt>
                <c:pt idx="111">
                  <c:v>3.4899999999999998</c:v>
                </c:pt>
                <c:pt idx="112">
                  <c:v>3.3800000000000003</c:v>
                </c:pt>
                <c:pt idx="113">
                  <c:v>3.2600000000000002</c:v>
                </c:pt>
                <c:pt idx="114">
                  <c:v>3.59</c:v>
                </c:pt>
                <c:pt idx="115">
                  <c:v>3.7300000000000004</c:v>
                </c:pt>
                <c:pt idx="116">
                  <c:v>3.5699999999999994</c:v>
                </c:pt>
                <c:pt idx="117">
                  <c:v>3.96</c:v>
                </c:pt>
                <c:pt idx="118">
                  <c:v>3.85</c:v>
                </c:pt>
                <c:pt idx="119">
                  <c:v>4.2</c:v>
                </c:pt>
                <c:pt idx="120">
                  <c:v>3.9299999999999997</c:v>
                </c:pt>
                <c:pt idx="121">
                  <c:v>3.7600000000000002</c:v>
                </c:pt>
                <c:pt idx="122">
                  <c:v>3.9500000000000006</c:v>
                </c:pt>
                <c:pt idx="123">
                  <c:v>4.51</c:v>
                </c:pt>
                <c:pt idx="124">
                  <c:v>4.45</c:v>
                </c:pt>
                <c:pt idx="125">
                  <c:v>3.9200000000000004</c:v>
                </c:pt>
                <c:pt idx="126">
                  <c:v>3.8</c:v>
                </c:pt>
                <c:pt idx="127">
                  <c:v>3.7</c:v>
                </c:pt>
                <c:pt idx="128">
                  <c:v>3.8299999999999996</c:v>
                </c:pt>
                <c:pt idx="129">
                  <c:v>3.7699999999999996</c:v>
                </c:pt>
                <c:pt idx="130">
                  <c:v>4.12</c:v>
                </c:pt>
                <c:pt idx="131">
                  <c:v>4</c:v>
                </c:pt>
                <c:pt idx="132">
                  <c:v>4.2299999999999995</c:v>
                </c:pt>
                <c:pt idx="133">
                  <c:v>4.3600000000000012</c:v>
                </c:pt>
                <c:pt idx="134">
                  <c:v>3.75</c:v>
                </c:pt>
                <c:pt idx="135">
                  <c:v>4.0000000000000009</c:v>
                </c:pt>
                <c:pt idx="136">
                  <c:v>4.2699999999999987</c:v>
                </c:pt>
                <c:pt idx="137">
                  <c:v>4.6399999999999997</c:v>
                </c:pt>
                <c:pt idx="138">
                  <c:v>4.6500000000000004</c:v>
                </c:pt>
                <c:pt idx="139">
                  <c:v>4.75</c:v>
                </c:pt>
                <c:pt idx="140">
                  <c:v>4.6899999999999995</c:v>
                </c:pt>
                <c:pt idx="141">
                  <c:v>4.7499999999999991</c:v>
                </c:pt>
                <c:pt idx="142">
                  <c:v>4.8500000000000005</c:v>
                </c:pt>
                <c:pt idx="143">
                  <c:v>4.74</c:v>
                </c:pt>
                <c:pt idx="144">
                  <c:v>4.6900000000000004</c:v>
                </c:pt>
                <c:pt idx="145">
                  <c:v>4.18</c:v>
                </c:pt>
                <c:pt idx="146">
                  <c:v>4.8899999999999997</c:v>
                </c:pt>
                <c:pt idx="147">
                  <c:v>5.34</c:v>
                </c:pt>
                <c:pt idx="148">
                  <c:v>5.67</c:v>
                </c:pt>
                <c:pt idx="149">
                  <c:v>5.4700000000000006</c:v>
                </c:pt>
                <c:pt idx="150">
                  <c:v>5.2999999999999989</c:v>
                </c:pt>
                <c:pt idx="151">
                  <c:v>5.12</c:v>
                </c:pt>
                <c:pt idx="152">
                  <c:v>5.21</c:v>
                </c:pt>
                <c:pt idx="153">
                  <c:v>5.12</c:v>
                </c:pt>
                <c:pt idx="154">
                  <c:v>5.17</c:v>
                </c:pt>
                <c:pt idx="155">
                  <c:v>5.4599999999999991</c:v>
                </c:pt>
                <c:pt idx="156">
                  <c:v>6.2000000000000011</c:v>
                </c:pt>
                <c:pt idx="157">
                  <c:v>5.26</c:v>
                </c:pt>
                <c:pt idx="158">
                  <c:v>5.1100000000000003</c:v>
                </c:pt>
                <c:pt idx="159">
                  <c:v>5.17</c:v>
                </c:pt>
                <c:pt idx="160">
                  <c:v>5.4700000000000006</c:v>
                </c:pt>
                <c:pt idx="161">
                  <c:v>5.4399999999999995</c:v>
                </c:pt>
                <c:pt idx="162">
                  <c:v>6.2500000000000009</c:v>
                </c:pt>
                <c:pt idx="163">
                  <c:v>6.1499999999999995</c:v>
                </c:pt>
                <c:pt idx="164">
                  <c:v>5.7600000000000007</c:v>
                </c:pt>
                <c:pt idx="165">
                  <c:v>5.41</c:v>
                </c:pt>
                <c:pt idx="166">
                  <c:v>5.74</c:v>
                </c:pt>
                <c:pt idx="167">
                  <c:v>6.38</c:v>
                </c:pt>
                <c:pt idx="168">
                  <c:v>6.9699999999999989</c:v>
                </c:pt>
                <c:pt idx="169">
                  <c:v>7.57</c:v>
                </c:pt>
                <c:pt idx="170">
                  <c:v>6.8400000000000007</c:v>
                </c:pt>
                <c:pt idx="171">
                  <c:v>6.3100000000000005</c:v>
                </c:pt>
                <c:pt idx="172">
                  <c:v>5.94</c:v>
                </c:pt>
                <c:pt idx="173">
                  <c:v>5.6800000000000006</c:v>
                </c:pt>
                <c:pt idx="174">
                  <c:v>5.839999999999999</c:v>
                </c:pt>
                <c:pt idx="175">
                  <c:v>5.63</c:v>
                </c:pt>
                <c:pt idx="176">
                  <c:v>6.1499999999999995</c:v>
                </c:pt>
                <c:pt idx="177">
                  <c:v>6.39</c:v>
                </c:pt>
                <c:pt idx="178">
                  <c:v>6.6400000000000006</c:v>
                </c:pt>
                <c:pt idx="179">
                  <c:v>6.9799999999999995</c:v>
                </c:pt>
                <c:pt idx="180">
                  <c:v>6.1300000000000008</c:v>
                </c:pt>
                <c:pt idx="181">
                  <c:v>6.6</c:v>
                </c:pt>
                <c:pt idx="182">
                  <c:v>6.3100000000000005</c:v>
                </c:pt>
                <c:pt idx="183">
                  <c:v>5.9699999999999989</c:v>
                </c:pt>
                <c:pt idx="184">
                  <c:v>6.85</c:v>
                </c:pt>
                <c:pt idx="185">
                  <c:v>6.5900000000000007</c:v>
                </c:pt>
                <c:pt idx="186">
                  <c:v>5.88</c:v>
                </c:pt>
                <c:pt idx="187">
                  <c:v>5.74</c:v>
                </c:pt>
                <c:pt idx="188">
                  <c:v>6.4799999999999995</c:v>
                </c:pt>
                <c:pt idx="189">
                  <c:v>6.43</c:v>
                </c:pt>
                <c:pt idx="190">
                  <c:v>6.2500000000000009</c:v>
                </c:pt>
                <c:pt idx="191">
                  <c:v>6.26</c:v>
                </c:pt>
                <c:pt idx="192">
                  <c:v>6.15</c:v>
                </c:pt>
                <c:pt idx="193">
                  <c:v>5.98</c:v>
                </c:pt>
                <c:pt idx="194">
                  <c:v>6.05</c:v>
                </c:pt>
                <c:pt idx="195">
                  <c:v>6.4299999999999979</c:v>
                </c:pt>
                <c:pt idx="196">
                  <c:v>6.22</c:v>
                </c:pt>
                <c:pt idx="197">
                  <c:v>5.83</c:v>
                </c:pt>
                <c:pt idx="198">
                  <c:v>5.75</c:v>
                </c:pt>
                <c:pt idx="199">
                  <c:v>5.74</c:v>
                </c:pt>
                <c:pt idx="200">
                  <c:v>5.4300000000000006</c:v>
                </c:pt>
                <c:pt idx="201">
                  <c:v>5.37</c:v>
                </c:pt>
                <c:pt idx="202">
                  <c:v>5.91</c:v>
                </c:pt>
                <c:pt idx="203">
                  <c:v>6.7799999999999994</c:v>
                </c:pt>
                <c:pt idx="204">
                  <c:v>6.8599999999999994</c:v>
                </c:pt>
                <c:pt idx="205">
                  <c:v>6.129999999999999</c:v>
                </c:pt>
                <c:pt idx="206">
                  <c:v>6.1099999999999985</c:v>
                </c:pt>
                <c:pt idx="207">
                  <c:v>5.6899999999999995</c:v>
                </c:pt>
                <c:pt idx="208">
                  <c:v>6.11</c:v>
                </c:pt>
                <c:pt idx="209">
                  <c:v>6.4</c:v>
                </c:pt>
                <c:pt idx="210">
                  <c:v>5.9</c:v>
                </c:pt>
                <c:pt idx="211">
                  <c:v>5.5600000000000005</c:v>
                </c:pt>
                <c:pt idx="212">
                  <c:v>4.9799999999999995</c:v>
                </c:pt>
                <c:pt idx="213">
                  <c:v>5.5699999999999985</c:v>
                </c:pt>
                <c:pt idx="214">
                  <c:v>5.97</c:v>
                </c:pt>
                <c:pt idx="215">
                  <c:v>5.8199999999999994</c:v>
                </c:pt>
                <c:pt idx="216">
                  <c:v>5.8599999999999994</c:v>
                </c:pt>
                <c:pt idx="217">
                  <c:v>6.06</c:v>
                </c:pt>
                <c:pt idx="218">
                  <c:v>6.3400000000000007</c:v>
                </c:pt>
                <c:pt idx="219">
                  <c:v>5.82</c:v>
                </c:pt>
                <c:pt idx="220">
                  <c:v>5.56</c:v>
                </c:pt>
                <c:pt idx="221">
                  <c:v>5.41</c:v>
                </c:pt>
                <c:pt idx="222">
                  <c:v>5.87</c:v>
                </c:pt>
                <c:pt idx="223">
                  <c:v>5.3</c:v>
                </c:pt>
                <c:pt idx="224">
                  <c:v>5.2000000000000011</c:v>
                </c:pt>
                <c:pt idx="225">
                  <c:v>5.8</c:v>
                </c:pt>
                <c:pt idx="226">
                  <c:v>5.669999999999999</c:v>
                </c:pt>
                <c:pt idx="227">
                  <c:v>5.25</c:v>
                </c:pt>
                <c:pt idx="228">
                  <c:v>5.8000000000000007</c:v>
                </c:pt>
                <c:pt idx="229">
                  <c:v>5.52</c:v>
                </c:pt>
                <c:pt idx="230">
                  <c:v>5.01</c:v>
                </c:pt>
                <c:pt idx="231">
                  <c:v>4.57</c:v>
                </c:pt>
                <c:pt idx="232">
                  <c:v>4.5799999999999992</c:v>
                </c:pt>
                <c:pt idx="233">
                  <c:v>4.83</c:v>
                </c:pt>
                <c:pt idx="234">
                  <c:v>4.5500000000000007</c:v>
                </c:pt>
                <c:pt idx="235">
                  <c:v>4.3400000000000007</c:v>
                </c:pt>
                <c:pt idx="236">
                  <c:v>4.1399999999999997</c:v>
                </c:pt>
                <c:pt idx="237">
                  <c:v>4.8400000000000007</c:v>
                </c:pt>
                <c:pt idx="238">
                  <c:v>4.8400000000000007</c:v>
                </c:pt>
                <c:pt idx="239">
                  <c:v>4.49</c:v>
                </c:pt>
                <c:pt idx="240">
                  <c:v>4.12</c:v>
                </c:pt>
                <c:pt idx="241">
                  <c:v>4.2299999999999995</c:v>
                </c:pt>
                <c:pt idx="242">
                  <c:v>4.33</c:v>
                </c:pt>
                <c:pt idx="243">
                  <c:v>4.43</c:v>
                </c:pt>
                <c:pt idx="244">
                  <c:v>4.42</c:v>
                </c:pt>
                <c:pt idx="245">
                  <c:v>4.4000000000000004</c:v>
                </c:pt>
                <c:pt idx="246">
                  <c:v>4.3600000000000003</c:v>
                </c:pt>
                <c:pt idx="247">
                  <c:v>4.3</c:v>
                </c:pt>
                <c:pt idx="248">
                  <c:v>4.0999999999999996</c:v>
                </c:pt>
                <c:pt idx="249">
                  <c:v>4.34</c:v>
                </c:pt>
                <c:pt idx="250">
                  <c:v>4.4700000000000006</c:v>
                </c:pt>
                <c:pt idx="251">
                  <c:v>4.08</c:v>
                </c:pt>
                <c:pt idx="252">
                  <c:v>3.8</c:v>
                </c:pt>
                <c:pt idx="253">
                  <c:v>3.65</c:v>
                </c:pt>
                <c:pt idx="254">
                  <c:v>3.5699999999999994</c:v>
                </c:pt>
                <c:pt idx="255">
                  <c:v>4.03</c:v>
                </c:pt>
                <c:pt idx="256">
                  <c:v>3.8</c:v>
                </c:pt>
                <c:pt idx="257">
                  <c:v>3.55</c:v>
                </c:pt>
                <c:pt idx="258">
                  <c:v>3.5900000000000007</c:v>
                </c:pt>
                <c:pt idx="259">
                  <c:v>4.05</c:v>
                </c:pt>
                <c:pt idx="260">
                  <c:v>3.81</c:v>
                </c:pt>
                <c:pt idx="261">
                  <c:v>3.84</c:v>
                </c:pt>
                <c:pt idx="262">
                  <c:v>3.1399999999999997</c:v>
                </c:pt>
                <c:pt idx="263">
                  <c:v>3.04</c:v>
                </c:pt>
                <c:pt idx="264">
                  <c:v>2.99</c:v>
                </c:pt>
                <c:pt idx="265">
                  <c:v>2.71</c:v>
                </c:pt>
                <c:pt idx="266">
                  <c:v>3.1599999999999997</c:v>
                </c:pt>
                <c:pt idx="267">
                  <c:v>2.7800000000000002</c:v>
                </c:pt>
                <c:pt idx="268">
                  <c:v>2.81</c:v>
                </c:pt>
                <c:pt idx="269">
                  <c:v>2.95</c:v>
                </c:pt>
                <c:pt idx="270">
                  <c:v>2.83</c:v>
                </c:pt>
                <c:pt idx="271">
                  <c:v>2.7600000000000002</c:v>
                </c:pt>
                <c:pt idx="272">
                  <c:v>2.6700000000000004</c:v>
                </c:pt>
                <c:pt idx="273">
                  <c:v>2.72</c:v>
                </c:pt>
                <c:pt idx="274">
                  <c:v>2.7299999999999995</c:v>
                </c:pt>
                <c:pt idx="275">
                  <c:v>2.61</c:v>
                </c:pt>
                <c:pt idx="276">
                  <c:v>2.5299999999999998</c:v>
                </c:pt>
                <c:pt idx="277">
                  <c:v>2.42</c:v>
                </c:pt>
                <c:pt idx="278">
                  <c:v>2.46</c:v>
                </c:pt>
                <c:pt idx="279">
                  <c:v>2.5100000000000002</c:v>
                </c:pt>
                <c:pt idx="280">
                  <c:v>2.4199999999999995</c:v>
                </c:pt>
                <c:pt idx="281">
                  <c:v>2.33</c:v>
                </c:pt>
                <c:pt idx="282">
                  <c:v>2.1900000000000004</c:v>
                </c:pt>
                <c:pt idx="283">
                  <c:v>2.0300000000000002</c:v>
                </c:pt>
                <c:pt idx="284">
                  <c:v>2.2399999999999998</c:v>
                </c:pt>
                <c:pt idx="285">
                  <c:v>2.33</c:v>
                </c:pt>
                <c:pt idx="286">
                  <c:v>2.2000000000000002</c:v>
                </c:pt>
                <c:pt idx="287">
                  <c:v>2.31</c:v>
                </c:pt>
                <c:pt idx="288">
                  <c:v>2.4</c:v>
                </c:pt>
                <c:pt idx="289">
                  <c:v>2.3299999999999996</c:v>
                </c:pt>
                <c:pt idx="290">
                  <c:v>1.98</c:v>
                </c:pt>
                <c:pt idx="291">
                  <c:v>1.9299999999999997</c:v>
                </c:pt>
                <c:pt idx="292">
                  <c:v>1.9900000000000002</c:v>
                </c:pt>
                <c:pt idx="293">
                  <c:v>2.0599999999999996</c:v>
                </c:pt>
                <c:pt idx="294">
                  <c:v>1.7</c:v>
                </c:pt>
                <c:pt idx="295">
                  <c:v>1.6199999999999999</c:v>
                </c:pt>
                <c:pt idx="296">
                  <c:v>1.58</c:v>
                </c:pt>
                <c:pt idx="297">
                  <c:v>1.64</c:v>
                </c:pt>
                <c:pt idx="298">
                  <c:v>1.6599999999999997</c:v>
                </c:pt>
                <c:pt idx="299">
                  <c:v>1.5999999999999999</c:v>
                </c:pt>
                <c:pt idx="300">
                  <c:v>1.52</c:v>
                </c:pt>
                <c:pt idx="301">
                  <c:v>1.65</c:v>
                </c:pt>
                <c:pt idx="302">
                  <c:v>1.64</c:v>
                </c:pt>
                <c:pt idx="303">
                  <c:v>1.5299999999999998</c:v>
                </c:pt>
                <c:pt idx="304">
                  <c:v>1.5699999999999998</c:v>
                </c:pt>
                <c:pt idx="305">
                  <c:v>1.48</c:v>
                </c:pt>
                <c:pt idx="306">
                  <c:v>1.51</c:v>
                </c:pt>
                <c:pt idx="307">
                  <c:v>1.45</c:v>
                </c:pt>
                <c:pt idx="308">
                  <c:v>1.24</c:v>
                </c:pt>
                <c:pt idx="309">
                  <c:v>1.3400000000000003</c:v>
                </c:pt>
                <c:pt idx="310">
                  <c:v>1.39</c:v>
                </c:pt>
                <c:pt idx="311">
                  <c:v>1.22</c:v>
                </c:pt>
                <c:pt idx="312">
                  <c:v>1.3200000000000003</c:v>
                </c:pt>
                <c:pt idx="313">
                  <c:v>1.4999999999999998</c:v>
                </c:pt>
                <c:pt idx="314">
                  <c:v>1.47</c:v>
                </c:pt>
                <c:pt idx="315">
                  <c:v>1.37</c:v>
                </c:pt>
                <c:pt idx="316">
                  <c:v>1.1000000000000001</c:v>
                </c:pt>
                <c:pt idx="317">
                  <c:v>1.0299999999999998</c:v>
                </c:pt>
                <c:pt idx="318">
                  <c:v>1.1000000000000001</c:v>
                </c:pt>
                <c:pt idx="319">
                  <c:v>1.03</c:v>
                </c:pt>
                <c:pt idx="320">
                  <c:v>1.0000000000000002</c:v>
                </c:pt>
                <c:pt idx="321">
                  <c:v>1.0300000000000002</c:v>
                </c:pt>
                <c:pt idx="322">
                  <c:v>0.84000000000000008</c:v>
                </c:pt>
                <c:pt idx="323">
                  <c:v>0.84000000000000008</c:v>
                </c:pt>
                <c:pt idx="324">
                  <c:v>0.95</c:v>
                </c:pt>
                <c:pt idx="325">
                  <c:v>0.91000000000000014</c:v>
                </c:pt>
                <c:pt idx="326">
                  <c:v>0.89</c:v>
                </c:pt>
                <c:pt idx="327">
                  <c:v>1.03</c:v>
                </c:pt>
                <c:pt idx="328">
                  <c:v>0.95</c:v>
                </c:pt>
                <c:pt idx="329">
                  <c:v>0.82000000000000006</c:v>
                </c:pt>
                <c:pt idx="330">
                  <c:v>0.81000000000000016</c:v>
                </c:pt>
                <c:pt idx="331">
                  <c:v>0.84000000000000008</c:v>
                </c:pt>
                <c:pt idx="332">
                  <c:v>0.85</c:v>
                </c:pt>
                <c:pt idx="333">
                  <c:v>0.73</c:v>
                </c:pt>
                <c:pt idx="334">
                  <c:v>0.76</c:v>
                </c:pt>
                <c:pt idx="335">
                  <c:v>0.82000000000000006</c:v>
                </c:pt>
                <c:pt idx="336">
                  <c:v>0.90999999999999992</c:v>
                </c:pt>
                <c:pt idx="337">
                  <c:v>0.69</c:v>
                </c:pt>
                <c:pt idx="338">
                  <c:v>0.8</c:v>
                </c:pt>
                <c:pt idx="339">
                  <c:v>0.91999999999999993</c:v>
                </c:pt>
                <c:pt idx="340">
                  <c:v>0.72</c:v>
                </c:pt>
                <c:pt idx="341">
                  <c:v>0.71000000000000008</c:v>
                </c:pt>
                <c:pt idx="342">
                  <c:v>0.74</c:v>
                </c:pt>
                <c:pt idx="343">
                  <c:v>0.74</c:v>
                </c:pt>
                <c:pt idx="344">
                  <c:v>0.65</c:v>
                </c:pt>
                <c:pt idx="345">
                  <c:v>0.67000000000000015</c:v>
                </c:pt>
                <c:pt idx="346">
                  <c:v>0.70999999999999985</c:v>
                </c:pt>
                <c:pt idx="347">
                  <c:v>0.73000000000000009</c:v>
                </c:pt>
                <c:pt idx="348">
                  <c:v>0.66999999999999982</c:v>
                </c:pt>
                <c:pt idx="349">
                  <c:v>0.62999999999999989</c:v>
                </c:pt>
                <c:pt idx="350">
                  <c:v>0.73</c:v>
                </c:pt>
                <c:pt idx="351">
                  <c:v>0.83000000000000007</c:v>
                </c:pt>
                <c:pt idx="352">
                  <c:v>0.85</c:v>
                </c:pt>
                <c:pt idx="353">
                  <c:v>0.94000000000000017</c:v>
                </c:pt>
                <c:pt idx="354">
                  <c:v>0.92000000000000015</c:v>
                </c:pt>
                <c:pt idx="355">
                  <c:v>0.71000000000000008</c:v>
                </c:pt>
                <c:pt idx="356">
                  <c:v>0.69</c:v>
                </c:pt>
                <c:pt idx="357">
                  <c:v>0.72</c:v>
                </c:pt>
                <c:pt idx="358">
                  <c:v>0.7</c:v>
                </c:pt>
                <c:pt idx="359">
                  <c:v>0.75</c:v>
                </c:pt>
                <c:pt idx="360">
                  <c:v>0.76</c:v>
                </c:pt>
                <c:pt idx="361">
                  <c:v>0.73</c:v>
                </c:pt>
                <c:pt idx="362">
                  <c:v>0.69</c:v>
                </c:pt>
                <c:pt idx="363">
                  <c:v>0.84000000000000008</c:v>
                </c:pt>
                <c:pt idx="364">
                  <c:v>0.75</c:v>
                </c:pt>
              </c:numCache>
            </c:numRef>
          </c:xVal>
          <c:yVal>
            <c:numRef>
              <c:f>'İst.-ETo-Batman'!$D$6:$D$370</c:f>
              <c:numCache>
                <c:formatCode>0.0</c:formatCode>
                <c:ptCount val="365"/>
                <c:pt idx="0">
                  <c:v>0.84947930176994979</c:v>
                </c:pt>
                <c:pt idx="1">
                  <c:v>0.58653907544520001</c:v>
                </c:pt>
                <c:pt idx="2">
                  <c:v>0.64262903675692495</c:v>
                </c:pt>
                <c:pt idx="3">
                  <c:v>0.57728461675590004</c:v>
                </c:pt>
                <c:pt idx="4">
                  <c:v>0.73064032389314992</c:v>
                </c:pt>
                <c:pt idx="5">
                  <c:v>0.82475887599787501</c:v>
                </c:pt>
                <c:pt idx="6">
                  <c:v>0.56514780894847494</c:v>
                </c:pt>
                <c:pt idx="7">
                  <c:v>0.66882655134225</c:v>
                </c:pt>
                <c:pt idx="8">
                  <c:v>1.04960752345305</c:v>
                </c:pt>
                <c:pt idx="9">
                  <c:v>0.66818242765860003</c:v>
                </c:pt>
                <c:pt idx="10">
                  <c:v>0.76564106679464994</c:v>
                </c:pt>
                <c:pt idx="11">
                  <c:v>0.96973772147763737</c:v>
                </c:pt>
                <c:pt idx="12">
                  <c:v>0.85268322159479992</c:v>
                </c:pt>
                <c:pt idx="13">
                  <c:v>1.135911993333</c:v>
                </c:pt>
                <c:pt idx="14">
                  <c:v>1.0805155147824748</c:v>
                </c:pt>
                <c:pt idx="15">
                  <c:v>0.96896019322244997</c:v>
                </c:pt>
                <c:pt idx="16">
                  <c:v>1.168245013155075</c:v>
                </c:pt>
                <c:pt idx="17">
                  <c:v>0.81324310852439985</c:v>
                </c:pt>
                <c:pt idx="18">
                  <c:v>0.87217256741677462</c:v>
                </c:pt>
                <c:pt idx="19">
                  <c:v>0.81310301223712478</c:v>
                </c:pt>
                <c:pt idx="20">
                  <c:v>1.26375077634975</c:v>
                </c:pt>
                <c:pt idx="21">
                  <c:v>0.93748359023099981</c:v>
                </c:pt>
                <c:pt idx="22">
                  <c:v>0.80143708020682491</c:v>
                </c:pt>
                <c:pt idx="23">
                  <c:v>0.98432277636667465</c:v>
                </c:pt>
                <c:pt idx="24">
                  <c:v>0.9632670779270246</c:v>
                </c:pt>
                <c:pt idx="25">
                  <c:v>1.1610791064785249</c:v>
                </c:pt>
                <c:pt idx="26">
                  <c:v>0.92725742074634998</c:v>
                </c:pt>
                <c:pt idx="27">
                  <c:v>0.63875213906130013</c:v>
                </c:pt>
                <c:pt idx="28">
                  <c:v>1.042088367855825</c:v>
                </c:pt>
                <c:pt idx="29">
                  <c:v>1.4431936154585998</c:v>
                </c:pt>
                <c:pt idx="30">
                  <c:v>1.5611778954776245</c:v>
                </c:pt>
                <c:pt idx="31">
                  <c:v>1.3391257712818498</c:v>
                </c:pt>
                <c:pt idx="32">
                  <c:v>0.8935197545382747</c:v>
                </c:pt>
                <c:pt idx="33">
                  <c:v>0.87611134813500002</c:v>
                </c:pt>
                <c:pt idx="34">
                  <c:v>1.4805012813166871</c:v>
                </c:pt>
                <c:pt idx="35">
                  <c:v>1.2276960575236502</c:v>
                </c:pt>
                <c:pt idx="36">
                  <c:v>1.0562407941136498</c:v>
                </c:pt>
                <c:pt idx="37">
                  <c:v>0.79616376263812494</c:v>
                </c:pt>
                <c:pt idx="38">
                  <c:v>1.0455429507573375</c:v>
                </c:pt>
                <c:pt idx="39">
                  <c:v>1.4435437947848997</c:v>
                </c:pt>
                <c:pt idx="40">
                  <c:v>1.171534390487325</c:v>
                </c:pt>
                <c:pt idx="41">
                  <c:v>1.1711971034573998</c:v>
                </c:pt>
                <c:pt idx="42">
                  <c:v>1.1523333409690497</c:v>
                </c:pt>
                <c:pt idx="43">
                  <c:v>1.1501475442064997</c:v>
                </c:pt>
                <c:pt idx="44">
                  <c:v>1.5617209681144497</c:v>
                </c:pt>
                <c:pt idx="45">
                  <c:v>1.6436418116593501</c:v>
                </c:pt>
                <c:pt idx="46">
                  <c:v>1.1304945276124498</c:v>
                </c:pt>
                <c:pt idx="47">
                  <c:v>1.1109468594973497</c:v>
                </c:pt>
                <c:pt idx="48">
                  <c:v>1.4366697451415249</c:v>
                </c:pt>
                <c:pt idx="49">
                  <c:v>1.9845788348637747</c:v>
                </c:pt>
                <c:pt idx="50">
                  <c:v>2.0616122702448001</c:v>
                </c:pt>
                <c:pt idx="51">
                  <c:v>1.8486543719119495</c:v>
                </c:pt>
                <c:pt idx="52">
                  <c:v>2.1548559879526499</c:v>
                </c:pt>
                <c:pt idx="53">
                  <c:v>1.8301406659661246</c:v>
                </c:pt>
                <c:pt idx="54">
                  <c:v>1.3677282516681</c:v>
                </c:pt>
                <c:pt idx="55">
                  <c:v>1.5775910166007499</c:v>
                </c:pt>
                <c:pt idx="56">
                  <c:v>1.9882223206031244</c:v>
                </c:pt>
                <c:pt idx="57">
                  <c:v>2.1807528050729994</c:v>
                </c:pt>
                <c:pt idx="58">
                  <c:v>2.1481289104879497</c:v>
                </c:pt>
                <c:pt idx="59">
                  <c:v>2.1414375631017748</c:v>
                </c:pt>
                <c:pt idx="60">
                  <c:v>2.0587413400177494</c:v>
                </c:pt>
                <c:pt idx="61">
                  <c:v>1.74927318442695</c:v>
                </c:pt>
                <c:pt idx="62">
                  <c:v>2.42890446240165</c:v>
                </c:pt>
                <c:pt idx="63">
                  <c:v>2.3487668076210744</c:v>
                </c:pt>
                <c:pt idx="64">
                  <c:v>2.4724950354183748</c:v>
                </c:pt>
                <c:pt idx="65">
                  <c:v>2.5486323948094496</c:v>
                </c:pt>
                <c:pt idx="66">
                  <c:v>1.9205659435107372</c:v>
                </c:pt>
                <c:pt idx="67">
                  <c:v>2.4283885249790993</c:v>
                </c:pt>
                <c:pt idx="68">
                  <c:v>1.4711931661177124</c:v>
                </c:pt>
                <c:pt idx="69">
                  <c:v>2.4937753053825</c:v>
                </c:pt>
                <c:pt idx="70">
                  <c:v>2.7615545630637746</c:v>
                </c:pt>
                <c:pt idx="71">
                  <c:v>2.3318885815582502</c:v>
                </c:pt>
                <c:pt idx="72">
                  <c:v>2.1267124733173501</c:v>
                </c:pt>
                <c:pt idx="73">
                  <c:v>2.2122281802266999</c:v>
                </c:pt>
                <c:pt idx="74">
                  <c:v>3.0223739452429497</c:v>
                </c:pt>
                <c:pt idx="75">
                  <c:v>2.8039617460570492</c:v>
                </c:pt>
                <c:pt idx="76">
                  <c:v>2.2537575820124998</c:v>
                </c:pt>
                <c:pt idx="77">
                  <c:v>2.0281099805334</c:v>
                </c:pt>
                <c:pt idx="78">
                  <c:v>2.7619937606269498</c:v>
                </c:pt>
                <c:pt idx="79">
                  <c:v>1.9585140495392248</c:v>
                </c:pt>
                <c:pt idx="80">
                  <c:v>2.2857177689017876</c:v>
                </c:pt>
                <c:pt idx="81">
                  <c:v>2.4685196651351999</c:v>
                </c:pt>
                <c:pt idx="82">
                  <c:v>2.7625351142909245</c:v>
                </c:pt>
                <c:pt idx="83">
                  <c:v>2.8749761980037993</c:v>
                </c:pt>
                <c:pt idx="84">
                  <c:v>2.9753662997679746</c:v>
                </c:pt>
                <c:pt idx="85">
                  <c:v>3.4298458999308004</c:v>
                </c:pt>
                <c:pt idx="86">
                  <c:v>2.726943535864125</c:v>
                </c:pt>
                <c:pt idx="87">
                  <c:v>2.8993866561358868</c:v>
                </c:pt>
                <c:pt idx="88">
                  <c:v>2.1816299723615997</c:v>
                </c:pt>
                <c:pt idx="89">
                  <c:v>2.7975141244642492</c:v>
                </c:pt>
                <c:pt idx="90">
                  <c:v>2.2291535552591246</c:v>
                </c:pt>
                <c:pt idx="91">
                  <c:v>2.6118355885582494</c:v>
                </c:pt>
                <c:pt idx="92">
                  <c:v>2.761623076410225</c:v>
                </c:pt>
                <c:pt idx="93">
                  <c:v>3.4884108137952006</c:v>
                </c:pt>
                <c:pt idx="94">
                  <c:v>2.5294748107475247</c:v>
                </c:pt>
                <c:pt idx="95">
                  <c:v>2.7064245253049997</c:v>
                </c:pt>
                <c:pt idx="96">
                  <c:v>2.6330364174199499</c:v>
                </c:pt>
                <c:pt idx="97">
                  <c:v>3.7525039797671993</c:v>
                </c:pt>
                <c:pt idx="98">
                  <c:v>3.4829345346464242</c:v>
                </c:pt>
                <c:pt idx="99">
                  <c:v>3.0506296842485998</c:v>
                </c:pt>
                <c:pt idx="100">
                  <c:v>2.7471926676857996</c:v>
                </c:pt>
                <c:pt idx="101">
                  <c:v>3.3862820937770244</c:v>
                </c:pt>
                <c:pt idx="102">
                  <c:v>3.4763465711987989</c:v>
                </c:pt>
                <c:pt idx="103">
                  <c:v>3.4402975004263494</c:v>
                </c:pt>
                <c:pt idx="104">
                  <c:v>2.6824216479140248</c:v>
                </c:pt>
                <c:pt idx="105">
                  <c:v>3.3943103109053991</c:v>
                </c:pt>
                <c:pt idx="106">
                  <c:v>3.8986843258772246</c:v>
                </c:pt>
                <c:pt idx="107">
                  <c:v>3.8964251044172244</c:v>
                </c:pt>
                <c:pt idx="108">
                  <c:v>3.9898478408690239</c:v>
                </c:pt>
                <c:pt idx="109">
                  <c:v>4.3497443979062993</c:v>
                </c:pt>
                <c:pt idx="110">
                  <c:v>3.9964231575878246</c:v>
                </c:pt>
                <c:pt idx="111">
                  <c:v>4.0855805084799002</c:v>
                </c:pt>
                <c:pt idx="112">
                  <c:v>3.7616980288391999</c:v>
                </c:pt>
                <c:pt idx="113">
                  <c:v>3.3663347644742991</c:v>
                </c:pt>
                <c:pt idx="114">
                  <c:v>2.9428055160432747</c:v>
                </c:pt>
                <c:pt idx="115">
                  <c:v>3.5270714954618994</c:v>
                </c:pt>
                <c:pt idx="116">
                  <c:v>3.809907481903875</c:v>
                </c:pt>
                <c:pt idx="117">
                  <c:v>4.4399418501563996</c:v>
                </c:pt>
                <c:pt idx="118">
                  <c:v>4.3708582958553013</c:v>
                </c:pt>
                <c:pt idx="119">
                  <c:v>4.518208034638425</c:v>
                </c:pt>
                <c:pt idx="120">
                  <c:v>4.4609997587040002</c:v>
                </c:pt>
                <c:pt idx="121">
                  <c:v>4.2033494257575743</c:v>
                </c:pt>
                <c:pt idx="122">
                  <c:v>3.8947004835135752</c:v>
                </c:pt>
                <c:pt idx="123">
                  <c:v>5.027765550847537</c:v>
                </c:pt>
                <c:pt idx="124">
                  <c:v>4.5172501984096503</c:v>
                </c:pt>
                <c:pt idx="125">
                  <c:v>4.0311632305349985</c:v>
                </c:pt>
                <c:pt idx="126">
                  <c:v>4.2834407910549741</c:v>
                </c:pt>
                <c:pt idx="127">
                  <c:v>3.9365464218713244</c:v>
                </c:pt>
                <c:pt idx="128">
                  <c:v>4.1261227287146998</c:v>
                </c:pt>
                <c:pt idx="129">
                  <c:v>4.1200313028531736</c:v>
                </c:pt>
                <c:pt idx="130">
                  <c:v>4.6670211104519996</c:v>
                </c:pt>
                <c:pt idx="131">
                  <c:v>4.1788697175763874</c:v>
                </c:pt>
                <c:pt idx="132">
                  <c:v>4.6758097274989492</c:v>
                </c:pt>
                <c:pt idx="133">
                  <c:v>4.9102918671568494</c:v>
                </c:pt>
                <c:pt idx="134">
                  <c:v>3.8501784113878115</c:v>
                </c:pt>
                <c:pt idx="135">
                  <c:v>4.3853230840367248</c:v>
                </c:pt>
                <c:pt idx="136">
                  <c:v>4.910020392230324</c:v>
                </c:pt>
                <c:pt idx="137">
                  <c:v>4.3875254566089001</c:v>
                </c:pt>
                <c:pt idx="138">
                  <c:v>5.1493446328391226</c:v>
                </c:pt>
                <c:pt idx="139">
                  <c:v>4.9611149570480624</c:v>
                </c:pt>
                <c:pt idx="140">
                  <c:v>5.2029978273522008</c:v>
                </c:pt>
                <c:pt idx="141">
                  <c:v>5.1721481583158981</c:v>
                </c:pt>
                <c:pt idx="142">
                  <c:v>5.1867196455977984</c:v>
                </c:pt>
                <c:pt idx="143">
                  <c:v>5.2836236704221742</c:v>
                </c:pt>
                <c:pt idx="144">
                  <c:v>5.275972645050599</c:v>
                </c:pt>
                <c:pt idx="145">
                  <c:v>3.956306137565849</c:v>
                </c:pt>
                <c:pt idx="146">
                  <c:v>5.2023311114539501</c:v>
                </c:pt>
                <c:pt idx="147">
                  <c:v>5.5444491917900987</c:v>
                </c:pt>
                <c:pt idx="148">
                  <c:v>5.6152897819114491</c:v>
                </c:pt>
                <c:pt idx="149">
                  <c:v>5.7791630244314245</c:v>
                </c:pt>
                <c:pt idx="150">
                  <c:v>5.8723982700587998</c:v>
                </c:pt>
                <c:pt idx="151">
                  <c:v>5.436901778213624</c:v>
                </c:pt>
                <c:pt idx="152">
                  <c:v>5.4718195192832244</c:v>
                </c:pt>
                <c:pt idx="153">
                  <c:v>5.7562824521358369</c:v>
                </c:pt>
                <c:pt idx="154">
                  <c:v>5.7195666040732487</c:v>
                </c:pt>
                <c:pt idx="155">
                  <c:v>5.7051967891417865</c:v>
                </c:pt>
                <c:pt idx="156">
                  <c:v>5.8593103791302248</c:v>
                </c:pt>
                <c:pt idx="157">
                  <c:v>5.9459919179831981</c:v>
                </c:pt>
                <c:pt idx="158">
                  <c:v>5.9660457008188486</c:v>
                </c:pt>
                <c:pt idx="159">
                  <c:v>5.9522630992913248</c:v>
                </c:pt>
                <c:pt idx="160">
                  <c:v>6.2128073844226117</c:v>
                </c:pt>
                <c:pt idx="161">
                  <c:v>5.5798218467460732</c:v>
                </c:pt>
                <c:pt idx="162">
                  <c:v>6.0354434588001746</c:v>
                </c:pt>
                <c:pt idx="163">
                  <c:v>6.2694445316276237</c:v>
                </c:pt>
                <c:pt idx="164">
                  <c:v>6.2478786666028485</c:v>
                </c:pt>
                <c:pt idx="165">
                  <c:v>6.0639776714075246</c:v>
                </c:pt>
                <c:pt idx="166">
                  <c:v>6.4144633432261484</c:v>
                </c:pt>
                <c:pt idx="167">
                  <c:v>6.6952676265432007</c:v>
                </c:pt>
                <c:pt idx="168">
                  <c:v>6.5355713652649499</c:v>
                </c:pt>
                <c:pt idx="169">
                  <c:v>6.7228459674621748</c:v>
                </c:pt>
                <c:pt idx="170">
                  <c:v>6.6656346833252611</c:v>
                </c:pt>
                <c:pt idx="171">
                  <c:v>6.3777258238272738</c:v>
                </c:pt>
                <c:pt idx="172">
                  <c:v>6.388162137742837</c:v>
                </c:pt>
                <c:pt idx="173">
                  <c:v>6.7288438320871489</c:v>
                </c:pt>
                <c:pt idx="174">
                  <c:v>6.2894681096546243</c:v>
                </c:pt>
                <c:pt idx="175">
                  <c:v>6.2941450664281495</c:v>
                </c:pt>
                <c:pt idx="176">
                  <c:v>6.3164678934258003</c:v>
                </c:pt>
                <c:pt idx="177">
                  <c:v>6.5057037822529882</c:v>
                </c:pt>
                <c:pt idx="178">
                  <c:v>6.3016712207005492</c:v>
                </c:pt>
                <c:pt idx="179">
                  <c:v>6.3846843487078502</c:v>
                </c:pt>
                <c:pt idx="180">
                  <c:v>6.3655368943073629</c:v>
                </c:pt>
                <c:pt idx="181">
                  <c:v>6.3359558886262493</c:v>
                </c:pt>
                <c:pt idx="182">
                  <c:v>6.3442972043808741</c:v>
                </c:pt>
                <c:pt idx="183">
                  <c:v>6.1276699129321495</c:v>
                </c:pt>
                <c:pt idx="184">
                  <c:v>6.5902148109233991</c:v>
                </c:pt>
                <c:pt idx="185">
                  <c:v>6.685650955717648</c:v>
                </c:pt>
                <c:pt idx="186">
                  <c:v>6.5023755438559494</c:v>
                </c:pt>
                <c:pt idx="187">
                  <c:v>6.3709127977200746</c:v>
                </c:pt>
                <c:pt idx="188">
                  <c:v>6.8415725981848494</c:v>
                </c:pt>
                <c:pt idx="189">
                  <c:v>6.684218805766049</c:v>
                </c:pt>
                <c:pt idx="190">
                  <c:v>6.6309426802259992</c:v>
                </c:pt>
                <c:pt idx="191">
                  <c:v>6.6089894937829872</c:v>
                </c:pt>
                <c:pt idx="192">
                  <c:v>6.4863732572439741</c:v>
                </c:pt>
                <c:pt idx="193">
                  <c:v>6.5272646745348748</c:v>
                </c:pt>
                <c:pt idx="194">
                  <c:v>6.3873843639201002</c:v>
                </c:pt>
                <c:pt idx="195">
                  <c:v>6.2987004672644229</c:v>
                </c:pt>
                <c:pt idx="196">
                  <c:v>6.3737446827066746</c:v>
                </c:pt>
                <c:pt idx="197">
                  <c:v>6.3754416772609499</c:v>
                </c:pt>
                <c:pt idx="198">
                  <c:v>6.4224458847902239</c:v>
                </c:pt>
                <c:pt idx="199">
                  <c:v>6.5915093816551122</c:v>
                </c:pt>
                <c:pt idx="200">
                  <c:v>6.4237907354777999</c:v>
                </c:pt>
                <c:pt idx="201">
                  <c:v>6.2150071171436245</c:v>
                </c:pt>
                <c:pt idx="202">
                  <c:v>6.4580149937861986</c:v>
                </c:pt>
                <c:pt idx="203">
                  <c:v>6.1252482485378241</c:v>
                </c:pt>
                <c:pt idx="204">
                  <c:v>5.9603660917386749</c:v>
                </c:pt>
                <c:pt idx="205">
                  <c:v>6.1867515009217504</c:v>
                </c:pt>
                <c:pt idx="206">
                  <c:v>5.8454106418813492</c:v>
                </c:pt>
                <c:pt idx="207">
                  <c:v>5.87228359001295</c:v>
                </c:pt>
                <c:pt idx="208">
                  <c:v>5.7380830112621242</c:v>
                </c:pt>
                <c:pt idx="209">
                  <c:v>5.6441569841166004</c:v>
                </c:pt>
                <c:pt idx="210">
                  <c:v>5.8638646749125245</c:v>
                </c:pt>
                <c:pt idx="211">
                  <c:v>6.1193155820973733</c:v>
                </c:pt>
                <c:pt idx="212">
                  <c:v>5.3680785255155241</c:v>
                </c:pt>
                <c:pt idx="213">
                  <c:v>5.8965348589807496</c:v>
                </c:pt>
                <c:pt idx="214">
                  <c:v>5.7586403303590492</c:v>
                </c:pt>
                <c:pt idx="215">
                  <c:v>5.6389379369764496</c:v>
                </c:pt>
                <c:pt idx="216">
                  <c:v>5.6622188457704237</c:v>
                </c:pt>
                <c:pt idx="217">
                  <c:v>5.667234501587286</c:v>
                </c:pt>
                <c:pt idx="218">
                  <c:v>5.6323599190145988</c:v>
                </c:pt>
                <c:pt idx="219">
                  <c:v>5.2592837515688249</c:v>
                </c:pt>
                <c:pt idx="220">
                  <c:v>5.1687846195835494</c:v>
                </c:pt>
                <c:pt idx="221">
                  <c:v>5.7020238722201233</c:v>
                </c:pt>
                <c:pt idx="222">
                  <c:v>5.6687084594142743</c:v>
                </c:pt>
                <c:pt idx="223">
                  <c:v>5.8734694357118995</c:v>
                </c:pt>
                <c:pt idx="224">
                  <c:v>5.8541334468249007</c:v>
                </c:pt>
                <c:pt idx="225">
                  <c:v>5.6995524803969237</c:v>
                </c:pt>
                <c:pt idx="226">
                  <c:v>5.5582704702067485</c:v>
                </c:pt>
                <c:pt idx="227">
                  <c:v>5.3010877592674124</c:v>
                </c:pt>
                <c:pt idx="228">
                  <c:v>5.6828704628065498</c:v>
                </c:pt>
                <c:pt idx="229">
                  <c:v>5.4219397771353375</c:v>
                </c:pt>
                <c:pt idx="230">
                  <c:v>5.2906275025157239</c:v>
                </c:pt>
                <c:pt idx="231">
                  <c:v>5.321842576066425</c:v>
                </c:pt>
                <c:pt idx="232">
                  <c:v>4.7991149651913751</c:v>
                </c:pt>
                <c:pt idx="233">
                  <c:v>5.2295916879632252</c:v>
                </c:pt>
                <c:pt idx="234">
                  <c:v>4.4558553640990493</c:v>
                </c:pt>
                <c:pt idx="235">
                  <c:v>3.3033693415057868</c:v>
                </c:pt>
                <c:pt idx="236">
                  <c:v>4.0385778971397004</c:v>
                </c:pt>
                <c:pt idx="237">
                  <c:v>4.5640922699640365</c:v>
                </c:pt>
                <c:pt idx="238">
                  <c:v>4.556642548591574</c:v>
                </c:pt>
                <c:pt idx="239">
                  <c:v>4.4550044725382998</c:v>
                </c:pt>
                <c:pt idx="240">
                  <c:v>4.3162439499515246</c:v>
                </c:pt>
                <c:pt idx="241">
                  <c:v>4.5097738943498999</c:v>
                </c:pt>
                <c:pt idx="242">
                  <c:v>4.8646708188529493</c:v>
                </c:pt>
                <c:pt idx="243">
                  <c:v>4.5400052242952995</c:v>
                </c:pt>
                <c:pt idx="244">
                  <c:v>4.697237460776849</c:v>
                </c:pt>
                <c:pt idx="245">
                  <c:v>4.6275220120560894</c:v>
                </c:pt>
                <c:pt idx="246">
                  <c:v>4.7359876518155239</c:v>
                </c:pt>
                <c:pt idx="247">
                  <c:v>4.1911122422140865</c:v>
                </c:pt>
                <c:pt idx="248">
                  <c:v>4.1826274536183741</c:v>
                </c:pt>
                <c:pt idx="249">
                  <c:v>4.0878149276173499</c:v>
                </c:pt>
                <c:pt idx="250">
                  <c:v>4.3903643402706747</c:v>
                </c:pt>
                <c:pt idx="251">
                  <c:v>3.9944507590262246</c:v>
                </c:pt>
                <c:pt idx="252">
                  <c:v>4.2197620557455995</c:v>
                </c:pt>
                <c:pt idx="253">
                  <c:v>4.2868889278082998</c:v>
                </c:pt>
                <c:pt idx="254">
                  <c:v>4.1797834130380496</c:v>
                </c:pt>
                <c:pt idx="255">
                  <c:v>3.9528460293944621</c:v>
                </c:pt>
                <c:pt idx="256">
                  <c:v>3.6368004083687984</c:v>
                </c:pt>
                <c:pt idx="257">
                  <c:v>3.883918840230824</c:v>
                </c:pt>
                <c:pt idx="258">
                  <c:v>3.8699908627137001</c:v>
                </c:pt>
                <c:pt idx="259">
                  <c:v>3.804094161292725</c:v>
                </c:pt>
                <c:pt idx="260">
                  <c:v>3.7805824803936368</c:v>
                </c:pt>
                <c:pt idx="261">
                  <c:v>3.8132790015815994</c:v>
                </c:pt>
                <c:pt idx="262">
                  <c:v>3.4663613034806993</c:v>
                </c:pt>
                <c:pt idx="263">
                  <c:v>3.3423967169165243</c:v>
                </c:pt>
                <c:pt idx="264">
                  <c:v>3.4982524244965498</c:v>
                </c:pt>
                <c:pt idx="265">
                  <c:v>1.9710028784295748</c:v>
                </c:pt>
                <c:pt idx="266">
                  <c:v>3.5538465849248242</c:v>
                </c:pt>
                <c:pt idx="267">
                  <c:v>3.0452219184462743</c:v>
                </c:pt>
                <c:pt idx="268">
                  <c:v>2.8747165103196748</c:v>
                </c:pt>
                <c:pt idx="269">
                  <c:v>2.6191311549011997</c:v>
                </c:pt>
                <c:pt idx="270">
                  <c:v>2.6688073829420249</c:v>
                </c:pt>
                <c:pt idx="271">
                  <c:v>3.1001615185700238</c:v>
                </c:pt>
                <c:pt idx="272">
                  <c:v>2.5062318421400245</c:v>
                </c:pt>
                <c:pt idx="273">
                  <c:v>2.6567519807774245</c:v>
                </c:pt>
                <c:pt idx="274">
                  <c:v>3.3811141246872745</c:v>
                </c:pt>
                <c:pt idx="275">
                  <c:v>2.6583602026623749</c:v>
                </c:pt>
                <c:pt idx="276">
                  <c:v>2.642797543356787</c:v>
                </c:pt>
                <c:pt idx="277">
                  <c:v>2.6016226797212996</c:v>
                </c:pt>
                <c:pt idx="278">
                  <c:v>2.6647520804213243</c:v>
                </c:pt>
                <c:pt idx="279">
                  <c:v>2.6014576583276998</c:v>
                </c:pt>
                <c:pt idx="280">
                  <c:v>2.43653424618015</c:v>
                </c:pt>
                <c:pt idx="281">
                  <c:v>2.9803136264140502</c:v>
                </c:pt>
                <c:pt idx="282">
                  <c:v>2.5846502785030498</c:v>
                </c:pt>
                <c:pt idx="283">
                  <c:v>2.15502690296745</c:v>
                </c:pt>
                <c:pt idx="284">
                  <c:v>2.3285877853349248</c:v>
                </c:pt>
                <c:pt idx="285">
                  <c:v>2.7438810664902742</c:v>
                </c:pt>
                <c:pt idx="286">
                  <c:v>2.5082685793997248</c:v>
                </c:pt>
                <c:pt idx="287">
                  <c:v>2.0470450803950251</c:v>
                </c:pt>
                <c:pt idx="288">
                  <c:v>2.1480161949824996</c:v>
                </c:pt>
                <c:pt idx="289">
                  <c:v>2.2208965919579251</c:v>
                </c:pt>
                <c:pt idx="290">
                  <c:v>2.5094217646145252</c:v>
                </c:pt>
                <c:pt idx="291">
                  <c:v>2.4517978656017245</c:v>
                </c:pt>
                <c:pt idx="292">
                  <c:v>2.1640208144861997</c:v>
                </c:pt>
                <c:pt idx="293">
                  <c:v>2.3204295401888246</c:v>
                </c:pt>
                <c:pt idx="294">
                  <c:v>1.6352780264739</c:v>
                </c:pt>
                <c:pt idx="295">
                  <c:v>1.9797668773296373</c:v>
                </c:pt>
                <c:pt idx="296">
                  <c:v>1.9535884556213248</c:v>
                </c:pt>
                <c:pt idx="297">
                  <c:v>2.1205801604587498</c:v>
                </c:pt>
                <c:pt idx="298">
                  <c:v>1.9414984284321748</c:v>
                </c:pt>
                <c:pt idx="299">
                  <c:v>1.6584156466024496</c:v>
                </c:pt>
                <c:pt idx="300">
                  <c:v>1.59533474549355</c:v>
                </c:pt>
                <c:pt idx="301">
                  <c:v>1.5450684186300749</c:v>
                </c:pt>
                <c:pt idx="302">
                  <c:v>1.886422783885725</c:v>
                </c:pt>
                <c:pt idx="303">
                  <c:v>1.8937328387141246</c:v>
                </c:pt>
                <c:pt idx="304">
                  <c:v>2.0263739407386749</c:v>
                </c:pt>
                <c:pt idx="305">
                  <c:v>1.7587722283960499</c:v>
                </c:pt>
                <c:pt idx="306">
                  <c:v>1.6693648897380751</c:v>
                </c:pt>
                <c:pt idx="307">
                  <c:v>1.6692547526918999</c:v>
                </c:pt>
                <c:pt idx="308">
                  <c:v>1.5346326572414999</c:v>
                </c:pt>
                <c:pt idx="309">
                  <c:v>1.6686343262768246</c:v>
                </c:pt>
                <c:pt idx="310">
                  <c:v>1.6955433728382752</c:v>
                </c:pt>
                <c:pt idx="311">
                  <c:v>1.4885754809687999</c:v>
                </c:pt>
                <c:pt idx="312">
                  <c:v>1.3612762098593998</c:v>
                </c:pt>
                <c:pt idx="313">
                  <c:v>1.5153575691068997</c:v>
                </c:pt>
                <c:pt idx="314">
                  <c:v>1.520599576812975</c:v>
                </c:pt>
                <c:pt idx="315">
                  <c:v>1.4710045088474251</c:v>
                </c:pt>
                <c:pt idx="316">
                  <c:v>1.1273140594886248</c:v>
                </c:pt>
                <c:pt idx="317">
                  <c:v>1.264040668842525</c:v>
                </c:pt>
                <c:pt idx="318">
                  <c:v>1.3616996910993748</c:v>
                </c:pt>
                <c:pt idx="319">
                  <c:v>1.4087184485059874</c:v>
                </c:pt>
                <c:pt idx="320">
                  <c:v>1.4780368881686625</c:v>
                </c:pt>
                <c:pt idx="321">
                  <c:v>1.2989767046945997</c:v>
                </c:pt>
                <c:pt idx="322">
                  <c:v>0.99067646837159984</c:v>
                </c:pt>
                <c:pt idx="323">
                  <c:v>0.91534543003094981</c:v>
                </c:pt>
                <c:pt idx="324">
                  <c:v>0.98558339738459999</c:v>
                </c:pt>
                <c:pt idx="325">
                  <c:v>0.86200343099561239</c:v>
                </c:pt>
                <c:pt idx="326">
                  <c:v>0.86847346062734998</c:v>
                </c:pt>
                <c:pt idx="327">
                  <c:v>1.1974302253374751</c:v>
                </c:pt>
                <c:pt idx="328">
                  <c:v>0.99165628289609997</c:v>
                </c:pt>
                <c:pt idx="329">
                  <c:v>1.0958944895606624</c:v>
                </c:pt>
                <c:pt idx="330">
                  <c:v>1.3182751217464499</c:v>
                </c:pt>
                <c:pt idx="331">
                  <c:v>0.67786883966834999</c:v>
                </c:pt>
                <c:pt idx="332">
                  <c:v>0.82982554847324985</c:v>
                </c:pt>
                <c:pt idx="333">
                  <c:v>1.0434008036267999</c:v>
                </c:pt>
                <c:pt idx="334">
                  <c:v>1.1745116514635248</c:v>
                </c:pt>
                <c:pt idx="335">
                  <c:v>1.124259690301725</c:v>
                </c:pt>
                <c:pt idx="336">
                  <c:v>1.0513431948964498</c:v>
                </c:pt>
                <c:pt idx="337">
                  <c:v>0.99388480841234994</c:v>
                </c:pt>
                <c:pt idx="338">
                  <c:v>1.0666879743932998</c:v>
                </c:pt>
                <c:pt idx="339">
                  <c:v>0.96018262671525001</c:v>
                </c:pt>
                <c:pt idx="340">
                  <c:v>0.9020110506740624</c:v>
                </c:pt>
                <c:pt idx="341">
                  <c:v>0.89044733613644989</c:v>
                </c:pt>
                <c:pt idx="342">
                  <c:v>0.44412782287634994</c:v>
                </c:pt>
                <c:pt idx="343">
                  <c:v>0.76710931517609993</c:v>
                </c:pt>
                <c:pt idx="344">
                  <c:v>0.97122383489834996</c:v>
                </c:pt>
                <c:pt idx="345">
                  <c:v>1.0466575818667876</c:v>
                </c:pt>
                <c:pt idx="346">
                  <c:v>0.92918131971682494</c:v>
                </c:pt>
                <c:pt idx="347">
                  <c:v>0.93809431672784993</c:v>
                </c:pt>
                <c:pt idx="348">
                  <c:v>0.92146841132264989</c:v>
                </c:pt>
                <c:pt idx="349">
                  <c:v>0.81824274105862482</c:v>
                </c:pt>
                <c:pt idx="350">
                  <c:v>0.8895912876571499</c:v>
                </c:pt>
                <c:pt idx="351">
                  <c:v>0.92947845645232474</c:v>
                </c:pt>
                <c:pt idx="352">
                  <c:v>0.82279470394919996</c:v>
                </c:pt>
                <c:pt idx="353">
                  <c:v>0.87734385166844986</c:v>
                </c:pt>
                <c:pt idx="354">
                  <c:v>0.5240219974310999</c:v>
                </c:pt>
                <c:pt idx="355">
                  <c:v>0.43356719038859992</c:v>
                </c:pt>
                <c:pt idx="356">
                  <c:v>0.54692952076529999</c:v>
                </c:pt>
                <c:pt idx="357">
                  <c:v>0.49186689129899996</c:v>
                </c:pt>
                <c:pt idx="358">
                  <c:v>0.81208538030992494</c:v>
                </c:pt>
                <c:pt idx="359">
                  <c:v>0.76439125074892478</c:v>
                </c:pt>
                <c:pt idx="360">
                  <c:v>0.71701599065160004</c:v>
                </c:pt>
                <c:pt idx="361">
                  <c:v>0.74473663796579981</c:v>
                </c:pt>
                <c:pt idx="362">
                  <c:v>0.44365571926147496</c:v>
                </c:pt>
                <c:pt idx="363">
                  <c:v>0.89105339684984985</c:v>
                </c:pt>
                <c:pt idx="364">
                  <c:v>0.54951424201282495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163968"/>
        <c:axId val="206165504"/>
      </c:scatterChart>
      <c:valAx>
        <c:axId val="20616396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165504"/>
        <c:crosses val="autoZero"/>
        <c:crossBetween val="midCat"/>
      </c:valAx>
      <c:valAx>
        <c:axId val="2061655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163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PM-TURC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3083048993875765"/>
                  <c:y val="2.7303149606299211E-2"/>
                </c:manualLayout>
              </c:layout>
              <c:numFmt formatCode="General" sourceLinked="0"/>
            </c:trendlineLbl>
          </c:trendline>
          <c:xVal>
            <c:numRef>
              <c:f>'İst.-ETo-Batman'!$C$6:$C$370</c:f>
              <c:numCache>
                <c:formatCode>0.0</c:formatCode>
                <c:ptCount val="365"/>
                <c:pt idx="0">
                  <c:v>0.57000000000000006</c:v>
                </c:pt>
                <c:pt idx="1">
                  <c:v>0.60000000000000009</c:v>
                </c:pt>
                <c:pt idx="2">
                  <c:v>0.68</c:v>
                </c:pt>
                <c:pt idx="3">
                  <c:v>0.77</c:v>
                </c:pt>
                <c:pt idx="4">
                  <c:v>0.58000000000000007</c:v>
                </c:pt>
                <c:pt idx="5">
                  <c:v>0.66</c:v>
                </c:pt>
                <c:pt idx="6">
                  <c:v>0.59</c:v>
                </c:pt>
                <c:pt idx="7">
                  <c:v>0.8</c:v>
                </c:pt>
                <c:pt idx="8">
                  <c:v>0.78</c:v>
                </c:pt>
                <c:pt idx="9">
                  <c:v>0.81000000000000016</c:v>
                </c:pt>
                <c:pt idx="10">
                  <c:v>0.73</c:v>
                </c:pt>
                <c:pt idx="11">
                  <c:v>0.69000000000000006</c:v>
                </c:pt>
                <c:pt idx="12">
                  <c:v>0.6100000000000001</c:v>
                </c:pt>
                <c:pt idx="13">
                  <c:v>0.65999999999999992</c:v>
                </c:pt>
                <c:pt idx="14">
                  <c:v>0.66999999999999993</c:v>
                </c:pt>
                <c:pt idx="15">
                  <c:v>0.76</c:v>
                </c:pt>
                <c:pt idx="16">
                  <c:v>0.78</c:v>
                </c:pt>
                <c:pt idx="17">
                  <c:v>0.73</c:v>
                </c:pt>
                <c:pt idx="18">
                  <c:v>0.62999999999999989</c:v>
                </c:pt>
                <c:pt idx="19">
                  <c:v>0.69000000000000006</c:v>
                </c:pt>
                <c:pt idx="20">
                  <c:v>0.79</c:v>
                </c:pt>
                <c:pt idx="21">
                  <c:v>0.85</c:v>
                </c:pt>
                <c:pt idx="22">
                  <c:v>0.87999999999999989</c:v>
                </c:pt>
                <c:pt idx="23">
                  <c:v>0.78</c:v>
                </c:pt>
                <c:pt idx="24">
                  <c:v>0.71</c:v>
                </c:pt>
                <c:pt idx="25">
                  <c:v>0.76</c:v>
                </c:pt>
                <c:pt idx="26">
                  <c:v>0.80999999999999994</c:v>
                </c:pt>
                <c:pt idx="27">
                  <c:v>0.7</c:v>
                </c:pt>
                <c:pt idx="28">
                  <c:v>1.03</c:v>
                </c:pt>
                <c:pt idx="29">
                  <c:v>0.9</c:v>
                </c:pt>
                <c:pt idx="30">
                  <c:v>1.1100000000000001</c:v>
                </c:pt>
                <c:pt idx="31">
                  <c:v>0.86</c:v>
                </c:pt>
                <c:pt idx="32">
                  <c:v>0.84000000000000008</c:v>
                </c:pt>
                <c:pt idx="33">
                  <c:v>0.95</c:v>
                </c:pt>
                <c:pt idx="34">
                  <c:v>0.94000000000000006</c:v>
                </c:pt>
                <c:pt idx="35">
                  <c:v>0.91000000000000014</c:v>
                </c:pt>
                <c:pt idx="36">
                  <c:v>0.97000000000000008</c:v>
                </c:pt>
                <c:pt idx="37">
                  <c:v>0.93</c:v>
                </c:pt>
                <c:pt idx="38">
                  <c:v>1.0299999999999998</c:v>
                </c:pt>
                <c:pt idx="39">
                  <c:v>1.1599999999999997</c:v>
                </c:pt>
                <c:pt idx="40">
                  <c:v>1.1400000000000001</c:v>
                </c:pt>
                <c:pt idx="41">
                  <c:v>1.23</c:v>
                </c:pt>
                <c:pt idx="42">
                  <c:v>1.1000000000000001</c:v>
                </c:pt>
                <c:pt idx="43">
                  <c:v>1.1400000000000001</c:v>
                </c:pt>
                <c:pt idx="44">
                  <c:v>1.2200000000000002</c:v>
                </c:pt>
                <c:pt idx="45">
                  <c:v>1.34</c:v>
                </c:pt>
                <c:pt idx="46">
                  <c:v>1.1500000000000001</c:v>
                </c:pt>
                <c:pt idx="47">
                  <c:v>1.2200000000000002</c:v>
                </c:pt>
                <c:pt idx="48">
                  <c:v>1.3800000000000001</c:v>
                </c:pt>
                <c:pt idx="49">
                  <c:v>1.4199999999999997</c:v>
                </c:pt>
                <c:pt idx="50">
                  <c:v>1.4600000000000002</c:v>
                </c:pt>
                <c:pt idx="51">
                  <c:v>1.58</c:v>
                </c:pt>
                <c:pt idx="52">
                  <c:v>1.81</c:v>
                </c:pt>
                <c:pt idx="53">
                  <c:v>1.6</c:v>
                </c:pt>
                <c:pt idx="54">
                  <c:v>1.6</c:v>
                </c:pt>
                <c:pt idx="55">
                  <c:v>1.7</c:v>
                </c:pt>
                <c:pt idx="56">
                  <c:v>1.9899999999999998</c:v>
                </c:pt>
                <c:pt idx="57">
                  <c:v>1.73</c:v>
                </c:pt>
                <c:pt idx="58">
                  <c:v>1.6800000000000002</c:v>
                </c:pt>
                <c:pt idx="59">
                  <c:v>1.7</c:v>
                </c:pt>
                <c:pt idx="60">
                  <c:v>1.6199999999999999</c:v>
                </c:pt>
                <c:pt idx="61">
                  <c:v>1.6099999999999999</c:v>
                </c:pt>
                <c:pt idx="62">
                  <c:v>1.7900000000000003</c:v>
                </c:pt>
                <c:pt idx="63">
                  <c:v>1.78</c:v>
                </c:pt>
                <c:pt idx="64">
                  <c:v>2.0099999999999998</c:v>
                </c:pt>
                <c:pt idx="65">
                  <c:v>1.9400000000000002</c:v>
                </c:pt>
                <c:pt idx="66">
                  <c:v>1.98</c:v>
                </c:pt>
                <c:pt idx="67">
                  <c:v>2.4200000000000004</c:v>
                </c:pt>
                <c:pt idx="68">
                  <c:v>1.95</c:v>
                </c:pt>
                <c:pt idx="69">
                  <c:v>2.1800000000000002</c:v>
                </c:pt>
                <c:pt idx="70">
                  <c:v>2.2999999999999998</c:v>
                </c:pt>
                <c:pt idx="71">
                  <c:v>1.9599999999999997</c:v>
                </c:pt>
                <c:pt idx="72">
                  <c:v>1.9300000000000002</c:v>
                </c:pt>
                <c:pt idx="73">
                  <c:v>2.0200000000000005</c:v>
                </c:pt>
                <c:pt idx="74">
                  <c:v>2.41</c:v>
                </c:pt>
                <c:pt idx="75">
                  <c:v>2.29</c:v>
                </c:pt>
                <c:pt idx="76">
                  <c:v>2.08</c:v>
                </c:pt>
                <c:pt idx="77">
                  <c:v>2.1000000000000005</c:v>
                </c:pt>
                <c:pt idx="78">
                  <c:v>2.29</c:v>
                </c:pt>
                <c:pt idx="79">
                  <c:v>2.29</c:v>
                </c:pt>
                <c:pt idx="80">
                  <c:v>2.7</c:v>
                </c:pt>
                <c:pt idx="81">
                  <c:v>2.6199999999999997</c:v>
                </c:pt>
                <c:pt idx="82">
                  <c:v>2.8999999999999995</c:v>
                </c:pt>
                <c:pt idx="83">
                  <c:v>2.8600000000000003</c:v>
                </c:pt>
                <c:pt idx="84">
                  <c:v>2.74</c:v>
                </c:pt>
                <c:pt idx="85">
                  <c:v>2.8500000000000005</c:v>
                </c:pt>
                <c:pt idx="86">
                  <c:v>2.4499999999999997</c:v>
                </c:pt>
                <c:pt idx="87">
                  <c:v>2.72</c:v>
                </c:pt>
                <c:pt idx="88">
                  <c:v>2.4500000000000002</c:v>
                </c:pt>
                <c:pt idx="89">
                  <c:v>2.6900000000000004</c:v>
                </c:pt>
                <c:pt idx="90">
                  <c:v>2.34</c:v>
                </c:pt>
                <c:pt idx="91">
                  <c:v>2.76</c:v>
                </c:pt>
                <c:pt idx="92">
                  <c:v>3.09</c:v>
                </c:pt>
                <c:pt idx="93">
                  <c:v>2.96</c:v>
                </c:pt>
                <c:pt idx="94">
                  <c:v>2.67</c:v>
                </c:pt>
                <c:pt idx="95">
                  <c:v>2.9799999999999995</c:v>
                </c:pt>
                <c:pt idx="96">
                  <c:v>3.07</c:v>
                </c:pt>
                <c:pt idx="97">
                  <c:v>3.1399999999999997</c:v>
                </c:pt>
                <c:pt idx="98">
                  <c:v>2.95</c:v>
                </c:pt>
                <c:pt idx="99">
                  <c:v>2.5900000000000003</c:v>
                </c:pt>
                <c:pt idx="100">
                  <c:v>2.6899999999999995</c:v>
                </c:pt>
                <c:pt idx="101">
                  <c:v>3.1000000000000005</c:v>
                </c:pt>
                <c:pt idx="102">
                  <c:v>3.0599999999999996</c:v>
                </c:pt>
                <c:pt idx="103">
                  <c:v>3.1599999999999997</c:v>
                </c:pt>
                <c:pt idx="104">
                  <c:v>3.11</c:v>
                </c:pt>
                <c:pt idx="105">
                  <c:v>3.2299999999999995</c:v>
                </c:pt>
                <c:pt idx="106">
                  <c:v>3.45</c:v>
                </c:pt>
                <c:pt idx="107">
                  <c:v>3.4899999999999998</c:v>
                </c:pt>
                <c:pt idx="108">
                  <c:v>3.66</c:v>
                </c:pt>
                <c:pt idx="109">
                  <c:v>3.4800000000000004</c:v>
                </c:pt>
                <c:pt idx="110">
                  <c:v>3.4799999999999995</c:v>
                </c:pt>
                <c:pt idx="111">
                  <c:v>3.4899999999999998</c:v>
                </c:pt>
                <c:pt idx="112">
                  <c:v>3.3800000000000003</c:v>
                </c:pt>
                <c:pt idx="113">
                  <c:v>3.2600000000000002</c:v>
                </c:pt>
                <c:pt idx="114">
                  <c:v>3.59</c:v>
                </c:pt>
                <c:pt idx="115">
                  <c:v>3.7300000000000004</c:v>
                </c:pt>
                <c:pt idx="116">
                  <c:v>3.5699999999999994</c:v>
                </c:pt>
                <c:pt idx="117">
                  <c:v>3.96</c:v>
                </c:pt>
                <c:pt idx="118">
                  <c:v>3.85</c:v>
                </c:pt>
                <c:pt idx="119">
                  <c:v>4.2</c:v>
                </c:pt>
                <c:pt idx="120">
                  <c:v>3.9299999999999997</c:v>
                </c:pt>
                <c:pt idx="121">
                  <c:v>3.7600000000000002</c:v>
                </c:pt>
                <c:pt idx="122">
                  <c:v>3.9500000000000006</c:v>
                </c:pt>
                <c:pt idx="123">
                  <c:v>4.51</c:v>
                </c:pt>
                <c:pt idx="124">
                  <c:v>4.45</c:v>
                </c:pt>
                <c:pt idx="125">
                  <c:v>3.9200000000000004</c:v>
                </c:pt>
                <c:pt idx="126">
                  <c:v>3.8</c:v>
                </c:pt>
                <c:pt idx="127">
                  <c:v>3.7</c:v>
                </c:pt>
                <c:pt idx="128">
                  <c:v>3.8299999999999996</c:v>
                </c:pt>
                <c:pt idx="129">
                  <c:v>3.7699999999999996</c:v>
                </c:pt>
                <c:pt idx="130">
                  <c:v>4.12</c:v>
                </c:pt>
                <c:pt idx="131">
                  <c:v>4</c:v>
                </c:pt>
                <c:pt idx="132">
                  <c:v>4.2299999999999995</c:v>
                </c:pt>
                <c:pt idx="133">
                  <c:v>4.3600000000000012</c:v>
                </c:pt>
                <c:pt idx="134">
                  <c:v>3.75</c:v>
                </c:pt>
                <c:pt idx="135">
                  <c:v>4.0000000000000009</c:v>
                </c:pt>
                <c:pt idx="136">
                  <c:v>4.2699999999999987</c:v>
                </c:pt>
                <c:pt idx="137">
                  <c:v>4.6399999999999997</c:v>
                </c:pt>
                <c:pt idx="138">
                  <c:v>4.6500000000000004</c:v>
                </c:pt>
                <c:pt idx="139">
                  <c:v>4.75</c:v>
                </c:pt>
                <c:pt idx="140">
                  <c:v>4.6899999999999995</c:v>
                </c:pt>
                <c:pt idx="141">
                  <c:v>4.7499999999999991</c:v>
                </c:pt>
                <c:pt idx="142">
                  <c:v>4.8500000000000005</c:v>
                </c:pt>
                <c:pt idx="143">
                  <c:v>4.74</c:v>
                </c:pt>
                <c:pt idx="144">
                  <c:v>4.6900000000000004</c:v>
                </c:pt>
                <c:pt idx="145">
                  <c:v>4.18</c:v>
                </c:pt>
                <c:pt idx="146">
                  <c:v>4.8899999999999997</c:v>
                </c:pt>
                <c:pt idx="147">
                  <c:v>5.34</c:v>
                </c:pt>
                <c:pt idx="148">
                  <c:v>5.67</c:v>
                </c:pt>
                <c:pt idx="149">
                  <c:v>5.4700000000000006</c:v>
                </c:pt>
                <c:pt idx="150">
                  <c:v>5.2999999999999989</c:v>
                </c:pt>
                <c:pt idx="151">
                  <c:v>5.12</c:v>
                </c:pt>
                <c:pt idx="152">
                  <c:v>5.21</c:v>
                </c:pt>
                <c:pt idx="153">
                  <c:v>5.12</c:v>
                </c:pt>
                <c:pt idx="154">
                  <c:v>5.17</c:v>
                </c:pt>
                <c:pt idx="155">
                  <c:v>5.4599999999999991</c:v>
                </c:pt>
                <c:pt idx="156">
                  <c:v>6.2000000000000011</c:v>
                </c:pt>
                <c:pt idx="157">
                  <c:v>5.26</c:v>
                </c:pt>
                <c:pt idx="158">
                  <c:v>5.1100000000000003</c:v>
                </c:pt>
                <c:pt idx="159">
                  <c:v>5.17</c:v>
                </c:pt>
                <c:pt idx="160">
                  <c:v>5.4700000000000006</c:v>
                </c:pt>
                <c:pt idx="161">
                  <c:v>5.4399999999999995</c:v>
                </c:pt>
                <c:pt idx="162">
                  <c:v>6.2500000000000009</c:v>
                </c:pt>
                <c:pt idx="163">
                  <c:v>6.1499999999999995</c:v>
                </c:pt>
                <c:pt idx="164">
                  <c:v>5.7600000000000007</c:v>
                </c:pt>
                <c:pt idx="165">
                  <c:v>5.41</c:v>
                </c:pt>
                <c:pt idx="166">
                  <c:v>5.74</c:v>
                </c:pt>
                <c:pt idx="167">
                  <c:v>6.38</c:v>
                </c:pt>
                <c:pt idx="168">
                  <c:v>6.9699999999999989</c:v>
                </c:pt>
                <c:pt idx="169">
                  <c:v>7.57</c:v>
                </c:pt>
                <c:pt idx="170">
                  <c:v>6.8400000000000007</c:v>
                </c:pt>
                <c:pt idx="171">
                  <c:v>6.3100000000000005</c:v>
                </c:pt>
                <c:pt idx="172">
                  <c:v>5.94</c:v>
                </c:pt>
                <c:pt idx="173">
                  <c:v>5.6800000000000006</c:v>
                </c:pt>
                <c:pt idx="174">
                  <c:v>5.839999999999999</c:v>
                </c:pt>
                <c:pt idx="175">
                  <c:v>5.63</c:v>
                </c:pt>
                <c:pt idx="176">
                  <c:v>6.1499999999999995</c:v>
                </c:pt>
                <c:pt idx="177">
                  <c:v>6.39</c:v>
                </c:pt>
                <c:pt idx="178">
                  <c:v>6.6400000000000006</c:v>
                </c:pt>
                <c:pt idx="179">
                  <c:v>6.9799999999999995</c:v>
                </c:pt>
                <c:pt idx="180">
                  <c:v>6.1300000000000008</c:v>
                </c:pt>
                <c:pt idx="181">
                  <c:v>6.6</c:v>
                </c:pt>
                <c:pt idx="182">
                  <c:v>6.3100000000000005</c:v>
                </c:pt>
                <c:pt idx="183">
                  <c:v>5.9699999999999989</c:v>
                </c:pt>
                <c:pt idx="184">
                  <c:v>6.85</c:v>
                </c:pt>
                <c:pt idx="185">
                  <c:v>6.5900000000000007</c:v>
                </c:pt>
                <c:pt idx="186">
                  <c:v>5.88</c:v>
                </c:pt>
                <c:pt idx="187">
                  <c:v>5.74</c:v>
                </c:pt>
                <c:pt idx="188">
                  <c:v>6.4799999999999995</c:v>
                </c:pt>
                <c:pt idx="189">
                  <c:v>6.43</c:v>
                </c:pt>
                <c:pt idx="190">
                  <c:v>6.2500000000000009</c:v>
                </c:pt>
                <c:pt idx="191">
                  <c:v>6.26</c:v>
                </c:pt>
                <c:pt idx="192">
                  <c:v>6.15</c:v>
                </c:pt>
                <c:pt idx="193">
                  <c:v>5.98</c:v>
                </c:pt>
                <c:pt idx="194">
                  <c:v>6.05</c:v>
                </c:pt>
                <c:pt idx="195">
                  <c:v>6.4299999999999979</c:v>
                </c:pt>
                <c:pt idx="196">
                  <c:v>6.22</c:v>
                </c:pt>
                <c:pt idx="197">
                  <c:v>5.83</c:v>
                </c:pt>
                <c:pt idx="198">
                  <c:v>5.75</c:v>
                </c:pt>
                <c:pt idx="199">
                  <c:v>5.74</c:v>
                </c:pt>
                <c:pt idx="200">
                  <c:v>5.4300000000000006</c:v>
                </c:pt>
                <c:pt idx="201">
                  <c:v>5.37</c:v>
                </c:pt>
                <c:pt idx="202">
                  <c:v>5.91</c:v>
                </c:pt>
                <c:pt idx="203">
                  <c:v>6.7799999999999994</c:v>
                </c:pt>
                <c:pt idx="204">
                  <c:v>6.8599999999999994</c:v>
                </c:pt>
                <c:pt idx="205">
                  <c:v>6.129999999999999</c:v>
                </c:pt>
                <c:pt idx="206">
                  <c:v>6.1099999999999985</c:v>
                </c:pt>
                <c:pt idx="207">
                  <c:v>5.6899999999999995</c:v>
                </c:pt>
                <c:pt idx="208">
                  <c:v>6.11</c:v>
                </c:pt>
                <c:pt idx="209">
                  <c:v>6.4</c:v>
                </c:pt>
                <c:pt idx="210">
                  <c:v>5.9</c:v>
                </c:pt>
                <c:pt idx="211">
                  <c:v>5.5600000000000005</c:v>
                </c:pt>
                <c:pt idx="212">
                  <c:v>4.9799999999999995</c:v>
                </c:pt>
                <c:pt idx="213">
                  <c:v>5.5699999999999985</c:v>
                </c:pt>
                <c:pt idx="214">
                  <c:v>5.97</c:v>
                </c:pt>
                <c:pt idx="215">
                  <c:v>5.8199999999999994</c:v>
                </c:pt>
                <c:pt idx="216">
                  <c:v>5.8599999999999994</c:v>
                </c:pt>
                <c:pt idx="217">
                  <c:v>6.06</c:v>
                </c:pt>
                <c:pt idx="218">
                  <c:v>6.3400000000000007</c:v>
                </c:pt>
                <c:pt idx="219">
                  <c:v>5.82</c:v>
                </c:pt>
                <c:pt idx="220">
                  <c:v>5.56</c:v>
                </c:pt>
                <c:pt idx="221">
                  <c:v>5.41</c:v>
                </c:pt>
                <c:pt idx="222">
                  <c:v>5.87</c:v>
                </c:pt>
                <c:pt idx="223">
                  <c:v>5.3</c:v>
                </c:pt>
                <c:pt idx="224">
                  <c:v>5.2000000000000011</c:v>
                </c:pt>
                <c:pt idx="225">
                  <c:v>5.8</c:v>
                </c:pt>
                <c:pt idx="226">
                  <c:v>5.669999999999999</c:v>
                </c:pt>
                <c:pt idx="227">
                  <c:v>5.25</c:v>
                </c:pt>
                <c:pt idx="228">
                  <c:v>5.8000000000000007</c:v>
                </c:pt>
                <c:pt idx="229">
                  <c:v>5.52</c:v>
                </c:pt>
                <c:pt idx="230">
                  <c:v>5.01</c:v>
                </c:pt>
                <c:pt idx="231">
                  <c:v>4.57</c:v>
                </c:pt>
                <c:pt idx="232">
                  <c:v>4.5799999999999992</c:v>
                </c:pt>
                <c:pt idx="233">
                  <c:v>4.83</c:v>
                </c:pt>
                <c:pt idx="234">
                  <c:v>4.5500000000000007</c:v>
                </c:pt>
                <c:pt idx="235">
                  <c:v>4.3400000000000007</c:v>
                </c:pt>
                <c:pt idx="236">
                  <c:v>4.1399999999999997</c:v>
                </c:pt>
                <c:pt idx="237">
                  <c:v>4.8400000000000007</c:v>
                </c:pt>
                <c:pt idx="238">
                  <c:v>4.8400000000000007</c:v>
                </c:pt>
                <c:pt idx="239">
                  <c:v>4.49</c:v>
                </c:pt>
                <c:pt idx="240">
                  <c:v>4.12</c:v>
                </c:pt>
                <c:pt idx="241">
                  <c:v>4.2299999999999995</c:v>
                </c:pt>
                <c:pt idx="242">
                  <c:v>4.33</c:v>
                </c:pt>
                <c:pt idx="243">
                  <c:v>4.43</c:v>
                </c:pt>
                <c:pt idx="244">
                  <c:v>4.42</c:v>
                </c:pt>
                <c:pt idx="245">
                  <c:v>4.4000000000000004</c:v>
                </c:pt>
                <c:pt idx="246">
                  <c:v>4.3600000000000003</c:v>
                </c:pt>
                <c:pt idx="247">
                  <c:v>4.3</c:v>
                </c:pt>
                <c:pt idx="248">
                  <c:v>4.0999999999999996</c:v>
                </c:pt>
                <c:pt idx="249">
                  <c:v>4.34</c:v>
                </c:pt>
                <c:pt idx="250">
                  <c:v>4.4700000000000006</c:v>
                </c:pt>
                <c:pt idx="251">
                  <c:v>4.08</c:v>
                </c:pt>
                <c:pt idx="252">
                  <c:v>3.8</c:v>
                </c:pt>
                <c:pt idx="253">
                  <c:v>3.65</c:v>
                </c:pt>
                <c:pt idx="254">
                  <c:v>3.5699999999999994</c:v>
                </c:pt>
                <c:pt idx="255">
                  <c:v>4.03</c:v>
                </c:pt>
                <c:pt idx="256">
                  <c:v>3.8</c:v>
                </c:pt>
                <c:pt idx="257">
                  <c:v>3.55</c:v>
                </c:pt>
                <c:pt idx="258">
                  <c:v>3.5900000000000007</c:v>
                </c:pt>
                <c:pt idx="259">
                  <c:v>4.05</c:v>
                </c:pt>
                <c:pt idx="260">
                  <c:v>3.81</c:v>
                </c:pt>
                <c:pt idx="261">
                  <c:v>3.84</c:v>
                </c:pt>
                <c:pt idx="262">
                  <c:v>3.1399999999999997</c:v>
                </c:pt>
                <c:pt idx="263">
                  <c:v>3.04</c:v>
                </c:pt>
                <c:pt idx="264">
                  <c:v>2.99</c:v>
                </c:pt>
                <c:pt idx="265">
                  <c:v>2.71</c:v>
                </c:pt>
                <c:pt idx="266">
                  <c:v>3.1599999999999997</c:v>
                </c:pt>
                <c:pt idx="267">
                  <c:v>2.7800000000000002</c:v>
                </c:pt>
                <c:pt idx="268">
                  <c:v>2.81</c:v>
                </c:pt>
                <c:pt idx="269">
                  <c:v>2.95</c:v>
                </c:pt>
                <c:pt idx="270">
                  <c:v>2.83</c:v>
                </c:pt>
                <c:pt idx="271">
                  <c:v>2.7600000000000002</c:v>
                </c:pt>
                <c:pt idx="272">
                  <c:v>2.6700000000000004</c:v>
                </c:pt>
                <c:pt idx="273">
                  <c:v>2.72</c:v>
                </c:pt>
                <c:pt idx="274">
                  <c:v>2.7299999999999995</c:v>
                </c:pt>
                <c:pt idx="275">
                  <c:v>2.61</c:v>
                </c:pt>
                <c:pt idx="276">
                  <c:v>2.5299999999999998</c:v>
                </c:pt>
                <c:pt idx="277">
                  <c:v>2.42</c:v>
                </c:pt>
                <c:pt idx="278">
                  <c:v>2.46</c:v>
                </c:pt>
                <c:pt idx="279">
                  <c:v>2.5100000000000002</c:v>
                </c:pt>
                <c:pt idx="280">
                  <c:v>2.4199999999999995</c:v>
                </c:pt>
                <c:pt idx="281">
                  <c:v>2.33</c:v>
                </c:pt>
                <c:pt idx="282">
                  <c:v>2.1900000000000004</c:v>
                </c:pt>
                <c:pt idx="283">
                  <c:v>2.0300000000000002</c:v>
                </c:pt>
                <c:pt idx="284">
                  <c:v>2.2399999999999998</c:v>
                </c:pt>
                <c:pt idx="285">
                  <c:v>2.33</c:v>
                </c:pt>
                <c:pt idx="286">
                  <c:v>2.2000000000000002</c:v>
                </c:pt>
                <c:pt idx="287">
                  <c:v>2.31</c:v>
                </c:pt>
                <c:pt idx="288">
                  <c:v>2.4</c:v>
                </c:pt>
                <c:pt idx="289">
                  <c:v>2.3299999999999996</c:v>
                </c:pt>
                <c:pt idx="290">
                  <c:v>1.98</c:v>
                </c:pt>
                <c:pt idx="291">
                  <c:v>1.9299999999999997</c:v>
                </c:pt>
                <c:pt idx="292">
                  <c:v>1.9900000000000002</c:v>
                </c:pt>
                <c:pt idx="293">
                  <c:v>2.0599999999999996</c:v>
                </c:pt>
                <c:pt idx="294">
                  <c:v>1.7</c:v>
                </c:pt>
                <c:pt idx="295">
                  <c:v>1.6199999999999999</c:v>
                </c:pt>
                <c:pt idx="296">
                  <c:v>1.58</c:v>
                </c:pt>
                <c:pt idx="297">
                  <c:v>1.64</c:v>
                </c:pt>
                <c:pt idx="298">
                  <c:v>1.6599999999999997</c:v>
                </c:pt>
                <c:pt idx="299">
                  <c:v>1.5999999999999999</c:v>
                </c:pt>
                <c:pt idx="300">
                  <c:v>1.52</c:v>
                </c:pt>
                <c:pt idx="301">
                  <c:v>1.65</c:v>
                </c:pt>
                <c:pt idx="302">
                  <c:v>1.64</c:v>
                </c:pt>
                <c:pt idx="303">
                  <c:v>1.5299999999999998</c:v>
                </c:pt>
                <c:pt idx="304">
                  <c:v>1.5699999999999998</c:v>
                </c:pt>
                <c:pt idx="305">
                  <c:v>1.48</c:v>
                </c:pt>
                <c:pt idx="306">
                  <c:v>1.51</c:v>
                </c:pt>
                <c:pt idx="307">
                  <c:v>1.45</c:v>
                </c:pt>
                <c:pt idx="308">
                  <c:v>1.24</c:v>
                </c:pt>
                <c:pt idx="309">
                  <c:v>1.3400000000000003</c:v>
                </c:pt>
                <c:pt idx="310">
                  <c:v>1.39</c:v>
                </c:pt>
                <c:pt idx="311">
                  <c:v>1.22</c:v>
                </c:pt>
                <c:pt idx="312">
                  <c:v>1.3200000000000003</c:v>
                </c:pt>
                <c:pt idx="313">
                  <c:v>1.4999999999999998</c:v>
                </c:pt>
                <c:pt idx="314">
                  <c:v>1.47</c:v>
                </c:pt>
                <c:pt idx="315">
                  <c:v>1.37</c:v>
                </c:pt>
                <c:pt idx="316">
                  <c:v>1.1000000000000001</c:v>
                </c:pt>
                <c:pt idx="317">
                  <c:v>1.0299999999999998</c:v>
                </c:pt>
                <c:pt idx="318">
                  <c:v>1.1000000000000001</c:v>
                </c:pt>
                <c:pt idx="319">
                  <c:v>1.03</c:v>
                </c:pt>
                <c:pt idx="320">
                  <c:v>1.0000000000000002</c:v>
                </c:pt>
                <c:pt idx="321">
                  <c:v>1.0300000000000002</c:v>
                </c:pt>
                <c:pt idx="322">
                  <c:v>0.84000000000000008</c:v>
                </c:pt>
                <c:pt idx="323">
                  <c:v>0.84000000000000008</c:v>
                </c:pt>
                <c:pt idx="324">
                  <c:v>0.95</c:v>
                </c:pt>
                <c:pt idx="325">
                  <c:v>0.91000000000000014</c:v>
                </c:pt>
                <c:pt idx="326">
                  <c:v>0.89</c:v>
                </c:pt>
                <c:pt idx="327">
                  <c:v>1.03</c:v>
                </c:pt>
                <c:pt idx="328">
                  <c:v>0.95</c:v>
                </c:pt>
                <c:pt idx="329">
                  <c:v>0.82000000000000006</c:v>
                </c:pt>
                <c:pt idx="330">
                  <c:v>0.81000000000000016</c:v>
                </c:pt>
                <c:pt idx="331">
                  <c:v>0.84000000000000008</c:v>
                </c:pt>
                <c:pt idx="332">
                  <c:v>0.85</c:v>
                </c:pt>
                <c:pt idx="333">
                  <c:v>0.73</c:v>
                </c:pt>
                <c:pt idx="334">
                  <c:v>0.76</c:v>
                </c:pt>
                <c:pt idx="335">
                  <c:v>0.82000000000000006</c:v>
                </c:pt>
                <c:pt idx="336">
                  <c:v>0.90999999999999992</c:v>
                </c:pt>
                <c:pt idx="337">
                  <c:v>0.69</c:v>
                </c:pt>
                <c:pt idx="338">
                  <c:v>0.8</c:v>
                </c:pt>
                <c:pt idx="339">
                  <c:v>0.91999999999999993</c:v>
                </c:pt>
                <c:pt idx="340">
                  <c:v>0.72</c:v>
                </c:pt>
                <c:pt idx="341">
                  <c:v>0.71000000000000008</c:v>
                </c:pt>
                <c:pt idx="342">
                  <c:v>0.74</c:v>
                </c:pt>
                <c:pt idx="343">
                  <c:v>0.74</c:v>
                </c:pt>
                <c:pt idx="344">
                  <c:v>0.65</c:v>
                </c:pt>
                <c:pt idx="345">
                  <c:v>0.67000000000000015</c:v>
                </c:pt>
                <c:pt idx="346">
                  <c:v>0.70999999999999985</c:v>
                </c:pt>
                <c:pt idx="347">
                  <c:v>0.73000000000000009</c:v>
                </c:pt>
                <c:pt idx="348">
                  <c:v>0.66999999999999982</c:v>
                </c:pt>
                <c:pt idx="349">
                  <c:v>0.62999999999999989</c:v>
                </c:pt>
                <c:pt idx="350">
                  <c:v>0.73</c:v>
                </c:pt>
                <c:pt idx="351">
                  <c:v>0.83000000000000007</c:v>
                </c:pt>
                <c:pt idx="352">
                  <c:v>0.85</c:v>
                </c:pt>
                <c:pt idx="353">
                  <c:v>0.94000000000000017</c:v>
                </c:pt>
                <c:pt idx="354">
                  <c:v>0.92000000000000015</c:v>
                </c:pt>
                <c:pt idx="355">
                  <c:v>0.71000000000000008</c:v>
                </c:pt>
                <c:pt idx="356">
                  <c:v>0.69</c:v>
                </c:pt>
                <c:pt idx="357">
                  <c:v>0.72</c:v>
                </c:pt>
                <c:pt idx="358">
                  <c:v>0.7</c:v>
                </c:pt>
                <c:pt idx="359">
                  <c:v>0.75</c:v>
                </c:pt>
                <c:pt idx="360">
                  <c:v>0.76</c:v>
                </c:pt>
                <c:pt idx="361">
                  <c:v>0.73</c:v>
                </c:pt>
                <c:pt idx="362">
                  <c:v>0.69</c:v>
                </c:pt>
                <c:pt idx="363">
                  <c:v>0.84000000000000008</c:v>
                </c:pt>
                <c:pt idx="364">
                  <c:v>0.75</c:v>
                </c:pt>
              </c:numCache>
            </c:numRef>
          </c:xVal>
          <c:yVal>
            <c:numRef>
              <c:f>'İst.-ETo-Batman'!$E$6:$E$370</c:f>
              <c:numCache>
                <c:formatCode>0.0</c:formatCode>
                <c:ptCount val="365"/>
                <c:pt idx="0">
                  <c:v>4.2780086951863014E-2</c:v>
                </c:pt>
                <c:pt idx="1">
                  <c:v>-1.2685664804932995</c:v>
                </c:pt>
                <c:pt idx="2">
                  <c:v>6.084010725999307</c:v>
                </c:pt>
                <c:pt idx="3">
                  <c:v>-0.66287948502420746</c:v>
                </c:pt>
                <c:pt idx="4">
                  <c:v>0.15866152627985536</c:v>
                </c:pt>
                <c:pt idx="5">
                  <c:v>0.5688790030725418</c:v>
                </c:pt>
                <c:pt idx="6">
                  <c:v>0.46566670383276848</c:v>
                </c:pt>
                <c:pt idx="7">
                  <c:v>0.38886216719902317</c:v>
                </c:pt>
                <c:pt idx="8">
                  <c:v>0.62660687552912131</c:v>
                </c:pt>
                <c:pt idx="9">
                  <c:v>-0.15730178347727658</c:v>
                </c:pt>
                <c:pt idx="10">
                  <c:v>-2.5542865056393704E-2</c:v>
                </c:pt>
                <c:pt idx="11">
                  <c:v>0.2709488307410125</c:v>
                </c:pt>
                <c:pt idx="12">
                  <c:v>0.24647034642391205</c:v>
                </c:pt>
                <c:pt idx="13">
                  <c:v>0.58972527610598791</c:v>
                </c:pt>
                <c:pt idx="14">
                  <c:v>0.47253604360817986</c:v>
                </c:pt>
                <c:pt idx="15">
                  <c:v>0.49234559028434599</c:v>
                </c:pt>
                <c:pt idx="16">
                  <c:v>0.89438202829990909</c:v>
                </c:pt>
                <c:pt idx="17">
                  <c:v>0.6670472464640802</c:v>
                </c:pt>
                <c:pt idx="18">
                  <c:v>0.6792838344828136</c:v>
                </c:pt>
                <c:pt idx="19">
                  <c:v>0.5909025338563284</c:v>
                </c:pt>
                <c:pt idx="20">
                  <c:v>0.79953372831590597</c:v>
                </c:pt>
                <c:pt idx="21">
                  <c:v>0.77732897810093393</c:v>
                </c:pt>
                <c:pt idx="22">
                  <c:v>0.60511377980716941</c:v>
                </c:pt>
                <c:pt idx="23">
                  <c:v>0.74509548500530653</c:v>
                </c:pt>
                <c:pt idx="24">
                  <c:v>0.78794830432513818</c:v>
                </c:pt>
                <c:pt idx="25">
                  <c:v>0.97051800882104422</c:v>
                </c:pt>
                <c:pt idx="26">
                  <c:v>0.2199613009417912</c:v>
                </c:pt>
                <c:pt idx="27">
                  <c:v>9.9422937506791792E-2</c:v>
                </c:pt>
                <c:pt idx="28">
                  <c:v>0.79848269637578384</c:v>
                </c:pt>
                <c:pt idx="29">
                  <c:v>-0.45413642190847214</c:v>
                </c:pt>
                <c:pt idx="30">
                  <c:v>1.2914091114828818</c:v>
                </c:pt>
                <c:pt idx="31">
                  <c:v>0.8092048926145271</c:v>
                </c:pt>
                <c:pt idx="32">
                  <c:v>-0.82359603250899571</c:v>
                </c:pt>
                <c:pt idx="33">
                  <c:v>-0.45843458464789466</c:v>
                </c:pt>
                <c:pt idx="34">
                  <c:v>-0.29106590065913951</c:v>
                </c:pt>
                <c:pt idx="35">
                  <c:v>0.45096846691914888</c:v>
                </c:pt>
                <c:pt idx="36">
                  <c:v>0.44966846748068284</c:v>
                </c:pt>
                <c:pt idx="37">
                  <c:v>0.48144832858510134</c:v>
                </c:pt>
                <c:pt idx="38">
                  <c:v>0.97954589816313398</c:v>
                </c:pt>
                <c:pt idx="39">
                  <c:v>1.3835804995092231</c:v>
                </c:pt>
                <c:pt idx="40">
                  <c:v>1.2984535475097529</c:v>
                </c:pt>
                <c:pt idx="41">
                  <c:v>1.1280009096668779</c:v>
                </c:pt>
                <c:pt idx="42">
                  <c:v>1.1166143813379559</c:v>
                </c:pt>
                <c:pt idx="43">
                  <c:v>1.2753381957532723</c:v>
                </c:pt>
                <c:pt idx="44">
                  <c:v>1.9783653032334929</c:v>
                </c:pt>
                <c:pt idx="45">
                  <c:v>1.9289660955020811</c:v>
                </c:pt>
                <c:pt idx="46">
                  <c:v>1.4478214713597035</c:v>
                </c:pt>
                <c:pt idx="47">
                  <c:v>1.4995627523572155</c:v>
                </c:pt>
                <c:pt idx="48">
                  <c:v>1.6091059935143697</c:v>
                </c:pt>
                <c:pt idx="49">
                  <c:v>2.2458065887689793</c:v>
                </c:pt>
                <c:pt idx="50">
                  <c:v>2.1672513235127644</c:v>
                </c:pt>
                <c:pt idx="51">
                  <c:v>1.8005933316752163</c:v>
                </c:pt>
                <c:pt idx="52">
                  <c:v>2.2910552117018717</c:v>
                </c:pt>
                <c:pt idx="53">
                  <c:v>2.1749798169571397</c:v>
                </c:pt>
                <c:pt idx="54">
                  <c:v>1.8666513346730802</c:v>
                </c:pt>
                <c:pt idx="55">
                  <c:v>2.1009523395223146</c:v>
                </c:pt>
                <c:pt idx="56">
                  <c:v>2.5610473051613636</c:v>
                </c:pt>
                <c:pt idx="57">
                  <c:v>2.9561583570612577</c:v>
                </c:pt>
                <c:pt idx="58">
                  <c:v>2.7208580860671425</c:v>
                </c:pt>
                <c:pt idx="59">
                  <c:v>2.7101350481066002</c:v>
                </c:pt>
                <c:pt idx="60">
                  <c:v>2.6458902130921484</c:v>
                </c:pt>
                <c:pt idx="61">
                  <c:v>2.2570622472796371</c:v>
                </c:pt>
                <c:pt idx="62">
                  <c:v>2.7632232992686085</c:v>
                </c:pt>
                <c:pt idx="63">
                  <c:v>2.7365258986438219</c:v>
                </c:pt>
                <c:pt idx="64">
                  <c:v>3.2978630427505697</c:v>
                </c:pt>
                <c:pt idx="65">
                  <c:v>3.4136954681438412</c:v>
                </c:pt>
                <c:pt idx="66">
                  <c:v>2.9325045435466279</c:v>
                </c:pt>
                <c:pt idx="67">
                  <c:v>3.8479882007764417</c:v>
                </c:pt>
                <c:pt idx="68">
                  <c:v>2.3623745046314015</c:v>
                </c:pt>
                <c:pt idx="69">
                  <c:v>3.7328960883916347</c:v>
                </c:pt>
                <c:pt idx="70">
                  <c:v>3.5707779738272536</c:v>
                </c:pt>
                <c:pt idx="71">
                  <c:v>3.1292340348136025</c:v>
                </c:pt>
                <c:pt idx="72">
                  <c:v>3.1788248319200276</c:v>
                </c:pt>
                <c:pt idx="73">
                  <c:v>3.3939853522073911</c:v>
                </c:pt>
                <c:pt idx="74">
                  <c:v>3.8819851136732857</c:v>
                </c:pt>
                <c:pt idx="75">
                  <c:v>3.7446333306426638</c:v>
                </c:pt>
                <c:pt idx="76">
                  <c:v>2.8705831036729528</c:v>
                </c:pt>
                <c:pt idx="77">
                  <c:v>3.0459685990532428</c:v>
                </c:pt>
                <c:pt idx="78">
                  <c:v>4.1269911233022469</c:v>
                </c:pt>
                <c:pt idx="79">
                  <c:v>3.0616681342795271</c:v>
                </c:pt>
                <c:pt idx="80">
                  <c:v>3.4895063001892934</c:v>
                </c:pt>
                <c:pt idx="81">
                  <c:v>3.9327023062766315</c:v>
                </c:pt>
                <c:pt idx="82">
                  <c:v>4.3048775363730121</c:v>
                </c:pt>
                <c:pt idx="83">
                  <c:v>4.7384005826267259</c:v>
                </c:pt>
                <c:pt idx="84">
                  <c:v>4.8869811829787553</c:v>
                </c:pt>
                <c:pt idx="85">
                  <c:v>5.6553661695306738</c:v>
                </c:pt>
                <c:pt idx="86">
                  <c:v>4.274383764516144</c:v>
                </c:pt>
                <c:pt idx="87">
                  <c:v>4.0298738653797264</c:v>
                </c:pt>
                <c:pt idx="88">
                  <c:v>3.2004502642576833</c:v>
                </c:pt>
                <c:pt idx="89">
                  <c:v>4.479601839795512</c:v>
                </c:pt>
                <c:pt idx="90">
                  <c:v>3.4764511968967313</c:v>
                </c:pt>
                <c:pt idx="91">
                  <c:v>4.0285927636833287</c:v>
                </c:pt>
                <c:pt idx="92">
                  <c:v>4.168603911961843</c:v>
                </c:pt>
                <c:pt idx="93">
                  <c:v>5.6155499236666859</c:v>
                </c:pt>
                <c:pt idx="94">
                  <c:v>4.2559083145586891</c:v>
                </c:pt>
                <c:pt idx="95">
                  <c:v>5.0545927847456902</c:v>
                </c:pt>
                <c:pt idx="96">
                  <c:v>4.6974066259895393</c:v>
                </c:pt>
                <c:pt idx="97">
                  <c:v>6.0711445976668879</c:v>
                </c:pt>
                <c:pt idx="98">
                  <c:v>5.5243332134108245</c:v>
                </c:pt>
                <c:pt idx="99">
                  <c:v>4.4870459121972281</c:v>
                </c:pt>
                <c:pt idx="100">
                  <c:v>4.2220077230321085</c:v>
                </c:pt>
                <c:pt idx="101">
                  <c:v>5.1268509274609775</c:v>
                </c:pt>
                <c:pt idx="102">
                  <c:v>4.9545073004046571</c:v>
                </c:pt>
                <c:pt idx="103">
                  <c:v>5.7513785509409896</c:v>
                </c:pt>
                <c:pt idx="104">
                  <c:v>4.5719511255070602</c:v>
                </c:pt>
                <c:pt idx="105">
                  <c:v>5.7944526140356967</c:v>
                </c:pt>
                <c:pt idx="106">
                  <c:v>5.9499765688006478</c:v>
                </c:pt>
                <c:pt idx="107">
                  <c:v>6.3643923150336486</c:v>
                </c:pt>
                <c:pt idx="108">
                  <c:v>6.7310739058356459</c:v>
                </c:pt>
                <c:pt idx="109">
                  <c:v>6.8581931219834686</c:v>
                </c:pt>
                <c:pt idx="110">
                  <c:v>6.8881008917593265</c:v>
                </c:pt>
                <c:pt idx="111">
                  <c:v>6.5933123925365154</c:v>
                </c:pt>
                <c:pt idx="112">
                  <c:v>6.209025966826931</c:v>
                </c:pt>
                <c:pt idx="113">
                  <c:v>6.5355017967191955</c:v>
                </c:pt>
                <c:pt idx="114">
                  <c:v>5.8128591761308614</c:v>
                </c:pt>
                <c:pt idx="115">
                  <c:v>6.5625475873787993</c:v>
                </c:pt>
                <c:pt idx="116">
                  <c:v>7.0424904684449885</c:v>
                </c:pt>
                <c:pt idx="117">
                  <c:v>7.5353297691629111</c:v>
                </c:pt>
                <c:pt idx="118">
                  <c:v>7.7481949962499144</c:v>
                </c:pt>
                <c:pt idx="119">
                  <c:v>7.7087863974606181</c:v>
                </c:pt>
                <c:pt idx="120">
                  <c:v>7.8302842831333948</c:v>
                </c:pt>
                <c:pt idx="121">
                  <c:v>7.3235996561402974</c:v>
                </c:pt>
                <c:pt idx="122">
                  <c:v>6.7720758133975902</c:v>
                </c:pt>
                <c:pt idx="123">
                  <c:v>7.7223465386308607</c:v>
                </c:pt>
                <c:pt idx="124">
                  <c:v>7.1178850006208432</c:v>
                </c:pt>
                <c:pt idx="125">
                  <c:v>7.0935353912552674</c:v>
                </c:pt>
                <c:pt idx="126">
                  <c:v>7.0008064681761013</c:v>
                </c:pt>
                <c:pt idx="127">
                  <c:v>6.9760830444630972</c:v>
                </c:pt>
                <c:pt idx="128">
                  <c:v>6.8306913953264754</c:v>
                </c:pt>
                <c:pt idx="129">
                  <c:v>6.8717802294420043</c:v>
                </c:pt>
                <c:pt idx="130">
                  <c:v>7.8799540618501229</c:v>
                </c:pt>
                <c:pt idx="131">
                  <c:v>7.0950206029873026</c:v>
                </c:pt>
                <c:pt idx="132">
                  <c:v>7.9874745290455138</c:v>
                </c:pt>
                <c:pt idx="133">
                  <c:v>8.5394710734828205</c:v>
                </c:pt>
                <c:pt idx="134">
                  <c:v>7.0976719007192868</c:v>
                </c:pt>
                <c:pt idx="135">
                  <c:v>7.9654932480734519</c:v>
                </c:pt>
                <c:pt idx="136">
                  <c:v>8.9432752128326225</c:v>
                </c:pt>
                <c:pt idx="137">
                  <c:v>8.4059965298898387</c:v>
                </c:pt>
                <c:pt idx="138">
                  <c:v>9.0153855270735761</c:v>
                </c:pt>
                <c:pt idx="139">
                  <c:v>8.948211324709721</c:v>
                </c:pt>
                <c:pt idx="140">
                  <c:v>8.5958478351355438</c:v>
                </c:pt>
                <c:pt idx="141">
                  <c:v>9.311020639107598</c:v>
                </c:pt>
                <c:pt idx="142">
                  <c:v>9.7216552274443266</c:v>
                </c:pt>
                <c:pt idx="143">
                  <c:v>9.6431437876454673</c:v>
                </c:pt>
                <c:pt idx="144">
                  <c:v>10.199477488384906</c:v>
                </c:pt>
                <c:pt idx="145">
                  <c:v>7.5550677688113979</c:v>
                </c:pt>
                <c:pt idx="146">
                  <c:v>9.8049907647324019</c:v>
                </c:pt>
                <c:pt idx="147">
                  <c:v>9.4885359132127398</c:v>
                </c:pt>
                <c:pt idx="148">
                  <c:v>10.403490444991515</c:v>
                </c:pt>
                <c:pt idx="149">
                  <c:v>11.110373950576198</c:v>
                </c:pt>
                <c:pt idx="150">
                  <c:v>11.13182046560692</c:v>
                </c:pt>
                <c:pt idx="151">
                  <c:v>10.634942691176589</c:v>
                </c:pt>
                <c:pt idx="152">
                  <c:v>10.337284045423193</c:v>
                </c:pt>
                <c:pt idx="153">
                  <c:v>11.59552029477987</c:v>
                </c:pt>
                <c:pt idx="154">
                  <c:v>11.802880666078064</c:v>
                </c:pt>
                <c:pt idx="155">
                  <c:v>12.056967787934436</c:v>
                </c:pt>
                <c:pt idx="156">
                  <c:v>12.278089689322801</c:v>
                </c:pt>
                <c:pt idx="157">
                  <c:v>11.862134744732671</c:v>
                </c:pt>
                <c:pt idx="158">
                  <c:v>11.781417905727086</c:v>
                </c:pt>
                <c:pt idx="159">
                  <c:v>11.671230467336697</c:v>
                </c:pt>
                <c:pt idx="160">
                  <c:v>12.099263306556152</c:v>
                </c:pt>
                <c:pt idx="161">
                  <c:v>11.042742746511454</c:v>
                </c:pt>
                <c:pt idx="162">
                  <c:v>11.999865288384463</c:v>
                </c:pt>
                <c:pt idx="163">
                  <c:v>12.425870532244456</c:v>
                </c:pt>
                <c:pt idx="164">
                  <c:v>12.9294659422211</c:v>
                </c:pt>
                <c:pt idx="165">
                  <c:v>12.924302425700901</c:v>
                </c:pt>
                <c:pt idx="166">
                  <c:v>14.145238043758109</c:v>
                </c:pt>
                <c:pt idx="167">
                  <c:v>13.841263750562373</c:v>
                </c:pt>
                <c:pt idx="168">
                  <c:v>14.063133987400059</c:v>
                </c:pt>
                <c:pt idx="169">
                  <c:v>13.597594590512006</c:v>
                </c:pt>
                <c:pt idx="170">
                  <c:v>13.266257680132574</c:v>
                </c:pt>
                <c:pt idx="171">
                  <c:v>14.348078850992362</c:v>
                </c:pt>
                <c:pt idx="172">
                  <c:v>14.647115481393282</c:v>
                </c:pt>
                <c:pt idx="173">
                  <c:v>14.941762570945945</c:v>
                </c:pt>
                <c:pt idx="174">
                  <c:v>14.317926352632142</c:v>
                </c:pt>
                <c:pt idx="175">
                  <c:v>14.696409203001641</c:v>
                </c:pt>
                <c:pt idx="176">
                  <c:v>14.651044585487304</c:v>
                </c:pt>
                <c:pt idx="177">
                  <c:v>14.19970555361051</c:v>
                </c:pt>
                <c:pt idx="178">
                  <c:v>14.163783829243055</c:v>
                </c:pt>
                <c:pt idx="179">
                  <c:v>14.204199424165751</c:v>
                </c:pt>
                <c:pt idx="180">
                  <c:v>14.183180202180006</c:v>
                </c:pt>
                <c:pt idx="181">
                  <c:v>14.322885754856298</c:v>
                </c:pt>
                <c:pt idx="182">
                  <c:v>14.410283797458499</c:v>
                </c:pt>
                <c:pt idx="183">
                  <c:v>12.500029566819096</c:v>
                </c:pt>
                <c:pt idx="184">
                  <c:v>14.732746837915309</c:v>
                </c:pt>
                <c:pt idx="185">
                  <c:v>13.951395419363802</c:v>
                </c:pt>
                <c:pt idx="186">
                  <c:v>14.261713002580382</c:v>
                </c:pt>
                <c:pt idx="187">
                  <c:v>12.958458494412351</c:v>
                </c:pt>
                <c:pt idx="188">
                  <c:v>15.893791161368181</c:v>
                </c:pt>
                <c:pt idx="189">
                  <c:v>15.577828728399941</c:v>
                </c:pt>
                <c:pt idx="190">
                  <c:v>15.368509625984368</c:v>
                </c:pt>
                <c:pt idx="191">
                  <c:v>14.78169139057888</c:v>
                </c:pt>
                <c:pt idx="192">
                  <c:v>14.655702924206665</c:v>
                </c:pt>
                <c:pt idx="193">
                  <c:v>14.398016888564902</c:v>
                </c:pt>
                <c:pt idx="194">
                  <c:v>12.956859791586192</c:v>
                </c:pt>
                <c:pt idx="195">
                  <c:v>12.998033641723509</c:v>
                </c:pt>
                <c:pt idx="196">
                  <c:v>14.692100603044784</c:v>
                </c:pt>
                <c:pt idx="197">
                  <c:v>13.564840212708145</c:v>
                </c:pt>
                <c:pt idx="198">
                  <c:v>13.901017634044109</c:v>
                </c:pt>
                <c:pt idx="199">
                  <c:v>14.841610128603486</c:v>
                </c:pt>
                <c:pt idx="200">
                  <c:v>13.502269668891099</c:v>
                </c:pt>
                <c:pt idx="201">
                  <c:v>13.779862095081437</c:v>
                </c:pt>
                <c:pt idx="202">
                  <c:v>13.399291724852162</c:v>
                </c:pt>
                <c:pt idx="203">
                  <c:v>12.778414983422756</c:v>
                </c:pt>
                <c:pt idx="204">
                  <c:v>12.839024673610229</c:v>
                </c:pt>
                <c:pt idx="205">
                  <c:v>13.486053534885437</c:v>
                </c:pt>
                <c:pt idx="206">
                  <c:v>13.054663561105389</c:v>
                </c:pt>
                <c:pt idx="207">
                  <c:v>13.059032347872062</c:v>
                </c:pt>
                <c:pt idx="208">
                  <c:v>13.067266020672392</c:v>
                </c:pt>
                <c:pt idx="209">
                  <c:v>12.429504468999188</c:v>
                </c:pt>
                <c:pt idx="210">
                  <c:v>12.466662167919061</c:v>
                </c:pt>
                <c:pt idx="211">
                  <c:v>14.099821528488286</c:v>
                </c:pt>
                <c:pt idx="212">
                  <c:v>12.421095987744467</c:v>
                </c:pt>
                <c:pt idx="213">
                  <c:v>12.276597442826713</c:v>
                </c:pt>
                <c:pt idx="214">
                  <c:v>12.697326766813775</c:v>
                </c:pt>
                <c:pt idx="215">
                  <c:v>12.64075189752395</c:v>
                </c:pt>
                <c:pt idx="216">
                  <c:v>12.110025455864596</c:v>
                </c:pt>
                <c:pt idx="217">
                  <c:v>12.180124938363836</c:v>
                </c:pt>
                <c:pt idx="218">
                  <c:v>11.44041477789883</c:v>
                </c:pt>
                <c:pt idx="219">
                  <c:v>11.048085135497786</c:v>
                </c:pt>
                <c:pt idx="220">
                  <c:v>10.246757830684814</c:v>
                </c:pt>
                <c:pt idx="221">
                  <c:v>11.99251543785631</c:v>
                </c:pt>
                <c:pt idx="222">
                  <c:v>12.232144226716608</c:v>
                </c:pt>
                <c:pt idx="223">
                  <c:v>12.202473754774113</c:v>
                </c:pt>
                <c:pt idx="224">
                  <c:v>12.263719309271593</c:v>
                </c:pt>
                <c:pt idx="225">
                  <c:v>11.857671392297599</c:v>
                </c:pt>
                <c:pt idx="226">
                  <c:v>11.534724957952118</c:v>
                </c:pt>
                <c:pt idx="227">
                  <c:v>10.740462925277965</c:v>
                </c:pt>
                <c:pt idx="228">
                  <c:v>11.182399683348946</c:v>
                </c:pt>
                <c:pt idx="229">
                  <c:v>11.041920070947857</c:v>
                </c:pt>
                <c:pt idx="230">
                  <c:v>11.005278134409211</c:v>
                </c:pt>
                <c:pt idx="231">
                  <c:v>10.272789496345665</c:v>
                </c:pt>
                <c:pt idx="232">
                  <c:v>10.092729126109196</c:v>
                </c:pt>
                <c:pt idx="233">
                  <c:v>10.856776643349965</c:v>
                </c:pt>
                <c:pt idx="234">
                  <c:v>9.2934829813783644</c:v>
                </c:pt>
                <c:pt idx="235">
                  <c:v>7.0318334799838258</c:v>
                </c:pt>
                <c:pt idx="236">
                  <c:v>8.2927942632308334</c:v>
                </c:pt>
                <c:pt idx="237">
                  <c:v>9.53974973750171</c:v>
                </c:pt>
                <c:pt idx="238">
                  <c:v>9.682030561947764</c:v>
                </c:pt>
                <c:pt idx="239">
                  <c:v>9.4151642682621226</c:v>
                </c:pt>
                <c:pt idx="240">
                  <c:v>9.3396524376033838</c:v>
                </c:pt>
                <c:pt idx="241">
                  <c:v>9.9398429295365247</c:v>
                </c:pt>
                <c:pt idx="242">
                  <c:v>10.046582344495292</c:v>
                </c:pt>
                <c:pt idx="243">
                  <c:v>9.757025110097965</c:v>
                </c:pt>
                <c:pt idx="244">
                  <c:v>10.468265404259039</c:v>
                </c:pt>
                <c:pt idx="245">
                  <c:v>10.071531820156517</c:v>
                </c:pt>
                <c:pt idx="246">
                  <c:v>9.9909744962915603</c:v>
                </c:pt>
                <c:pt idx="247">
                  <c:v>8.7714651370969516</c:v>
                </c:pt>
                <c:pt idx="248">
                  <c:v>8.7259992715316486</c:v>
                </c:pt>
                <c:pt idx="249">
                  <c:v>8.8764950863850611</c:v>
                </c:pt>
                <c:pt idx="250">
                  <c:v>9.9446928977319242</c:v>
                </c:pt>
                <c:pt idx="251">
                  <c:v>8.8799649836374943</c:v>
                </c:pt>
                <c:pt idx="252">
                  <c:v>8.6667282077611034</c:v>
                </c:pt>
                <c:pt idx="253">
                  <c:v>9.1565268324296607</c:v>
                </c:pt>
                <c:pt idx="254">
                  <c:v>8.7981079281581369</c:v>
                </c:pt>
                <c:pt idx="255">
                  <c:v>8.0949714556468066</c:v>
                </c:pt>
                <c:pt idx="256">
                  <c:v>8.5840851089012453</c:v>
                </c:pt>
                <c:pt idx="257">
                  <c:v>9.0868485170248832</c:v>
                </c:pt>
                <c:pt idx="258">
                  <c:v>9.6060420298073659</c:v>
                </c:pt>
                <c:pt idx="259">
                  <c:v>9.5271897328272335</c:v>
                </c:pt>
                <c:pt idx="260">
                  <c:v>9.4782077986898781</c:v>
                </c:pt>
                <c:pt idx="261">
                  <c:v>8.8950081503395033</c:v>
                </c:pt>
                <c:pt idx="262">
                  <c:v>7.7642730064824521</c:v>
                </c:pt>
                <c:pt idx="263">
                  <c:v>7.2011453454343455</c:v>
                </c:pt>
                <c:pt idx="264">
                  <c:v>7.2628985851790775</c:v>
                </c:pt>
                <c:pt idx="265">
                  <c:v>4.1169886792682728</c:v>
                </c:pt>
                <c:pt idx="266">
                  <c:v>7.1303148245152412</c:v>
                </c:pt>
                <c:pt idx="267">
                  <c:v>6.8060837384815827</c:v>
                </c:pt>
                <c:pt idx="268">
                  <c:v>6.5608722279234524</c:v>
                </c:pt>
                <c:pt idx="269">
                  <c:v>6.1588576272016651</c:v>
                </c:pt>
                <c:pt idx="270">
                  <c:v>6.1111060239972073</c:v>
                </c:pt>
                <c:pt idx="271">
                  <c:v>7.1695072763814975</c:v>
                </c:pt>
                <c:pt idx="272">
                  <c:v>5.3095581010015644</c:v>
                </c:pt>
                <c:pt idx="273">
                  <c:v>5.381523101296688</c:v>
                </c:pt>
                <c:pt idx="274">
                  <c:v>6.684665187271146</c:v>
                </c:pt>
                <c:pt idx="275">
                  <c:v>5.3334819652115479</c:v>
                </c:pt>
                <c:pt idx="276">
                  <c:v>5.2701114122803663</c:v>
                </c:pt>
                <c:pt idx="277">
                  <c:v>5.4058785014309674</c:v>
                </c:pt>
                <c:pt idx="278">
                  <c:v>5.4822278377659979</c:v>
                </c:pt>
                <c:pt idx="279">
                  <c:v>5.2727294829116644</c:v>
                </c:pt>
                <c:pt idx="280">
                  <c:v>4.8904022796271605</c:v>
                </c:pt>
                <c:pt idx="281">
                  <c:v>5.9118639823326173</c:v>
                </c:pt>
                <c:pt idx="282">
                  <c:v>5.0834954976991629</c:v>
                </c:pt>
                <c:pt idx="283">
                  <c:v>4.1572285308698991</c:v>
                </c:pt>
                <c:pt idx="284">
                  <c:v>4.7149342970731851</c:v>
                </c:pt>
                <c:pt idx="285">
                  <c:v>5.3409576003878394</c:v>
                </c:pt>
                <c:pt idx="286">
                  <c:v>4.904065425977552</c:v>
                </c:pt>
                <c:pt idx="287">
                  <c:v>4.0504017810161352</c:v>
                </c:pt>
                <c:pt idx="288">
                  <c:v>4.2340279183969756</c:v>
                </c:pt>
                <c:pt idx="289">
                  <c:v>4.9762676182723693</c:v>
                </c:pt>
                <c:pt idx="290">
                  <c:v>5.1520653012804027</c:v>
                </c:pt>
                <c:pt idx="291">
                  <c:v>4.846031554585231</c:v>
                </c:pt>
                <c:pt idx="292">
                  <c:v>4.1926250154766258</c:v>
                </c:pt>
                <c:pt idx="293">
                  <c:v>4.3680493282385706</c:v>
                </c:pt>
                <c:pt idx="294">
                  <c:v>3.1604440589057781</c:v>
                </c:pt>
                <c:pt idx="295">
                  <c:v>3.8068048666021461</c:v>
                </c:pt>
                <c:pt idx="296">
                  <c:v>3.5066578284777945</c:v>
                </c:pt>
                <c:pt idx="297">
                  <c:v>3.512231014098409</c:v>
                </c:pt>
                <c:pt idx="298">
                  <c:v>3.2839085558981962</c:v>
                </c:pt>
                <c:pt idx="299">
                  <c:v>2.862375388982719</c:v>
                </c:pt>
                <c:pt idx="300">
                  <c:v>2.9429109075403259</c:v>
                </c:pt>
                <c:pt idx="301">
                  <c:v>2.6528974208426916</c:v>
                </c:pt>
                <c:pt idx="302">
                  <c:v>2.995008215623602</c:v>
                </c:pt>
                <c:pt idx="303">
                  <c:v>3.0226481550336932</c:v>
                </c:pt>
                <c:pt idx="304">
                  <c:v>3.4522606328133456</c:v>
                </c:pt>
                <c:pt idx="305">
                  <c:v>3.1065695395469595</c:v>
                </c:pt>
                <c:pt idx="306">
                  <c:v>2.6948113917341758</c:v>
                </c:pt>
                <c:pt idx="307">
                  <c:v>2.6159082832041078</c:v>
                </c:pt>
                <c:pt idx="308">
                  <c:v>2.4495308994739378</c:v>
                </c:pt>
                <c:pt idx="309">
                  <c:v>2.8024944059469283</c:v>
                </c:pt>
                <c:pt idx="310">
                  <c:v>2.9253110277984327</c:v>
                </c:pt>
                <c:pt idx="311">
                  <c:v>2.4999919964080872</c:v>
                </c:pt>
                <c:pt idx="312">
                  <c:v>2.2873323671702983</c:v>
                </c:pt>
                <c:pt idx="313">
                  <c:v>2.5206940230500536</c:v>
                </c:pt>
                <c:pt idx="314">
                  <c:v>2.481745073405468</c:v>
                </c:pt>
                <c:pt idx="315">
                  <c:v>2.4326782385391317</c:v>
                </c:pt>
                <c:pt idx="316">
                  <c:v>1.9547398759200967</c:v>
                </c:pt>
                <c:pt idx="317">
                  <c:v>2.1643689178181624</c:v>
                </c:pt>
                <c:pt idx="318">
                  <c:v>2.3396982861142899</c:v>
                </c:pt>
                <c:pt idx="319">
                  <c:v>2.3051117194773076</c:v>
                </c:pt>
                <c:pt idx="320">
                  <c:v>2.2374694012989225</c:v>
                </c:pt>
                <c:pt idx="321">
                  <c:v>1.9824248046186927</c:v>
                </c:pt>
                <c:pt idx="322">
                  <c:v>1.5578927637555506</c:v>
                </c:pt>
                <c:pt idx="323">
                  <c:v>1.5208643097416017</c:v>
                </c:pt>
                <c:pt idx="324">
                  <c:v>1.5854171984627832</c:v>
                </c:pt>
                <c:pt idx="325">
                  <c:v>1.3956986494928307</c:v>
                </c:pt>
                <c:pt idx="326">
                  <c:v>1.4555118185290419</c:v>
                </c:pt>
                <c:pt idx="327">
                  <c:v>1.8918141260114727</c:v>
                </c:pt>
                <c:pt idx="328">
                  <c:v>1.4599693938109668</c:v>
                </c:pt>
                <c:pt idx="329">
                  <c:v>1.6886167712229085</c:v>
                </c:pt>
                <c:pt idx="330">
                  <c:v>1.8174830402955506</c:v>
                </c:pt>
                <c:pt idx="331">
                  <c:v>1.0081354437506254</c:v>
                </c:pt>
                <c:pt idx="332">
                  <c:v>1.3186264168011226</c:v>
                </c:pt>
                <c:pt idx="333">
                  <c:v>1.4738113697474966</c:v>
                </c:pt>
                <c:pt idx="334">
                  <c:v>1.616077458306195</c:v>
                </c:pt>
                <c:pt idx="335">
                  <c:v>1.4864068314225627</c:v>
                </c:pt>
                <c:pt idx="336">
                  <c:v>1.3548636207044353</c:v>
                </c:pt>
                <c:pt idx="337">
                  <c:v>1.0001343294964784</c:v>
                </c:pt>
                <c:pt idx="338">
                  <c:v>1.1471039351628525</c:v>
                </c:pt>
                <c:pt idx="339">
                  <c:v>1.0900285476288272</c:v>
                </c:pt>
                <c:pt idx="340">
                  <c:v>0.94089827316192987</c:v>
                </c:pt>
                <c:pt idx="341">
                  <c:v>0.9134597048208597</c:v>
                </c:pt>
                <c:pt idx="342">
                  <c:v>0.51310176514860373</c:v>
                </c:pt>
                <c:pt idx="343">
                  <c:v>0.79937681237642133</c:v>
                </c:pt>
                <c:pt idx="344">
                  <c:v>0.91905906069029109</c:v>
                </c:pt>
                <c:pt idx="345">
                  <c:v>0.90953912188106367</c:v>
                </c:pt>
                <c:pt idx="346">
                  <c:v>0.66404254716346545</c:v>
                </c:pt>
                <c:pt idx="347">
                  <c:v>0.78689081912766023</c:v>
                </c:pt>
                <c:pt idx="348">
                  <c:v>0.83181893785688243</c:v>
                </c:pt>
                <c:pt idx="349">
                  <c:v>0.59492236065949311</c:v>
                </c:pt>
                <c:pt idx="350">
                  <c:v>0.59637371536971329</c:v>
                </c:pt>
                <c:pt idx="351">
                  <c:v>0.50507056350705548</c:v>
                </c:pt>
                <c:pt idx="352">
                  <c:v>-3.3574709838934361E-2</c:v>
                </c:pt>
                <c:pt idx="353">
                  <c:v>2.4365408709765999E-3</c:v>
                </c:pt>
                <c:pt idx="354">
                  <c:v>-0.33237471391069418</c:v>
                </c:pt>
                <c:pt idx="355">
                  <c:v>-0.44669220488700112</c:v>
                </c:pt>
                <c:pt idx="356">
                  <c:v>2.0687415560535001E-2</c:v>
                </c:pt>
                <c:pt idx="357">
                  <c:v>-0.11161294594875701</c:v>
                </c:pt>
                <c:pt idx="358">
                  <c:v>4.7949439250851968E-2</c:v>
                </c:pt>
                <c:pt idx="359">
                  <c:v>0.28001159139842946</c:v>
                </c:pt>
                <c:pt idx="360">
                  <c:v>0.6861100678057841</c:v>
                </c:pt>
                <c:pt idx="361">
                  <c:v>0.4452930464304089</c:v>
                </c:pt>
                <c:pt idx="362">
                  <c:v>1.6521108984197029E-2</c:v>
                </c:pt>
                <c:pt idx="363">
                  <c:v>0.79163513151144849</c:v>
                </c:pt>
                <c:pt idx="364">
                  <c:v>0.57960914515318662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051584"/>
        <c:axId val="206123008"/>
      </c:scatterChart>
      <c:valAx>
        <c:axId val="20605158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123008"/>
        <c:crosses val="autoZero"/>
        <c:crossBetween val="midCat"/>
      </c:valAx>
      <c:valAx>
        <c:axId val="2061230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051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HS-TURC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512620297462818"/>
                  <c:y val="-1.1097258675998834E-2"/>
                </c:manualLayout>
              </c:layout>
              <c:numFmt formatCode="General" sourceLinked="0"/>
            </c:trendlineLbl>
          </c:trendline>
          <c:xVal>
            <c:numRef>
              <c:f>'İst.-ETo-Batman'!$D$6:$D$370</c:f>
              <c:numCache>
                <c:formatCode>0.0</c:formatCode>
                <c:ptCount val="365"/>
                <c:pt idx="0">
                  <c:v>0.84947930176994979</c:v>
                </c:pt>
                <c:pt idx="1">
                  <c:v>0.58653907544520001</c:v>
                </c:pt>
                <c:pt idx="2">
                  <c:v>0.64262903675692495</c:v>
                </c:pt>
                <c:pt idx="3">
                  <c:v>0.57728461675590004</c:v>
                </c:pt>
                <c:pt idx="4">
                  <c:v>0.73064032389314992</c:v>
                </c:pt>
                <c:pt idx="5">
                  <c:v>0.82475887599787501</c:v>
                </c:pt>
                <c:pt idx="6">
                  <c:v>0.56514780894847494</c:v>
                </c:pt>
                <c:pt idx="7">
                  <c:v>0.66882655134225</c:v>
                </c:pt>
                <c:pt idx="8">
                  <c:v>1.04960752345305</c:v>
                </c:pt>
                <c:pt idx="9">
                  <c:v>0.66818242765860003</c:v>
                </c:pt>
                <c:pt idx="10">
                  <c:v>0.76564106679464994</c:v>
                </c:pt>
                <c:pt idx="11">
                  <c:v>0.96973772147763737</c:v>
                </c:pt>
                <c:pt idx="12">
                  <c:v>0.85268322159479992</c:v>
                </c:pt>
                <c:pt idx="13">
                  <c:v>1.135911993333</c:v>
                </c:pt>
                <c:pt idx="14">
                  <c:v>1.0805155147824748</c:v>
                </c:pt>
                <c:pt idx="15">
                  <c:v>0.96896019322244997</c:v>
                </c:pt>
                <c:pt idx="16">
                  <c:v>1.168245013155075</c:v>
                </c:pt>
                <c:pt idx="17">
                  <c:v>0.81324310852439985</c:v>
                </c:pt>
                <c:pt idx="18">
                  <c:v>0.87217256741677462</c:v>
                </c:pt>
                <c:pt idx="19">
                  <c:v>0.81310301223712478</c:v>
                </c:pt>
                <c:pt idx="20">
                  <c:v>1.26375077634975</c:v>
                </c:pt>
                <c:pt idx="21">
                  <c:v>0.93748359023099981</c:v>
                </c:pt>
                <c:pt idx="22">
                  <c:v>0.80143708020682491</c:v>
                </c:pt>
                <c:pt idx="23">
                  <c:v>0.98432277636667465</c:v>
                </c:pt>
                <c:pt idx="24">
                  <c:v>0.9632670779270246</c:v>
                </c:pt>
                <c:pt idx="25">
                  <c:v>1.1610791064785249</c:v>
                </c:pt>
                <c:pt idx="26">
                  <c:v>0.92725742074634998</c:v>
                </c:pt>
                <c:pt idx="27">
                  <c:v>0.63875213906130013</c:v>
                </c:pt>
                <c:pt idx="28">
                  <c:v>1.042088367855825</c:v>
                </c:pt>
                <c:pt idx="29">
                  <c:v>1.4431936154585998</c:v>
                </c:pt>
                <c:pt idx="30">
                  <c:v>1.5611778954776245</c:v>
                </c:pt>
                <c:pt idx="31">
                  <c:v>1.3391257712818498</c:v>
                </c:pt>
                <c:pt idx="32">
                  <c:v>0.8935197545382747</c:v>
                </c:pt>
                <c:pt idx="33">
                  <c:v>0.87611134813500002</c:v>
                </c:pt>
                <c:pt idx="34">
                  <c:v>1.4805012813166871</c:v>
                </c:pt>
                <c:pt idx="35">
                  <c:v>1.2276960575236502</c:v>
                </c:pt>
                <c:pt idx="36">
                  <c:v>1.0562407941136498</c:v>
                </c:pt>
                <c:pt idx="37">
                  <c:v>0.79616376263812494</c:v>
                </c:pt>
                <c:pt idx="38">
                  <c:v>1.0455429507573375</c:v>
                </c:pt>
                <c:pt idx="39">
                  <c:v>1.4435437947848997</c:v>
                </c:pt>
                <c:pt idx="40">
                  <c:v>1.171534390487325</c:v>
                </c:pt>
                <c:pt idx="41">
                  <c:v>1.1711971034573998</c:v>
                </c:pt>
                <c:pt idx="42">
                  <c:v>1.1523333409690497</c:v>
                </c:pt>
                <c:pt idx="43">
                  <c:v>1.1501475442064997</c:v>
                </c:pt>
                <c:pt idx="44">
                  <c:v>1.5617209681144497</c:v>
                </c:pt>
                <c:pt idx="45">
                  <c:v>1.6436418116593501</c:v>
                </c:pt>
                <c:pt idx="46">
                  <c:v>1.1304945276124498</c:v>
                </c:pt>
                <c:pt idx="47">
                  <c:v>1.1109468594973497</c:v>
                </c:pt>
                <c:pt idx="48">
                  <c:v>1.4366697451415249</c:v>
                </c:pt>
                <c:pt idx="49">
                  <c:v>1.9845788348637747</c:v>
                </c:pt>
                <c:pt idx="50">
                  <c:v>2.0616122702448001</c:v>
                </c:pt>
                <c:pt idx="51">
                  <c:v>1.8486543719119495</c:v>
                </c:pt>
                <c:pt idx="52">
                  <c:v>2.1548559879526499</c:v>
                </c:pt>
                <c:pt idx="53">
                  <c:v>1.8301406659661246</c:v>
                </c:pt>
                <c:pt idx="54">
                  <c:v>1.3677282516681</c:v>
                </c:pt>
                <c:pt idx="55">
                  <c:v>1.5775910166007499</c:v>
                </c:pt>
                <c:pt idx="56">
                  <c:v>1.9882223206031244</c:v>
                </c:pt>
                <c:pt idx="57">
                  <c:v>2.1807528050729994</c:v>
                </c:pt>
                <c:pt idx="58">
                  <c:v>2.1481289104879497</c:v>
                </c:pt>
                <c:pt idx="59">
                  <c:v>2.1414375631017748</c:v>
                </c:pt>
                <c:pt idx="60">
                  <c:v>2.0587413400177494</c:v>
                </c:pt>
                <c:pt idx="61">
                  <c:v>1.74927318442695</c:v>
                </c:pt>
                <c:pt idx="62">
                  <c:v>2.42890446240165</c:v>
                </c:pt>
                <c:pt idx="63">
                  <c:v>2.3487668076210744</c:v>
                </c:pt>
                <c:pt idx="64">
                  <c:v>2.4724950354183748</c:v>
                </c:pt>
                <c:pt idx="65">
                  <c:v>2.5486323948094496</c:v>
                </c:pt>
                <c:pt idx="66">
                  <c:v>1.9205659435107372</c:v>
                </c:pt>
                <c:pt idx="67">
                  <c:v>2.4283885249790993</c:v>
                </c:pt>
                <c:pt idx="68">
                  <c:v>1.4711931661177124</c:v>
                </c:pt>
                <c:pt idx="69">
                  <c:v>2.4937753053825</c:v>
                </c:pt>
                <c:pt idx="70">
                  <c:v>2.7615545630637746</c:v>
                </c:pt>
                <c:pt idx="71">
                  <c:v>2.3318885815582502</c:v>
                </c:pt>
                <c:pt idx="72">
                  <c:v>2.1267124733173501</c:v>
                </c:pt>
                <c:pt idx="73">
                  <c:v>2.2122281802266999</c:v>
                </c:pt>
                <c:pt idx="74">
                  <c:v>3.0223739452429497</c:v>
                </c:pt>
                <c:pt idx="75">
                  <c:v>2.8039617460570492</c:v>
                </c:pt>
                <c:pt idx="76">
                  <c:v>2.2537575820124998</c:v>
                </c:pt>
                <c:pt idx="77">
                  <c:v>2.0281099805334</c:v>
                </c:pt>
                <c:pt idx="78">
                  <c:v>2.7619937606269498</c:v>
                </c:pt>
                <c:pt idx="79">
                  <c:v>1.9585140495392248</c:v>
                </c:pt>
                <c:pt idx="80">
                  <c:v>2.2857177689017876</c:v>
                </c:pt>
                <c:pt idx="81">
                  <c:v>2.4685196651351999</c:v>
                </c:pt>
                <c:pt idx="82">
                  <c:v>2.7625351142909245</c:v>
                </c:pt>
                <c:pt idx="83">
                  <c:v>2.8749761980037993</c:v>
                </c:pt>
                <c:pt idx="84">
                  <c:v>2.9753662997679746</c:v>
                </c:pt>
                <c:pt idx="85">
                  <c:v>3.4298458999308004</c:v>
                </c:pt>
                <c:pt idx="86">
                  <c:v>2.726943535864125</c:v>
                </c:pt>
                <c:pt idx="87">
                  <c:v>2.8993866561358868</c:v>
                </c:pt>
                <c:pt idx="88">
                  <c:v>2.1816299723615997</c:v>
                </c:pt>
                <c:pt idx="89">
                  <c:v>2.7975141244642492</c:v>
                </c:pt>
                <c:pt idx="90">
                  <c:v>2.2291535552591246</c:v>
                </c:pt>
                <c:pt idx="91">
                  <c:v>2.6118355885582494</c:v>
                </c:pt>
                <c:pt idx="92">
                  <c:v>2.761623076410225</c:v>
                </c:pt>
                <c:pt idx="93">
                  <c:v>3.4884108137952006</c:v>
                </c:pt>
                <c:pt idx="94">
                  <c:v>2.5294748107475247</c:v>
                </c:pt>
                <c:pt idx="95">
                  <c:v>2.7064245253049997</c:v>
                </c:pt>
                <c:pt idx="96">
                  <c:v>2.6330364174199499</c:v>
                </c:pt>
                <c:pt idx="97">
                  <c:v>3.7525039797671993</c:v>
                </c:pt>
                <c:pt idx="98">
                  <c:v>3.4829345346464242</c:v>
                </c:pt>
                <c:pt idx="99">
                  <c:v>3.0506296842485998</c:v>
                </c:pt>
                <c:pt idx="100">
                  <c:v>2.7471926676857996</c:v>
                </c:pt>
                <c:pt idx="101">
                  <c:v>3.3862820937770244</c:v>
                </c:pt>
                <c:pt idx="102">
                  <c:v>3.4763465711987989</c:v>
                </c:pt>
                <c:pt idx="103">
                  <c:v>3.4402975004263494</c:v>
                </c:pt>
                <c:pt idx="104">
                  <c:v>2.6824216479140248</c:v>
                </c:pt>
                <c:pt idx="105">
                  <c:v>3.3943103109053991</c:v>
                </c:pt>
                <c:pt idx="106">
                  <c:v>3.8986843258772246</c:v>
                </c:pt>
                <c:pt idx="107">
                  <c:v>3.8964251044172244</c:v>
                </c:pt>
                <c:pt idx="108">
                  <c:v>3.9898478408690239</c:v>
                </c:pt>
                <c:pt idx="109">
                  <c:v>4.3497443979062993</c:v>
                </c:pt>
                <c:pt idx="110">
                  <c:v>3.9964231575878246</c:v>
                </c:pt>
                <c:pt idx="111">
                  <c:v>4.0855805084799002</c:v>
                </c:pt>
                <c:pt idx="112">
                  <c:v>3.7616980288391999</c:v>
                </c:pt>
                <c:pt idx="113">
                  <c:v>3.3663347644742991</c:v>
                </c:pt>
                <c:pt idx="114">
                  <c:v>2.9428055160432747</c:v>
                </c:pt>
                <c:pt idx="115">
                  <c:v>3.5270714954618994</c:v>
                </c:pt>
                <c:pt idx="116">
                  <c:v>3.809907481903875</c:v>
                </c:pt>
                <c:pt idx="117">
                  <c:v>4.4399418501563996</c:v>
                </c:pt>
                <c:pt idx="118">
                  <c:v>4.3708582958553013</c:v>
                </c:pt>
                <c:pt idx="119">
                  <c:v>4.518208034638425</c:v>
                </c:pt>
                <c:pt idx="120">
                  <c:v>4.4609997587040002</c:v>
                </c:pt>
                <c:pt idx="121">
                  <c:v>4.2033494257575743</c:v>
                </c:pt>
                <c:pt idx="122">
                  <c:v>3.8947004835135752</c:v>
                </c:pt>
                <c:pt idx="123">
                  <c:v>5.027765550847537</c:v>
                </c:pt>
                <c:pt idx="124">
                  <c:v>4.5172501984096503</c:v>
                </c:pt>
                <c:pt idx="125">
                  <c:v>4.0311632305349985</c:v>
                </c:pt>
                <c:pt idx="126">
                  <c:v>4.2834407910549741</c:v>
                </c:pt>
                <c:pt idx="127">
                  <c:v>3.9365464218713244</c:v>
                </c:pt>
                <c:pt idx="128">
                  <c:v>4.1261227287146998</c:v>
                </c:pt>
                <c:pt idx="129">
                  <c:v>4.1200313028531736</c:v>
                </c:pt>
                <c:pt idx="130">
                  <c:v>4.6670211104519996</c:v>
                </c:pt>
                <c:pt idx="131">
                  <c:v>4.1788697175763874</c:v>
                </c:pt>
                <c:pt idx="132">
                  <c:v>4.6758097274989492</c:v>
                </c:pt>
                <c:pt idx="133">
                  <c:v>4.9102918671568494</c:v>
                </c:pt>
                <c:pt idx="134">
                  <c:v>3.8501784113878115</c:v>
                </c:pt>
                <c:pt idx="135">
                  <c:v>4.3853230840367248</c:v>
                </c:pt>
                <c:pt idx="136">
                  <c:v>4.910020392230324</c:v>
                </c:pt>
                <c:pt idx="137">
                  <c:v>4.3875254566089001</c:v>
                </c:pt>
                <c:pt idx="138">
                  <c:v>5.1493446328391226</c:v>
                </c:pt>
                <c:pt idx="139">
                  <c:v>4.9611149570480624</c:v>
                </c:pt>
                <c:pt idx="140">
                  <c:v>5.2029978273522008</c:v>
                </c:pt>
                <c:pt idx="141">
                  <c:v>5.1721481583158981</c:v>
                </c:pt>
                <c:pt idx="142">
                  <c:v>5.1867196455977984</c:v>
                </c:pt>
                <c:pt idx="143">
                  <c:v>5.2836236704221742</c:v>
                </c:pt>
                <c:pt idx="144">
                  <c:v>5.275972645050599</c:v>
                </c:pt>
                <c:pt idx="145">
                  <c:v>3.956306137565849</c:v>
                </c:pt>
                <c:pt idx="146">
                  <c:v>5.2023311114539501</c:v>
                </c:pt>
                <c:pt idx="147">
                  <c:v>5.5444491917900987</c:v>
                </c:pt>
                <c:pt idx="148">
                  <c:v>5.6152897819114491</c:v>
                </c:pt>
                <c:pt idx="149">
                  <c:v>5.7791630244314245</c:v>
                </c:pt>
                <c:pt idx="150">
                  <c:v>5.8723982700587998</c:v>
                </c:pt>
                <c:pt idx="151">
                  <c:v>5.436901778213624</c:v>
                </c:pt>
                <c:pt idx="152">
                  <c:v>5.4718195192832244</c:v>
                </c:pt>
                <c:pt idx="153">
                  <c:v>5.7562824521358369</c:v>
                </c:pt>
                <c:pt idx="154">
                  <c:v>5.7195666040732487</c:v>
                </c:pt>
                <c:pt idx="155">
                  <c:v>5.7051967891417865</c:v>
                </c:pt>
                <c:pt idx="156">
                  <c:v>5.8593103791302248</c:v>
                </c:pt>
                <c:pt idx="157">
                  <c:v>5.9459919179831981</c:v>
                </c:pt>
                <c:pt idx="158">
                  <c:v>5.9660457008188486</c:v>
                </c:pt>
                <c:pt idx="159">
                  <c:v>5.9522630992913248</c:v>
                </c:pt>
                <c:pt idx="160">
                  <c:v>6.2128073844226117</c:v>
                </c:pt>
                <c:pt idx="161">
                  <c:v>5.5798218467460732</c:v>
                </c:pt>
                <c:pt idx="162">
                  <c:v>6.0354434588001746</c:v>
                </c:pt>
                <c:pt idx="163">
                  <c:v>6.2694445316276237</c:v>
                </c:pt>
                <c:pt idx="164">
                  <c:v>6.2478786666028485</c:v>
                </c:pt>
                <c:pt idx="165">
                  <c:v>6.0639776714075246</c:v>
                </c:pt>
                <c:pt idx="166">
                  <c:v>6.4144633432261484</c:v>
                </c:pt>
                <c:pt idx="167">
                  <c:v>6.6952676265432007</c:v>
                </c:pt>
                <c:pt idx="168">
                  <c:v>6.5355713652649499</c:v>
                </c:pt>
                <c:pt idx="169">
                  <c:v>6.7228459674621748</c:v>
                </c:pt>
                <c:pt idx="170">
                  <c:v>6.6656346833252611</c:v>
                </c:pt>
                <c:pt idx="171">
                  <c:v>6.3777258238272738</c:v>
                </c:pt>
                <c:pt idx="172">
                  <c:v>6.388162137742837</c:v>
                </c:pt>
                <c:pt idx="173">
                  <c:v>6.7288438320871489</c:v>
                </c:pt>
                <c:pt idx="174">
                  <c:v>6.2894681096546243</c:v>
                </c:pt>
                <c:pt idx="175">
                  <c:v>6.2941450664281495</c:v>
                </c:pt>
                <c:pt idx="176">
                  <c:v>6.3164678934258003</c:v>
                </c:pt>
                <c:pt idx="177">
                  <c:v>6.5057037822529882</c:v>
                </c:pt>
                <c:pt idx="178">
                  <c:v>6.3016712207005492</c:v>
                </c:pt>
                <c:pt idx="179">
                  <c:v>6.3846843487078502</c:v>
                </c:pt>
                <c:pt idx="180">
                  <c:v>6.3655368943073629</c:v>
                </c:pt>
                <c:pt idx="181">
                  <c:v>6.3359558886262493</c:v>
                </c:pt>
                <c:pt idx="182">
                  <c:v>6.3442972043808741</c:v>
                </c:pt>
                <c:pt idx="183">
                  <c:v>6.1276699129321495</c:v>
                </c:pt>
                <c:pt idx="184">
                  <c:v>6.5902148109233991</c:v>
                </c:pt>
                <c:pt idx="185">
                  <c:v>6.685650955717648</c:v>
                </c:pt>
                <c:pt idx="186">
                  <c:v>6.5023755438559494</c:v>
                </c:pt>
                <c:pt idx="187">
                  <c:v>6.3709127977200746</c:v>
                </c:pt>
                <c:pt idx="188">
                  <c:v>6.8415725981848494</c:v>
                </c:pt>
                <c:pt idx="189">
                  <c:v>6.684218805766049</c:v>
                </c:pt>
                <c:pt idx="190">
                  <c:v>6.6309426802259992</c:v>
                </c:pt>
                <c:pt idx="191">
                  <c:v>6.6089894937829872</c:v>
                </c:pt>
                <c:pt idx="192">
                  <c:v>6.4863732572439741</c:v>
                </c:pt>
                <c:pt idx="193">
                  <c:v>6.5272646745348748</c:v>
                </c:pt>
                <c:pt idx="194">
                  <c:v>6.3873843639201002</c:v>
                </c:pt>
                <c:pt idx="195">
                  <c:v>6.2987004672644229</c:v>
                </c:pt>
                <c:pt idx="196">
                  <c:v>6.3737446827066746</c:v>
                </c:pt>
                <c:pt idx="197">
                  <c:v>6.3754416772609499</c:v>
                </c:pt>
                <c:pt idx="198">
                  <c:v>6.4224458847902239</c:v>
                </c:pt>
                <c:pt idx="199">
                  <c:v>6.5915093816551122</c:v>
                </c:pt>
                <c:pt idx="200">
                  <c:v>6.4237907354777999</c:v>
                </c:pt>
                <c:pt idx="201">
                  <c:v>6.2150071171436245</c:v>
                </c:pt>
                <c:pt idx="202">
                  <c:v>6.4580149937861986</c:v>
                </c:pt>
                <c:pt idx="203">
                  <c:v>6.1252482485378241</c:v>
                </c:pt>
                <c:pt idx="204">
                  <c:v>5.9603660917386749</c:v>
                </c:pt>
                <c:pt idx="205">
                  <c:v>6.1867515009217504</c:v>
                </c:pt>
                <c:pt idx="206">
                  <c:v>5.8454106418813492</c:v>
                </c:pt>
                <c:pt idx="207">
                  <c:v>5.87228359001295</c:v>
                </c:pt>
                <c:pt idx="208">
                  <c:v>5.7380830112621242</c:v>
                </c:pt>
                <c:pt idx="209">
                  <c:v>5.6441569841166004</c:v>
                </c:pt>
                <c:pt idx="210">
                  <c:v>5.8638646749125245</c:v>
                </c:pt>
                <c:pt idx="211">
                  <c:v>6.1193155820973733</c:v>
                </c:pt>
                <c:pt idx="212">
                  <c:v>5.3680785255155241</c:v>
                </c:pt>
                <c:pt idx="213">
                  <c:v>5.8965348589807496</c:v>
                </c:pt>
                <c:pt idx="214">
                  <c:v>5.7586403303590492</c:v>
                </c:pt>
                <c:pt idx="215">
                  <c:v>5.6389379369764496</c:v>
                </c:pt>
                <c:pt idx="216">
                  <c:v>5.6622188457704237</c:v>
                </c:pt>
                <c:pt idx="217">
                  <c:v>5.667234501587286</c:v>
                </c:pt>
                <c:pt idx="218">
                  <c:v>5.6323599190145988</c:v>
                </c:pt>
                <c:pt idx="219">
                  <c:v>5.2592837515688249</c:v>
                </c:pt>
                <c:pt idx="220">
                  <c:v>5.1687846195835494</c:v>
                </c:pt>
                <c:pt idx="221">
                  <c:v>5.7020238722201233</c:v>
                </c:pt>
                <c:pt idx="222">
                  <c:v>5.6687084594142743</c:v>
                </c:pt>
                <c:pt idx="223">
                  <c:v>5.8734694357118995</c:v>
                </c:pt>
                <c:pt idx="224">
                  <c:v>5.8541334468249007</c:v>
                </c:pt>
                <c:pt idx="225">
                  <c:v>5.6995524803969237</c:v>
                </c:pt>
                <c:pt idx="226">
                  <c:v>5.5582704702067485</c:v>
                </c:pt>
                <c:pt idx="227">
                  <c:v>5.3010877592674124</c:v>
                </c:pt>
                <c:pt idx="228">
                  <c:v>5.6828704628065498</c:v>
                </c:pt>
                <c:pt idx="229">
                  <c:v>5.4219397771353375</c:v>
                </c:pt>
                <c:pt idx="230">
                  <c:v>5.2906275025157239</c:v>
                </c:pt>
                <c:pt idx="231">
                  <c:v>5.321842576066425</c:v>
                </c:pt>
                <c:pt idx="232">
                  <c:v>4.7991149651913751</c:v>
                </c:pt>
                <c:pt idx="233">
                  <c:v>5.2295916879632252</c:v>
                </c:pt>
                <c:pt idx="234">
                  <c:v>4.4558553640990493</c:v>
                </c:pt>
                <c:pt idx="235">
                  <c:v>3.3033693415057868</c:v>
                </c:pt>
                <c:pt idx="236">
                  <c:v>4.0385778971397004</c:v>
                </c:pt>
                <c:pt idx="237">
                  <c:v>4.5640922699640365</c:v>
                </c:pt>
                <c:pt idx="238">
                  <c:v>4.556642548591574</c:v>
                </c:pt>
                <c:pt idx="239">
                  <c:v>4.4550044725382998</c:v>
                </c:pt>
                <c:pt idx="240">
                  <c:v>4.3162439499515246</c:v>
                </c:pt>
                <c:pt idx="241">
                  <c:v>4.5097738943498999</c:v>
                </c:pt>
                <c:pt idx="242">
                  <c:v>4.8646708188529493</c:v>
                </c:pt>
                <c:pt idx="243">
                  <c:v>4.5400052242952995</c:v>
                </c:pt>
                <c:pt idx="244">
                  <c:v>4.697237460776849</c:v>
                </c:pt>
                <c:pt idx="245">
                  <c:v>4.6275220120560894</c:v>
                </c:pt>
                <c:pt idx="246">
                  <c:v>4.7359876518155239</c:v>
                </c:pt>
                <c:pt idx="247">
                  <c:v>4.1911122422140865</c:v>
                </c:pt>
                <c:pt idx="248">
                  <c:v>4.1826274536183741</c:v>
                </c:pt>
                <c:pt idx="249">
                  <c:v>4.0878149276173499</c:v>
                </c:pt>
                <c:pt idx="250">
                  <c:v>4.3903643402706747</c:v>
                </c:pt>
                <c:pt idx="251">
                  <c:v>3.9944507590262246</c:v>
                </c:pt>
                <c:pt idx="252">
                  <c:v>4.2197620557455995</c:v>
                </c:pt>
                <c:pt idx="253">
                  <c:v>4.2868889278082998</c:v>
                </c:pt>
                <c:pt idx="254">
                  <c:v>4.1797834130380496</c:v>
                </c:pt>
                <c:pt idx="255">
                  <c:v>3.9528460293944621</c:v>
                </c:pt>
                <c:pt idx="256">
                  <c:v>3.6368004083687984</c:v>
                </c:pt>
                <c:pt idx="257">
                  <c:v>3.883918840230824</c:v>
                </c:pt>
                <c:pt idx="258">
                  <c:v>3.8699908627137001</c:v>
                </c:pt>
                <c:pt idx="259">
                  <c:v>3.804094161292725</c:v>
                </c:pt>
                <c:pt idx="260">
                  <c:v>3.7805824803936368</c:v>
                </c:pt>
                <c:pt idx="261">
                  <c:v>3.8132790015815994</c:v>
                </c:pt>
                <c:pt idx="262">
                  <c:v>3.4663613034806993</c:v>
                </c:pt>
                <c:pt idx="263">
                  <c:v>3.3423967169165243</c:v>
                </c:pt>
                <c:pt idx="264">
                  <c:v>3.4982524244965498</c:v>
                </c:pt>
                <c:pt idx="265">
                  <c:v>1.9710028784295748</c:v>
                </c:pt>
                <c:pt idx="266">
                  <c:v>3.5538465849248242</c:v>
                </c:pt>
                <c:pt idx="267">
                  <c:v>3.0452219184462743</c:v>
                </c:pt>
                <c:pt idx="268">
                  <c:v>2.8747165103196748</c:v>
                </c:pt>
                <c:pt idx="269">
                  <c:v>2.6191311549011997</c:v>
                </c:pt>
                <c:pt idx="270">
                  <c:v>2.6688073829420249</c:v>
                </c:pt>
                <c:pt idx="271">
                  <c:v>3.1001615185700238</c:v>
                </c:pt>
                <c:pt idx="272">
                  <c:v>2.5062318421400245</c:v>
                </c:pt>
                <c:pt idx="273">
                  <c:v>2.6567519807774245</c:v>
                </c:pt>
                <c:pt idx="274">
                  <c:v>3.3811141246872745</c:v>
                </c:pt>
                <c:pt idx="275">
                  <c:v>2.6583602026623749</c:v>
                </c:pt>
                <c:pt idx="276">
                  <c:v>2.642797543356787</c:v>
                </c:pt>
                <c:pt idx="277">
                  <c:v>2.6016226797212996</c:v>
                </c:pt>
                <c:pt idx="278">
                  <c:v>2.6647520804213243</c:v>
                </c:pt>
                <c:pt idx="279">
                  <c:v>2.6014576583276998</c:v>
                </c:pt>
                <c:pt idx="280">
                  <c:v>2.43653424618015</c:v>
                </c:pt>
                <c:pt idx="281">
                  <c:v>2.9803136264140502</c:v>
                </c:pt>
                <c:pt idx="282">
                  <c:v>2.5846502785030498</c:v>
                </c:pt>
                <c:pt idx="283">
                  <c:v>2.15502690296745</c:v>
                </c:pt>
                <c:pt idx="284">
                  <c:v>2.3285877853349248</c:v>
                </c:pt>
                <c:pt idx="285">
                  <c:v>2.7438810664902742</c:v>
                </c:pt>
                <c:pt idx="286">
                  <c:v>2.5082685793997248</c:v>
                </c:pt>
                <c:pt idx="287">
                  <c:v>2.0470450803950251</c:v>
                </c:pt>
                <c:pt idx="288">
                  <c:v>2.1480161949824996</c:v>
                </c:pt>
                <c:pt idx="289">
                  <c:v>2.2208965919579251</c:v>
                </c:pt>
                <c:pt idx="290">
                  <c:v>2.5094217646145252</c:v>
                </c:pt>
                <c:pt idx="291">
                  <c:v>2.4517978656017245</c:v>
                </c:pt>
                <c:pt idx="292">
                  <c:v>2.1640208144861997</c:v>
                </c:pt>
                <c:pt idx="293">
                  <c:v>2.3204295401888246</c:v>
                </c:pt>
                <c:pt idx="294">
                  <c:v>1.6352780264739</c:v>
                </c:pt>
                <c:pt idx="295">
                  <c:v>1.9797668773296373</c:v>
                </c:pt>
                <c:pt idx="296">
                  <c:v>1.9535884556213248</c:v>
                </c:pt>
                <c:pt idx="297">
                  <c:v>2.1205801604587498</c:v>
                </c:pt>
                <c:pt idx="298">
                  <c:v>1.9414984284321748</c:v>
                </c:pt>
                <c:pt idx="299">
                  <c:v>1.6584156466024496</c:v>
                </c:pt>
                <c:pt idx="300">
                  <c:v>1.59533474549355</c:v>
                </c:pt>
                <c:pt idx="301">
                  <c:v>1.5450684186300749</c:v>
                </c:pt>
                <c:pt idx="302">
                  <c:v>1.886422783885725</c:v>
                </c:pt>
                <c:pt idx="303">
                  <c:v>1.8937328387141246</c:v>
                </c:pt>
                <c:pt idx="304">
                  <c:v>2.0263739407386749</c:v>
                </c:pt>
                <c:pt idx="305">
                  <c:v>1.7587722283960499</c:v>
                </c:pt>
                <c:pt idx="306">
                  <c:v>1.6693648897380751</c:v>
                </c:pt>
                <c:pt idx="307">
                  <c:v>1.6692547526918999</c:v>
                </c:pt>
                <c:pt idx="308">
                  <c:v>1.5346326572414999</c:v>
                </c:pt>
                <c:pt idx="309">
                  <c:v>1.6686343262768246</c:v>
                </c:pt>
                <c:pt idx="310">
                  <c:v>1.6955433728382752</c:v>
                </c:pt>
                <c:pt idx="311">
                  <c:v>1.4885754809687999</c:v>
                </c:pt>
                <c:pt idx="312">
                  <c:v>1.3612762098593998</c:v>
                </c:pt>
                <c:pt idx="313">
                  <c:v>1.5153575691068997</c:v>
                </c:pt>
                <c:pt idx="314">
                  <c:v>1.520599576812975</c:v>
                </c:pt>
                <c:pt idx="315">
                  <c:v>1.4710045088474251</c:v>
                </c:pt>
                <c:pt idx="316">
                  <c:v>1.1273140594886248</c:v>
                </c:pt>
                <c:pt idx="317">
                  <c:v>1.264040668842525</c:v>
                </c:pt>
                <c:pt idx="318">
                  <c:v>1.3616996910993748</c:v>
                </c:pt>
                <c:pt idx="319">
                  <c:v>1.4087184485059874</c:v>
                </c:pt>
                <c:pt idx="320">
                  <c:v>1.4780368881686625</c:v>
                </c:pt>
                <c:pt idx="321">
                  <c:v>1.2989767046945997</c:v>
                </c:pt>
                <c:pt idx="322">
                  <c:v>0.99067646837159984</c:v>
                </c:pt>
                <c:pt idx="323">
                  <c:v>0.91534543003094981</c:v>
                </c:pt>
                <c:pt idx="324">
                  <c:v>0.98558339738459999</c:v>
                </c:pt>
                <c:pt idx="325">
                  <c:v>0.86200343099561239</c:v>
                </c:pt>
                <c:pt idx="326">
                  <c:v>0.86847346062734998</c:v>
                </c:pt>
                <c:pt idx="327">
                  <c:v>1.1974302253374751</c:v>
                </c:pt>
                <c:pt idx="328">
                  <c:v>0.99165628289609997</c:v>
                </c:pt>
                <c:pt idx="329">
                  <c:v>1.0958944895606624</c:v>
                </c:pt>
                <c:pt idx="330">
                  <c:v>1.3182751217464499</c:v>
                </c:pt>
                <c:pt idx="331">
                  <c:v>0.67786883966834999</c:v>
                </c:pt>
                <c:pt idx="332">
                  <c:v>0.82982554847324985</c:v>
                </c:pt>
                <c:pt idx="333">
                  <c:v>1.0434008036267999</c:v>
                </c:pt>
                <c:pt idx="334">
                  <c:v>1.1745116514635248</c:v>
                </c:pt>
                <c:pt idx="335">
                  <c:v>1.124259690301725</c:v>
                </c:pt>
                <c:pt idx="336">
                  <c:v>1.0513431948964498</c:v>
                </c:pt>
                <c:pt idx="337">
                  <c:v>0.99388480841234994</c:v>
                </c:pt>
                <c:pt idx="338">
                  <c:v>1.0666879743932998</c:v>
                </c:pt>
                <c:pt idx="339">
                  <c:v>0.96018262671525001</c:v>
                </c:pt>
                <c:pt idx="340">
                  <c:v>0.9020110506740624</c:v>
                </c:pt>
                <c:pt idx="341">
                  <c:v>0.89044733613644989</c:v>
                </c:pt>
                <c:pt idx="342">
                  <c:v>0.44412782287634994</c:v>
                </c:pt>
                <c:pt idx="343">
                  <c:v>0.76710931517609993</c:v>
                </c:pt>
                <c:pt idx="344">
                  <c:v>0.97122383489834996</c:v>
                </c:pt>
                <c:pt idx="345">
                  <c:v>1.0466575818667876</c:v>
                </c:pt>
                <c:pt idx="346">
                  <c:v>0.92918131971682494</c:v>
                </c:pt>
                <c:pt idx="347">
                  <c:v>0.93809431672784993</c:v>
                </c:pt>
                <c:pt idx="348">
                  <c:v>0.92146841132264989</c:v>
                </c:pt>
                <c:pt idx="349">
                  <c:v>0.81824274105862482</c:v>
                </c:pt>
                <c:pt idx="350">
                  <c:v>0.8895912876571499</c:v>
                </c:pt>
                <c:pt idx="351">
                  <c:v>0.92947845645232474</c:v>
                </c:pt>
                <c:pt idx="352">
                  <c:v>0.82279470394919996</c:v>
                </c:pt>
                <c:pt idx="353">
                  <c:v>0.87734385166844986</c:v>
                </c:pt>
                <c:pt idx="354">
                  <c:v>0.5240219974310999</c:v>
                </c:pt>
                <c:pt idx="355">
                  <c:v>0.43356719038859992</c:v>
                </c:pt>
                <c:pt idx="356">
                  <c:v>0.54692952076529999</c:v>
                </c:pt>
                <c:pt idx="357">
                  <c:v>0.49186689129899996</c:v>
                </c:pt>
                <c:pt idx="358">
                  <c:v>0.81208538030992494</c:v>
                </c:pt>
                <c:pt idx="359">
                  <c:v>0.76439125074892478</c:v>
                </c:pt>
                <c:pt idx="360">
                  <c:v>0.71701599065160004</c:v>
                </c:pt>
                <c:pt idx="361">
                  <c:v>0.74473663796579981</c:v>
                </c:pt>
                <c:pt idx="362">
                  <c:v>0.44365571926147496</c:v>
                </c:pt>
                <c:pt idx="363">
                  <c:v>0.89105339684984985</c:v>
                </c:pt>
                <c:pt idx="364">
                  <c:v>0.54951424201282495</c:v>
                </c:pt>
              </c:numCache>
            </c:numRef>
          </c:xVal>
          <c:yVal>
            <c:numRef>
              <c:f>'İst.-ETo-Batman'!$E$6:$E$370</c:f>
              <c:numCache>
                <c:formatCode>0.0</c:formatCode>
                <c:ptCount val="365"/>
                <c:pt idx="0">
                  <c:v>4.2780086951863014E-2</c:v>
                </c:pt>
                <c:pt idx="1">
                  <c:v>-1.2685664804932995</c:v>
                </c:pt>
                <c:pt idx="2">
                  <c:v>6.084010725999307</c:v>
                </c:pt>
                <c:pt idx="3">
                  <c:v>-0.66287948502420746</c:v>
                </c:pt>
                <c:pt idx="4">
                  <c:v>0.15866152627985536</c:v>
                </c:pt>
                <c:pt idx="5">
                  <c:v>0.5688790030725418</c:v>
                </c:pt>
                <c:pt idx="6">
                  <c:v>0.46566670383276848</c:v>
                </c:pt>
                <c:pt idx="7">
                  <c:v>0.38886216719902317</c:v>
                </c:pt>
                <c:pt idx="8">
                  <c:v>0.62660687552912131</c:v>
                </c:pt>
                <c:pt idx="9">
                  <c:v>-0.15730178347727658</c:v>
                </c:pt>
                <c:pt idx="10">
                  <c:v>-2.5542865056393704E-2</c:v>
                </c:pt>
                <c:pt idx="11">
                  <c:v>0.2709488307410125</c:v>
                </c:pt>
                <c:pt idx="12">
                  <c:v>0.24647034642391205</c:v>
                </c:pt>
                <c:pt idx="13">
                  <c:v>0.58972527610598791</c:v>
                </c:pt>
                <c:pt idx="14">
                  <c:v>0.47253604360817986</c:v>
                </c:pt>
                <c:pt idx="15">
                  <c:v>0.49234559028434599</c:v>
                </c:pt>
                <c:pt idx="16">
                  <c:v>0.89438202829990909</c:v>
                </c:pt>
                <c:pt idx="17">
                  <c:v>0.6670472464640802</c:v>
                </c:pt>
                <c:pt idx="18">
                  <c:v>0.6792838344828136</c:v>
                </c:pt>
                <c:pt idx="19">
                  <c:v>0.5909025338563284</c:v>
                </c:pt>
                <c:pt idx="20">
                  <c:v>0.79953372831590597</c:v>
                </c:pt>
                <c:pt idx="21">
                  <c:v>0.77732897810093393</c:v>
                </c:pt>
                <c:pt idx="22">
                  <c:v>0.60511377980716941</c:v>
                </c:pt>
                <c:pt idx="23">
                  <c:v>0.74509548500530653</c:v>
                </c:pt>
                <c:pt idx="24">
                  <c:v>0.78794830432513818</c:v>
                </c:pt>
                <c:pt idx="25">
                  <c:v>0.97051800882104422</c:v>
                </c:pt>
                <c:pt idx="26">
                  <c:v>0.2199613009417912</c:v>
                </c:pt>
                <c:pt idx="27">
                  <c:v>9.9422937506791792E-2</c:v>
                </c:pt>
                <c:pt idx="28">
                  <c:v>0.79848269637578384</c:v>
                </c:pt>
                <c:pt idx="29">
                  <c:v>-0.45413642190847214</c:v>
                </c:pt>
                <c:pt idx="30">
                  <c:v>1.2914091114828818</c:v>
                </c:pt>
                <c:pt idx="31">
                  <c:v>0.8092048926145271</c:v>
                </c:pt>
                <c:pt idx="32">
                  <c:v>-0.82359603250899571</c:v>
                </c:pt>
                <c:pt idx="33">
                  <c:v>-0.45843458464789466</c:v>
                </c:pt>
                <c:pt idx="34">
                  <c:v>-0.29106590065913951</c:v>
                </c:pt>
                <c:pt idx="35">
                  <c:v>0.45096846691914888</c:v>
                </c:pt>
                <c:pt idx="36">
                  <c:v>0.44966846748068284</c:v>
                </c:pt>
                <c:pt idx="37">
                  <c:v>0.48144832858510134</c:v>
                </c:pt>
                <c:pt idx="38">
                  <c:v>0.97954589816313398</c:v>
                </c:pt>
                <c:pt idx="39">
                  <c:v>1.3835804995092231</c:v>
                </c:pt>
                <c:pt idx="40">
                  <c:v>1.2984535475097529</c:v>
                </c:pt>
                <c:pt idx="41">
                  <c:v>1.1280009096668779</c:v>
                </c:pt>
                <c:pt idx="42">
                  <c:v>1.1166143813379559</c:v>
                </c:pt>
                <c:pt idx="43">
                  <c:v>1.2753381957532723</c:v>
                </c:pt>
                <c:pt idx="44">
                  <c:v>1.9783653032334929</c:v>
                </c:pt>
                <c:pt idx="45">
                  <c:v>1.9289660955020811</c:v>
                </c:pt>
                <c:pt idx="46">
                  <c:v>1.4478214713597035</c:v>
                </c:pt>
                <c:pt idx="47">
                  <c:v>1.4995627523572155</c:v>
                </c:pt>
                <c:pt idx="48">
                  <c:v>1.6091059935143697</c:v>
                </c:pt>
                <c:pt idx="49">
                  <c:v>2.2458065887689793</c:v>
                </c:pt>
                <c:pt idx="50">
                  <c:v>2.1672513235127644</c:v>
                </c:pt>
                <c:pt idx="51">
                  <c:v>1.8005933316752163</c:v>
                </c:pt>
                <c:pt idx="52">
                  <c:v>2.2910552117018717</c:v>
                </c:pt>
                <c:pt idx="53">
                  <c:v>2.1749798169571397</c:v>
                </c:pt>
                <c:pt idx="54">
                  <c:v>1.8666513346730802</c:v>
                </c:pt>
                <c:pt idx="55">
                  <c:v>2.1009523395223146</c:v>
                </c:pt>
                <c:pt idx="56">
                  <c:v>2.5610473051613636</c:v>
                </c:pt>
                <c:pt idx="57">
                  <c:v>2.9561583570612577</c:v>
                </c:pt>
                <c:pt idx="58">
                  <c:v>2.7208580860671425</c:v>
                </c:pt>
                <c:pt idx="59">
                  <c:v>2.7101350481066002</c:v>
                </c:pt>
                <c:pt idx="60">
                  <c:v>2.6458902130921484</c:v>
                </c:pt>
                <c:pt idx="61">
                  <c:v>2.2570622472796371</c:v>
                </c:pt>
                <c:pt idx="62">
                  <c:v>2.7632232992686085</c:v>
                </c:pt>
                <c:pt idx="63">
                  <c:v>2.7365258986438219</c:v>
                </c:pt>
                <c:pt idx="64">
                  <c:v>3.2978630427505697</c:v>
                </c:pt>
                <c:pt idx="65">
                  <c:v>3.4136954681438412</c:v>
                </c:pt>
                <c:pt idx="66">
                  <c:v>2.9325045435466279</c:v>
                </c:pt>
                <c:pt idx="67">
                  <c:v>3.8479882007764417</c:v>
                </c:pt>
                <c:pt idx="68">
                  <c:v>2.3623745046314015</c:v>
                </c:pt>
                <c:pt idx="69">
                  <c:v>3.7328960883916347</c:v>
                </c:pt>
                <c:pt idx="70">
                  <c:v>3.5707779738272536</c:v>
                </c:pt>
                <c:pt idx="71">
                  <c:v>3.1292340348136025</c:v>
                </c:pt>
                <c:pt idx="72">
                  <c:v>3.1788248319200276</c:v>
                </c:pt>
                <c:pt idx="73">
                  <c:v>3.3939853522073911</c:v>
                </c:pt>
                <c:pt idx="74">
                  <c:v>3.8819851136732857</c:v>
                </c:pt>
                <c:pt idx="75">
                  <c:v>3.7446333306426638</c:v>
                </c:pt>
                <c:pt idx="76">
                  <c:v>2.8705831036729528</c:v>
                </c:pt>
                <c:pt idx="77">
                  <c:v>3.0459685990532428</c:v>
                </c:pt>
                <c:pt idx="78">
                  <c:v>4.1269911233022469</c:v>
                </c:pt>
                <c:pt idx="79">
                  <c:v>3.0616681342795271</c:v>
                </c:pt>
                <c:pt idx="80">
                  <c:v>3.4895063001892934</c:v>
                </c:pt>
                <c:pt idx="81">
                  <c:v>3.9327023062766315</c:v>
                </c:pt>
                <c:pt idx="82">
                  <c:v>4.3048775363730121</c:v>
                </c:pt>
                <c:pt idx="83">
                  <c:v>4.7384005826267259</c:v>
                </c:pt>
                <c:pt idx="84">
                  <c:v>4.8869811829787553</c:v>
                </c:pt>
                <c:pt idx="85">
                  <c:v>5.6553661695306738</c:v>
                </c:pt>
                <c:pt idx="86">
                  <c:v>4.274383764516144</c:v>
                </c:pt>
                <c:pt idx="87">
                  <c:v>4.0298738653797264</c:v>
                </c:pt>
                <c:pt idx="88">
                  <c:v>3.2004502642576833</c:v>
                </c:pt>
                <c:pt idx="89">
                  <c:v>4.479601839795512</c:v>
                </c:pt>
                <c:pt idx="90">
                  <c:v>3.4764511968967313</c:v>
                </c:pt>
                <c:pt idx="91">
                  <c:v>4.0285927636833287</c:v>
                </c:pt>
                <c:pt idx="92">
                  <c:v>4.168603911961843</c:v>
                </c:pt>
                <c:pt idx="93">
                  <c:v>5.6155499236666859</c:v>
                </c:pt>
                <c:pt idx="94">
                  <c:v>4.2559083145586891</c:v>
                </c:pt>
                <c:pt idx="95">
                  <c:v>5.0545927847456902</c:v>
                </c:pt>
                <c:pt idx="96">
                  <c:v>4.6974066259895393</c:v>
                </c:pt>
                <c:pt idx="97">
                  <c:v>6.0711445976668879</c:v>
                </c:pt>
                <c:pt idx="98">
                  <c:v>5.5243332134108245</c:v>
                </c:pt>
                <c:pt idx="99">
                  <c:v>4.4870459121972281</c:v>
                </c:pt>
                <c:pt idx="100">
                  <c:v>4.2220077230321085</c:v>
                </c:pt>
                <c:pt idx="101">
                  <c:v>5.1268509274609775</c:v>
                </c:pt>
                <c:pt idx="102">
                  <c:v>4.9545073004046571</c:v>
                </c:pt>
                <c:pt idx="103">
                  <c:v>5.7513785509409896</c:v>
                </c:pt>
                <c:pt idx="104">
                  <c:v>4.5719511255070602</c:v>
                </c:pt>
                <c:pt idx="105">
                  <c:v>5.7944526140356967</c:v>
                </c:pt>
                <c:pt idx="106">
                  <c:v>5.9499765688006478</c:v>
                </c:pt>
                <c:pt idx="107">
                  <c:v>6.3643923150336486</c:v>
                </c:pt>
                <c:pt idx="108">
                  <c:v>6.7310739058356459</c:v>
                </c:pt>
                <c:pt idx="109">
                  <c:v>6.8581931219834686</c:v>
                </c:pt>
                <c:pt idx="110">
                  <c:v>6.8881008917593265</c:v>
                </c:pt>
                <c:pt idx="111">
                  <c:v>6.5933123925365154</c:v>
                </c:pt>
                <c:pt idx="112">
                  <c:v>6.209025966826931</c:v>
                </c:pt>
                <c:pt idx="113">
                  <c:v>6.5355017967191955</c:v>
                </c:pt>
                <c:pt idx="114">
                  <c:v>5.8128591761308614</c:v>
                </c:pt>
                <c:pt idx="115">
                  <c:v>6.5625475873787993</c:v>
                </c:pt>
                <c:pt idx="116">
                  <c:v>7.0424904684449885</c:v>
                </c:pt>
                <c:pt idx="117">
                  <c:v>7.5353297691629111</c:v>
                </c:pt>
                <c:pt idx="118">
                  <c:v>7.7481949962499144</c:v>
                </c:pt>
                <c:pt idx="119">
                  <c:v>7.7087863974606181</c:v>
                </c:pt>
                <c:pt idx="120">
                  <c:v>7.8302842831333948</c:v>
                </c:pt>
                <c:pt idx="121">
                  <c:v>7.3235996561402974</c:v>
                </c:pt>
                <c:pt idx="122">
                  <c:v>6.7720758133975902</c:v>
                </c:pt>
                <c:pt idx="123">
                  <c:v>7.7223465386308607</c:v>
                </c:pt>
                <c:pt idx="124">
                  <c:v>7.1178850006208432</c:v>
                </c:pt>
                <c:pt idx="125">
                  <c:v>7.0935353912552674</c:v>
                </c:pt>
                <c:pt idx="126">
                  <c:v>7.0008064681761013</c:v>
                </c:pt>
                <c:pt idx="127">
                  <c:v>6.9760830444630972</c:v>
                </c:pt>
                <c:pt idx="128">
                  <c:v>6.8306913953264754</c:v>
                </c:pt>
                <c:pt idx="129">
                  <c:v>6.8717802294420043</c:v>
                </c:pt>
                <c:pt idx="130">
                  <c:v>7.8799540618501229</c:v>
                </c:pt>
                <c:pt idx="131">
                  <c:v>7.0950206029873026</c:v>
                </c:pt>
                <c:pt idx="132">
                  <c:v>7.9874745290455138</c:v>
                </c:pt>
                <c:pt idx="133">
                  <c:v>8.5394710734828205</c:v>
                </c:pt>
                <c:pt idx="134">
                  <c:v>7.0976719007192868</c:v>
                </c:pt>
                <c:pt idx="135">
                  <c:v>7.9654932480734519</c:v>
                </c:pt>
                <c:pt idx="136">
                  <c:v>8.9432752128326225</c:v>
                </c:pt>
                <c:pt idx="137">
                  <c:v>8.4059965298898387</c:v>
                </c:pt>
                <c:pt idx="138">
                  <c:v>9.0153855270735761</c:v>
                </c:pt>
                <c:pt idx="139">
                  <c:v>8.948211324709721</c:v>
                </c:pt>
                <c:pt idx="140">
                  <c:v>8.5958478351355438</c:v>
                </c:pt>
                <c:pt idx="141">
                  <c:v>9.311020639107598</c:v>
                </c:pt>
                <c:pt idx="142">
                  <c:v>9.7216552274443266</c:v>
                </c:pt>
                <c:pt idx="143">
                  <c:v>9.6431437876454673</c:v>
                </c:pt>
                <c:pt idx="144">
                  <c:v>10.199477488384906</c:v>
                </c:pt>
                <c:pt idx="145">
                  <c:v>7.5550677688113979</c:v>
                </c:pt>
                <c:pt idx="146">
                  <c:v>9.8049907647324019</c:v>
                </c:pt>
                <c:pt idx="147">
                  <c:v>9.4885359132127398</c:v>
                </c:pt>
                <c:pt idx="148">
                  <c:v>10.403490444991515</c:v>
                </c:pt>
                <c:pt idx="149">
                  <c:v>11.110373950576198</c:v>
                </c:pt>
                <c:pt idx="150">
                  <c:v>11.13182046560692</c:v>
                </c:pt>
                <c:pt idx="151">
                  <c:v>10.634942691176589</c:v>
                </c:pt>
                <c:pt idx="152">
                  <c:v>10.337284045423193</c:v>
                </c:pt>
                <c:pt idx="153">
                  <c:v>11.59552029477987</c:v>
                </c:pt>
                <c:pt idx="154">
                  <c:v>11.802880666078064</c:v>
                </c:pt>
                <c:pt idx="155">
                  <c:v>12.056967787934436</c:v>
                </c:pt>
                <c:pt idx="156">
                  <c:v>12.278089689322801</c:v>
                </c:pt>
                <c:pt idx="157">
                  <c:v>11.862134744732671</c:v>
                </c:pt>
                <c:pt idx="158">
                  <c:v>11.781417905727086</c:v>
                </c:pt>
                <c:pt idx="159">
                  <c:v>11.671230467336697</c:v>
                </c:pt>
                <c:pt idx="160">
                  <c:v>12.099263306556152</c:v>
                </c:pt>
                <c:pt idx="161">
                  <c:v>11.042742746511454</c:v>
                </c:pt>
                <c:pt idx="162">
                  <c:v>11.999865288384463</c:v>
                </c:pt>
                <c:pt idx="163">
                  <c:v>12.425870532244456</c:v>
                </c:pt>
                <c:pt idx="164">
                  <c:v>12.9294659422211</c:v>
                </c:pt>
                <c:pt idx="165">
                  <c:v>12.924302425700901</c:v>
                </c:pt>
                <c:pt idx="166">
                  <c:v>14.145238043758109</c:v>
                </c:pt>
                <c:pt idx="167">
                  <c:v>13.841263750562373</c:v>
                </c:pt>
                <c:pt idx="168">
                  <c:v>14.063133987400059</c:v>
                </c:pt>
                <c:pt idx="169">
                  <c:v>13.597594590512006</c:v>
                </c:pt>
                <c:pt idx="170">
                  <c:v>13.266257680132574</c:v>
                </c:pt>
                <c:pt idx="171">
                  <c:v>14.348078850992362</c:v>
                </c:pt>
                <c:pt idx="172">
                  <c:v>14.647115481393282</c:v>
                </c:pt>
                <c:pt idx="173">
                  <c:v>14.941762570945945</c:v>
                </c:pt>
                <c:pt idx="174">
                  <c:v>14.317926352632142</c:v>
                </c:pt>
                <c:pt idx="175">
                  <c:v>14.696409203001641</c:v>
                </c:pt>
                <c:pt idx="176">
                  <c:v>14.651044585487304</c:v>
                </c:pt>
                <c:pt idx="177">
                  <c:v>14.19970555361051</c:v>
                </c:pt>
                <c:pt idx="178">
                  <c:v>14.163783829243055</c:v>
                </c:pt>
                <c:pt idx="179">
                  <c:v>14.204199424165751</c:v>
                </c:pt>
                <c:pt idx="180">
                  <c:v>14.183180202180006</c:v>
                </c:pt>
                <c:pt idx="181">
                  <c:v>14.322885754856298</c:v>
                </c:pt>
                <c:pt idx="182">
                  <c:v>14.410283797458499</c:v>
                </c:pt>
                <c:pt idx="183">
                  <c:v>12.500029566819096</c:v>
                </c:pt>
                <c:pt idx="184">
                  <c:v>14.732746837915309</c:v>
                </c:pt>
                <c:pt idx="185">
                  <c:v>13.951395419363802</c:v>
                </c:pt>
                <c:pt idx="186">
                  <c:v>14.261713002580382</c:v>
                </c:pt>
                <c:pt idx="187">
                  <c:v>12.958458494412351</c:v>
                </c:pt>
                <c:pt idx="188">
                  <c:v>15.893791161368181</c:v>
                </c:pt>
                <c:pt idx="189">
                  <c:v>15.577828728399941</c:v>
                </c:pt>
                <c:pt idx="190">
                  <c:v>15.368509625984368</c:v>
                </c:pt>
                <c:pt idx="191">
                  <c:v>14.78169139057888</c:v>
                </c:pt>
                <c:pt idx="192">
                  <c:v>14.655702924206665</c:v>
                </c:pt>
                <c:pt idx="193">
                  <c:v>14.398016888564902</c:v>
                </c:pt>
                <c:pt idx="194">
                  <c:v>12.956859791586192</c:v>
                </c:pt>
                <c:pt idx="195">
                  <c:v>12.998033641723509</c:v>
                </c:pt>
                <c:pt idx="196">
                  <c:v>14.692100603044784</c:v>
                </c:pt>
                <c:pt idx="197">
                  <c:v>13.564840212708145</c:v>
                </c:pt>
                <c:pt idx="198">
                  <c:v>13.901017634044109</c:v>
                </c:pt>
                <c:pt idx="199">
                  <c:v>14.841610128603486</c:v>
                </c:pt>
                <c:pt idx="200">
                  <c:v>13.502269668891099</c:v>
                </c:pt>
                <c:pt idx="201">
                  <c:v>13.779862095081437</c:v>
                </c:pt>
                <c:pt idx="202">
                  <c:v>13.399291724852162</c:v>
                </c:pt>
                <c:pt idx="203">
                  <c:v>12.778414983422756</c:v>
                </c:pt>
                <c:pt idx="204">
                  <c:v>12.839024673610229</c:v>
                </c:pt>
                <c:pt idx="205">
                  <c:v>13.486053534885437</c:v>
                </c:pt>
                <c:pt idx="206">
                  <c:v>13.054663561105389</c:v>
                </c:pt>
                <c:pt idx="207">
                  <c:v>13.059032347872062</c:v>
                </c:pt>
                <c:pt idx="208">
                  <c:v>13.067266020672392</c:v>
                </c:pt>
                <c:pt idx="209">
                  <c:v>12.429504468999188</c:v>
                </c:pt>
                <c:pt idx="210">
                  <c:v>12.466662167919061</c:v>
                </c:pt>
                <c:pt idx="211">
                  <c:v>14.099821528488286</c:v>
                </c:pt>
                <c:pt idx="212">
                  <c:v>12.421095987744467</c:v>
                </c:pt>
                <c:pt idx="213">
                  <c:v>12.276597442826713</c:v>
                </c:pt>
                <c:pt idx="214">
                  <c:v>12.697326766813775</c:v>
                </c:pt>
                <c:pt idx="215">
                  <c:v>12.64075189752395</c:v>
                </c:pt>
                <c:pt idx="216">
                  <c:v>12.110025455864596</c:v>
                </c:pt>
                <c:pt idx="217">
                  <c:v>12.180124938363836</c:v>
                </c:pt>
                <c:pt idx="218">
                  <c:v>11.44041477789883</c:v>
                </c:pt>
                <c:pt idx="219">
                  <c:v>11.048085135497786</c:v>
                </c:pt>
                <c:pt idx="220">
                  <c:v>10.246757830684814</c:v>
                </c:pt>
                <c:pt idx="221">
                  <c:v>11.99251543785631</c:v>
                </c:pt>
                <c:pt idx="222">
                  <c:v>12.232144226716608</c:v>
                </c:pt>
                <c:pt idx="223">
                  <c:v>12.202473754774113</c:v>
                </c:pt>
                <c:pt idx="224">
                  <c:v>12.263719309271593</c:v>
                </c:pt>
                <c:pt idx="225">
                  <c:v>11.857671392297599</c:v>
                </c:pt>
                <c:pt idx="226">
                  <c:v>11.534724957952118</c:v>
                </c:pt>
                <c:pt idx="227">
                  <c:v>10.740462925277965</c:v>
                </c:pt>
                <c:pt idx="228">
                  <c:v>11.182399683348946</c:v>
                </c:pt>
                <c:pt idx="229">
                  <c:v>11.041920070947857</c:v>
                </c:pt>
                <c:pt idx="230">
                  <c:v>11.005278134409211</c:v>
                </c:pt>
                <c:pt idx="231">
                  <c:v>10.272789496345665</c:v>
                </c:pt>
                <c:pt idx="232">
                  <c:v>10.092729126109196</c:v>
                </c:pt>
                <c:pt idx="233">
                  <c:v>10.856776643349965</c:v>
                </c:pt>
                <c:pt idx="234">
                  <c:v>9.2934829813783644</c:v>
                </c:pt>
                <c:pt idx="235">
                  <c:v>7.0318334799838258</c:v>
                </c:pt>
                <c:pt idx="236">
                  <c:v>8.2927942632308334</c:v>
                </c:pt>
                <c:pt idx="237">
                  <c:v>9.53974973750171</c:v>
                </c:pt>
                <c:pt idx="238">
                  <c:v>9.682030561947764</c:v>
                </c:pt>
                <c:pt idx="239">
                  <c:v>9.4151642682621226</c:v>
                </c:pt>
                <c:pt idx="240">
                  <c:v>9.3396524376033838</c:v>
                </c:pt>
                <c:pt idx="241">
                  <c:v>9.9398429295365247</c:v>
                </c:pt>
                <c:pt idx="242">
                  <c:v>10.046582344495292</c:v>
                </c:pt>
                <c:pt idx="243">
                  <c:v>9.757025110097965</c:v>
                </c:pt>
                <c:pt idx="244">
                  <c:v>10.468265404259039</c:v>
                </c:pt>
                <c:pt idx="245">
                  <c:v>10.071531820156517</c:v>
                </c:pt>
                <c:pt idx="246">
                  <c:v>9.9909744962915603</c:v>
                </c:pt>
                <c:pt idx="247">
                  <c:v>8.7714651370969516</c:v>
                </c:pt>
                <c:pt idx="248">
                  <c:v>8.7259992715316486</c:v>
                </c:pt>
                <c:pt idx="249">
                  <c:v>8.8764950863850611</c:v>
                </c:pt>
                <c:pt idx="250">
                  <c:v>9.9446928977319242</c:v>
                </c:pt>
                <c:pt idx="251">
                  <c:v>8.8799649836374943</c:v>
                </c:pt>
                <c:pt idx="252">
                  <c:v>8.6667282077611034</c:v>
                </c:pt>
                <c:pt idx="253">
                  <c:v>9.1565268324296607</c:v>
                </c:pt>
                <c:pt idx="254">
                  <c:v>8.7981079281581369</c:v>
                </c:pt>
                <c:pt idx="255">
                  <c:v>8.0949714556468066</c:v>
                </c:pt>
                <c:pt idx="256">
                  <c:v>8.5840851089012453</c:v>
                </c:pt>
                <c:pt idx="257">
                  <c:v>9.0868485170248832</c:v>
                </c:pt>
                <c:pt idx="258">
                  <c:v>9.6060420298073659</c:v>
                </c:pt>
                <c:pt idx="259">
                  <c:v>9.5271897328272335</c:v>
                </c:pt>
                <c:pt idx="260">
                  <c:v>9.4782077986898781</c:v>
                </c:pt>
                <c:pt idx="261">
                  <c:v>8.8950081503395033</c:v>
                </c:pt>
                <c:pt idx="262">
                  <c:v>7.7642730064824521</c:v>
                </c:pt>
                <c:pt idx="263">
                  <c:v>7.2011453454343455</c:v>
                </c:pt>
                <c:pt idx="264">
                  <c:v>7.2628985851790775</c:v>
                </c:pt>
                <c:pt idx="265">
                  <c:v>4.1169886792682728</c:v>
                </c:pt>
                <c:pt idx="266">
                  <c:v>7.1303148245152412</c:v>
                </c:pt>
                <c:pt idx="267">
                  <c:v>6.8060837384815827</c:v>
                </c:pt>
                <c:pt idx="268">
                  <c:v>6.5608722279234524</c:v>
                </c:pt>
                <c:pt idx="269">
                  <c:v>6.1588576272016651</c:v>
                </c:pt>
                <c:pt idx="270">
                  <c:v>6.1111060239972073</c:v>
                </c:pt>
                <c:pt idx="271">
                  <c:v>7.1695072763814975</c:v>
                </c:pt>
                <c:pt idx="272">
                  <c:v>5.3095581010015644</c:v>
                </c:pt>
                <c:pt idx="273">
                  <c:v>5.381523101296688</c:v>
                </c:pt>
                <c:pt idx="274">
                  <c:v>6.684665187271146</c:v>
                </c:pt>
                <c:pt idx="275">
                  <c:v>5.3334819652115479</c:v>
                </c:pt>
                <c:pt idx="276">
                  <c:v>5.2701114122803663</c:v>
                </c:pt>
                <c:pt idx="277">
                  <c:v>5.4058785014309674</c:v>
                </c:pt>
                <c:pt idx="278">
                  <c:v>5.4822278377659979</c:v>
                </c:pt>
                <c:pt idx="279">
                  <c:v>5.2727294829116644</c:v>
                </c:pt>
                <c:pt idx="280">
                  <c:v>4.8904022796271605</c:v>
                </c:pt>
                <c:pt idx="281">
                  <c:v>5.9118639823326173</c:v>
                </c:pt>
                <c:pt idx="282">
                  <c:v>5.0834954976991629</c:v>
                </c:pt>
                <c:pt idx="283">
                  <c:v>4.1572285308698991</c:v>
                </c:pt>
                <c:pt idx="284">
                  <c:v>4.7149342970731851</c:v>
                </c:pt>
                <c:pt idx="285">
                  <c:v>5.3409576003878394</c:v>
                </c:pt>
                <c:pt idx="286">
                  <c:v>4.904065425977552</c:v>
                </c:pt>
                <c:pt idx="287">
                  <c:v>4.0504017810161352</c:v>
                </c:pt>
                <c:pt idx="288">
                  <c:v>4.2340279183969756</c:v>
                </c:pt>
                <c:pt idx="289">
                  <c:v>4.9762676182723693</c:v>
                </c:pt>
                <c:pt idx="290">
                  <c:v>5.1520653012804027</c:v>
                </c:pt>
                <c:pt idx="291">
                  <c:v>4.846031554585231</c:v>
                </c:pt>
                <c:pt idx="292">
                  <c:v>4.1926250154766258</c:v>
                </c:pt>
                <c:pt idx="293">
                  <c:v>4.3680493282385706</c:v>
                </c:pt>
                <c:pt idx="294">
                  <c:v>3.1604440589057781</c:v>
                </c:pt>
                <c:pt idx="295">
                  <c:v>3.8068048666021461</c:v>
                </c:pt>
                <c:pt idx="296">
                  <c:v>3.5066578284777945</c:v>
                </c:pt>
                <c:pt idx="297">
                  <c:v>3.512231014098409</c:v>
                </c:pt>
                <c:pt idx="298">
                  <c:v>3.2839085558981962</c:v>
                </c:pt>
                <c:pt idx="299">
                  <c:v>2.862375388982719</c:v>
                </c:pt>
                <c:pt idx="300">
                  <c:v>2.9429109075403259</c:v>
                </c:pt>
                <c:pt idx="301">
                  <c:v>2.6528974208426916</c:v>
                </c:pt>
                <c:pt idx="302">
                  <c:v>2.995008215623602</c:v>
                </c:pt>
                <c:pt idx="303">
                  <c:v>3.0226481550336932</c:v>
                </c:pt>
                <c:pt idx="304">
                  <c:v>3.4522606328133456</c:v>
                </c:pt>
                <c:pt idx="305">
                  <c:v>3.1065695395469595</c:v>
                </c:pt>
                <c:pt idx="306">
                  <c:v>2.6948113917341758</c:v>
                </c:pt>
                <c:pt idx="307">
                  <c:v>2.6159082832041078</c:v>
                </c:pt>
                <c:pt idx="308">
                  <c:v>2.4495308994739378</c:v>
                </c:pt>
                <c:pt idx="309">
                  <c:v>2.8024944059469283</c:v>
                </c:pt>
                <c:pt idx="310">
                  <c:v>2.9253110277984327</c:v>
                </c:pt>
                <c:pt idx="311">
                  <c:v>2.4999919964080872</c:v>
                </c:pt>
                <c:pt idx="312">
                  <c:v>2.2873323671702983</c:v>
                </c:pt>
                <c:pt idx="313">
                  <c:v>2.5206940230500536</c:v>
                </c:pt>
                <c:pt idx="314">
                  <c:v>2.481745073405468</c:v>
                </c:pt>
                <c:pt idx="315">
                  <c:v>2.4326782385391317</c:v>
                </c:pt>
                <c:pt idx="316">
                  <c:v>1.9547398759200967</c:v>
                </c:pt>
                <c:pt idx="317">
                  <c:v>2.1643689178181624</c:v>
                </c:pt>
                <c:pt idx="318">
                  <c:v>2.3396982861142899</c:v>
                </c:pt>
                <c:pt idx="319">
                  <c:v>2.3051117194773076</c:v>
                </c:pt>
                <c:pt idx="320">
                  <c:v>2.2374694012989225</c:v>
                </c:pt>
                <c:pt idx="321">
                  <c:v>1.9824248046186927</c:v>
                </c:pt>
                <c:pt idx="322">
                  <c:v>1.5578927637555506</c:v>
                </c:pt>
                <c:pt idx="323">
                  <c:v>1.5208643097416017</c:v>
                </c:pt>
                <c:pt idx="324">
                  <c:v>1.5854171984627832</c:v>
                </c:pt>
                <c:pt idx="325">
                  <c:v>1.3956986494928307</c:v>
                </c:pt>
                <c:pt idx="326">
                  <c:v>1.4555118185290419</c:v>
                </c:pt>
                <c:pt idx="327">
                  <c:v>1.8918141260114727</c:v>
                </c:pt>
                <c:pt idx="328">
                  <c:v>1.4599693938109668</c:v>
                </c:pt>
                <c:pt idx="329">
                  <c:v>1.6886167712229085</c:v>
                </c:pt>
                <c:pt idx="330">
                  <c:v>1.8174830402955506</c:v>
                </c:pt>
                <c:pt idx="331">
                  <c:v>1.0081354437506254</c:v>
                </c:pt>
                <c:pt idx="332">
                  <c:v>1.3186264168011226</c:v>
                </c:pt>
                <c:pt idx="333">
                  <c:v>1.4738113697474966</c:v>
                </c:pt>
                <c:pt idx="334">
                  <c:v>1.616077458306195</c:v>
                </c:pt>
                <c:pt idx="335">
                  <c:v>1.4864068314225627</c:v>
                </c:pt>
                <c:pt idx="336">
                  <c:v>1.3548636207044353</c:v>
                </c:pt>
                <c:pt idx="337">
                  <c:v>1.0001343294964784</c:v>
                </c:pt>
                <c:pt idx="338">
                  <c:v>1.1471039351628525</c:v>
                </c:pt>
                <c:pt idx="339">
                  <c:v>1.0900285476288272</c:v>
                </c:pt>
                <c:pt idx="340">
                  <c:v>0.94089827316192987</c:v>
                </c:pt>
                <c:pt idx="341">
                  <c:v>0.9134597048208597</c:v>
                </c:pt>
                <c:pt idx="342">
                  <c:v>0.51310176514860373</c:v>
                </c:pt>
                <c:pt idx="343">
                  <c:v>0.79937681237642133</c:v>
                </c:pt>
                <c:pt idx="344">
                  <c:v>0.91905906069029109</c:v>
                </c:pt>
                <c:pt idx="345">
                  <c:v>0.90953912188106367</c:v>
                </c:pt>
                <c:pt idx="346">
                  <c:v>0.66404254716346545</c:v>
                </c:pt>
                <c:pt idx="347">
                  <c:v>0.78689081912766023</c:v>
                </c:pt>
                <c:pt idx="348">
                  <c:v>0.83181893785688243</c:v>
                </c:pt>
                <c:pt idx="349">
                  <c:v>0.59492236065949311</c:v>
                </c:pt>
                <c:pt idx="350">
                  <c:v>0.59637371536971329</c:v>
                </c:pt>
                <c:pt idx="351">
                  <c:v>0.50507056350705548</c:v>
                </c:pt>
                <c:pt idx="352">
                  <c:v>-3.3574709838934361E-2</c:v>
                </c:pt>
                <c:pt idx="353">
                  <c:v>2.4365408709765999E-3</c:v>
                </c:pt>
                <c:pt idx="354">
                  <c:v>-0.33237471391069418</c:v>
                </c:pt>
                <c:pt idx="355">
                  <c:v>-0.44669220488700112</c:v>
                </c:pt>
                <c:pt idx="356">
                  <c:v>2.0687415560535001E-2</c:v>
                </c:pt>
                <c:pt idx="357">
                  <c:v>-0.11161294594875701</c:v>
                </c:pt>
                <c:pt idx="358">
                  <c:v>4.7949439250851968E-2</c:v>
                </c:pt>
                <c:pt idx="359">
                  <c:v>0.28001159139842946</c:v>
                </c:pt>
                <c:pt idx="360">
                  <c:v>0.6861100678057841</c:v>
                </c:pt>
                <c:pt idx="361">
                  <c:v>0.4452930464304089</c:v>
                </c:pt>
                <c:pt idx="362">
                  <c:v>1.6521108984197029E-2</c:v>
                </c:pt>
                <c:pt idx="363">
                  <c:v>0.79163513151144849</c:v>
                </c:pt>
                <c:pt idx="364">
                  <c:v>0.57960914515318662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62752"/>
        <c:axId val="206764288"/>
      </c:scatterChart>
      <c:valAx>
        <c:axId val="20676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764288"/>
        <c:crosses val="autoZero"/>
        <c:crossBetween val="midCat"/>
      </c:valAx>
      <c:valAx>
        <c:axId val="2067642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762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PM-TURC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6962401574803149"/>
                  <c:y val="6.0114100320793236E-2"/>
                </c:manualLayout>
              </c:layout>
              <c:numFmt formatCode="General" sourceLinked="0"/>
            </c:trendlineLbl>
          </c:trendline>
          <c:xVal>
            <c:numRef>
              <c:f>'İst-ETo-Kilis'!$C$6:$C$370</c:f>
              <c:numCache>
                <c:formatCode>0.0</c:formatCode>
                <c:ptCount val="365"/>
                <c:pt idx="0">
                  <c:v>0.65999999999999992</c:v>
                </c:pt>
                <c:pt idx="1">
                  <c:v>0.76</c:v>
                </c:pt>
                <c:pt idx="2">
                  <c:v>0.8899999999999999</c:v>
                </c:pt>
                <c:pt idx="3">
                  <c:v>0.92999999999999994</c:v>
                </c:pt>
                <c:pt idx="4">
                  <c:v>0.71000000000000008</c:v>
                </c:pt>
                <c:pt idx="5">
                  <c:v>0.71000000000000008</c:v>
                </c:pt>
                <c:pt idx="6">
                  <c:v>0.67999999999999994</c:v>
                </c:pt>
                <c:pt idx="7">
                  <c:v>0.8</c:v>
                </c:pt>
                <c:pt idx="8">
                  <c:v>0.77</c:v>
                </c:pt>
                <c:pt idx="9">
                  <c:v>0.93999999999999984</c:v>
                </c:pt>
                <c:pt idx="10">
                  <c:v>0.87000000000000011</c:v>
                </c:pt>
                <c:pt idx="11">
                  <c:v>0.8</c:v>
                </c:pt>
                <c:pt idx="12">
                  <c:v>0.67</c:v>
                </c:pt>
                <c:pt idx="13">
                  <c:v>0.76</c:v>
                </c:pt>
                <c:pt idx="14">
                  <c:v>0.82999999999999985</c:v>
                </c:pt>
                <c:pt idx="15">
                  <c:v>0.89</c:v>
                </c:pt>
                <c:pt idx="16">
                  <c:v>0.90999999999999992</c:v>
                </c:pt>
                <c:pt idx="17">
                  <c:v>0.88000000000000012</c:v>
                </c:pt>
                <c:pt idx="18">
                  <c:v>0.80999999999999994</c:v>
                </c:pt>
                <c:pt idx="19">
                  <c:v>0.92999999999999994</c:v>
                </c:pt>
                <c:pt idx="20">
                  <c:v>1.0899999999999999</c:v>
                </c:pt>
                <c:pt idx="21">
                  <c:v>1</c:v>
                </c:pt>
                <c:pt idx="22">
                  <c:v>0.99</c:v>
                </c:pt>
                <c:pt idx="23">
                  <c:v>1.1299999999999999</c:v>
                </c:pt>
                <c:pt idx="24">
                  <c:v>0.9600000000000003</c:v>
                </c:pt>
                <c:pt idx="25">
                  <c:v>0.95</c:v>
                </c:pt>
                <c:pt idx="26">
                  <c:v>0.8899999999999999</c:v>
                </c:pt>
                <c:pt idx="27">
                  <c:v>0.95</c:v>
                </c:pt>
                <c:pt idx="28">
                  <c:v>1.3299999999999998</c:v>
                </c:pt>
                <c:pt idx="29">
                  <c:v>1.17</c:v>
                </c:pt>
                <c:pt idx="30">
                  <c:v>1.24</c:v>
                </c:pt>
                <c:pt idx="31">
                  <c:v>1.2799999999999998</c:v>
                </c:pt>
                <c:pt idx="32">
                  <c:v>1.1800000000000002</c:v>
                </c:pt>
                <c:pt idx="33">
                  <c:v>1.3800000000000001</c:v>
                </c:pt>
                <c:pt idx="34">
                  <c:v>1.3800000000000001</c:v>
                </c:pt>
                <c:pt idx="35">
                  <c:v>1.28</c:v>
                </c:pt>
                <c:pt idx="36">
                  <c:v>1.4300000000000002</c:v>
                </c:pt>
                <c:pt idx="37">
                  <c:v>1.4200000000000002</c:v>
                </c:pt>
                <c:pt idx="38">
                  <c:v>1.5699999999999998</c:v>
                </c:pt>
                <c:pt idx="39">
                  <c:v>1.67</c:v>
                </c:pt>
                <c:pt idx="40">
                  <c:v>1.49</c:v>
                </c:pt>
                <c:pt idx="41">
                  <c:v>1.5699999999999998</c:v>
                </c:pt>
                <c:pt idx="42">
                  <c:v>1.5</c:v>
                </c:pt>
                <c:pt idx="43">
                  <c:v>1.55</c:v>
                </c:pt>
                <c:pt idx="44">
                  <c:v>1.4300000000000002</c:v>
                </c:pt>
                <c:pt idx="45">
                  <c:v>1.69</c:v>
                </c:pt>
                <c:pt idx="46">
                  <c:v>1.7100000000000002</c:v>
                </c:pt>
                <c:pt idx="47">
                  <c:v>1.73</c:v>
                </c:pt>
                <c:pt idx="48">
                  <c:v>1.7</c:v>
                </c:pt>
                <c:pt idx="49">
                  <c:v>1.7800000000000005</c:v>
                </c:pt>
                <c:pt idx="50">
                  <c:v>1.8</c:v>
                </c:pt>
                <c:pt idx="51">
                  <c:v>1.8599999999999999</c:v>
                </c:pt>
                <c:pt idx="52">
                  <c:v>2.23</c:v>
                </c:pt>
                <c:pt idx="53">
                  <c:v>2.09</c:v>
                </c:pt>
                <c:pt idx="54">
                  <c:v>1.95</c:v>
                </c:pt>
                <c:pt idx="55">
                  <c:v>1.94</c:v>
                </c:pt>
                <c:pt idx="56">
                  <c:v>2.11</c:v>
                </c:pt>
                <c:pt idx="57">
                  <c:v>2.0799999999999996</c:v>
                </c:pt>
                <c:pt idx="58">
                  <c:v>2.1399999999999997</c:v>
                </c:pt>
                <c:pt idx="59">
                  <c:v>2.38</c:v>
                </c:pt>
                <c:pt idx="60">
                  <c:v>2.2700000000000005</c:v>
                </c:pt>
                <c:pt idx="61">
                  <c:v>2.0699999999999998</c:v>
                </c:pt>
                <c:pt idx="62">
                  <c:v>2.3099999999999996</c:v>
                </c:pt>
                <c:pt idx="63">
                  <c:v>2.4500000000000002</c:v>
                </c:pt>
                <c:pt idx="64">
                  <c:v>2.6100000000000003</c:v>
                </c:pt>
                <c:pt idx="65">
                  <c:v>2.56</c:v>
                </c:pt>
                <c:pt idx="66">
                  <c:v>2.5100000000000002</c:v>
                </c:pt>
                <c:pt idx="67">
                  <c:v>2.9699999999999998</c:v>
                </c:pt>
                <c:pt idx="68">
                  <c:v>2.7099999999999995</c:v>
                </c:pt>
                <c:pt idx="69">
                  <c:v>2.6199999999999997</c:v>
                </c:pt>
                <c:pt idx="70">
                  <c:v>2.62</c:v>
                </c:pt>
                <c:pt idx="71">
                  <c:v>2.56</c:v>
                </c:pt>
                <c:pt idx="72">
                  <c:v>2.6399999999999997</c:v>
                </c:pt>
                <c:pt idx="73">
                  <c:v>2.3199999999999998</c:v>
                </c:pt>
                <c:pt idx="74">
                  <c:v>2.76</c:v>
                </c:pt>
                <c:pt idx="75">
                  <c:v>2.5100000000000002</c:v>
                </c:pt>
                <c:pt idx="76">
                  <c:v>2.79</c:v>
                </c:pt>
                <c:pt idx="77">
                  <c:v>2.85</c:v>
                </c:pt>
                <c:pt idx="78">
                  <c:v>2.8099999999999996</c:v>
                </c:pt>
                <c:pt idx="79">
                  <c:v>2.88</c:v>
                </c:pt>
                <c:pt idx="80">
                  <c:v>2.91</c:v>
                </c:pt>
                <c:pt idx="81">
                  <c:v>3.0300000000000002</c:v>
                </c:pt>
                <c:pt idx="82">
                  <c:v>3.3</c:v>
                </c:pt>
                <c:pt idx="83">
                  <c:v>3.41</c:v>
                </c:pt>
                <c:pt idx="84">
                  <c:v>3.2299999999999995</c:v>
                </c:pt>
                <c:pt idx="85">
                  <c:v>3.12</c:v>
                </c:pt>
                <c:pt idx="86">
                  <c:v>3.05</c:v>
                </c:pt>
                <c:pt idx="87">
                  <c:v>3.2</c:v>
                </c:pt>
                <c:pt idx="88">
                  <c:v>3.04</c:v>
                </c:pt>
                <c:pt idx="89">
                  <c:v>2.95</c:v>
                </c:pt>
                <c:pt idx="90">
                  <c:v>3.06</c:v>
                </c:pt>
                <c:pt idx="91">
                  <c:v>3.0599999999999996</c:v>
                </c:pt>
                <c:pt idx="92">
                  <c:v>3.6300000000000003</c:v>
                </c:pt>
                <c:pt idx="93">
                  <c:v>3.5100000000000002</c:v>
                </c:pt>
                <c:pt idx="94">
                  <c:v>3.4899999999999998</c:v>
                </c:pt>
                <c:pt idx="95">
                  <c:v>3.6199999999999997</c:v>
                </c:pt>
                <c:pt idx="96">
                  <c:v>3.6399999999999997</c:v>
                </c:pt>
                <c:pt idx="97">
                  <c:v>3.35</c:v>
                </c:pt>
                <c:pt idx="98">
                  <c:v>3.3600000000000003</c:v>
                </c:pt>
                <c:pt idx="99">
                  <c:v>3.28</c:v>
                </c:pt>
                <c:pt idx="100">
                  <c:v>3.3600000000000003</c:v>
                </c:pt>
                <c:pt idx="101">
                  <c:v>3.54</c:v>
                </c:pt>
                <c:pt idx="102">
                  <c:v>3.3200000000000003</c:v>
                </c:pt>
                <c:pt idx="103">
                  <c:v>3.56</c:v>
                </c:pt>
                <c:pt idx="104">
                  <c:v>3.85</c:v>
                </c:pt>
                <c:pt idx="105">
                  <c:v>3.94</c:v>
                </c:pt>
                <c:pt idx="106">
                  <c:v>3.94</c:v>
                </c:pt>
                <c:pt idx="107">
                  <c:v>3.9200000000000004</c:v>
                </c:pt>
                <c:pt idx="108">
                  <c:v>4.07</c:v>
                </c:pt>
                <c:pt idx="109">
                  <c:v>3.9200000000000004</c:v>
                </c:pt>
                <c:pt idx="110">
                  <c:v>3.7400000000000007</c:v>
                </c:pt>
                <c:pt idx="111">
                  <c:v>3.6799999999999997</c:v>
                </c:pt>
                <c:pt idx="112">
                  <c:v>3.66</c:v>
                </c:pt>
                <c:pt idx="113">
                  <c:v>4.1400000000000006</c:v>
                </c:pt>
                <c:pt idx="114">
                  <c:v>4</c:v>
                </c:pt>
                <c:pt idx="115">
                  <c:v>4.2</c:v>
                </c:pt>
                <c:pt idx="116">
                  <c:v>4.04</c:v>
                </c:pt>
                <c:pt idx="117">
                  <c:v>3.7599999999999993</c:v>
                </c:pt>
                <c:pt idx="118">
                  <c:v>4.0999999999999996</c:v>
                </c:pt>
                <c:pt idx="119">
                  <c:v>4.55</c:v>
                </c:pt>
                <c:pt idx="120">
                  <c:v>3.9200000000000004</c:v>
                </c:pt>
                <c:pt idx="121">
                  <c:v>3.8900000000000006</c:v>
                </c:pt>
                <c:pt idx="122">
                  <c:v>4.1899999999999995</c:v>
                </c:pt>
                <c:pt idx="123">
                  <c:v>4.5199999999999996</c:v>
                </c:pt>
                <c:pt idx="124">
                  <c:v>4.49</c:v>
                </c:pt>
                <c:pt idx="125">
                  <c:v>4.1300000000000008</c:v>
                </c:pt>
                <c:pt idx="126">
                  <c:v>3.9</c:v>
                </c:pt>
                <c:pt idx="127">
                  <c:v>3.9299999999999997</c:v>
                </c:pt>
                <c:pt idx="128">
                  <c:v>4.17</c:v>
                </c:pt>
                <c:pt idx="129">
                  <c:v>4.0600000000000005</c:v>
                </c:pt>
                <c:pt idx="130">
                  <c:v>4.29</c:v>
                </c:pt>
                <c:pt idx="131">
                  <c:v>4.2799999999999994</c:v>
                </c:pt>
                <c:pt idx="132">
                  <c:v>4.33</c:v>
                </c:pt>
                <c:pt idx="133">
                  <c:v>4.4799999999999986</c:v>
                </c:pt>
                <c:pt idx="134">
                  <c:v>4.26</c:v>
                </c:pt>
                <c:pt idx="135">
                  <c:v>4.33</c:v>
                </c:pt>
                <c:pt idx="136">
                  <c:v>4.2200000000000006</c:v>
                </c:pt>
                <c:pt idx="137">
                  <c:v>4.3400000000000007</c:v>
                </c:pt>
                <c:pt idx="138">
                  <c:v>4.29</c:v>
                </c:pt>
                <c:pt idx="139">
                  <c:v>4.0600000000000005</c:v>
                </c:pt>
                <c:pt idx="140">
                  <c:v>4.2699999999999996</c:v>
                </c:pt>
                <c:pt idx="141">
                  <c:v>4.2299999999999995</c:v>
                </c:pt>
                <c:pt idx="142">
                  <c:v>4.3100000000000005</c:v>
                </c:pt>
                <c:pt idx="143">
                  <c:v>4.42</c:v>
                </c:pt>
                <c:pt idx="144">
                  <c:v>4.5</c:v>
                </c:pt>
                <c:pt idx="145">
                  <c:v>4.3699999999999992</c:v>
                </c:pt>
                <c:pt idx="146">
                  <c:v>4.53</c:v>
                </c:pt>
                <c:pt idx="147">
                  <c:v>4.67</c:v>
                </c:pt>
                <c:pt idx="148">
                  <c:v>4.7899999999999991</c:v>
                </c:pt>
                <c:pt idx="149">
                  <c:v>4.67</c:v>
                </c:pt>
                <c:pt idx="150">
                  <c:v>4.7099999999999991</c:v>
                </c:pt>
                <c:pt idx="151">
                  <c:v>4.6900000000000004</c:v>
                </c:pt>
                <c:pt idx="152">
                  <c:v>4.66</c:v>
                </c:pt>
                <c:pt idx="153">
                  <c:v>4.5500000000000007</c:v>
                </c:pt>
                <c:pt idx="154">
                  <c:v>4.6199999999999992</c:v>
                </c:pt>
                <c:pt idx="155">
                  <c:v>5.0599999999999996</c:v>
                </c:pt>
                <c:pt idx="156">
                  <c:v>5.24</c:v>
                </c:pt>
                <c:pt idx="157">
                  <c:v>4.9700000000000006</c:v>
                </c:pt>
                <c:pt idx="158">
                  <c:v>4.55</c:v>
                </c:pt>
                <c:pt idx="159">
                  <c:v>4.8199999999999994</c:v>
                </c:pt>
                <c:pt idx="160">
                  <c:v>5.2</c:v>
                </c:pt>
                <c:pt idx="161">
                  <c:v>5.2299999999999995</c:v>
                </c:pt>
                <c:pt idx="162">
                  <c:v>5.6199999999999992</c:v>
                </c:pt>
                <c:pt idx="163">
                  <c:v>5.3299999999999992</c:v>
                </c:pt>
                <c:pt idx="164">
                  <c:v>4.8800000000000008</c:v>
                </c:pt>
                <c:pt idx="165">
                  <c:v>4.5600000000000005</c:v>
                </c:pt>
                <c:pt idx="166">
                  <c:v>5.1999999999999993</c:v>
                </c:pt>
                <c:pt idx="167">
                  <c:v>5.7299999999999995</c:v>
                </c:pt>
                <c:pt idx="168">
                  <c:v>6.09</c:v>
                </c:pt>
                <c:pt idx="169">
                  <c:v>6.56</c:v>
                </c:pt>
                <c:pt idx="170">
                  <c:v>6.07</c:v>
                </c:pt>
                <c:pt idx="171">
                  <c:v>5.9099999999999993</c:v>
                </c:pt>
                <c:pt idx="172">
                  <c:v>6.05</c:v>
                </c:pt>
                <c:pt idx="173">
                  <c:v>5.2799999999999994</c:v>
                </c:pt>
                <c:pt idx="174">
                  <c:v>5.34</c:v>
                </c:pt>
                <c:pt idx="175">
                  <c:v>5.5499999999999989</c:v>
                </c:pt>
                <c:pt idx="176">
                  <c:v>6.2299999999999995</c:v>
                </c:pt>
                <c:pt idx="177">
                  <c:v>5.95</c:v>
                </c:pt>
                <c:pt idx="178">
                  <c:v>5.71</c:v>
                </c:pt>
                <c:pt idx="179">
                  <c:v>5.81</c:v>
                </c:pt>
                <c:pt idx="180">
                  <c:v>5.14</c:v>
                </c:pt>
                <c:pt idx="181">
                  <c:v>5.84</c:v>
                </c:pt>
                <c:pt idx="182">
                  <c:v>5.7299999999999995</c:v>
                </c:pt>
                <c:pt idx="183">
                  <c:v>5.92</c:v>
                </c:pt>
                <c:pt idx="184">
                  <c:v>5.9899999999999993</c:v>
                </c:pt>
                <c:pt idx="185">
                  <c:v>5.5</c:v>
                </c:pt>
                <c:pt idx="186">
                  <c:v>5.29</c:v>
                </c:pt>
                <c:pt idx="187">
                  <c:v>5.41</c:v>
                </c:pt>
                <c:pt idx="188">
                  <c:v>5.93</c:v>
                </c:pt>
                <c:pt idx="189">
                  <c:v>5.6400000000000006</c:v>
                </c:pt>
                <c:pt idx="190">
                  <c:v>5.3199999999999994</c:v>
                </c:pt>
                <c:pt idx="191">
                  <c:v>5.910000000000001</c:v>
                </c:pt>
                <c:pt idx="192">
                  <c:v>5.830000000000001</c:v>
                </c:pt>
                <c:pt idx="193">
                  <c:v>5.34</c:v>
                </c:pt>
                <c:pt idx="194">
                  <c:v>5.66</c:v>
                </c:pt>
                <c:pt idx="195">
                  <c:v>6.0200000000000005</c:v>
                </c:pt>
                <c:pt idx="196">
                  <c:v>5.9</c:v>
                </c:pt>
                <c:pt idx="197">
                  <c:v>5.7200000000000006</c:v>
                </c:pt>
                <c:pt idx="198">
                  <c:v>5.4399999999999995</c:v>
                </c:pt>
                <c:pt idx="199">
                  <c:v>4.95</c:v>
                </c:pt>
                <c:pt idx="200">
                  <c:v>4.7400000000000011</c:v>
                </c:pt>
                <c:pt idx="201">
                  <c:v>5.2</c:v>
                </c:pt>
                <c:pt idx="202">
                  <c:v>5.4</c:v>
                </c:pt>
                <c:pt idx="203">
                  <c:v>5.89</c:v>
                </c:pt>
                <c:pt idx="204">
                  <c:v>5.5299999999999994</c:v>
                </c:pt>
                <c:pt idx="205">
                  <c:v>5.1899999999999995</c:v>
                </c:pt>
                <c:pt idx="206">
                  <c:v>5.25</c:v>
                </c:pt>
                <c:pt idx="207">
                  <c:v>5.2600000000000007</c:v>
                </c:pt>
                <c:pt idx="208">
                  <c:v>5.3900000000000006</c:v>
                </c:pt>
                <c:pt idx="209">
                  <c:v>5.25</c:v>
                </c:pt>
                <c:pt idx="210">
                  <c:v>5.04</c:v>
                </c:pt>
                <c:pt idx="211">
                  <c:v>4.7299999999999995</c:v>
                </c:pt>
                <c:pt idx="212">
                  <c:v>4.830000000000001</c:v>
                </c:pt>
                <c:pt idx="213">
                  <c:v>5.27</c:v>
                </c:pt>
                <c:pt idx="214">
                  <c:v>5.63</c:v>
                </c:pt>
                <c:pt idx="215">
                  <c:v>5.4599999999999991</c:v>
                </c:pt>
                <c:pt idx="216">
                  <c:v>4.99</c:v>
                </c:pt>
                <c:pt idx="217">
                  <c:v>4.9400000000000013</c:v>
                </c:pt>
                <c:pt idx="218">
                  <c:v>5.26</c:v>
                </c:pt>
                <c:pt idx="219">
                  <c:v>4.76</c:v>
                </c:pt>
                <c:pt idx="220">
                  <c:v>4.75</c:v>
                </c:pt>
                <c:pt idx="221">
                  <c:v>4.96</c:v>
                </c:pt>
                <c:pt idx="222">
                  <c:v>5.08</c:v>
                </c:pt>
                <c:pt idx="223">
                  <c:v>4.47</c:v>
                </c:pt>
                <c:pt idx="224">
                  <c:v>4.3100000000000005</c:v>
                </c:pt>
                <c:pt idx="225">
                  <c:v>4.3899999999999997</c:v>
                </c:pt>
                <c:pt idx="226">
                  <c:v>4.1199999999999992</c:v>
                </c:pt>
                <c:pt idx="227">
                  <c:v>4.01</c:v>
                </c:pt>
                <c:pt idx="228">
                  <c:v>4.58</c:v>
                </c:pt>
                <c:pt idx="229">
                  <c:v>4.2699999999999996</c:v>
                </c:pt>
                <c:pt idx="230">
                  <c:v>4.2900000000000009</c:v>
                </c:pt>
                <c:pt idx="231">
                  <c:v>3.9400000000000004</c:v>
                </c:pt>
                <c:pt idx="232">
                  <c:v>3.9799999999999995</c:v>
                </c:pt>
                <c:pt idx="233">
                  <c:v>4.08</c:v>
                </c:pt>
                <c:pt idx="234">
                  <c:v>4.38</c:v>
                </c:pt>
                <c:pt idx="235">
                  <c:v>4.3400000000000007</c:v>
                </c:pt>
                <c:pt idx="236">
                  <c:v>3.78</c:v>
                </c:pt>
                <c:pt idx="237">
                  <c:v>3.62</c:v>
                </c:pt>
                <c:pt idx="238">
                  <c:v>3.6399999999999997</c:v>
                </c:pt>
                <c:pt idx="239">
                  <c:v>3.6199999999999997</c:v>
                </c:pt>
                <c:pt idx="240">
                  <c:v>3.7099999999999995</c:v>
                </c:pt>
                <c:pt idx="241">
                  <c:v>3.8200000000000003</c:v>
                </c:pt>
                <c:pt idx="242">
                  <c:v>3.59</c:v>
                </c:pt>
                <c:pt idx="243">
                  <c:v>3.5799999999999996</c:v>
                </c:pt>
                <c:pt idx="244">
                  <c:v>3.4699999999999998</c:v>
                </c:pt>
                <c:pt idx="245">
                  <c:v>4.1499999999999995</c:v>
                </c:pt>
                <c:pt idx="246">
                  <c:v>3.97</c:v>
                </c:pt>
                <c:pt idx="247">
                  <c:v>4.0299999999999994</c:v>
                </c:pt>
                <c:pt idx="248">
                  <c:v>3.72</c:v>
                </c:pt>
                <c:pt idx="249">
                  <c:v>3.53</c:v>
                </c:pt>
                <c:pt idx="250">
                  <c:v>3.6900000000000004</c:v>
                </c:pt>
                <c:pt idx="251">
                  <c:v>3.7699999999999996</c:v>
                </c:pt>
                <c:pt idx="252">
                  <c:v>3.3600000000000003</c:v>
                </c:pt>
                <c:pt idx="253">
                  <c:v>2.82</c:v>
                </c:pt>
                <c:pt idx="254">
                  <c:v>2.88</c:v>
                </c:pt>
                <c:pt idx="255">
                  <c:v>2.87</c:v>
                </c:pt>
                <c:pt idx="256">
                  <c:v>3.6099999999999994</c:v>
                </c:pt>
                <c:pt idx="257">
                  <c:v>2.7300000000000004</c:v>
                </c:pt>
                <c:pt idx="258">
                  <c:v>2.89</c:v>
                </c:pt>
                <c:pt idx="259">
                  <c:v>3.4899999999999993</c:v>
                </c:pt>
                <c:pt idx="260">
                  <c:v>2.73</c:v>
                </c:pt>
                <c:pt idx="261">
                  <c:v>2.6799999999999997</c:v>
                </c:pt>
                <c:pt idx="262">
                  <c:v>2.5699999999999994</c:v>
                </c:pt>
                <c:pt idx="263">
                  <c:v>2.3199999999999998</c:v>
                </c:pt>
                <c:pt idx="264">
                  <c:v>2.4300000000000002</c:v>
                </c:pt>
                <c:pt idx="265">
                  <c:v>2.88</c:v>
                </c:pt>
                <c:pt idx="266">
                  <c:v>2.84</c:v>
                </c:pt>
                <c:pt idx="267">
                  <c:v>2.2200000000000002</c:v>
                </c:pt>
                <c:pt idx="268">
                  <c:v>2.23</c:v>
                </c:pt>
                <c:pt idx="269">
                  <c:v>2.6399999999999997</c:v>
                </c:pt>
                <c:pt idx="270">
                  <c:v>2.46</c:v>
                </c:pt>
                <c:pt idx="271">
                  <c:v>2.4299999999999997</c:v>
                </c:pt>
                <c:pt idx="272">
                  <c:v>2.6399999999999997</c:v>
                </c:pt>
                <c:pt idx="273">
                  <c:v>2.42</c:v>
                </c:pt>
                <c:pt idx="274">
                  <c:v>2.4500000000000002</c:v>
                </c:pt>
                <c:pt idx="275">
                  <c:v>2.4</c:v>
                </c:pt>
                <c:pt idx="276">
                  <c:v>2.48</c:v>
                </c:pt>
                <c:pt idx="277">
                  <c:v>2.2800000000000002</c:v>
                </c:pt>
                <c:pt idx="278">
                  <c:v>2.4399999999999995</c:v>
                </c:pt>
                <c:pt idx="279">
                  <c:v>2.19</c:v>
                </c:pt>
                <c:pt idx="280">
                  <c:v>2.2000000000000002</c:v>
                </c:pt>
                <c:pt idx="281">
                  <c:v>2.2100000000000004</c:v>
                </c:pt>
                <c:pt idx="282">
                  <c:v>2.27</c:v>
                </c:pt>
                <c:pt idx="283">
                  <c:v>2.2400000000000002</c:v>
                </c:pt>
                <c:pt idx="284">
                  <c:v>2.3200000000000003</c:v>
                </c:pt>
                <c:pt idx="285">
                  <c:v>2.14</c:v>
                </c:pt>
                <c:pt idx="286">
                  <c:v>2.0800000000000005</c:v>
                </c:pt>
                <c:pt idx="287">
                  <c:v>2.3199999999999998</c:v>
                </c:pt>
                <c:pt idx="288">
                  <c:v>2.5599999999999996</c:v>
                </c:pt>
                <c:pt idx="289">
                  <c:v>2.7699999999999996</c:v>
                </c:pt>
                <c:pt idx="290">
                  <c:v>2.1999999999999997</c:v>
                </c:pt>
                <c:pt idx="291">
                  <c:v>2.1800000000000002</c:v>
                </c:pt>
                <c:pt idx="292">
                  <c:v>2.33</c:v>
                </c:pt>
                <c:pt idx="293">
                  <c:v>2.1800000000000002</c:v>
                </c:pt>
                <c:pt idx="294">
                  <c:v>2.0499999999999998</c:v>
                </c:pt>
                <c:pt idx="295">
                  <c:v>1.72</c:v>
                </c:pt>
                <c:pt idx="296">
                  <c:v>1.7399999999999998</c:v>
                </c:pt>
                <c:pt idx="297">
                  <c:v>1.6800000000000002</c:v>
                </c:pt>
                <c:pt idx="298">
                  <c:v>1.9899999999999998</c:v>
                </c:pt>
                <c:pt idx="299">
                  <c:v>1.8700000000000003</c:v>
                </c:pt>
                <c:pt idx="300">
                  <c:v>1.54</c:v>
                </c:pt>
                <c:pt idx="301">
                  <c:v>1.6099999999999999</c:v>
                </c:pt>
                <c:pt idx="302">
                  <c:v>1.48</c:v>
                </c:pt>
                <c:pt idx="303">
                  <c:v>1.4999999999999998</c:v>
                </c:pt>
                <c:pt idx="304">
                  <c:v>1.67</c:v>
                </c:pt>
                <c:pt idx="305">
                  <c:v>1.67</c:v>
                </c:pt>
                <c:pt idx="306">
                  <c:v>1.72</c:v>
                </c:pt>
                <c:pt idx="307">
                  <c:v>1.49</c:v>
                </c:pt>
                <c:pt idx="308">
                  <c:v>1.4400000000000002</c:v>
                </c:pt>
                <c:pt idx="309">
                  <c:v>1.36</c:v>
                </c:pt>
                <c:pt idx="310">
                  <c:v>1.6800000000000002</c:v>
                </c:pt>
                <c:pt idx="311">
                  <c:v>1.56</c:v>
                </c:pt>
                <c:pt idx="312">
                  <c:v>1.7600000000000002</c:v>
                </c:pt>
                <c:pt idx="313">
                  <c:v>1.4</c:v>
                </c:pt>
                <c:pt idx="314">
                  <c:v>1.5699999999999998</c:v>
                </c:pt>
                <c:pt idx="315">
                  <c:v>1.4599999999999997</c:v>
                </c:pt>
                <c:pt idx="316">
                  <c:v>1.1200000000000001</c:v>
                </c:pt>
                <c:pt idx="317">
                  <c:v>1.2</c:v>
                </c:pt>
                <c:pt idx="318">
                  <c:v>1.26</c:v>
                </c:pt>
                <c:pt idx="319">
                  <c:v>1.2000000000000002</c:v>
                </c:pt>
                <c:pt idx="320">
                  <c:v>1.1700000000000004</c:v>
                </c:pt>
                <c:pt idx="321">
                  <c:v>1.01</c:v>
                </c:pt>
                <c:pt idx="322">
                  <c:v>1.01</c:v>
                </c:pt>
                <c:pt idx="323">
                  <c:v>1.1599999999999999</c:v>
                </c:pt>
                <c:pt idx="324">
                  <c:v>1.0799999999999998</c:v>
                </c:pt>
                <c:pt idx="325">
                  <c:v>1.06</c:v>
                </c:pt>
                <c:pt idx="326">
                  <c:v>1.0399999999999998</c:v>
                </c:pt>
                <c:pt idx="327">
                  <c:v>0.96</c:v>
                </c:pt>
                <c:pt idx="328">
                  <c:v>0.99000000000000021</c:v>
                </c:pt>
                <c:pt idx="329">
                  <c:v>1.01</c:v>
                </c:pt>
                <c:pt idx="330">
                  <c:v>0.9800000000000002</c:v>
                </c:pt>
                <c:pt idx="331">
                  <c:v>0.99</c:v>
                </c:pt>
                <c:pt idx="332">
                  <c:v>1.27</c:v>
                </c:pt>
                <c:pt idx="333">
                  <c:v>0.92999999999999994</c:v>
                </c:pt>
                <c:pt idx="334">
                  <c:v>1.21</c:v>
                </c:pt>
                <c:pt idx="335">
                  <c:v>1.2</c:v>
                </c:pt>
                <c:pt idx="336">
                  <c:v>1.0699999999999998</c:v>
                </c:pt>
                <c:pt idx="337">
                  <c:v>0.94000000000000017</c:v>
                </c:pt>
                <c:pt idx="338">
                  <c:v>1</c:v>
                </c:pt>
                <c:pt idx="339">
                  <c:v>1.1299999999999999</c:v>
                </c:pt>
                <c:pt idx="340">
                  <c:v>0.74999999999999989</c:v>
                </c:pt>
                <c:pt idx="341">
                  <c:v>0.66</c:v>
                </c:pt>
                <c:pt idx="342">
                  <c:v>0.61</c:v>
                </c:pt>
                <c:pt idx="343">
                  <c:v>0.68</c:v>
                </c:pt>
                <c:pt idx="344">
                  <c:v>0.67000000000000015</c:v>
                </c:pt>
                <c:pt idx="345">
                  <c:v>0.75</c:v>
                </c:pt>
                <c:pt idx="346">
                  <c:v>0.77</c:v>
                </c:pt>
                <c:pt idx="347">
                  <c:v>0.91000000000000014</c:v>
                </c:pt>
                <c:pt idx="348">
                  <c:v>0.70999999999999985</c:v>
                </c:pt>
                <c:pt idx="349">
                  <c:v>0.84999999999999987</c:v>
                </c:pt>
                <c:pt idx="350">
                  <c:v>1.04</c:v>
                </c:pt>
                <c:pt idx="351">
                  <c:v>1.1000000000000001</c:v>
                </c:pt>
                <c:pt idx="352">
                  <c:v>1.2100000000000004</c:v>
                </c:pt>
                <c:pt idx="353">
                  <c:v>0.82</c:v>
                </c:pt>
                <c:pt idx="354">
                  <c:v>0.76</c:v>
                </c:pt>
                <c:pt idx="355">
                  <c:v>0.76</c:v>
                </c:pt>
                <c:pt idx="356">
                  <c:v>0.63</c:v>
                </c:pt>
                <c:pt idx="357">
                  <c:v>0.65999999999999992</c:v>
                </c:pt>
                <c:pt idx="358">
                  <c:v>0.62</c:v>
                </c:pt>
                <c:pt idx="359">
                  <c:v>0.65999999999999992</c:v>
                </c:pt>
                <c:pt idx="360">
                  <c:v>0.62999999999999989</c:v>
                </c:pt>
                <c:pt idx="361">
                  <c:v>0.67</c:v>
                </c:pt>
                <c:pt idx="362">
                  <c:v>0.82000000000000006</c:v>
                </c:pt>
                <c:pt idx="363">
                  <c:v>0.70999999999999985</c:v>
                </c:pt>
                <c:pt idx="364">
                  <c:v>0.72</c:v>
                </c:pt>
              </c:numCache>
            </c:numRef>
          </c:xVal>
          <c:yVal>
            <c:numRef>
              <c:f>'İst-ETo-Kilis'!$E$6:$E$370</c:f>
              <c:numCache>
                <c:formatCode>0.0</c:formatCode>
                <c:ptCount val="365"/>
                <c:pt idx="0">
                  <c:v>1.0144168634777748</c:v>
                </c:pt>
                <c:pt idx="1">
                  <c:v>0.83932219230106409</c:v>
                </c:pt>
                <c:pt idx="2">
                  <c:v>0.80595743205470893</c:v>
                </c:pt>
                <c:pt idx="3">
                  <c:v>0.80424911739227478</c:v>
                </c:pt>
                <c:pt idx="4">
                  <c:v>0.8878641481049474</c:v>
                </c:pt>
                <c:pt idx="5">
                  <c:v>1.0514054874695666</c:v>
                </c:pt>
                <c:pt idx="6">
                  <c:v>0.78622583110572108</c:v>
                </c:pt>
                <c:pt idx="7">
                  <c:v>1.0651825622012396</c:v>
                </c:pt>
                <c:pt idx="8">
                  <c:v>0.92576538854893242</c:v>
                </c:pt>
                <c:pt idx="9">
                  <c:v>1.2360002977735522</c:v>
                </c:pt>
                <c:pt idx="10">
                  <c:v>1.0897755861206755</c:v>
                </c:pt>
                <c:pt idx="11">
                  <c:v>1.0635460765869018</c:v>
                </c:pt>
                <c:pt idx="12">
                  <c:v>0.93562865070593126</c:v>
                </c:pt>
                <c:pt idx="13">
                  <c:v>0.94746803313613748</c:v>
                </c:pt>
                <c:pt idx="14">
                  <c:v>1.2884021251566413</c:v>
                </c:pt>
                <c:pt idx="15">
                  <c:v>0.86608240860992469</c:v>
                </c:pt>
                <c:pt idx="16">
                  <c:v>1.2533043870125851</c:v>
                </c:pt>
                <c:pt idx="17">
                  <c:v>1.3363842009615958</c:v>
                </c:pt>
                <c:pt idx="18">
                  <c:v>1.7738561302962552</c:v>
                </c:pt>
                <c:pt idx="19">
                  <c:v>1.7802274665935542</c:v>
                </c:pt>
                <c:pt idx="20">
                  <c:v>1.9796666701970864</c:v>
                </c:pt>
                <c:pt idx="21">
                  <c:v>1.5461500208946393</c:v>
                </c:pt>
                <c:pt idx="22">
                  <c:v>1.747542266227208</c:v>
                </c:pt>
                <c:pt idx="23">
                  <c:v>1.7848909966076765</c:v>
                </c:pt>
                <c:pt idx="24">
                  <c:v>1.4947169947570369</c:v>
                </c:pt>
                <c:pt idx="25">
                  <c:v>1.1648028069783012</c:v>
                </c:pt>
                <c:pt idx="26">
                  <c:v>1.1049073492095458</c:v>
                </c:pt>
                <c:pt idx="27">
                  <c:v>1.5141199346520851</c:v>
                </c:pt>
                <c:pt idx="28">
                  <c:v>1.540643069491769</c:v>
                </c:pt>
                <c:pt idx="29">
                  <c:v>2.0452036629193477</c:v>
                </c:pt>
                <c:pt idx="30">
                  <c:v>1.5871385622958827</c:v>
                </c:pt>
                <c:pt idx="31">
                  <c:v>2.2871242553809354</c:v>
                </c:pt>
                <c:pt idx="32">
                  <c:v>2.1090458033501966</c:v>
                </c:pt>
                <c:pt idx="33">
                  <c:v>2.158911497882356</c:v>
                </c:pt>
                <c:pt idx="34">
                  <c:v>2.103666083529864</c:v>
                </c:pt>
                <c:pt idx="35">
                  <c:v>2.2343524234251637</c:v>
                </c:pt>
                <c:pt idx="36">
                  <c:v>2.4920410542359801</c:v>
                </c:pt>
                <c:pt idx="37">
                  <c:v>2.4612943533167106</c:v>
                </c:pt>
                <c:pt idx="38">
                  <c:v>3.1108982907794434</c:v>
                </c:pt>
                <c:pt idx="39">
                  <c:v>2.3198868102527253</c:v>
                </c:pt>
                <c:pt idx="40">
                  <c:v>2.7183554635974767</c:v>
                </c:pt>
                <c:pt idx="41">
                  <c:v>2.8283379223489833</c:v>
                </c:pt>
                <c:pt idx="42">
                  <c:v>2.3939410287856342</c:v>
                </c:pt>
                <c:pt idx="43">
                  <c:v>2.6305246341239288</c:v>
                </c:pt>
                <c:pt idx="44">
                  <c:v>2.5041685457595291</c:v>
                </c:pt>
                <c:pt idx="45">
                  <c:v>2.8038046873958073</c:v>
                </c:pt>
                <c:pt idx="46">
                  <c:v>3.1879027454072295</c:v>
                </c:pt>
                <c:pt idx="47">
                  <c:v>3.5894113882933554</c:v>
                </c:pt>
                <c:pt idx="48">
                  <c:v>3.320480322306623</c:v>
                </c:pt>
                <c:pt idx="49">
                  <c:v>3.7787726418168703</c:v>
                </c:pt>
                <c:pt idx="50">
                  <c:v>3.137664239680753</c:v>
                </c:pt>
                <c:pt idx="51">
                  <c:v>3.2740623575013279</c:v>
                </c:pt>
                <c:pt idx="52">
                  <c:v>3.8736187632099153</c:v>
                </c:pt>
                <c:pt idx="53">
                  <c:v>3.704372449641498</c:v>
                </c:pt>
                <c:pt idx="54">
                  <c:v>3.443320108842097</c:v>
                </c:pt>
                <c:pt idx="55">
                  <c:v>3.5750515153647244</c:v>
                </c:pt>
                <c:pt idx="56">
                  <c:v>3.8828533880829914</c:v>
                </c:pt>
                <c:pt idx="57">
                  <c:v>3.4947607911130816</c:v>
                </c:pt>
                <c:pt idx="58">
                  <c:v>3.7473888953813996</c:v>
                </c:pt>
                <c:pt idx="59">
                  <c:v>3.8024859305179755</c:v>
                </c:pt>
                <c:pt idx="60">
                  <c:v>4.1934664789262595</c:v>
                </c:pt>
                <c:pt idx="61">
                  <c:v>3.5863601743344757</c:v>
                </c:pt>
                <c:pt idx="62">
                  <c:v>3.8312125009139977</c:v>
                </c:pt>
                <c:pt idx="63">
                  <c:v>4.425399164428752</c:v>
                </c:pt>
                <c:pt idx="64">
                  <c:v>4.5892537214817679</c:v>
                </c:pt>
                <c:pt idx="65">
                  <c:v>4.7330006745159219</c:v>
                </c:pt>
                <c:pt idx="66">
                  <c:v>4.5962194094217734</c:v>
                </c:pt>
                <c:pt idx="67">
                  <c:v>5.1284158106888711</c:v>
                </c:pt>
                <c:pt idx="68">
                  <c:v>4.7462467648573785</c:v>
                </c:pt>
                <c:pt idx="69">
                  <c:v>4.3079338671590603</c:v>
                </c:pt>
                <c:pt idx="70">
                  <c:v>4.5311610240586573</c:v>
                </c:pt>
                <c:pt idx="71">
                  <c:v>4.4503322890431729</c:v>
                </c:pt>
                <c:pt idx="72">
                  <c:v>4.7920111062318336</c:v>
                </c:pt>
                <c:pt idx="73">
                  <c:v>3.823673198167242</c:v>
                </c:pt>
                <c:pt idx="74">
                  <c:v>4.458332421429879</c:v>
                </c:pt>
                <c:pt idx="75">
                  <c:v>4.1048169346540515</c:v>
                </c:pt>
                <c:pt idx="76">
                  <c:v>4.8794020957084872</c:v>
                </c:pt>
                <c:pt idx="77">
                  <c:v>4.9064600812770855</c:v>
                </c:pt>
                <c:pt idx="78">
                  <c:v>4.7469685339423773</c:v>
                </c:pt>
                <c:pt idx="79">
                  <c:v>5.0691635885216151</c:v>
                </c:pt>
                <c:pt idx="80">
                  <c:v>4.861713243489608</c:v>
                </c:pt>
                <c:pt idx="81">
                  <c:v>5.5289927500642602</c:v>
                </c:pt>
                <c:pt idx="82">
                  <c:v>5.6587309373993868</c:v>
                </c:pt>
                <c:pt idx="83">
                  <c:v>6.1452602748574474</c:v>
                </c:pt>
                <c:pt idx="84">
                  <c:v>6.0228487838616687</c:v>
                </c:pt>
                <c:pt idx="85">
                  <c:v>5.708911191552196</c:v>
                </c:pt>
                <c:pt idx="86">
                  <c:v>5.4267801149509154</c:v>
                </c:pt>
                <c:pt idx="87">
                  <c:v>5.2352851345395841</c:v>
                </c:pt>
                <c:pt idx="88">
                  <c:v>4.9884797206447216</c:v>
                </c:pt>
                <c:pt idx="89">
                  <c:v>4.9963539753879944</c:v>
                </c:pt>
                <c:pt idx="90">
                  <c:v>4.8799761452436616</c:v>
                </c:pt>
                <c:pt idx="91">
                  <c:v>5.4130363245438939</c:v>
                </c:pt>
                <c:pt idx="92">
                  <c:v>6.544007544415031</c:v>
                </c:pt>
                <c:pt idx="93">
                  <c:v>6.6212517954777592</c:v>
                </c:pt>
                <c:pt idx="94">
                  <c:v>6.8094887437429676</c:v>
                </c:pt>
                <c:pt idx="95">
                  <c:v>7.0942830607660046</c:v>
                </c:pt>
                <c:pt idx="96">
                  <c:v>6.4864193527969691</c:v>
                </c:pt>
                <c:pt idx="97">
                  <c:v>6.1043722515578374</c:v>
                </c:pt>
                <c:pt idx="98">
                  <c:v>6.386468996385573</c:v>
                </c:pt>
                <c:pt idx="99">
                  <c:v>5.6597662877829631</c:v>
                </c:pt>
                <c:pt idx="100">
                  <c:v>5.8366504396013257</c:v>
                </c:pt>
                <c:pt idx="101">
                  <c:v>5.7655646427301104</c:v>
                </c:pt>
                <c:pt idx="102">
                  <c:v>5.5477209490339572</c:v>
                </c:pt>
                <c:pt idx="103">
                  <c:v>6.1514462661689642</c:v>
                </c:pt>
                <c:pt idx="104">
                  <c:v>6.322779360929669</c:v>
                </c:pt>
                <c:pt idx="105">
                  <c:v>6.3724351497373046</c:v>
                </c:pt>
                <c:pt idx="106">
                  <c:v>7.014074160508434</c:v>
                </c:pt>
                <c:pt idx="107">
                  <c:v>7.1172826275345829</c:v>
                </c:pt>
                <c:pt idx="108">
                  <c:v>7.0436342948876369</c:v>
                </c:pt>
                <c:pt idx="109">
                  <c:v>7.3893856732511214</c:v>
                </c:pt>
                <c:pt idx="110">
                  <c:v>7.5032869655615091</c:v>
                </c:pt>
                <c:pt idx="111">
                  <c:v>7.2294328227756299</c:v>
                </c:pt>
                <c:pt idx="112">
                  <c:v>7.4126140525021267</c:v>
                </c:pt>
                <c:pt idx="113">
                  <c:v>7.3682397754233353</c:v>
                </c:pt>
                <c:pt idx="114">
                  <c:v>6.8332496981658561</c:v>
                </c:pt>
                <c:pt idx="115">
                  <c:v>7.9484481978154964</c:v>
                </c:pt>
                <c:pt idx="116">
                  <c:v>7.6855423346613119</c:v>
                </c:pt>
                <c:pt idx="117">
                  <c:v>6.2127827156154485</c:v>
                </c:pt>
                <c:pt idx="118">
                  <c:v>7.9742034085184086</c:v>
                </c:pt>
                <c:pt idx="119">
                  <c:v>8.3191449188022784</c:v>
                </c:pt>
                <c:pt idx="120">
                  <c:v>7.0486060732090037</c:v>
                </c:pt>
                <c:pt idx="121">
                  <c:v>6.8500990454624029</c:v>
                </c:pt>
                <c:pt idx="122">
                  <c:v>6.6281013274550888</c:v>
                </c:pt>
                <c:pt idx="123">
                  <c:v>7.4082975001710114</c:v>
                </c:pt>
                <c:pt idx="124">
                  <c:v>7.21497914100906</c:v>
                </c:pt>
                <c:pt idx="125">
                  <c:v>7.1851329058205904</c:v>
                </c:pt>
                <c:pt idx="126">
                  <c:v>7.0904162339542705</c:v>
                </c:pt>
                <c:pt idx="127">
                  <c:v>6.860113720745824</c:v>
                </c:pt>
                <c:pt idx="128">
                  <c:v>7.0510490006927968</c:v>
                </c:pt>
                <c:pt idx="129">
                  <c:v>7.8893183734226167</c:v>
                </c:pt>
                <c:pt idx="130">
                  <c:v>7.4244680978881137</c:v>
                </c:pt>
                <c:pt idx="131">
                  <c:v>7.6968600408801366</c:v>
                </c:pt>
                <c:pt idx="132">
                  <c:v>7.3359897311163689</c:v>
                </c:pt>
                <c:pt idx="133">
                  <c:v>7.9539217863954548</c:v>
                </c:pt>
                <c:pt idx="134">
                  <c:v>7.940113477122682</c:v>
                </c:pt>
                <c:pt idx="135">
                  <c:v>7.8629730874622457</c:v>
                </c:pt>
                <c:pt idx="136">
                  <c:v>7.7169062228290883</c:v>
                </c:pt>
                <c:pt idx="137">
                  <c:v>7.6611336441304756</c:v>
                </c:pt>
                <c:pt idx="138">
                  <c:v>7.6718003374177046</c:v>
                </c:pt>
                <c:pt idx="139">
                  <c:v>7.0944465170783388</c:v>
                </c:pt>
                <c:pt idx="140">
                  <c:v>7.2346914359517998</c:v>
                </c:pt>
                <c:pt idx="141">
                  <c:v>7.3714816180974667</c:v>
                </c:pt>
                <c:pt idx="142">
                  <c:v>7.0076894651779087</c:v>
                </c:pt>
                <c:pt idx="143">
                  <c:v>7.1781296006101609</c:v>
                </c:pt>
                <c:pt idx="144">
                  <c:v>7.4226046325668635</c:v>
                </c:pt>
                <c:pt idx="145">
                  <c:v>7.3746827799155001</c:v>
                </c:pt>
                <c:pt idx="146">
                  <c:v>7.7500794660660599</c:v>
                </c:pt>
                <c:pt idx="147">
                  <c:v>7.9034725521723654</c:v>
                </c:pt>
                <c:pt idx="148">
                  <c:v>7.8653732744614642</c:v>
                </c:pt>
                <c:pt idx="149">
                  <c:v>8.6407541102930754</c:v>
                </c:pt>
                <c:pt idx="150">
                  <c:v>8.2656335890177584</c:v>
                </c:pt>
                <c:pt idx="151">
                  <c:v>8.2822303101888757</c:v>
                </c:pt>
                <c:pt idx="152">
                  <c:v>8.575745864358268</c:v>
                </c:pt>
                <c:pt idx="153">
                  <c:v>9.0866883060431096</c:v>
                </c:pt>
                <c:pt idx="154">
                  <c:v>10.011677360103572</c:v>
                </c:pt>
                <c:pt idx="155">
                  <c:v>10.050923090278879</c:v>
                </c:pt>
                <c:pt idx="156">
                  <c:v>9.2908866485030401</c:v>
                </c:pt>
                <c:pt idx="157">
                  <c:v>9.8561424052316653</c:v>
                </c:pt>
                <c:pt idx="158">
                  <c:v>9.0479397359041052</c:v>
                </c:pt>
                <c:pt idx="159">
                  <c:v>10.292902322678025</c:v>
                </c:pt>
                <c:pt idx="160">
                  <c:v>10.028213645565804</c:v>
                </c:pt>
                <c:pt idx="161">
                  <c:v>9.8422047627343296</c:v>
                </c:pt>
                <c:pt idx="162">
                  <c:v>9.8852796682894244</c:v>
                </c:pt>
                <c:pt idx="163">
                  <c:v>9.9091615051405135</c:v>
                </c:pt>
                <c:pt idx="164">
                  <c:v>9.9480681748552406</c:v>
                </c:pt>
                <c:pt idx="165">
                  <c:v>9.5076786854733761</c:v>
                </c:pt>
                <c:pt idx="166">
                  <c:v>10.521866580989236</c:v>
                </c:pt>
                <c:pt idx="167">
                  <c:v>10.545234082048484</c:v>
                </c:pt>
                <c:pt idx="168">
                  <c:v>10.745188590980439</c:v>
                </c:pt>
                <c:pt idx="169">
                  <c:v>10.368187775160283</c:v>
                </c:pt>
                <c:pt idx="170">
                  <c:v>10.392931705479777</c:v>
                </c:pt>
                <c:pt idx="171">
                  <c:v>10.552866893373221</c:v>
                </c:pt>
                <c:pt idx="172">
                  <c:v>11.16716951688699</c:v>
                </c:pt>
                <c:pt idx="173">
                  <c:v>10.784855557035444</c:v>
                </c:pt>
                <c:pt idx="174">
                  <c:v>10.823433605493168</c:v>
                </c:pt>
                <c:pt idx="175">
                  <c:v>11.02306059837073</c:v>
                </c:pt>
                <c:pt idx="176">
                  <c:v>10.801193312705298</c:v>
                </c:pt>
                <c:pt idx="177">
                  <c:v>10.634341866986802</c:v>
                </c:pt>
                <c:pt idx="178">
                  <c:v>10.83935413010879</c:v>
                </c:pt>
                <c:pt idx="179">
                  <c:v>10.639384125284357</c:v>
                </c:pt>
                <c:pt idx="180">
                  <c:v>9.7505647547985212</c:v>
                </c:pt>
                <c:pt idx="181">
                  <c:v>10.809431938874743</c:v>
                </c:pt>
                <c:pt idx="182">
                  <c:v>10.869678081684087</c:v>
                </c:pt>
                <c:pt idx="183">
                  <c:v>11.084004219608701</c:v>
                </c:pt>
                <c:pt idx="184">
                  <c:v>10.759817646482869</c:v>
                </c:pt>
                <c:pt idx="185">
                  <c:v>10.45524364315256</c:v>
                </c:pt>
                <c:pt idx="186">
                  <c:v>9.9210863120653414</c:v>
                </c:pt>
                <c:pt idx="187">
                  <c:v>10.290563727146582</c:v>
                </c:pt>
                <c:pt idx="188">
                  <c:v>10.242495082434299</c:v>
                </c:pt>
                <c:pt idx="189">
                  <c:v>10.007548617451096</c:v>
                </c:pt>
                <c:pt idx="190">
                  <c:v>10.202851383150408</c:v>
                </c:pt>
                <c:pt idx="191">
                  <c:v>10.159941866174229</c:v>
                </c:pt>
                <c:pt idx="192">
                  <c:v>10.554420710912336</c:v>
                </c:pt>
                <c:pt idx="193">
                  <c:v>10.177019465509639</c:v>
                </c:pt>
                <c:pt idx="194">
                  <c:v>10.661702312885748</c:v>
                </c:pt>
                <c:pt idx="195">
                  <c:v>10.3107913904966</c:v>
                </c:pt>
                <c:pt idx="196">
                  <c:v>10.477495945700522</c:v>
                </c:pt>
                <c:pt idx="197">
                  <c:v>10.192129484804715</c:v>
                </c:pt>
                <c:pt idx="198">
                  <c:v>9.9135951117022429</c:v>
                </c:pt>
                <c:pt idx="199">
                  <c:v>9.937363467811041</c:v>
                </c:pt>
                <c:pt idx="200">
                  <c:v>9.856342569275407</c:v>
                </c:pt>
                <c:pt idx="201">
                  <c:v>9.879871320029384</c:v>
                </c:pt>
                <c:pt idx="202">
                  <c:v>9.3348390022855021</c:v>
                </c:pt>
                <c:pt idx="203">
                  <c:v>10.31207738813926</c:v>
                </c:pt>
                <c:pt idx="204">
                  <c:v>10.472296970760745</c:v>
                </c:pt>
                <c:pt idx="205">
                  <c:v>9.5893726175111684</c:v>
                </c:pt>
                <c:pt idx="206">
                  <c:v>9.8015333328823342</c:v>
                </c:pt>
                <c:pt idx="207">
                  <c:v>10.689393193782498</c:v>
                </c:pt>
                <c:pt idx="208">
                  <c:v>10.470757420620046</c:v>
                </c:pt>
                <c:pt idx="209">
                  <c:v>10.416024895037577</c:v>
                </c:pt>
                <c:pt idx="210">
                  <c:v>9.9116818434369325</c:v>
                </c:pt>
                <c:pt idx="211">
                  <c:v>10.491462840114298</c:v>
                </c:pt>
                <c:pt idx="212">
                  <c:v>9.52506527730824</c:v>
                </c:pt>
                <c:pt idx="213">
                  <c:v>9.1724303182757154</c:v>
                </c:pt>
                <c:pt idx="214">
                  <c:v>9.2740994123228155</c:v>
                </c:pt>
                <c:pt idx="215">
                  <c:v>9.024443174641215</c:v>
                </c:pt>
                <c:pt idx="216">
                  <c:v>9.1534834755143244</c:v>
                </c:pt>
                <c:pt idx="217">
                  <c:v>9.0700563699436874</c:v>
                </c:pt>
                <c:pt idx="218">
                  <c:v>8.9071499613403269</c:v>
                </c:pt>
                <c:pt idx="219">
                  <c:v>8.8040599641538595</c:v>
                </c:pt>
                <c:pt idx="220">
                  <c:v>8.2705394134922265</c:v>
                </c:pt>
                <c:pt idx="221">
                  <c:v>8.544651990371074</c:v>
                </c:pt>
                <c:pt idx="222">
                  <c:v>9.1645667189753048</c:v>
                </c:pt>
                <c:pt idx="223">
                  <c:v>8.783565263060833</c:v>
                </c:pt>
                <c:pt idx="224">
                  <c:v>7.8613735628388213</c:v>
                </c:pt>
                <c:pt idx="225">
                  <c:v>8.3360551511093419</c:v>
                </c:pt>
                <c:pt idx="226">
                  <c:v>7.8498713353944396</c:v>
                </c:pt>
                <c:pt idx="227">
                  <c:v>7.8360063998225353</c:v>
                </c:pt>
                <c:pt idx="228">
                  <c:v>8.0881179149749123</c:v>
                </c:pt>
                <c:pt idx="229">
                  <c:v>7.2766434888371005</c:v>
                </c:pt>
                <c:pt idx="230">
                  <c:v>7.5186526047581621</c:v>
                </c:pt>
                <c:pt idx="231">
                  <c:v>7.7766098685030869</c:v>
                </c:pt>
                <c:pt idx="232">
                  <c:v>7.3667152037857617</c:v>
                </c:pt>
                <c:pt idx="233">
                  <c:v>7.4048187055269734</c:v>
                </c:pt>
                <c:pt idx="234">
                  <c:v>7.4268722483263634</c:v>
                </c:pt>
                <c:pt idx="235">
                  <c:v>7.3261974326006456</c:v>
                </c:pt>
                <c:pt idx="236">
                  <c:v>7.34534768187231</c:v>
                </c:pt>
                <c:pt idx="237">
                  <c:v>7.2285950743538478</c:v>
                </c:pt>
                <c:pt idx="238">
                  <c:v>6.693235003615202</c:v>
                </c:pt>
                <c:pt idx="239">
                  <c:v>7.1984494299554571</c:v>
                </c:pt>
                <c:pt idx="240">
                  <c:v>7.6359821430416002</c:v>
                </c:pt>
                <c:pt idx="241">
                  <c:v>7.211969856963421</c:v>
                </c:pt>
                <c:pt idx="242">
                  <c:v>7.3298078484140632</c:v>
                </c:pt>
                <c:pt idx="243">
                  <c:v>7.6835584392542415</c:v>
                </c:pt>
                <c:pt idx="244">
                  <c:v>6.9515277052916975</c:v>
                </c:pt>
                <c:pt idx="245">
                  <c:v>7.6314435083037413</c:v>
                </c:pt>
                <c:pt idx="246">
                  <c:v>7.4592171611441085</c:v>
                </c:pt>
                <c:pt idx="247">
                  <c:v>7.1136326342162119</c:v>
                </c:pt>
                <c:pt idx="248">
                  <c:v>6.5729065233438941</c:v>
                </c:pt>
                <c:pt idx="249">
                  <c:v>7.2692740835838352</c:v>
                </c:pt>
                <c:pt idx="250">
                  <c:v>7.7625356979858591</c:v>
                </c:pt>
                <c:pt idx="251">
                  <c:v>7.5579434268597483</c:v>
                </c:pt>
                <c:pt idx="252">
                  <c:v>7.1653753680456678</c:v>
                </c:pt>
                <c:pt idx="253">
                  <c:v>5.7945144555526156</c:v>
                </c:pt>
                <c:pt idx="254">
                  <c:v>6.3682267206359198</c:v>
                </c:pt>
                <c:pt idx="255">
                  <c:v>6.7873778483174139</c:v>
                </c:pt>
                <c:pt idx="256">
                  <c:v>7.3199628357583162</c:v>
                </c:pt>
                <c:pt idx="257">
                  <c:v>6.6447702763093943</c:v>
                </c:pt>
                <c:pt idx="258">
                  <c:v>7.0961615561907418</c:v>
                </c:pt>
                <c:pt idx="259">
                  <c:v>6.7680103852796281</c:v>
                </c:pt>
                <c:pt idx="260">
                  <c:v>6.6499399230529992</c:v>
                </c:pt>
                <c:pt idx="261">
                  <c:v>6.1114501867252624</c:v>
                </c:pt>
                <c:pt idx="262">
                  <c:v>5.3665130478996161</c:v>
                </c:pt>
                <c:pt idx="263">
                  <c:v>5.2111288074082251</c:v>
                </c:pt>
                <c:pt idx="264">
                  <c:v>4.9742247875030774</c:v>
                </c:pt>
                <c:pt idx="265">
                  <c:v>5.2503060604576861</c:v>
                </c:pt>
                <c:pt idx="266">
                  <c:v>5.3943212152842346</c:v>
                </c:pt>
                <c:pt idx="267">
                  <c:v>4.3465937681358735</c:v>
                </c:pt>
                <c:pt idx="268">
                  <c:v>5.6210133548427947</c:v>
                </c:pt>
                <c:pt idx="269">
                  <c:v>5.2694697917882882</c:v>
                </c:pt>
                <c:pt idx="270">
                  <c:v>4.8164579563076604</c:v>
                </c:pt>
                <c:pt idx="271">
                  <c:v>4.6413374290941745</c:v>
                </c:pt>
                <c:pt idx="272">
                  <c:v>4.7190214256872762</c:v>
                </c:pt>
                <c:pt idx="273">
                  <c:v>5.6064958494958983</c:v>
                </c:pt>
                <c:pt idx="274">
                  <c:v>5.7691686241615958</c:v>
                </c:pt>
                <c:pt idx="275">
                  <c:v>5.1233899892257693</c:v>
                </c:pt>
                <c:pt idx="276">
                  <c:v>5.011527262562895</c:v>
                </c:pt>
                <c:pt idx="277">
                  <c:v>4.9614810593368173</c:v>
                </c:pt>
                <c:pt idx="278">
                  <c:v>5.2803123908298346</c:v>
                </c:pt>
                <c:pt idx="279">
                  <c:v>4.7796739414856209</c:v>
                </c:pt>
                <c:pt idx="280">
                  <c:v>4.5296770770356503</c:v>
                </c:pt>
                <c:pt idx="281">
                  <c:v>4.3533950550165601</c:v>
                </c:pt>
                <c:pt idx="282">
                  <c:v>4.220889300382054</c:v>
                </c:pt>
                <c:pt idx="283">
                  <c:v>4.4157500473186477</c:v>
                </c:pt>
                <c:pt idx="284">
                  <c:v>4.2379859585215343</c:v>
                </c:pt>
                <c:pt idx="285">
                  <c:v>3.9556877397474892</c:v>
                </c:pt>
                <c:pt idx="286">
                  <c:v>3.8531230449073837</c:v>
                </c:pt>
                <c:pt idx="287">
                  <c:v>4.3059281066468946</c:v>
                </c:pt>
                <c:pt idx="288">
                  <c:v>4.3052859613189192</c:v>
                </c:pt>
                <c:pt idx="289">
                  <c:v>4.0093947630922404</c:v>
                </c:pt>
                <c:pt idx="290">
                  <c:v>4.2989105530045029</c:v>
                </c:pt>
                <c:pt idx="291">
                  <c:v>3.946987064378253</c:v>
                </c:pt>
                <c:pt idx="292">
                  <c:v>4.1260845666935779</c:v>
                </c:pt>
                <c:pt idx="293">
                  <c:v>3.9536738771462994</c:v>
                </c:pt>
                <c:pt idx="294">
                  <c:v>4.0141529024008928</c:v>
                </c:pt>
                <c:pt idx="295">
                  <c:v>3.1948585061389112</c:v>
                </c:pt>
                <c:pt idx="296">
                  <c:v>3.0708765373274938</c:v>
                </c:pt>
                <c:pt idx="297">
                  <c:v>3.5756784447494967</c:v>
                </c:pt>
                <c:pt idx="298">
                  <c:v>4.036930289896036</c:v>
                </c:pt>
                <c:pt idx="299">
                  <c:v>3.1009208349481794</c:v>
                </c:pt>
                <c:pt idx="300">
                  <c:v>2.7691539107481824</c:v>
                </c:pt>
                <c:pt idx="301">
                  <c:v>2.3604857479595185</c:v>
                </c:pt>
                <c:pt idx="302">
                  <c:v>2.3712848290720689</c:v>
                </c:pt>
                <c:pt idx="303">
                  <c:v>2.7832639332628979</c:v>
                </c:pt>
                <c:pt idx="304">
                  <c:v>3.4372183158299294</c:v>
                </c:pt>
                <c:pt idx="305">
                  <c:v>3.5210344079013942</c:v>
                </c:pt>
                <c:pt idx="306">
                  <c:v>2.8651066472873854</c:v>
                </c:pt>
                <c:pt idx="307">
                  <c:v>2.4378835098596943</c:v>
                </c:pt>
                <c:pt idx="308">
                  <c:v>2.9370503068995508</c:v>
                </c:pt>
                <c:pt idx="309">
                  <c:v>2.6122205311548869</c:v>
                </c:pt>
                <c:pt idx="310">
                  <c:v>2.5644389533582421</c:v>
                </c:pt>
                <c:pt idx="311">
                  <c:v>3.1261035197723848</c:v>
                </c:pt>
                <c:pt idx="312">
                  <c:v>3.286002943673032</c:v>
                </c:pt>
                <c:pt idx="313">
                  <c:v>3.1334742076660627</c:v>
                </c:pt>
                <c:pt idx="314">
                  <c:v>2.9595431896087767</c:v>
                </c:pt>
                <c:pt idx="315">
                  <c:v>3.3631473963629759</c:v>
                </c:pt>
                <c:pt idx="316">
                  <c:v>3.1927556893125253</c:v>
                </c:pt>
                <c:pt idx="317">
                  <c:v>3.1038146826218873</c:v>
                </c:pt>
                <c:pt idx="318">
                  <c:v>2.636350828668184</c:v>
                </c:pt>
                <c:pt idx="319">
                  <c:v>2.3200677527997118</c:v>
                </c:pt>
                <c:pt idx="320">
                  <c:v>2.2809882855977133</c:v>
                </c:pt>
                <c:pt idx="321">
                  <c:v>2.6973693019253182</c:v>
                </c:pt>
                <c:pt idx="322">
                  <c:v>2.9126127475777346</c:v>
                </c:pt>
                <c:pt idx="323">
                  <c:v>2.7235759636495596</c:v>
                </c:pt>
                <c:pt idx="324">
                  <c:v>2.3750510900090229</c:v>
                </c:pt>
                <c:pt idx="325">
                  <c:v>1.8154102676658959</c:v>
                </c:pt>
                <c:pt idx="326">
                  <c:v>2.8073753040667357</c:v>
                </c:pt>
                <c:pt idx="327">
                  <c:v>3.1226841683471078</c:v>
                </c:pt>
                <c:pt idx="328">
                  <c:v>2.0360737178985024</c:v>
                </c:pt>
                <c:pt idx="329">
                  <c:v>1.7944703511470617</c:v>
                </c:pt>
                <c:pt idx="330">
                  <c:v>2.2758118615293497</c:v>
                </c:pt>
                <c:pt idx="331">
                  <c:v>2.2510030955439211</c:v>
                </c:pt>
                <c:pt idx="332">
                  <c:v>2.2361122616701641</c:v>
                </c:pt>
                <c:pt idx="333">
                  <c:v>1.9818927468597778</c:v>
                </c:pt>
                <c:pt idx="334">
                  <c:v>2.2471514506821788</c:v>
                </c:pt>
                <c:pt idx="335">
                  <c:v>2.235252799556692</c:v>
                </c:pt>
                <c:pt idx="336">
                  <c:v>2.5969792008318362</c:v>
                </c:pt>
                <c:pt idx="337">
                  <c:v>2.2190676636405859</c:v>
                </c:pt>
                <c:pt idx="338">
                  <c:v>1.979567366883159</c:v>
                </c:pt>
                <c:pt idx="339">
                  <c:v>2.0358933061087283</c:v>
                </c:pt>
                <c:pt idx="340">
                  <c:v>1.9964547308596565</c:v>
                </c:pt>
                <c:pt idx="341">
                  <c:v>2.2004565567377141</c:v>
                </c:pt>
                <c:pt idx="342">
                  <c:v>2.0855832710870286</c:v>
                </c:pt>
                <c:pt idx="343">
                  <c:v>1.6078472963761221</c:v>
                </c:pt>
                <c:pt idx="344">
                  <c:v>1.8197143558006452</c:v>
                </c:pt>
                <c:pt idx="345">
                  <c:v>1.8293985279280254</c:v>
                </c:pt>
                <c:pt idx="346">
                  <c:v>1.7745172926514521</c:v>
                </c:pt>
                <c:pt idx="347">
                  <c:v>1.8902588743765993</c:v>
                </c:pt>
                <c:pt idx="348">
                  <c:v>1.9191253206762913</c:v>
                </c:pt>
                <c:pt idx="349">
                  <c:v>1.709270457012213</c:v>
                </c:pt>
                <c:pt idx="350">
                  <c:v>1.1818821876614301</c:v>
                </c:pt>
                <c:pt idx="351">
                  <c:v>1.5846487313081348</c:v>
                </c:pt>
                <c:pt idx="352">
                  <c:v>1.5319901948398926</c:v>
                </c:pt>
                <c:pt idx="353">
                  <c:v>1.5369274082800477</c:v>
                </c:pt>
                <c:pt idx="354">
                  <c:v>1.7821122661994937</c:v>
                </c:pt>
                <c:pt idx="355">
                  <c:v>1.6823006900585984</c:v>
                </c:pt>
                <c:pt idx="356">
                  <c:v>1.7034392306069404</c:v>
                </c:pt>
                <c:pt idx="357">
                  <c:v>1.6807660865744012</c:v>
                </c:pt>
                <c:pt idx="358">
                  <c:v>1.6389286075555316</c:v>
                </c:pt>
                <c:pt idx="359">
                  <c:v>1.8213395876106333</c:v>
                </c:pt>
                <c:pt idx="360">
                  <c:v>2.1243787471318911</c:v>
                </c:pt>
                <c:pt idx="361">
                  <c:v>1.8091874132779129</c:v>
                </c:pt>
                <c:pt idx="362">
                  <c:v>1.5753153293994597</c:v>
                </c:pt>
                <c:pt idx="363">
                  <c:v>1.5570674866682785</c:v>
                </c:pt>
                <c:pt idx="364">
                  <c:v>1.3477819946574994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88192"/>
        <c:axId val="205710464"/>
      </c:scatterChart>
      <c:valAx>
        <c:axId val="20568819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5710464"/>
        <c:crosses val="autoZero"/>
        <c:crossBetween val="midCat"/>
      </c:valAx>
      <c:valAx>
        <c:axId val="205710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568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HS-TURC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7015704286964128"/>
                  <c:y val="0.10600685331000291"/>
                </c:manualLayout>
              </c:layout>
              <c:numFmt formatCode="General" sourceLinked="0"/>
            </c:trendlineLbl>
          </c:trendline>
          <c:xVal>
            <c:numRef>
              <c:f>'İst-ETo-Kilis'!$D$6:$D$370</c:f>
              <c:numCache>
                <c:formatCode>0.0</c:formatCode>
                <c:ptCount val="365"/>
                <c:pt idx="0">
                  <c:v>1.0551199501451851</c:v>
                </c:pt>
                <c:pt idx="1">
                  <c:v>0.92524347215529001</c:v>
                </c:pt>
                <c:pt idx="2">
                  <c:v>0.70193668195467751</c:v>
                </c:pt>
                <c:pt idx="3">
                  <c:v>0.84008758309857734</c:v>
                </c:pt>
                <c:pt idx="4">
                  <c:v>0.96727284947288994</c:v>
                </c:pt>
                <c:pt idx="5">
                  <c:v>0.9995849837748374</c:v>
                </c:pt>
                <c:pt idx="6">
                  <c:v>0.79272921804869245</c:v>
                </c:pt>
                <c:pt idx="7">
                  <c:v>1.1351274050107498</c:v>
                </c:pt>
                <c:pt idx="8">
                  <c:v>1.0662218257915126</c:v>
                </c:pt>
                <c:pt idx="9">
                  <c:v>1.4391701998842674</c:v>
                </c:pt>
                <c:pt idx="10">
                  <c:v>1.4437460933325899</c:v>
                </c:pt>
                <c:pt idx="11">
                  <c:v>1.3454913733129499</c:v>
                </c:pt>
                <c:pt idx="12">
                  <c:v>1.1715677262822375</c:v>
                </c:pt>
                <c:pt idx="13">
                  <c:v>1.0735934689614524</c:v>
                </c:pt>
                <c:pt idx="14">
                  <c:v>1.3011649202975171</c:v>
                </c:pt>
                <c:pt idx="15">
                  <c:v>0.9031354062584922</c:v>
                </c:pt>
                <c:pt idx="16">
                  <c:v>1.30443734119044</c:v>
                </c:pt>
                <c:pt idx="17">
                  <c:v>1.1486521974459072</c:v>
                </c:pt>
                <c:pt idx="18">
                  <c:v>1.6132569160465571</c:v>
                </c:pt>
                <c:pt idx="19">
                  <c:v>1.7506186981469098</c:v>
                </c:pt>
                <c:pt idx="20">
                  <c:v>2.0188060645395298</c:v>
                </c:pt>
                <c:pt idx="21">
                  <c:v>1.5257057119936348</c:v>
                </c:pt>
                <c:pt idx="22">
                  <c:v>1.628173425736207</c:v>
                </c:pt>
                <c:pt idx="23">
                  <c:v>1.6340160425560721</c:v>
                </c:pt>
                <c:pt idx="24">
                  <c:v>1.799688767247315</c:v>
                </c:pt>
                <c:pt idx="25">
                  <c:v>1.7809988174708546</c:v>
                </c:pt>
                <c:pt idx="26">
                  <c:v>1.3959930889514773</c:v>
                </c:pt>
                <c:pt idx="27">
                  <c:v>1.7948785409644046</c:v>
                </c:pt>
                <c:pt idx="28">
                  <c:v>1.5830950571610525</c:v>
                </c:pt>
                <c:pt idx="29">
                  <c:v>2.0148092070957295</c:v>
                </c:pt>
                <c:pt idx="30">
                  <c:v>1.8871996122733947</c:v>
                </c:pt>
                <c:pt idx="31">
                  <c:v>2.4455605603371224</c:v>
                </c:pt>
                <c:pt idx="32">
                  <c:v>1.7750125190774848</c:v>
                </c:pt>
                <c:pt idx="33">
                  <c:v>1.8184299178579497</c:v>
                </c:pt>
                <c:pt idx="34">
                  <c:v>2.0520807376888346</c:v>
                </c:pt>
                <c:pt idx="35">
                  <c:v>2.0149155378448804</c:v>
                </c:pt>
                <c:pt idx="36">
                  <c:v>2.330130207394852</c:v>
                </c:pt>
                <c:pt idx="37">
                  <c:v>2.2685849752382543</c:v>
                </c:pt>
                <c:pt idx="38">
                  <c:v>2.7298626464444848</c:v>
                </c:pt>
                <c:pt idx="39">
                  <c:v>2.2467126296327025</c:v>
                </c:pt>
                <c:pt idx="40">
                  <c:v>2.3644323842868671</c:v>
                </c:pt>
                <c:pt idx="41">
                  <c:v>2.6029110621507523</c:v>
                </c:pt>
                <c:pt idx="42">
                  <c:v>2.1319544564666701</c:v>
                </c:pt>
                <c:pt idx="43">
                  <c:v>2.3123720268517345</c:v>
                </c:pt>
                <c:pt idx="44">
                  <c:v>2.1852702534444224</c:v>
                </c:pt>
                <c:pt idx="45">
                  <c:v>2.8075092639978605</c:v>
                </c:pt>
                <c:pt idx="46">
                  <c:v>2.7531570491753325</c:v>
                </c:pt>
                <c:pt idx="47">
                  <c:v>2.9281744909088774</c:v>
                </c:pt>
                <c:pt idx="48">
                  <c:v>2.4493960062303075</c:v>
                </c:pt>
                <c:pt idx="49">
                  <c:v>2.8354158796176749</c:v>
                </c:pt>
                <c:pt idx="50">
                  <c:v>2.6569782712747494</c:v>
                </c:pt>
                <c:pt idx="51">
                  <c:v>2.6930726369817974</c:v>
                </c:pt>
                <c:pt idx="52">
                  <c:v>3.3418839473153703</c:v>
                </c:pt>
                <c:pt idx="53">
                  <c:v>3.3448722956664518</c:v>
                </c:pt>
                <c:pt idx="54">
                  <c:v>2.8937787405019346</c:v>
                </c:pt>
                <c:pt idx="55">
                  <c:v>3.0175733574863774</c:v>
                </c:pt>
                <c:pt idx="56">
                  <c:v>3.0089928957731851</c:v>
                </c:pt>
                <c:pt idx="57">
                  <c:v>2.8698775035199051</c:v>
                </c:pt>
                <c:pt idx="58">
                  <c:v>3.0682328011622699</c:v>
                </c:pt>
                <c:pt idx="59">
                  <c:v>3.1520281846000939</c:v>
                </c:pt>
                <c:pt idx="60">
                  <c:v>3.4345268226202572</c:v>
                </c:pt>
                <c:pt idx="61">
                  <c:v>2.931502717027537</c:v>
                </c:pt>
                <c:pt idx="62">
                  <c:v>3.174258469466527</c:v>
                </c:pt>
                <c:pt idx="63">
                  <c:v>3.4542926529467772</c:v>
                </c:pt>
                <c:pt idx="64">
                  <c:v>3.4135289921737639</c:v>
                </c:pt>
                <c:pt idx="65">
                  <c:v>3.5211403392618821</c:v>
                </c:pt>
                <c:pt idx="66">
                  <c:v>3.742835531023732</c:v>
                </c:pt>
                <c:pt idx="67">
                  <c:v>3.8300760675691494</c:v>
                </c:pt>
                <c:pt idx="68">
                  <c:v>3.5315883790279563</c:v>
                </c:pt>
                <c:pt idx="69">
                  <c:v>3.4883085963025118</c:v>
                </c:pt>
                <c:pt idx="70">
                  <c:v>3.4586962684803977</c:v>
                </c:pt>
                <c:pt idx="71">
                  <c:v>3.5761890082129639</c:v>
                </c:pt>
                <c:pt idx="72">
                  <c:v>3.6842592964952763</c:v>
                </c:pt>
                <c:pt idx="73">
                  <c:v>3.0980278066848301</c:v>
                </c:pt>
                <c:pt idx="74">
                  <c:v>3.524782511214839</c:v>
                </c:pt>
                <c:pt idx="75">
                  <c:v>3.025276430900175</c:v>
                </c:pt>
                <c:pt idx="76">
                  <c:v>3.591130651741357</c:v>
                </c:pt>
                <c:pt idx="77">
                  <c:v>3.4770882465916877</c:v>
                </c:pt>
                <c:pt idx="78">
                  <c:v>3.5935816000660195</c:v>
                </c:pt>
                <c:pt idx="79">
                  <c:v>3.7887906862577849</c:v>
                </c:pt>
                <c:pt idx="80">
                  <c:v>3.5023399700365649</c:v>
                </c:pt>
                <c:pt idx="81">
                  <c:v>3.7688534006678545</c:v>
                </c:pt>
                <c:pt idx="82">
                  <c:v>3.7097758277076971</c:v>
                </c:pt>
                <c:pt idx="83">
                  <c:v>4.1068088163504441</c:v>
                </c:pt>
                <c:pt idx="84">
                  <c:v>4.1621308019846763</c:v>
                </c:pt>
                <c:pt idx="85">
                  <c:v>3.969009617051654</c:v>
                </c:pt>
                <c:pt idx="86">
                  <c:v>3.997645948924673</c:v>
                </c:pt>
                <c:pt idx="87">
                  <c:v>4.1337130866230467</c:v>
                </c:pt>
                <c:pt idx="88">
                  <c:v>3.8057839852745396</c:v>
                </c:pt>
                <c:pt idx="89">
                  <c:v>3.5320178889512848</c:v>
                </c:pt>
                <c:pt idx="90">
                  <c:v>3.5932437359523526</c:v>
                </c:pt>
                <c:pt idx="91">
                  <c:v>3.6971276868692842</c:v>
                </c:pt>
                <c:pt idx="92">
                  <c:v>4.1369146612777943</c:v>
                </c:pt>
                <c:pt idx="93">
                  <c:v>4.4894995427408393</c:v>
                </c:pt>
                <c:pt idx="94">
                  <c:v>4.496813391587887</c:v>
                </c:pt>
                <c:pt idx="95">
                  <c:v>4.5184021435083208</c:v>
                </c:pt>
                <c:pt idx="96">
                  <c:v>4.3131196308480071</c:v>
                </c:pt>
                <c:pt idx="97">
                  <c:v>4.0490900791498348</c:v>
                </c:pt>
                <c:pt idx="98">
                  <c:v>4.3039949177737498</c:v>
                </c:pt>
                <c:pt idx="99">
                  <c:v>4.1504854730718215</c:v>
                </c:pt>
                <c:pt idx="100">
                  <c:v>4.2482361165815767</c:v>
                </c:pt>
                <c:pt idx="101">
                  <c:v>4.3363335242575882</c:v>
                </c:pt>
                <c:pt idx="102">
                  <c:v>3.9986294960759325</c:v>
                </c:pt>
                <c:pt idx="103">
                  <c:v>4.2466943452756576</c:v>
                </c:pt>
                <c:pt idx="104">
                  <c:v>4.3572233540955896</c:v>
                </c:pt>
                <c:pt idx="105">
                  <c:v>4.5893261160912742</c:v>
                </c:pt>
                <c:pt idx="106">
                  <c:v>4.7108386124416795</c:v>
                </c:pt>
                <c:pt idx="107">
                  <c:v>4.7308213280283606</c:v>
                </c:pt>
                <c:pt idx="108">
                  <c:v>4.5800800558121839</c:v>
                </c:pt>
                <c:pt idx="109">
                  <c:v>4.8311457036377767</c:v>
                </c:pt>
                <c:pt idx="110">
                  <c:v>4.739057197077015</c:v>
                </c:pt>
                <c:pt idx="111">
                  <c:v>4.7002329305868811</c:v>
                </c:pt>
                <c:pt idx="112">
                  <c:v>4.5353797384802546</c:v>
                </c:pt>
                <c:pt idx="113">
                  <c:v>4.5138029825346369</c:v>
                </c:pt>
                <c:pt idx="114">
                  <c:v>4.4706659727827622</c:v>
                </c:pt>
                <c:pt idx="115">
                  <c:v>5.0338958377738487</c:v>
                </c:pt>
                <c:pt idx="116">
                  <c:v>4.826885978410079</c:v>
                </c:pt>
                <c:pt idx="117">
                  <c:v>4.2700776434596044</c:v>
                </c:pt>
                <c:pt idx="118">
                  <c:v>4.7351534711265515</c:v>
                </c:pt>
                <c:pt idx="119">
                  <c:v>4.8814612422382719</c:v>
                </c:pt>
                <c:pt idx="120">
                  <c:v>4.4907098592461479</c:v>
                </c:pt>
                <c:pt idx="121">
                  <c:v>4.5487340088086921</c:v>
                </c:pt>
                <c:pt idx="122">
                  <c:v>4.7044708862512721</c:v>
                </c:pt>
                <c:pt idx="123">
                  <c:v>4.9386902072387846</c:v>
                </c:pt>
                <c:pt idx="124">
                  <c:v>4.8326412345740319</c:v>
                </c:pt>
                <c:pt idx="125">
                  <c:v>4.7302092631883621</c:v>
                </c:pt>
                <c:pt idx="126">
                  <c:v>4.4900566863982787</c:v>
                </c:pt>
                <c:pt idx="127">
                  <c:v>4.5789851806121318</c:v>
                </c:pt>
                <c:pt idx="128">
                  <c:v>4.5186465077773272</c:v>
                </c:pt>
                <c:pt idx="129">
                  <c:v>4.9700209799406663</c:v>
                </c:pt>
                <c:pt idx="130">
                  <c:v>5.2088618085489147</c:v>
                </c:pt>
                <c:pt idx="131">
                  <c:v>4.9949039100389543</c:v>
                </c:pt>
                <c:pt idx="132">
                  <c:v>4.6872087767159094</c:v>
                </c:pt>
                <c:pt idx="133">
                  <c:v>4.9047123759668096</c:v>
                </c:pt>
                <c:pt idx="134">
                  <c:v>4.8593837863365819</c:v>
                </c:pt>
                <c:pt idx="135">
                  <c:v>4.9359528043670471</c:v>
                </c:pt>
                <c:pt idx="136">
                  <c:v>5.0118530191750867</c:v>
                </c:pt>
                <c:pt idx="137">
                  <c:v>4.8998877348687149</c:v>
                </c:pt>
                <c:pt idx="138">
                  <c:v>4.7348875705834121</c:v>
                </c:pt>
                <c:pt idx="139">
                  <c:v>4.3611496108687637</c:v>
                </c:pt>
                <c:pt idx="140">
                  <c:v>4.6455493591907624</c:v>
                </c:pt>
                <c:pt idx="141">
                  <c:v>4.7333970615035543</c:v>
                </c:pt>
                <c:pt idx="142">
                  <c:v>4.3390651194567669</c:v>
                </c:pt>
                <c:pt idx="143">
                  <c:v>4.7320490429945838</c:v>
                </c:pt>
                <c:pt idx="144">
                  <c:v>4.8083062025149284</c:v>
                </c:pt>
                <c:pt idx="145">
                  <c:v>4.5246893726558399</c:v>
                </c:pt>
                <c:pt idx="146">
                  <c:v>4.8233356364424456</c:v>
                </c:pt>
                <c:pt idx="147">
                  <c:v>4.8271949515014905</c:v>
                </c:pt>
                <c:pt idx="148">
                  <c:v>4.9019046057136197</c:v>
                </c:pt>
                <c:pt idx="149">
                  <c:v>5.096253149539919</c:v>
                </c:pt>
                <c:pt idx="150">
                  <c:v>5.2182255570763427</c:v>
                </c:pt>
                <c:pt idx="151">
                  <c:v>5.3895985676354687</c:v>
                </c:pt>
                <c:pt idx="152">
                  <c:v>5.3373412281901045</c:v>
                </c:pt>
                <c:pt idx="153">
                  <c:v>5.5988097681877056</c:v>
                </c:pt>
                <c:pt idx="154">
                  <c:v>5.7544841855239408</c:v>
                </c:pt>
                <c:pt idx="155">
                  <c:v>5.8591082402014418</c:v>
                </c:pt>
                <c:pt idx="156">
                  <c:v>5.7236063990031658</c:v>
                </c:pt>
                <c:pt idx="157">
                  <c:v>5.8165995518613736</c:v>
                </c:pt>
                <c:pt idx="158">
                  <c:v>5.3952724181565959</c:v>
                </c:pt>
                <c:pt idx="159">
                  <c:v>5.650548235678297</c:v>
                </c:pt>
                <c:pt idx="160">
                  <c:v>5.961129082394903</c:v>
                </c:pt>
                <c:pt idx="161">
                  <c:v>5.8283637723035611</c:v>
                </c:pt>
                <c:pt idx="162">
                  <c:v>5.7878273965764517</c:v>
                </c:pt>
                <c:pt idx="163">
                  <c:v>5.9844655999605747</c:v>
                </c:pt>
                <c:pt idx="164">
                  <c:v>5.8025024274158081</c:v>
                </c:pt>
                <c:pt idx="165">
                  <c:v>5.4028833669040113</c:v>
                </c:pt>
                <c:pt idx="166">
                  <c:v>5.9693161203362397</c:v>
                </c:pt>
                <c:pt idx="167">
                  <c:v>6.1012898434301546</c:v>
                </c:pt>
                <c:pt idx="168">
                  <c:v>6.4447107701244519</c:v>
                </c:pt>
                <c:pt idx="169">
                  <c:v>6.2278044402686605</c:v>
                </c:pt>
                <c:pt idx="170">
                  <c:v>6.036604600403594</c:v>
                </c:pt>
                <c:pt idx="171">
                  <c:v>6.274117043628495</c:v>
                </c:pt>
                <c:pt idx="172">
                  <c:v>6.4542044361642068</c:v>
                </c:pt>
                <c:pt idx="173">
                  <c:v>6.4199574751358099</c:v>
                </c:pt>
                <c:pt idx="174">
                  <c:v>6.3660457839412263</c:v>
                </c:pt>
                <c:pt idx="175">
                  <c:v>6.390853484420572</c:v>
                </c:pt>
                <c:pt idx="176">
                  <c:v>6.3814895639958591</c:v>
                </c:pt>
                <c:pt idx="177">
                  <c:v>6.1852383259570258</c:v>
                </c:pt>
                <c:pt idx="178">
                  <c:v>6.1200957256469675</c:v>
                </c:pt>
                <c:pt idx="179">
                  <c:v>5.8971438665047486</c:v>
                </c:pt>
                <c:pt idx="180">
                  <c:v>5.3300119945360489</c:v>
                </c:pt>
                <c:pt idx="181">
                  <c:v>5.7424593687976948</c:v>
                </c:pt>
                <c:pt idx="182">
                  <c:v>6.0659009932942558</c:v>
                </c:pt>
                <c:pt idx="183">
                  <c:v>6.1570669762399346</c:v>
                </c:pt>
                <c:pt idx="184">
                  <c:v>6.0165221475564818</c:v>
                </c:pt>
                <c:pt idx="185">
                  <c:v>5.9458756171915192</c:v>
                </c:pt>
                <c:pt idx="186">
                  <c:v>5.8166206952274297</c:v>
                </c:pt>
                <c:pt idx="187">
                  <c:v>5.857596538642019</c:v>
                </c:pt>
                <c:pt idx="188">
                  <c:v>5.5658773056977022</c:v>
                </c:pt>
                <c:pt idx="189">
                  <c:v>5.5725266855895814</c:v>
                </c:pt>
                <c:pt idx="190">
                  <c:v>5.9667310430157681</c:v>
                </c:pt>
                <c:pt idx="191">
                  <c:v>6.1916600401733017</c:v>
                </c:pt>
                <c:pt idx="192">
                  <c:v>6.0755177991819602</c:v>
                </c:pt>
                <c:pt idx="193">
                  <c:v>5.7959678749103087</c:v>
                </c:pt>
                <c:pt idx="194">
                  <c:v>6.0949432851625573</c:v>
                </c:pt>
                <c:pt idx="195">
                  <c:v>6.0732795737474845</c:v>
                </c:pt>
                <c:pt idx="196">
                  <c:v>5.8278081880000636</c:v>
                </c:pt>
                <c:pt idx="197">
                  <c:v>5.5462797259780645</c:v>
                </c:pt>
                <c:pt idx="198">
                  <c:v>5.4705894100333854</c:v>
                </c:pt>
                <c:pt idx="199">
                  <c:v>5.4750282890671871</c:v>
                </c:pt>
                <c:pt idx="200">
                  <c:v>5.6609703066759582</c:v>
                </c:pt>
                <c:pt idx="201">
                  <c:v>5.6978054146192036</c:v>
                </c:pt>
                <c:pt idx="202">
                  <c:v>5.4510535537174416</c:v>
                </c:pt>
                <c:pt idx="203">
                  <c:v>5.872254379752877</c:v>
                </c:pt>
                <c:pt idx="204">
                  <c:v>5.7559154145972284</c:v>
                </c:pt>
                <c:pt idx="205">
                  <c:v>5.6417748192626922</c:v>
                </c:pt>
                <c:pt idx="206">
                  <c:v>5.5082508650607593</c:v>
                </c:pt>
                <c:pt idx="207">
                  <c:v>6.183769365429681</c:v>
                </c:pt>
                <c:pt idx="208">
                  <c:v>6.010329191791409</c:v>
                </c:pt>
                <c:pt idx="209">
                  <c:v>5.8039381258185072</c:v>
                </c:pt>
                <c:pt idx="210">
                  <c:v>5.9339990987087159</c:v>
                </c:pt>
                <c:pt idx="211">
                  <c:v>6.0055455850309194</c:v>
                </c:pt>
                <c:pt idx="212">
                  <c:v>5.7632948545368823</c:v>
                </c:pt>
                <c:pt idx="213">
                  <c:v>5.8736596277793733</c:v>
                </c:pt>
                <c:pt idx="214">
                  <c:v>5.9385616210039425</c:v>
                </c:pt>
                <c:pt idx="215">
                  <c:v>5.9303366183193749</c:v>
                </c:pt>
                <c:pt idx="216">
                  <c:v>5.7977252054116191</c:v>
                </c:pt>
                <c:pt idx="217">
                  <c:v>5.9134897880678166</c:v>
                </c:pt>
                <c:pt idx="218">
                  <c:v>5.3829090128924095</c:v>
                </c:pt>
                <c:pt idx="219">
                  <c:v>5.413333813232077</c:v>
                </c:pt>
                <c:pt idx="220">
                  <c:v>5.4736617179298142</c:v>
                </c:pt>
                <c:pt idx="221">
                  <c:v>5.7349181857912344</c:v>
                </c:pt>
                <c:pt idx="222">
                  <c:v>5.6333417963065191</c:v>
                </c:pt>
                <c:pt idx="223">
                  <c:v>5.3895203052572844</c:v>
                </c:pt>
                <c:pt idx="224">
                  <c:v>4.9796211609052348</c:v>
                </c:pt>
                <c:pt idx="225">
                  <c:v>5.2615684629405148</c:v>
                </c:pt>
                <c:pt idx="226">
                  <c:v>5.1942975900664932</c:v>
                </c:pt>
                <c:pt idx="227">
                  <c:v>5.0862366947429694</c:v>
                </c:pt>
                <c:pt idx="228">
                  <c:v>5.3750156491841166</c:v>
                </c:pt>
                <c:pt idx="229">
                  <c:v>4.527894139688736</c:v>
                </c:pt>
                <c:pt idx="230">
                  <c:v>4.8353412866214143</c:v>
                </c:pt>
                <c:pt idx="231">
                  <c:v>4.9578797396389644</c:v>
                </c:pt>
                <c:pt idx="232">
                  <c:v>4.5738801259286923</c:v>
                </c:pt>
                <c:pt idx="233">
                  <c:v>4.6237308297137911</c:v>
                </c:pt>
                <c:pt idx="234">
                  <c:v>4.903682416548599</c:v>
                </c:pt>
                <c:pt idx="235">
                  <c:v>4.6579038626312625</c:v>
                </c:pt>
                <c:pt idx="236">
                  <c:v>4.3640458836669742</c:v>
                </c:pt>
                <c:pt idx="237">
                  <c:v>4.3934901818930019</c:v>
                </c:pt>
                <c:pt idx="238">
                  <c:v>4.1628360842666536</c:v>
                </c:pt>
                <c:pt idx="239">
                  <c:v>4.3240574673709338</c:v>
                </c:pt>
                <c:pt idx="240">
                  <c:v>4.6001224197567598</c:v>
                </c:pt>
                <c:pt idx="241">
                  <c:v>4.5602057828555846</c:v>
                </c:pt>
                <c:pt idx="242">
                  <c:v>4.3678960267780269</c:v>
                </c:pt>
                <c:pt idx="243">
                  <c:v>4.7847670057718616</c:v>
                </c:pt>
                <c:pt idx="244">
                  <c:v>4.5309814149273375</c:v>
                </c:pt>
                <c:pt idx="245">
                  <c:v>4.7282814228587089</c:v>
                </c:pt>
                <c:pt idx="246">
                  <c:v>4.6663794670006045</c:v>
                </c:pt>
                <c:pt idx="247">
                  <c:v>4.3510810834728373</c:v>
                </c:pt>
                <c:pt idx="248">
                  <c:v>4.0867305872651922</c:v>
                </c:pt>
                <c:pt idx="249">
                  <c:v>4.3987720329340636</c:v>
                </c:pt>
                <c:pt idx="250">
                  <c:v>4.6065960592314825</c:v>
                </c:pt>
                <c:pt idx="251">
                  <c:v>4.6882014344232754</c:v>
                </c:pt>
                <c:pt idx="252">
                  <c:v>4.5581978875046314</c:v>
                </c:pt>
                <c:pt idx="253">
                  <c:v>3.6089547057797624</c:v>
                </c:pt>
                <c:pt idx="254">
                  <c:v>4.1285910386651477</c:v>
                </c:pt>
                <c:pt idx="255">
                  <c:v>4.3876467669785999</c:v>
                </c:pt>
                <c:pt idx="256">
                  <c:v>4.1870829944104413</c:v>
                </c:pt>
                <c:pt idx="257">
                  <c:v>3.7697598396084144</c:v>
                </c:pt>
                <c:pt idx="258">
                  <c:v>4.1401083286574316</c:v>
                </c:pt>
                <c:pt idx="259">
                  <c:v>3.9499193062200519</c:v>
                </c:pt>
                <c:pt idx="260">
                  <c:v>3.8094094709124753</c:v>
                </c:pt>
                <c:pt idx="261">
                  <c:v>3.7713402386899495</c:v>
                </c:pt>
                <c:pt idx="262">
                  <c:v>3.2574146405717022</c:v>
                </c:pt>
                <c:pt idx="263">
                  <c:v>3.2609262810934565</c:v>
                </c:pt>
                <c:pt idx="264">
                  <c:v>3.2195235062148142</c:v>
                </c:pt>
                <c:pt idx="265">
                  <c:v>3.403060312455112</c:v>
                </c:pt>
                <c:pt idx="266">
                  <c:v>3.3970631845327866</c:v>
                </c:pt>
                <c:pt idx="267">
                  <c:v>2.6050879202544825</c:v>
                </c:pt>
                <c:pt idx="268">
                  <c:v>3.1296259533351516</c:v>
                </c:pt>
                <c:pt idx="269">
                  <c:v>3.2404849681071517</c:v>
                </c:pt>
                <c:pt idx="270">
                  <c:v>3.1029206910050702</c:v>
                </c:pt>
                <c:pt idx="271">
                  <c:v>2.8254645493349853</c:v>
                </c:pt>
                <c:pt idx="272">
                  <c:v>3.0685697689543798</c:v>
                </c:pt>
                <c:pt idx="273">
                  <c:v>3.4378184223388346</c:v>
                </c:pt>
                <c:pt idx="274">
                  <c:v>3.6952452519796268</c:v>
                </c:pt>
                <c:pt idx="275">
                  <c:v>3.2034287634202641</c:v>
                </c:pt>
                <c:pt idx="276">
                  <c:v>3.1516355220876449</c:v>
                </c:pt>
                <c:pt idx="277">
                  <c:v>2.8204729100245118</c:v>
                </c:pt>
                <c:pt idx="278">
                  <c:v>3.1516602507399294</c:v>
                </c:pt>
                <c:pt idx="279">
                  <c:v>2.9024232216754116</c:v>
                </c:pt>
                <c:pt idx="280">
                  <c:v>2.9863213874112899</c:v>
                </c:pt>
                <c:pt idx="281">
                  <c:v>2.8953545965837941</c:v>
                </c:pt>
                <c:pt idx="282">
                  <c:v>2.7703480914617247</c:v>
                </c:pt>
                <c:pt idx="283">
                  <c:v>2.7581159911665223</c:v>
                </c:pt>
                <c:pt idx="284">
                  <c:v>2.774008963383614</c:v>
                </c:pt>
                <c:pt idx="285">
                  <c:v>2.6465110158478873</c:v>
                </c:pt>
                <c:pt idx="286">
                  <c:v>2.421867797926665</c:v>
                </c:pt>
                <c:pt idx="287">
                  <c:v>2.589934180033155</c:v>
                </c:pt>
                <c:pt idx="288">
                  <c:v>2.6695795455462452</c:v>
                </c:pt>
                <c:pt idx="289">
                  <c:v>2.3431838539285796</c:v>
                </c:pt>
                <c:pt idx="290">
                  <c:v>2.6507821108531493</c:v>
                </c:pt>
                <c:pt idx="291">
                  <c:v>2.5175489209087947</c:v>
                </c:pt>
                <c:pt idx="292">
                  <c:v>2.6962795650091342</c:v>
                </c:pt>
                <c:pt idx="293">
                  <c:v>2.7416645001137097</c:v>
                </c:pt>
                <c:pt idx="294">
                  <c:v>2.6115911997324894</c:v>
                </c:pt>
                <c:pt idx="295">
                  <c:v>2.0743420131800772</c:v>
                </c:pt>
                <c:pt idx="296">
                  <c:v>1.9808544837302098</c:v>
                </c:pt>
                <c:pt idx="297">
                  <c:v>2.5825080699806251</c:v>
                </c:pt>
                <c:pt idx="298">
                  <c:v>2.8130387821914749</c:v>
                </c:pt>
                <c:pt idx="299">
                  <c:v>2.0751493165007022</c:v>
                </c:pt>
                <c:pt idx="300">
                  <c:v>2.04877576681716</c:v>
                </c:pt>
                <c:pt idx="301">
                  <c:v>1.6963805985648672</c:v>
                </c:pt>
                <c:pt idx="302">
                  <c:v>1.6698585173487075</c:v>
                </c:pt>
                <c:pt idx="303">
                  <c:v>1.92954977448156</c:v>
                </c:pt>
                <c:pt idx="304">
                  <c:v>2.276712168367657</c:v>
                </c:pt>
                <c:pt idx="305">
                  <c:v>2.4805889173096198</c:v>
                </c:pt>
                <c:pt idx="306">
                  <c:v>2.0113178872887372</c:v>
                </c:pt>
                <c:pt idx="307">
                  <c:v>1.6106655890319375</c:v>
                </c:pt>
                <c:pt idx="308">
                  <c:v>2.1986096669360848</c:v>
                </c:pt>
                <c:pt idx="309">
                  <c:v>1.7870300547258746</c:v>
                </c:pt>
                <c:pt idx="310">
                  <c:v>1.6608615485139602</c:v>
                </c:pt>
                <c:pt idx="311">
                  <c:v>2.0360456432521792</c:v>
                </c:pt>
                <c:pt idx="312">
                  <c:v>2.1907335175130473</c:v>
                </c:pt>
                <c:pt idx="313">
                  <c:v>2.0280515108997448</c:v>
                </c:pt>
                <c:pt idx="314">
                  <c:v>1.9989411722633399</c:v>
                </c:pt>
                <c:pt idx="315">
                  <c:v>2.1972443604715948</c:v>
                </c:pt>
                <c:pt idx="316">
                  <c:v>2.1467688591690299</c:v>
                </c:pt>
                <c:pt idx="317">
                  <c:v>2.1428144112411145</c:v>
                </c:pt>
                <c:pt idx="318">
                  <c:v>1.7913471445332525</c:v>
                </c:pt>
                <c:pt idx="319">
                  <c:v>1.8762981197478674</c:v>
                </c:pt>
                <c:pt idx="320">
                  <c:v>1.6535539493610596</c:v>
                </c:pt>
                <c:pt idx="321">
                  <c:v>1.9043000769689702</c:v>
                </c:pt>
                <c:pt idx="322">
                  <c:v>2.0547104960250295</c:v>
                </c:pt>
                <c:pt idx="323">
                  <c:v>1.88831534843682</c:v>
                </c:pt>
                <c:pt idx="324">
                  <c:v>1.5634508564420471</c:v>
                </c:pt>
                <c:pt idx="325">
                  <c:v>1.21280621646993</c:v>
                </c:pt>
                <c:pt idx="326">
                  <c:v>1.7065503980184147</c:v>
                </c:pt>
                <c:pt idx="327">
                  <c:v>1.9934970747419922</c:v>
                </c:pt>
                <c:pt idx="328">
                  <c:v>1.4890224507449321</c:v>
                </c:pt>
                <c:pt idx="329">
                  <c:v>1.4558309881599449</c:v>
                </c:pt>
                <c:pt idx="330">
                  <c:v>1.7269063640027174</c:v>
                </c:pt>
                <c:pt idx="331">
                  <c:v>1.656229444653442</c:v>
                </c:pt>
                <c:pt idx="332">
                  <c:v>1.6493340429115946</c:v>
                </c:pt>
                <c:pt idx="333">
                  <c:v>1.6890371711064223</c:v>
                </c:pt>
                <c:pt idx="334">
                  <c:v>1.7288944297740074</c:v>
                </c:pt>
                <c:pt idx="335">
                  <c:v>1.7774439325035449</c:v>
                </c:pt>
                <c:pt idx="336">
                  <c:v>2.0386963485003897</c:v>
                </c:pt>
                <c:pt idx="337">
                  <c:v>1.7188240606214549</c:v>
                </c:pt>
                <c:pt idx="338">
                  <c:v>1.6829242335275172</c:v>
                </c:pt>
                <c:pt idx="339">
                  <c:v>1.4780840371382622</c:v>
                </c:pt>
                <c:pt idx="340">
                  <c:v>1.5817993445402325</c:v>
                </c:pt>
                <c:pt idx="341">
                  <c:v>1.6386779705955372</c:v>
                </c:pt>
                <c:pt idx="342">
                  <c:v>1.6071826185216449</c:v>
                </c:pt>
                <c:pt idx="343">
                  <c:v>1.5299729515883622</c:v>
                </c:pt>
                <c:pt idx="344">
                  <c:v>1.6896094785600748</c:v>
                </c:pt>
                <c:pt idx="345">
                  <c:v>1.7494928937139349</c:v>
                </c:pt>
                <c:pt idx="346">
                  <c:v>1.7651604226417497</c:v>
                </c:pt>
                <c:pt idx="347">
                  <c:v>1.7200556309982151</c:v>
                </c:pt>
                <c:pt idx="348">
                  <c:v>1.6358082682062371</c:v>
                </c:pt>
                <c:pt idx="349">
                  <c:v>1.56874410181743</c:v>
                </c:pt>
                <c:pt idx="350">
                  <c:v>1.4887519703669849</c:v>
                </c:pt>
                <c:pt idx="351">
                  <c:v>1.5897129675713999</c:v>
                </c:pt>
                <c:pt idx="352">
                  <c:v>1.4982145843900423</c:v>
                </c:pt>
                <c:pt idx="353">
                  <c:v>1.3471344043981124</c:v>
                </c:pt>
                <c:pt idx="354">
                  <c:v>1.5457734185093699</c:v>
                </c:pt>
                <c:pt idx="355">
                  <c:v>1.4922929684893425</c:v>
                </c:pt>
                <c:pt idx="356">
                  <c:v>1.2973333175364898</c:v>
                </c:pt>
                <c:pt idx="357">
                  <c:v>1.2604057902458023</c:v>
                </c:pt>
                <c:pt idx="358">
                  <c:v>1.1542001577625274</c:v>
                </c:pt>
                <c:pt idx="359">
                  <c:v>1.3520128739031674</c:v>
                </c:pt>
                <c:pt idx="360">
                  <c:v>1.6928486496067272</c:v>
                </c:pt>
                <c:pt idx="361">
                  <c:v>1.5456961015662523</c:v>
                </c:pt>
                <c:pt idx="362">
                  <c:v>1.5292831768971671</c:v>
                </c:pt>
                <c:pt idx="363">
                  <c:v>1.5476544291072372</c:v>
                </c:pt>
                <c:pt idx="364">
                  <c:v>1.4213789045570322</c:v>
                </c:pt>
              </c:numCache>
            </c:numRef>
          </c:xVal>
          <c:yVal>
            <c:numRef>
              <c:f>'İst-ETo-Kilis'!$E$6:$E$370</c:f>
              <c:numCache>
                <c:formatCode>0.0</c:formatCode>
                <c:ptCount val="365"/>
                <c:pt idx="0">
                  <c:v>1.0144168634777748</c:v>
                </c:pt>
                <c:pt idx="1">
                  <c:v>0.83932219230106409</c:v>
                </c:pt>
                <c:pt idx="2">
                  <c:v>0.80595743205470893</c:v>
                </c:pt>
                <c:pt idx="3">
                  <c:v>0.80424911739227478</c:v>
                </c:pt>
                <c:pt idx="4">
                  <c:v>0.8878641481049474</c:v>
                </c:pt>
                <c:pt idx="5">
                  <c:v>1.0514054874695666</c:v>
                </c:pt>
                <c:pt idx="6">
                  <c:v>0.78622583110572108</c:v>
                </c:pt>
                <c:pt idx="7">
                  <c:v>1.0651825622012396</c:v>
                </c:pt>
                <c:pt idx="8">
                  <c:v>0.92576538854893242</c:v>
                </c:pt>
                <c:pt idx="9">
                  <c:v>1.2360002977735522</c:v>
                </c:pt>
                <c:pt idx="10">
                  <c:v>1.0897755861206755</c:v>
                </c:pt>
                <c:pt idx="11">
                  <c:v>1.0635460765869018</c:v>
                </c:pt>
                <c:pt idx="12">
                  <c:v>0.93562865070593126</c:v>
                </c:pt>
                <c:pt idx="13">
                  <c:v>0.94746803313613748</c:v>
                </c:pt>
                <c:pt idx="14">
                  <c:v>1.2884021251566413</c:v>
                </c:pt>
                <c:pt idx="15">
                  <c:v>0.86608240860992469</c:v>
                </c:pt>
                <c:pt idx="16">
                  <c:v>1.2533043870125851</c:v>
                </c:pt>
                <c:pt idx="17">
                  <c:v>1.3363842009615958</c:v>
                </c:pt>
                <c:pt idx="18">
                  <c:v>1.7738561302962552</c:v>
                </c:pt>
                <c:pt idx="19">
                  <c:v>1.7802274665935542</c:v>
                </c:pt>
                <c:pt idx="20">
                  <c:v>1.9796666701970864</c:v>
                </c:pt>
                <c:pt idx="21">
                  <c:v>1.5461500208946393</c:v>
                </c:pt>
                <c:pt idx="22">
                  <c:v>1.747542266227208</c:v>
                </c:pt>
                <c:pt idx="23">
                  <c:v>1.7848909966076765</c:v>
                </c:pt>
                <c:pt idx="24">
                  <c:v>1.4947169947570369</c:v>
                </c:pt>
                <c:pt idx="25">
                  <c:v>1.1648028069783012</c:v>
                </c:pt>
                <c:pt idx="26">
                  <c:v>1.1049073492095458</c:v>
                </c:pt>
                <c:pt idx="27">
                  <c:v>1.5141199346520851</c:v>
                </c:pt>
                <c:pt idx="28">
                  <c:v>1.540643069491769</c:v>
                </c:pt>
                <c:pt idx="29">
                  <c:v>2.0452036629193477</c:v>
                </c:pt>
                <c:pt idx="30">
                  <c:v>1.5871385622958827</c:v>
                </c:pt>
                <c:pt idx="31">
                  <c:v>2.2871242553809354</c:v>
                </c:pt>
                <c:pt idx="32">
                  <c:v>2.1090458033501966</c:v>
                </c:pt>
                <c:pt idx="33">
                  <c:v>2.158911497882356</c:v>
                </c:pt>
                <c:pt idx="34">
                  <c:v>2.103666083529864</c:v>
                </c:pt>
                <c:pt idx="35">
                  <c:v>2.2343524234251637</c:v>
                </c:pt>
                <c:pt idx="36">
                  <c:v>2.4920410542359801</c:v>
                </c:pt>
                <c:pt idx="37">
                  <c:v>2.4612943533167106</c:v>
                </c:pt>
                <c:pt idx="38">
                  <c:v>3.1108982907794434</c:v>
                </c:pt>
                <c:pt idx="39">
                  <c:v>2.3198868102527253</c:v>
                </c:pt>
                <c:pt idx="40">
                  <c:v>2.7183554635974767</c:v>
                </c:pt>
                <c:pt idx="41">
                  <c:v>2.8283379223489833</c:v>
                </c:pt>
                <c:pt idx="42">
                  <c:v>2.3939410287856342</c:v>
                </c:pt>
                <c:pt idx="43">
                  <c:v>2.6305246341239288</c:v>
                </c:pt>
                <c:pt idx="44">
                  <c:v>2.5041685457595291</c:v>
                </c:pt>
                <c:pt idx="45">
                  <c:v>2.8038046873958073</c:v>
                </c:pt>
                <c:pt idx="46">
                  <c:v>3.1879027454072295</c:v>
                </c:pt>
                <c:pt idx="47">
                  <c:v>3.5894113882933554</c:v>
                </c:pt>
                <c:pt idx="48">
                  <c:v>3.320480322306623</c:v>
                </c:pt>
                <c:pt idx="49">
                  <c:v>3.7787726418168703</c:v>
                </c:pt>
                <c:pt idx="50">
                  <c:v>3.137664239680753</c:v>
                </c:pt>
                <c:pt idx="51">
                  <c:v>3.2740623575013279</c:v>
                </c:pt>
                <c:pt idx="52">
                  <c:v>3.8736187632099153</c:v>
                </c:pt>
                <c:pt idx="53">
                  <c:v>3.704372449641498</c:v>
                </c:pt>
                <c:pt idx="54">
                  <c:v>3.443320108842097</c:v>
                </c:pt>
                <c:pt idx="55">
                  <c:v>3.5750515153647244</c:v>
                </c:pt>
                <c:pt idx="56">
                  <c:v>3.8828533880829914</c:v>
                </c:pt>
                <c:pt idx="57">
                  <c:v>3.4947607911130816</c:v>
                </c:pt>
                <c:pt idx="58">
                  <c:v>3.7473888953813996</c:v>
                </c:pt>
                <c:pt idx="59">
                  <c:v>3.8024859305179755</c:v>
                </c:pt>
                <c:pt idx="60">
                  <c:v>4.1934664789262595</c:v>
                </c:pt>
                <c:pt idx="61">
                  <c:v>3.5863601743344757</c:v>
                </c:pt>
                <c:pt idx="62">
                  <c:v>3.8312125009139977</c:v>
                </c:pt>
                <c:pt idx="63">
                  <c:v>4.425399164428752</c:v>
                </c:pt>
                <c:pt idx="64">
                  <c:v>4.5892537214817679</c:v>
                </c:pt>
                <c:pt idx="65">
                  <c:v>4.7330006745159219</c:v>
                </c:pt>
                <c:pt idx="66">
                  <c:v>4.5962194094217734</c:v>
                </c:pt>
                <c:pt idx="67">
                  <c:v>5.1284158106888711</c:v>
                </c:pt>
                <c:pt idx="68">
                  <c:v>4.7462467648573785</c:v>
                </c:pt>
                <c:pt idx="69">
                  <c:v>4.3079338671590603</c:v>
                </c:pt>
                <c:pt idx="70">
                  <c:v>4.5311610240586573</c:v>
                </c:pt>
                <c:pt idx="71">
                  <c:v>4.4503322890431729</c:v>
                </c:pt>
                <c:pt idx="72">
                  <c:v>4.7920111062318336</c:v>
                </c:pt>
                <c:pt idx="73">
                  <c:v>3.823673198167242</c:v>
                </c:pt>
                <c:pt idx="74">
                  <c:v>4.458332421429879</c:v>
                </c:pt>
                <c:pt idx="75">
                  <c:v>4.1048169346540515</c:v>
                </c:pt>
                <c:pt idx="76">
                  <c:v>4.8794020957084872</c:v>
                </c:pt>
                <c:pt idx="77">
                  <c:v>4.9064600812770855</c:v>
                </c:pt>
                <c:pt idx="78">
                  <c:v>4.7469685339423773</c:v>
                </c:pt>
                <c:pt idx="79">
                  <c:v>5.0691635885216151</c:v>
                </c:pt>
                <c:pt idx="80">
                  <c:v>4.861713243489608</c:v>
                </c:pt>
                <c:pt idx="81">
                  <c:v>5.5289927500642602</c:v>
                </c:pt>
                <c:pt idx="82">
                  <c:v>5.6587309373993868</c:v>
                </c:pt>
                <c:pt idx="83">
                  <c:v>6.1452602748574474</c:v>
                </c:pt>
                <c:pt idx="84">
                  <c:v>6.0228487838616687</c:v>
                </c:pt>
                <c:pt idx="85">
                  <c:v>5.708911191552196</c:v>
                </c:pt>
                <c:pt idx="86">
                  <c:v>5.4267801149509154</c:v>
                </c:pt>
                <c:pt idx="87">
                  <c:v>5.2352851345395841</c:v>
                </c:pt>
                <c:pt idx="88">
                  <c:v>4.9884797206447216</c:v>
                </c:pt>
                <c:pt idx="89">
                  <c:v>4.9963539753879944</c:v>
                </c:pt>
                <c:pt idx="90">
                  <c:v>4.8799761452436616</c:v>
                </c:pt>
                <c:pt idx="91">
                  <c:v>5.4130363245438939</c:v>
                </c:pt>
                <c:pt idx="92">
                  <c:v>6.544007544415031</c:v>
                </c:pt>
                <c:pt idx="93">
                  <c:v>6.6212517954777592</c:v>
                </c:pt>
                <c:pt idx="94">
                  <c:v>6.8094887437429676</c:v>
                </c:pt>
                <c:pt idx="95">
                  <c:v>7.0942830607660046</c:v>
                </c:pt>
                <c:pt idx="96">
                  <c:v>6.4864193527969691</c:v>
                </c:pt>
                <c:pt idx="97">
                  <c:v>6.1043722515578374</c:v>
                </c:pt>
                <c:pt idx="98">
                  <c:v>6.386468996385573</c:v>
                </c:pt>
                <c:pt idx="99">
                  <c:v>5.6597662877829631</c:v>
                </c:pt>
                <c:pt idx="100">
                  <c:v>5.8366504396013257</c:v>
                </c:pt>
                <c:pt idx="101">
                  <c:v>5.7655646427301104</c:v>
                </c:pt>
                <c:pt idx="102">
                  <c:v>5.5477209490339572</c:v>
                </c:pt>
                <c:pt idx="103">
                  <c:v>6.1514462661689642</c:v>
                </c:pt>
                <c:pt idx="104">
                  <c:v>6.322779360929669</c:v>
                </c:pt>
                <c:pt idx="105">
                  <c:v>6.3724351497373046</c:v>
                </c:pt>
                <c:pt idx="106">
                  <c:v>7.014074160508434</c:v>
                </c:pt>
                <c:pt idx="107">
                  <c:v>7.1172826275345829</c:v>
                </c:pt>
                <c:pt idx="108">
                  <c:v>7.0436342948876369</c:v>
                </c:pt>
                <c:pt idx="109">
                  <c:v>7.3893856732511214</c:v>
                </c:pt>
                <c:pt idx="110">
                  <c:v>7.5032869655615091</c:v>
                </c:pt>
                <c:pt idx="111">
                  <c:v>7.2294328227756299</c:v>
                </c:pt>
                <c:pt idx="112">
                  <c:v>7.4126140525021267</c:v>
                </c:pt>
                <c:pt idx="113">
                  <c:v>7.3682397754233353</c:v>
                </c:pt>
                <c:pt idx="114">
                  <c:v>6.8332496981658561</c:v>
                </c:pt>
                <c:pt idx="115">
                  <c:v>7.9484481978154964</c:v>
                </c:pt>
                <c:pt idx="116">
                  <c:v>7.6855423346613119</c:v>
                </c:pt>
                <c:pt idx="117">
                  <c:v>6.2127827156154485</c:v>
                </c:pt>
                <c:pt idx="118">
                  <c:v>7.9742034085184086</c:v>
                </c:pt>
                <c:pt idx="119">
                  <c:v>8.3191449188022784</c:v>
                </c:pt>
                <c:pt idx="120">
                  <c:v>7.0486060732090037</c:v>
                </c:pt>
                <c:pt idx="121">
                  <c:v>6.8500990454624029</c:v>
                </c:pt>
                <c:pt idx="122">
                  <c:v>6.6281013274550888</c:v>
                </c:pt>
                <c:pt idx="123">
                  <c:v>7.4082975001710114</c:v>
                </c:pt>
                <c:pt idx="124">
                  <c:v>7.21497914100906</c:v>
                </c:pt>
                <c:pt idx="125">
                  <c:v>7.1851329058205904</c:v>
                </c:pt>
                <c:pt idx="126">
                  <c:v>7.0904162339542705</c:v>
                </c:pt>
                <c:pt idx="127">
                  <c:v>6.860113720745824</c:v>
                </c:pt>
                <c:pt idx="128">
                  <c:v>7.0510490006927968</c:v>
                </c:pt>
                <c:pt idx="129">
                  <c:v>7.8893183734226167</c:v>
                </c:pt>
                <c:pt idx="130">
                  <c:v>7.4244680978881137</c:v>
                </c:pt>
                <c:pt idx="131">
                  <c:v>7.6968600408801366</c:v>
                </c:pt>
                <c:pt idx="132">
                  <c:v>7.3359897311163689</c:v>
                </c:pt>
                <c:pt idx="133">
                  <c:v>7.9539217863954548</c:v>
                </c:pt>
                <c:pt idx="134">
                  <c:v>7.940113477122682</c:v>
                </c:pt>
                <c:pt idx="135">
                  <c:v>7.8629730874622457</c:v>
                </c:pt>
                <c:pt idx="136">
                  <c:v>7.7169062228290883</c:v>
                </c:pt>
                <c:pt idx="137">
                  <c:v>7.6611336441304756</c:v>
                </c:pt>
                <c:pt idx="138">
                  <c:v>7.6718003374177046</c:v>
                </c:pt>
                <c:pt idx="139">
                  <c:v>7.0944465170783388</c:v>
                </c:pt>
                <c:pt idx="140">
                  <c:v>7.2346914359517998</c:v>
                </c:pt>
                <c:pt idx="141">
                  <c:v>7.3714816180974667</c:v>
                </c:pt>
                <c:pt idx="142">
                  <c:v>7.0076894651779087</c:v>
                </c:pt>
                <c:pt idx="143">
                  <c:v>7.1781296006101609</c:v>
                </c:pt>
                <c:pt idx="144">
                  <c:v>7.4226046325668635</c:v>
                </c:pt>
                <c:pt idx="145">
                  <c:v>7.3746827799155001</c:v>
                </c:pt>
                <c:pt idx="146">
                  <c:v>7.7500794660660599</c:v>
                </c:pt>
                <c:pt idx="147">
                  <c:v>7.9034725521723654</c:v>
                </c:pt>
                <c:pt idx="148">
                  <c:v>7.8653732744614642</c:v>
                </c:pt>
                <c:pt idx="149">
                  <c:v>8.6407541102930754</c:v>
                </c:pt>
                <c:pt idx="150">
                  <c:v>8.2656335890177584</c:v>
                </c:pt>
                <c:pt idx="151">
                  <c:v>8.2822303101888757</c:v>
                </c:pt>
                <c:pt idx="152">
                  <c:v>8.575745864358268</c:v>
                </c:pt>
                <c:pt idx="153">
                  <c:v>9.0866883060431096</c:v>
                </c:pt>
                <c:pt idx="154">
                  <c:v>10.011677360103572</c:v>
                </c:pt>
                <c:pt idx="155">
                  <c:v>10.050923090278879</c:v>
                </c:pt>
                <c:pt idx="156">
                  <c:v>9.2908866485030401</c:v>
                </c:pt>
                <c:pt idx="157">
                  <c:v>9.8561424052316653</c:v>
                </c:pt>
                <c:pt idx="158">
                  <c:v>9.0479397359041052</c:v>
                </c:pt>
                <c:pt idx="159">
                  <c:v>10.292902322678025</c:v>
                </c:pt>
                <c:pt idx="160">
                  <c:v>10.028213645565804</c:v>
                </c:pt>
                <c:pt idx="161">
                  <c:v>9.8422047627343296</c:v>
                </c:pt>
                <c:pt idx="162">
                  <c:v>9.8852796682894244</c:v>
                </c:pt>
                <c:pt idx="163">
                  <c:v>9.9091615051405135</c:v>
                </c:pt>
                <c:pt idx="164">
                  <c:v>9.9480681748552406</c:v>
                </c:pt>
                <c:pt idx="165">
                  <c:v>9.5076786854733761</c:v>
                </c:pt>
                <c:pt idx="166">
                  <c:v>10.521866580989236</c:v>
                </c:pt>
                <c:pt idx="167">
                  <c:v>10.545234082048484</c:v>
                </c:pt>
                <c:pt idx="168">
                  <c:v>10.745188590980439</c:v>
                </c:pt>
                <c:pt idx="169">
                  <c:v>10.368187775160283</c:v>
                </c:pt>
                <c:pt idx="170">
                  <c:v>10.392931705479777</c:v>
                </c:pt>
                <c:pt idx="171">
                  <c:v>10.552866893373221</c:v>
                </c:pt>
                <c:pt idx="172">
                  <c:v>11.16716951688699</c:v>
                </c:pt>
                <c:pt idx="173">
                  <c:v>10.784855557035444</c:v>
                </c:pt>
                <c:pt idx="174">
                  <c:v>10.823433605493168</c:v>
                </c:pt>
                <c:pt idx="175">
                  <c:v>11.02306059837073</c:v>
                </c:pt>
                <c:pt idx="176">
                  <c:v>10.801193312705298</c:v>
                </c:pt>
                <c:pt idx="177">
                  <c:v>10.634341866986802</c:v>
                </c:pt>
                <c:pt idx="178">
                  <c:v>10.83935413010879</c:v>
                </c:pt>
                <c:pt idx="179">
                  <c:v>10.639384125284357</c:v>
                </c:pt>
                <c:pt idx="180">
                  <c:v>9.7505647547985212</c:v>
                </c:pt>
                <c:pt idx="181">
                  <c:v>10.809431938874743</c:v>
                </c:pt>
                <c:pt idx="182">
                  <c:v>10.869678081684087</c:v>
                </c:pt>
                <c:pt idx="183">
                  <c:v>11.084004219608701</c:v>
                </c:pt>
                <c:pt idx="184">
                  <c:v>10.759817646482869</c:v>
                </c:pt>
                <c:pt idx="185">
                  <c:v>10.45524364315256</c:v>
                </c:pt>
                <c:pt idx="186">
                  <c:v>9.9210863120653414</c:v>
                </c:pt>
                <c:pt idx="187">
                  <c:v>10.290563727146582</c:v>
                </c:pt>
                <c:pt idx="188">
                  <c:v>10.242495082434299</c:v>
                </c:pt>
                <c:pt idx="189">
                  <c:v>10.007548617451096</c:v>
                </c:pt>
                <c:pt idx="190">
                  <c:v>10.202851383150408</c:v>
                </c:pt>
                <c:pt idx="191">
                  <c:v>10.159941866174229</c:v>
                </c:pt>
                <c:pt idx="192">
                  <c:v>10.554420710912336</c:v>
                </c:pt>
                <c:pt idx="193">
                  <c:v>10.177019465509639</c:v>
                </c:pt>
                <c:pt idx="194">
                  <c:v>10.661702312885748</c:v>
                </c:pt>
                <c:pt idx="195">
                  <c:v>10.3107913904966</c:v>
                </c:pt>
                <c:pt idx="196">
                  <c:v>10.477495945700522</c:v>
                </c:pt>
                <c:pt idx="197">
                  <c:v>10.192129484804715</c:v>
                </c:pt>
                <c:pt idx="198">
                  <c:v>9.9135951117022429</c:v>
                </c:pt>
                <c:pt idx="199">
                  <c:v>9.937363467811041</c:v>
                </c:pt>
                <c:pt idx="200">
                  <c:v>9.856342569275407</c:v>
                </c:pt>
                <c:pt idx="201">
                  <c:v>9.879871320029384</c:v>
                </c:pt>
                <c:pt idx="202">
                  <c:v>9.3348390022855021</c:v>
                </c:pt>
                <c:pt idx="203">
                  <c:v>10.31207738813926</c:v>
                </c:pt>
                <c:pt idx="204">
                  <c:v>10.472296970760745</c:v>
                </c:pt>
                <c:pt idx="205">
                  <c:v>9.5893726175111684</c:v>
                </c:pt>
                <c:pt idx="206">
                  <c:v>9.8015333328823342</c:v>
                </c:pt>
                <c:pt idx="207">
                  <c:v>10.689393193782498</c:v>
                </c:pt>
                <c:pt idx="208">
                  <c:v>10.470757420620046</c:v>
                </c:pt>
                <c:pt idx="209">
                  <c:v>10.416024895037577</c:v>
                </c:pt>
                <c:pt idx="210">
                  <c:v>9.9116818434369325</c:v>
                </c:pt>
                <c:pt idx="211">
                  <c:v>10.491462840114298</c:v>
                </c:pt>
                <c:pt idx="212">
                  <c:v>9.52506527730824</c:v>
                </c:pt>
                <c:pt idx="213">
                  <c:v>9.1724303182757154</c:v>
                </c:pt>
                <c:pt idx="214">
                  <c:v>9.2740994123228155</c:v>
                </c:pt>
                <c:pt idx="215">
                  <c:v>9.024443174641215</c:v>
                </c:pt>
                <c:pt idx="216">
                  <c:v>9.1534834755143244</c:v>
                </c:pt>
                <c:pt idx="217">
                  <c:v>9.0700563699436874</c:v>
                </c:pt>
                <c:pt idx="218">
                  <c:v>8.9071499613403269</c:v>
                </c:pt>
                <c:pt idx="219">
                  <c:v>8.8040599641538595</c:v>
                </c:pt>
                <c:pt idx="220">
                  <c:v>8.2705394134922265</c:v>
                </c:pt>
                <c:pt idx="221">
                  <c:v>8.544651990371074</c:v>
                </c:pt>
                <c:pt idx="222">
                  <c:v>9.1645667189753048</c:v>
                </c:pt>
                <c:pt idx="223">
                  <c:v>8.783565263060833</c:v>
                </c:pt>
                <c:pt idx="224">
                  <c:v>7.8613735628388213</c:v>
                </c:pt>
                <c:pt idx="225">
                  <c:v>8.3360551511093419</c:v>
                </c:pt>
                <c:pt idx="226">
                  <c:v>7.8498713353944396</c:v>
                </c:pt>
                <c:pt idx="227">
                  <c:v>7.8360063998225353</c:v>
                </c:pt>
                <c:pt idx="228">
                  <c:v>8.0881179149749123</c:v>
                </c:pt>
                <c:pt idx="229">
                  <c:v>7.2766434888371005</c:v>
                </c:pt>
                <c:pt idx="230">
                  <c:v>7.5186526047581621</c:v>
                </c:pt>
                <c:pt idx="231">
                  <c:v>7.7766098685030869</c:v>
                </c:pt>
                <c:pt idx="232">
                  <c:v>7.3667152037857617</c:v>
                </c:pt>
                <c:pt idx="233">
                  <c:v>7.4048187055269734</c:v>
                </c:pt>
                <c:pt idx="234">
                  <c:v>7.4268722483263634</c:v>
                </c:pt>
                <c:pt idx="235">
                  <c:v>7.3261974326006456</c:v>
                </c:pt>
                <c:pt idx="236">
                  <c:v>7.34534768187231</c:v>
                </c:pt>
                <c:pt idx="237">
                  <c:v>7.2285950743538478</c:v>
                </c:pt>
                <c:pt idx="238">
                  <c:v>6.693235003615202</c:v>
                </c:pt>
                <c:pt idx="239">
                  <c:v>7.1984494299554571</c:v>
                </c:pt>
                <c:pt idx="240">
                  <c:v>7.6359821430416002</c:v>
                </c:pt>
                <c:pt idx="241">
                  <c:v>7.211969856963421</c:v>
                </c:pt>
                <c:pt idx="242">
                  <c:v>7.3298078484140632</c:v>
                </c:pt>
                <c:pt idx="243">
                  <c:v>7.6835584392542415</c:v>
                </c:pt>
                <c:pt idx="244">
                  <c:v>6.9515277052916975</c:v>
                </c:pt>
                <c:pt idx="245">
                  <c:v>7.6314435083037413</c:v>
                </c:pt>
                <c:pt idx="246">
                  <c:v>7.4592171611441085</c:v>
                </c:pt>
                <c:pt idx="247">
                  <c:v>7.1136326342162119</c:v>
                </c:pt>
                <c:pt idx="248">
                  <c:v>6.5729065233438941</c:v>
                </c:pt>
                <c:pt idx="249">
                  <c:v>7.2692740835838352</c:v>
                </c:pt>
                <c:pt idx="250">
                  <c:v>7.7625356979858591</c:v>
                </c:pt>
                <c:pt idx="251">
                  <c:v>7.5579434268597483</c:v>
                </c:pt>
                <c:pt idx="252">
                  <c:v>7.1653753680456678</c:v>
                </c:pt>
                <c:pt idx="253">
                  <c:v>5.7945144555526156</c:v>
                </c:pt>
                <c:pt idx="254">
                  <c:v>6.3682267206359198</c:v>
                </c:pt>
                <c:pt idx="255">
                  <c:v>6.7873778483174139</c:v>
                </c:pt>
                <c:pt idx="256">
                  <c:v>7.3199628357583162</c:v>
                </c:pt>
                <c:pt idx="257">
                  <c:v>6.6447702763093943</c:v>
                </c:pt>
                <c:pt idx="258">
                  <c:v>7.0961615561907418</c:v>
                </c:pt>
                <c:pt idx="259">
                  <c:v>6.7680103852796281</c:v>
                </c:pt>
                <c:pt idx="260">
                  <c:v>6.6499399230529992</c:v>
                </c:pt>
                <c:pt idx="261">
                  <c:v>6.1114501867252624</c:v>
                </c:pt>
                <c:pt idx="262">
                  <c:v>5.3665130478996161</c:v>
                </c:pt>
                <c:pt idx="263">
                  <c:v>5.2111288074082251</c:v>
                </c:pt>
                <c:pt idx="264">
                  <c:v>4.9742247875030774</c:v>
                </c:pt>
                <c:pt idx="265">
                  <c:v>5.2503060604576861</c:v>
                </c:pt>
                <c:pt idx="266">
                  <c:v>5.3943212152842346</c:v>
                </c:pt>
                <c:pt idx="267">
                  <c:v>4.3465937681358735</c:v>
                </c:pt>
                <c:pt idx="268">
                  <c:v>5.6210133548427947</c:v>
                </c:pt>
                <c:pt idx="269">
                  <c:v>5.2694697917882882</c:v>
                </c:pt>
                <c:pt idx="270">
                  <c:v>4.8164579563076604</c:v>
                </c:pt>
                <c:pt idx="271">
                  <c:v>4.6413374290941745</c:v>
                </c:pt>
                <c:pt idx="272">
                  <c:v>4.7190214256872762</c:v>
                </c:pt>
                <c:pt idx="273">
                  <c:v>5.6064958494958983</c:v>
                </c:pt>
                <c:pt idx="274">
                  <c:v>5.7691686241615958</c:v>
                </c:pt>
                <c:pt idx="275">
                  <c:v>5.1233899892257693</c:v>
                </c:pt>
                <c:pt idx="276">
                  <c:v>5.011527262562895</c:v>
                </c:pt>
                <c:pt idx="277">
                  <c:v>4.9614810593368173</c:v>
                </c:pt>
                <c:pt idx="278">
                  <c:v>5.2803123908298346</c:v>
                </c:pt>
                <c:pt idx="279">
                  <c:v>4.7796739414856209</c:v>
                </c:pt>
                <c:pt idx="280">
                  <c:v>4.5296770770356503</c:v>
                </c:pt>
                <c:pt idx="281">
                  <c:v>4.3533950550165601</c:v>
                </c:pt>
                <c:pt idx="282">
                  <c:v>4.220889300382054</c:v>
                </c:pt>
                <c:pt idx="283">
                  <c:v>4.4157500473186477</c:v>
                </c:pt>
                <c:pt idx="284">
                  <c:v>4.2379859585215343</c:v>
                </c:pt>
                <c:pt idx="285">
                  <c:v>3.9556877397474892</c:v>
                </c:pt>
                <c:pt idx="286">
                  <c:v>3.8531230449073837</c:v>
                </c:pt>
                <c:pt idx="287">
                  <c:v>4.3059281066468946</c:v>
                </c:pt>
                <c:pt idx="288">
                  <c:v>4.3052859613189192</c:v>
                </c:pt>
                <c:pt idx="289">
                  <c:v>4.0093947630922404</c:v>
                </c:pt>
                <c:pt idx="290">
                  <c:v>4.2989105530045029</c:v>
                </c:pt>
                <c:pt idx="291">
                  <c:v>3.946987064378253</c:v>
                </c:pt>
                <c:pt idx="292">
                  <c:v>4.1260845666935779</c:v>
                </c:pt>
                <c:pt idx="293">
                  <c:v>3.9536738771462994</c:v>
                </c:pt>
                <c:pt idx="294">
                  <c:v>4.0141529024008928</c:v>
                </c:pt>
                <c:pt idx="295">
                  <c:v>3.1948585061389112</c:v>
                </c:pt>
                <c:pt idx="296">
                  <c:v>3.0708765373274938</c:v>
                </c:pt>
                <c:pt idx="297">
                  <c:v>3.5756784447494967</c:v>
                </c:pt>
                <c:pt idx="298">
                  <c:v>4.036930289896036</c:v>
                </c:pt>
                <c:pt idx="299">
                  <c:v>3.1009208349481794</c:v>
                </c:pt>
                <c:pt idx="300">
                  <c:v>2.7691539107481824</c:v>
                </c:pt>
                <c:pt idx="301">
                  <c:v>2.3604857479595185</c:v>
                </c:pt>
                <c:pt idx="302">
                  <c:v>2.3712848290720689</c:v>
                </c:pt>
                <c:pt idx="303">
                  <c:v>2.7832639332628979</c:v>
                </c:pt>
                <c:pt idx="304">
                  <c:v>3.4372183158299294</c:v>
                </c:pt>
                <c:pt idx="305">
                  <c:v>3.5210344079013942</c:v>
                </c:pt>
                <c:pt idx="306">
                  <c:v>2.8651066472873854</c:v>
                </c:pt>
                <c:pt idx="307">
                  <c:v>2.4378835098596943</c:v>
                </c:pt>
                <c:pt idx="308">
                  <c:v>2.9370503068995508</c:v>
                </c:pt>
                <c:pt idx="309">
                  <c:v>2.6122205311548869</c:v>
                </c:pt>
                <c:pt idx="310">
                  <c:v>2.5644389533582421</c:v>
                </c:pt>
                <c:pt idx="311">
                  <c:v>3.1261035197723848</c:v>
                </c:pt>
                <c:pt idx="312">
                  <c:v>3.286002943673032</c:v>
                </c:pt>
                <c:pt idx="313">
                  <c:v>3.1334742076660627</c:v>
                </c:pt>
                <c:pt idx="314">
                  <c:v>2.9595431896087767</c:v>
                </c:pt>
                <c:pt idx="315">
                  <c:v>3.3631473963629759</c:v>
                </c:pt>
                <c:pt idx="316">
                  <c:v>3.1927556893125253</c:v>
                </c:pt>
                <c:pt idx="317">
                  <c:v>3.1038146826218873</c:v>
                </c:pt>
                <c:pt idx="318">
                  <c:v>2.636350828668184</c:v>
                </c:pt>
                <c:pt idx="319">
                  <c:v>2.3200677527997118</c:v>
                </c:pt>
                <c:pt idx="320">
                  <c:v>2.2809882855977133</c:v>
                </c:pt>
                <c:pt idx="321">
                  <c:v>2.6973693019253182</c:v>
                </c:pt>
                <c:pt idx="322">
                  <c:v>2.9126127475777346</c:v>
                </c:pt>
                <c:pt idx="323">
                  <c:v>2.7235759636495596</c:v>
                </c:pt>
                <c:pt idx="324">
                  <c:v>2.3750510900090229</c:v>
                </c:pt>
                <c:pt idx="325">
                  <c:v>1.8154102676658959</c:v>
                </c:pt>
                <c:pt idx="326">
                  <c:v>2.8073753040667357</c:v>
                </c:pt>
                <c:pt idx="327">
                  <c:v>3.1226841683471078</c:v>
                </c:pt>
                <c:pt idx="328">
                  <c:v>2.0360737178985024</c:v>
                </c:pt>
                <c:pt idx="329">
                  <c:v>1.7944703511470617</c:v>
                </c:pt>
                <c:pt idx="330">
                  <c:v>2.2758118615293497</c:v>
                </c:pt>
                <c:pt idx="331">
                  <c:v>2.2510030955439211</c:v>
                </c:pt>
                <c:pt idx="332">
                  <c:v>2.2361122616701641</c:v>
                </c:pt>
                <c:pt idx="333">
                  <c:v>1.9818927468597778</c:v>
                </c:pt>
                <c:pt idx="334">
                  <c:v>2.2471514506821788</c:v>
                </c:pt>
                <c:pt idx="335">
                  <c:v>2.235252799556692</c:v>
                </c:pt>
                <c:pt idx="336">
                  <c:v>2.5969792008318362</c:v>
                </c:pt>
                <c:pt idx="337">
                  <c:v>2.2190676636405859</c:v>
                </c:pt>
                <c:pt idx="338">
                  <c:v>1.979567366883159</c:v>
                </c:pt>
                <c:pt idx="339">
                  <c:v>2.0358933061087283</c:v>
                </c:pt>
                <c:pt idx="340">
                  <c:v>1.9964547308596565</c:v>
                </c:pt>
                <c:pt idx="341">
                  <c:v>2.2004565567377141</c:v>
                </c:pt>
                <c:pt idx="342">
                  <c:v>2.0855832710870286</c:v>
                </c:pt>
                <c:pt idx="343">
                  <c:v>1.6078472963761221</c:v>
                </c:pt>
                <c:pt idx="344">
                  <c:v>1.8197143558006452</c:v>
                </c:pt>
                <c:pt idx="345">
                  <c:v>1.8293985279280254</c:v>
                </c:pt>
                <c:pt idx="346">
                  <c:v>1.7745172926514521</c:v>
                </c:pt>
                <c:pt idx="347">
                  <c:v>1.8902588743765993</c:v>
                </c:pt>
                <c:pt idx="348">
                  <c:v>1.9191253206762913</c:v>
                </c:pt>
                <c:pt idx="349">
                  <c:v>1.709270457012213</c:v>
                </c:pt>
                <c:pt idx="350">
                  <c:v>1.1818821876614301</c:v>
                </c:pt>
                <c:pt idx="351">
                  <c:v>1.5846487313081348</c:v>
                </c:pt>
                <c:pt idx="352">
                  <c:v>1.5319901948398926</c:v>
                </c:pt>
                <c:pt idx="353">
                  <c:v>1.5369274082800477</c:v>
                </c:pt>
                <c:pt idx="354">
                  <c:v>1.7821122661994937</c:v>
                </c:pt>
                <c:pt idx="355">
                  <c:v>1.6823006900585984</c:v>
                </c:pt>
                <c:pt idx="356">
                  <c:v>1.7034392306069404</c:v>
                </c:pt>
                <c:pt idx="357">
                  <c:v>1.6807660865744012</c:v>
                </c:pt>
                <c:pt idx="358">
                  <c:v>1.6389286075555316</c:v>
                </c:pt>
                <c:pt idx="359">
                  <c:v>1.8213395876106333</c:v>
                </c:pt>
                <c:pt idx="360">
                  <c:v>2.1243787471318911</c:v>
                </c:pt>
                <c:pt idx="361">
                  <c:v>1.8091874132779129</c:v>
                </c:pt>
                <c:pt idx="362">
                  <c:v>1.5753153293994597</c:v>
                </c:pt>
                <c:pt idx="363">
                  <c:v>1.5570674866682785</c:v>
                </c:pt>
                <c:pt idx="364">
                  <c:v>1.3477819946574994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21536"/>
        <c:axId val="206323072"/>
      </c:scatterChart>
      <c:valAx>
        <c:axId val="2063215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323072"/>
        <c:crosses val="autoZero"/>
        <c:crossBetween val="midCat"/>
      </c:valAx>
      <c:valAx>
        <c:axId val="2063230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321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PM-HS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'İst.-ETo-Diyarbakır'!$D$5</c:f>
              <c:strCache>
                <c:ptCount val="1"/>
                <c:pt idx="0">
                  <c:v>ETo-HS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5684273840769906"/>
                  <c:y val="-1.424795858850977E-2"/>
                </c:manualLayout>
              </c:layout>
              <c:numFmt formatCode="General" sourceLinked="0"/>
            </c:trendlineLbl>
          </c:trendline>
          <c:xVal>
            <c:numRef>
              <c:f>'İst.-ETo-Diyarbakır'!$C$6:$C$370</c:f>
              <c:numCache>
                <c:formatCode>0.0</c:formatCode>
                <c:ptCount val="365"/>
                <c:pt idx="0">
                  <c:v>0.62</c:v>
                </c:pt>
                <c:pt idx="1">
                  <c:v>0.65999999999999992</c:v>
                </c:pt>
                <c:pt idx="2">
                  <c:v>0.85</c:v>
                </c:pt>
                <c:pt idx="3">
                  <c:v>0.84000000000000008</c:v>
                </c:pt>
                <c:pt idx="4">
                  <c:v>0.65</c:v>
                </c:pt>
                <c:pt idx="5">
                  <c:v>0.78</c:v>
                </c:pt>
                <c:pt idx="6">
                  <c:v>0.65999999999999992</c:v>
                </c:pt>
                <c:pt idx="7">
                  <c:v>0.83000000000000007</c:v>
                </c:pt>
                <c:pt idx="8">
                  <c:v>0.8</c:v>
                </c:pt>
                <c:pt idx="9">
                  <c:v>0.92000000000000015</c:v>
                </c:pt>
                <c:pt idx="10">
                  <c:v>0.82000000000000006</c:v>
                </c:pt>
                <c:pt idx="11">
                  <c:v>0.77999999999999992</c:v>
                </c:pt>
                <c:pt idx="12">
                  <c:v>0.66</c:v>
                </c:pt>
                <c:pt idx="13">
                  <c:v>0.7</c:v>
                </c:pt>
                <c:pt idx="14">
                  <c:v>0.81000000000000016</c:v>
                </c:pt>
                <c:pt idx="15">
                  <c:v>0.90000000000000013</c:v>
                </c:pt>
                <c:pt idx="16">
                  <c:v>0.93</c:v>
                </c:pt>
                <c:pt idx="17">
                  <c:v>0.94000000000000006</c:v>
                </c:pt>
                <c:pt idx="18">
                  <c:v>0.77000000000000013</c:v>
                </c:pt>
                <c:pt idx="19">
                  <c:v>0.83000000000000007</c:v>
                </c:pt>
                <c:pt idx="20">
                  <c:v>0.91000000000000014</c:v>
                </c:pt>
                <c:pt idx="21">
                  <c:v>1.2099999999999997</c:v>
                </c:pt>
                <c:pt idx="22">
                  <c:v>1.0299999999999998</c:v>
                </c:pt>
                <c:pt idx="23">
                  <c:v>1.1600000000000001</c:v>
                </c:pt>
                <c:pt idx="24">
                  <c:v>0.89</c:v>
                </c:pt>
                <c:pt idx="25">
                  <c:v>0.89</c:v>
                </c:pt>
                <c:pt idx="26">
                  <c:v>0.83000000000000007</c:v>
                </c:pt>
                <c:pt idx="27">
                  <c:v>1</c:v>
                </c:pt>
                <c:pt idx="28">
                  <c:v>1.1299999999999999</c:v>
                </c:pt>
                <c:pt idx="29">
                  <c:v>0.99000000000000021</c:v>
                </c:pt>
                <c:pt idx="30">
                  <c:v>1.0900000000000001</c:v>
                </c:pt>
                <c:pt idx="31">
                  <c:v>1.1499999999999999</c:v>
                </c:pt>
                <c:pt idx="32">
                  <c:v>1.0100000000000002</c:v>
                </c:pt>
                <c:pt idx="33">
                  <c:v>1.19</c:v>
                </c:pt>
                <c:pt idx="34">
                  <c:v>1.2200000000000002</c:v>
                </c:pt>
                <c:pt idx="35">
                  <c:v>1.1100000000000001</c:v>
                </c:pt>
                <c:pt idx="36">
                  <c:v>1.1700000000000002</c:v>
                </c:pt>
                <c:pt idx="37">
                  <c:v>1.0900000000000001</c:v>
                </c:pt>
                <c:pt idx="38">
                  <c:v>1.4300000000000002</c:v>
                </c:pt>
                <c:pt idx="39">
                  <c:v>1.41</c:v>
                </c:pt>
                <c:pt idx="40">
                  <c:v>1.34</c:v>
                </c:pt>
                <c:pt idx="41">
                  <c:v>1.5299999999999998</c:v>
                </c:pt>
                <c:pt idx="42">
                  <c:v>1.24</c:v>
                </c:pt>
                <c:pt idx="43">
                  <c:v>1.2399999999999998</c:v>
                </c:pt>
                <c:pt idx="44">
                  <c:v>1.26</c:v>
                </c:pt>
                <c:pt idx="45">
                  <c:v>1.4</c:v>
                </c:pt>
                <c:pt idx="46">
                  <c:v>1.44</c:v>
                </c:pt>
                <c:pt idx="47">
                  <c:v>1.55</c:v>
                </c:pt>
                <c:pt idx="48">
                  <c:v>1.7299999999999998</c:v>
                </c:pt>
                <c:pt idx="49">
                  <c:v>1.78</c:v>
                </c:pt>
                <c:pt idx="50">
                  <c:v>1.59</c:v>
                </c:pt>
                <c:pt idx="51">
                  <c:v>1.75</c:v>
                </c:pt>
                <c:pt idx="52">
                  <c:v>2.0099999999999998</c:v>
                </c:pt>
                <c:pt idx="53">
                  <c:v>1.8900000000000001</c:v>
                </c:pt>
                <c:pt idx="54">
                  <c:v>1.8399999999999999</c:v>
                </c:pt>
                <c:pt idx="55">
                  <c:v>1.9100000000000001</c:v>
                </c:pt>
                <c:pt idx="56">
                  <c:v>2.11</c:v>
                </c:pt>
                <c:pt idx="57">
                  <c:v>1.9600000000000002</c:v>
                </c:pt>
                <c:pt idx="58">
                  <c:v>1.85</c:v>
                </c:pt>
                <c:pt idx="59">
                  <c:v>1.9899999999999998</c:v>
                </c:pt>
                <c:pt idx="60">
                  <c:v>1.9299999999999997</c:v>
                </c:pt>
                <c:pt idx="61">
                  <c:v>1.3</c:v>
                </c:pt>
                <c:pt idx="62">
                  <c:v>2.02</c:v>
                </c:pt>
                <c:pt idx="63">
                  <c:v>1.98</c:v>
                </c:pt>
                <c:pt idx="64">
                  <c:v>2.04</c:v>
                </c:pt>
                <c:pt idx="65">
                  <c:v>2.2600000000000002</c:v>
                </c:pt>
                <c:pt idx="66">
                  <c:v>2.38</c:v>
                </c:pt>
                <c:pt idx="67">
                  <c:v>3.01</c:v>
                </c:pt>
                <c:pt idx="68">
                  <c:v>2.6</c:v>
                </c:pt>
                <c:pt idx="69">
                  <c:v>2.25</c:v>
                </c:pt>
                <c:pt idx="70">
                  <c:v>2.5</c:v>
                </c:pt>
                <c:pt idx="71">
                  <c:v>2.1499999999999995</c:v>
                </c:pt>
                <c:pt idx="72">
                  <c:v>2.1</c:v>
                </c:pt>
                <c:pt idx="73">
                  <c:v>2.13</c:v>
                </c:pt>
                <c:pt idx="74">
                  <c:v>2.4599999999999995</c:v>
                </c:pt>
                <c:pt idx="75">
                  <c:v>2.11</c:v>
                </c:pt>
                <c:pt idx="76">
                  <c:v>2.46</c:v>
                </c:pt>
                <c:pt idx="77">
                  <c:v>2.8499999999999996</c:v>
                </c:pt>
                <c:pt idx="78">
                  <c:v>2.7199999999999998</c:v>
                </c:pt>
                <c:pt idx="79">
                  <c:v>2.98</c:v>
                </c:pt>
                <c:pt idx="80">
                  <c:v>2.8099999999999996</c:v>
                </c:pt>
                <c:pt idx="81">
                  <c:v>2.9699999999999998</c:v>
                </c:pt>
                <c:pt idx="82">
                  <c:v>3.44</c:v>
                </c:pt>
                <c:pt idx="83">
                  <c:v>3.2400000000000007</c:v>
                </c:pt>
                <c:pt idx="84">
                  <c:v>3.21</c:v>
                </c:pt>
                <c:pt idx="85">
                  <c:v>3.03</c:v>
                </c:pt>
                <c:pt idx="86">
                  <c:v>2.88</c:v>
                </c:pt>
                <c:pt idx="87">
                  <c:v>3.1999999999999997</c:v>
                </c:pt>
                <c:pt idx="88">
                  <c:v>2.96</c:v>
                </c:pt>
                <c:pt idx="89">
                  <c:v>2.88</c:v>
                </c:pt>
                <c:pt idx="90">
                  <c:v>3.14</c:v>
                </c:pt>
                <c:pt idx="91">
                  <c:v>3.6100000000000003</c:v>
                </c:pt>
                <c:pt idx="92">
                  <c:v>3.9799999999999995</c:v>
                </c:pt>
                <c:pt idx="93">
                  <c:v>4.0199999999999996</c:v>
                </c:pt>
                <c:pt idx="94">
                  <c:v>3.8900000000000006</c:v>
                </c:pt>
                <c:pt idx="95">
                  <c:v>3.91</c:v>
                </c:pt>
                <c:pt idx="96">
                  <c:v>3.95</c:v>
                </c:pt>
                <c:pt idx="97">
                  <c:v>3.3600000000000003</c:v>
                </c:pt>
                <c:pt idx="98">
                  <c:v>3.47</c:v>
                </c:pt>
                <c:pt idx="99">
                  <c:v>3.8800000000000003</c:v>
                </c:pt>
                <c:pt idx="100">
                  <c:v>3.7</c:v>
                </c:pt>
                <c:pt idx="101">
                  <c:v>3.4899999999999998</c:v>
                </c:pt>
                <c:pt idx="102">
                  <c:v>3.1800000000000006</c:v>
                </c:pt>
                <c:pt idx="103">
                  <c:v>3.66</c:v>
                </c:pt>
                <c:pt idx="104">
                  <c:v>3.870000000000001</c:v>
                </c:pt>
                <c:pt idx="105">
                  <c:v>3.9799999999999995</c:v>
                </c:pt>
                <c:pt idx="106">
                  <c:v>4.1199999999999992</c:v>
                </c:pt>
                <c:pt idx="107">
                  <c:v>3.9500000000000006</c:v>
                </c:pt>
                <c:pt idx="108">
                  <c:v>4.67</c:v>
                </c:pt>
                <c:pt idx="109">
                  <c:v>4.4799999999999995</c:v>
                </c:pt>
                <c:pt idx="110">
                  <c:v>4.1199999999999992</c:v>
                </c:pt>
                <c:pt idx="111">
                  <c:v>4.26</c:v>
                </c:pt>
                <c:pt idx="112">
                  <c:v>4.46</c:v>
                </c:pt>
                <c:pt idx="113">
                  <c:v>4.49</c:v>
                </c:pt>
                <c:pt idx="114">
                  <c:v>4.6899999999999995</c:v>
                </c:pt>
                <c:pt idx="115">
                  <c:v>4.8900000000000006</c:v>
                </c:pt>
                <c:pt idx="116">
                  <c:v>4.3499999999999996</c:v>
                </c:pt>
                <c:pt idx="117">
                  <c:v>4.18</c:v>
                </c:pt>
                <c:pt idx="118">
                  <c:v>4.6899999999999995</c:v>
                </c:pt>
                <c:pt idx="119">
                  <c:v>4.6100000000000003</c:v>
                </c:pt>
                <c:pt idx="120">
                  <c:v>4.3</c:v>
                </c:pt>
                <c:pt idx="121">
                  <c:v>4.0999999999999996</c:v>
                </c:pt>
                <c:pt idx="122">
                  <c:v>4.6500000000000004</c:v>
                </c:pt>
                <c:pt idx="123">
                  <c:v>4.7600000000000007</c:v>
                </c:pt>
                <c:pt idx="124">
                  <c:v>5.08</c:v>
                </c:pt>
                <c:pt idx="125">
                  <c:v>4.9500000000000011</c:v>
                </c:pt>
                <c:pt idx="126">
                  <c:v>4.6100000000000003</c:v>
                </c:pt>
                <c:pt idx="127">
                  <c:v>4.76</c:v>
                </c:pt>
                <c:pt idx="128">
                  <c:v>4.5999999999999996</c:v>
                </c:pt>
                <c:pt idx="129">
                  <c:v>5.08</c:v>
                </c:pt>
                <c:pt idx="130">
                  <c:v>5.1099999999999994</c:v>
                </c:pt>
                <c:pt idx="131">
                  <c:v>5.1100000000000012</c:v>
                </c:pt>
                <c:pt idx="132">
                  <c:v>5.29</c:v>
                </c:pt>
                <c:pt idx="133">
                  <c:v>5.16</c:v>
                </c:pt>
                <c:pt idx="134">
                  <c:v>5.29</c:v>
                </c:pt>
                <c:pt idx="135">
                  <c:v>5.47</c:v>
                </c:pt>
                <c:pt idx="136">
                  <c:v>5.3899999999999988</c:v>
                </c:pt>
                <c:pt idx="137">
                  <c:v>5.36</c:v>
                </c:pt>
                <c:pt idx="138">
                  <c:v>5.24</c:v>
                </c:pt>
                <c:pt idx="139">
                  <c:v>4.55</c:v>
                </c:pt>
                <c:pt idx="140">
                  <c:v>5.3999999999999995</c:v>
                </c:pt>
                <c:pt idx="141">
                  <c:v>5.1399999999999988</c:v>
                </c:pt>
                <c:pt idx="142">
                  <c:v>5.0299999999999994</c:v>
                </c:pt>
                <c:pt idx="143">
                  <c:v>5.5200000000000005</c:v>
                </c:pt>
                <c:pt idx="144">
                  <c:v>5.62</c:v>
                </c:pt>
                <c:pt idx="145">
                  <c:v>5.5</c:v>
                </c:pt>
                <c:pt idx="146">
                  <c:v>5.8100000000000005</c:v>
                </c:pt>
                <c:pt idx="147">
                  <c:v>5.7600000000000007</c:v>
                </c:pt>
                <c:pt idx="148">
                  <c:v>6.3400000000000007</c:v>
                </c:pt>
                <c:pt idx="149">
                  <c:v>6.14</c:v>
                </c:pt>
                <c:pt idx="150">
                  <c:v>6.2099999999999991</c:v>
                </c:pt>
                <c:pt idx="151">
                  <c:v>6.13</c:v>
                </c:pt>
                <c:pt idx="152">
                  <c:v>5.95</c:v>
                </c:pt>
                <c:pt idx="153">
                  <c:v>6.04</c:v>
                </c:pt>
                <c:pt idx="154">
                  <c:v>6.03</c:v>
                </c:pt>
                <c:pt idx="155">
                  <c:v>6.1000000000000005</c:v>
                </c:pt>
                <c:pt idx="156">
                  <c:v>6.62</c:v>
                </c:pt>
                <c:pt idx="157">
                  <c:v>5.78</c:v>
                </c:pt>
                <c:pt idx="158">
                  <c:v>5.6199999999999992</c:v>
                </c:pt>
                <c:pt idx="159">
                  <c:v>5.72</c:v>
                </c:pt>
                <c:pt idx="160">
                  <c:v>6.09</c:v>
                </c:pt>
                <c:pt idx="161">
                  <c:v>6.26</c:v>
                </c:pt>
                <c:pt idx="162">
                  <c:v>6.94</c:v>
                </c:pt>
                <c:pt idx="163">
                  <c:v>6.5200000000000005</c:v>
                </c:pt>
                <c:pt idx="164">
                  <c:v>5.8199999999999994</c:v>
                </c:pt>
                <c:pt idx="165">
                  <c:v>6.02</c:v>
                </c:pt>
                <c:pt idx="166">
                  <c:v>6.6099999999999994</c:v>
                </c:pt>
                <c:pt idx="167">
                  <c:v>6.67</c:v>
                </c:pt>
                <c:pt idx="168">
                  <c:v>6.75</c:v>
                </c:pt>
                <c:pt idx="169">
                  <c:v>7.4600000000000009</c:v>
                </c:pt>
                <c:pt idx="170">
                  <c:v>7.1</c:v>
                </c:pt>
                <c:pt idx="171">
                  <c:v>6.58</c:v>
                </c:pt>
                <c:pt idx="172">
                  <c:v>7.2299999999999995</c:v>
                </c:pt>
                <c:pt idx="173">
                  <c:v>6.5</c:v>
                </c:pt>
                <c:pt idx="174">
                  <c:v>5.8100000000000005</c:v>
                </c:pt>
                <c:pt idx="175">
                  <c:v>6.45</c:v>
                </c:pt>
                <c:pt idx="176">
                  <c:v>7.38</c:v>
                </c:pt>
                <c:pt idx="177">
                  <c:v>7.0900000000000007</c:v>
                </c:pt>
                <c:pt idx="178">
                  <c:v>6.85</c:v>
                </c:pt>
                <c:pt idx="179">
                  <c:v>6.81</c:v>
                </c:pt>
                <c:pt idx="180">
                  <c:v>6.8400000000000007</c:v>
                </c:pt>
                <c:pt idx="181">
                  <c:v>7.0200000000000005</c:v>
                </c:pt>
                <c:pt idx="182">
                  <c:v>6.93</c:v>
                </c:pt>
                <c:pt idx="183">
                  <c:v>7.2799999999999994</c:v>
                </c:pt>
                <c:pt idx="184">
                  <c:v>7.51</c:v>
                </c:pt>
                <c:pt idx="185">
                  <c:v>6.9700000000000006</c:v>
                </c:pt>
                <c:pt idx="186">
                  <c:v>7.1599999999999993</c:v>
                </c:pt>
                <c:pt idx="187">
                  <c:v>6.7299999999999995</c:v>
                </c:pt>
                <c:pt idx="188">
                  <c:v>6.3</c:v>
                </c:pt>
                <c:pt idx="189">
                  <c:v>6.8599999999999994</c:v>
                </c:pt>
                <c:pt idx="190">
                  <c:v>7.4899999999999993</c:v>
                </c:pt>
                <c:pt idx="191">
                  <c:v>7.169999999999999</c:v>
                </c:pt>
                <c:pt idx="192">
                  <c:v>6.9099999999999993</c:v>
                </c:pt>
                <c:pt idx="193">
                  <c:v>6.7199999999999989</c:v>
                </c:pt>
                <c:pt idx="194">
                  <c:v>6.5900000000000007</c:v>
                </c:pt>
                <c:pt idx="195">
                  <c:v>6.7700000000000005</c:v>
                </c:pt>
                <c:pt idx="196">
                  <c:v>6.4</c:v>
                </c:pt>
                <c:pt idx="197">
                  <c:v>6.23</c:v>
                </c:pt>
                <c:pt idx="198">
                  <c:v>6.1999999999999993</c:v>
                </c:pt>
                <c:pt idx="199">
                  <c:v>6.35</c:v>
                </c:pt>
                <c:pt idx="200">
                  <c:v>6.51</c:v>
                </c:pt>
                <c:pt idx="201">
                  <c:v>6.2200000000000006</c:v>
                </c:pt>
                <c:pt idx="202">
                  <c:v>6.18</c:v>
                </c:pt>
                <c:pt idx="203">
                  <c:v>6.7200000000000006</c:v>
                </c:pt>
                <c:pt idx="204">
                  <c:v>7.12</c:v>
                </c:pt>
                <c:pt idx="205">
                  <c:v>6.5</c:v>
                </c:pt>
                <c:pt idx="206">
                  <c:v>6.33</c:v>
                </c:pt>
                <c:pt idx="207">
                  <c:v>6.44</c:v>
                </c:pt>
                <c:pt idx="208">
                  <c:v>6.2700000000000005</c:v>
                </c:pt>
                <c:pt idx="209">
                  <c:v>6.4</c:v>
                </c:pt>
                <c:pt idx="210">
                  <c:v>6.2799999999999994</c:v>
                </c:pt>
                <c:pt idx="211">
                  <c:v>6.05</c:v>
                </c:pt>
                <c:pt idx="212">
                  <c:v>5.92</c:v>
                </c:pt>
                <c:pt idx="213">
                  <c:v>5.9899999999999993</c:v>
                </c:pt>
                <c:pt idx="214">
                  <c:v>5.9599999999999991</c:v>
                </c:pt>
                <c:pt idx="215">
                  <c:v>5.7</c:v>
                </c:pt>
                <c:pt idx="216">
                  <c:v>5.71</c:v>
                </c:pt>
                <c:pt idx="217">
                  <c:v>6.01</c:v>
                </c:pt>
                <c:pt idx="218">
                  <c:v>6.65</c:v>
                </c:pt>
                <c:pt idx="219">
                  <c:v>6.57</c:v>
                </c:pt>
                <c:pt idx="220">
                  <c:v>6.42</c:v>
                </c:pt>
                <c:pt idx="221">
                  <c:v>5.9899999999999993</c:v>
                </c:pt>
                <c:pt idx="222">
                  <c:v>6.4600000000000009</c:v>
                </c:pt>
                <c:pt idx="223">
                  <c:v>5.53</c:v>
                </c:pt>
                <c:pt idx="224">
                  <c:v>4.4000000000000004</c:v>
                </c:pt>
                <c:pt idx="225">
                  <c:v>5.59</c:v>
                </c:pt>
                <c:pt idx="226">
                  <c:v>5.42</c:v>
                </c:pt>
                <c:pt idx="227">
                  <c:v>5.16</c:v>
                </c:pt>
                <c:pt idx="228">
                  <c:v>5.48</c:v>
                </c:pt>
                <c:pt idx="229">
                  <c:v>4.9700000000000006</c:v>
                </c:pt>
                <c:pt idx="230">
                  <c:v>4.5399999999999991</c:v>
                </c:pt>
                <c:pt idx="231">
                  <c:v>5.089999999999999</c:v>
                </c:pt>
                <c:pt idx="232">
                  <c:v>5.24</c:v>
                </c:pt>
                <c:pt idx="233">
                  <c:v>5.17</c:v>
                </c:pt>
                <c:pt idx="234">
                  <c:v>4.71</c:v>
                </c:pt>
                <c:pt idx="235">
                  <c:v>4.8499999999999996</c:v>
                </c:pt>
                <c:pt idx="236">
                  <c:v>4.82</c:v>
                </c:pt>
                <c:pt idx="237">
                  <c:v>4.71</c:v>
                </c:pt>
                <c:pt idx="238">
                  <c:v>4.4799999999999995</c:v>
                </c:pt>
                <c:pt idx="239">
                  <c:v>4.66</c:v>
                </c:pt>
                <c:pt idx="240">
                  <c:v>5.0600000000000005</c:v>
                </c:pt>
                <c:pt idx="241">
                  <c:v>4.6899999999999995</c:v>
                </c:pt>
                <c:pt idx="242">
                  <c:v>4.7200000000000006</c:v>
                </c:pt>
                <c:pt idx="243">
                  <c:v>4.3600000000000003</c:v>
                </c:pt>
                <c:pt idx="244">
                  <c:v>4.62</c:v>
                </c:pt>
                <c:pt idx="245">
                  <c:v>4.8600000000000003</c:v>
                </c:pt>
                <c:pt idx="246">
                  <c:v>4.6899999999999995</c:v>
                </c:pt>
                <c:pt idx="247">
                  <c:v>4.58</c:v>
                </c:pt>
                <c:pt idx="248">
                  <c:v>3.9400000000000004</c:v>
                </c:pt>
                <c:pt idx="249">
                  <c:v>4.46</c:v>
                </c:pt>
                <c:pt idx="250">
                  <c:v>4.43</c:v>
                </c:pt>
                <c:pt idx="251">
                  <c:v>4.18</c:v>
                </c:pt>
                <c:pt idx="252">
                  <c:v>4.21</c:v>
                </c:pt>
                <c:pt idx="253">
                  <c:v>4.24</c:v>
                </c:pt>
                <c:pt idx="254">
                  <c:v>3.8</c:v>
                </c:pt>
                <c:pt idx="255">
                  <c:v>4.2499999999999991</c:v>
                </c:pt>
                <c:pt idx="256">
                  <c:v>3.6999999999999993</c:v>
                </c:pt>
                <c:pt idx="257">
                  <c:v>3.3199999999999994</c:v>
                </c:pt>
                <c:pt idx="258">
                  <c:v>3.4</c:v>
                </c:pt>
                <c:pt idx="259">
                  <c:v>3.6700000000000004</c:v>
                </c:pt>
                <c:pt idx="260">
                  <c:v>3.3899999999999997</c:v>
                </c:pt>
                <c:pt idx="261">
                  <c:v>3.94</c:v>
                </c:pt>
                <c:pt idx="262">
                  <c:v>3.6</c:v>
                </c:pt>
                <c:pt idx="263">
                  <c:v>3.3099999999999996</c:v>
                </c:pt>
                <c:pt idx="264">
                  <c:v>3.5800000000000005</c:v>
                </c:pt>
                <c:pt idx="265">
                  <c:v>3.47</c:v>
                </c:pt>
                <c:pt idx="266">
                  <c:v>3.5800000000000005</c:v>
                </c:pt>
                <c:pt idx="267">
                  <c:v>3.0200000000000005</c:v>
                </c:pt>
                <c:pt idx="268">
                  <c:v>3.25</c:v>
                </c:pt>
                <c:pt idx="269">
                  <c:v>3.31</c:v>
                </c:pt>
                <c:pt idx="270">
                  <c:v>3.3899999999999997</c:v>
                </c:pt>
                <c:pt idx="271">
                  <c:v>2.9400000000000004</c:v>
                </c:pt>
                <c:pt idx="272">
                  <c:v>2.9200000000000004</c:v>
                </c:pt>
                <c:pt idx="273">
                  <c:v>3.0999999999999996</c:v>
                </c:pt>
                <c:pt idx="274">
                  <c:v>2.8600000000000003</c:v>
                </c:pt>
                <c:pt idx="275">
                  <c:v>3</c:v>
                </c:pt>
                <c:pt idx="276">
                  <c:v>2.99</c:v>
                </c:pt>
                <c:pt idx="277">
                  <c:v>2.5599999999999996</c:v>
                </c:pt>
                <c:pt idx="278">
                  <c:v>2.5999999999999996</c:v>
                </c:pt>
                <c:pt idx="279">
                  <c:v>2.6</c:v>
                </c:pt>
                <c:pt idx="280">
                  <c:v>2.5000000000000004</c:v>
                </c:pt>
                <c:pt idx="281">
                  <c:v>2.2700000000000005</c:v>
                </c:pt>
                <c:pt idx="282">
                  <c:v>2.52</c:v>
                </c:pt>
                <c:pt idx="283">
                  <c:v>2.34</c:v>
                </c:pt>
                <c:pt idx="284">
                  <c:v>2.6100000000000003</c:v>
                </c:pt>
                <c:pt idx="285">
                  <c:v>2.2400000000000002</c:v>
                </c:pt>
                <c:pt idx="286">
                  <c:v>2.0699999999999998</c:v>
                </c:pt>
                <c:pt idx="287">
                  <c:v>2.3600000000000003</c:v>
                </c:pt>
                <c:pt idx="288">
                  <c:v>2.59</c:v>
                </c:pt>
                <c:pt idx="289">
                  <c:v>2.7800000000000002</c:v>
                </c:pt>
                <c:pt idx="290">
                  <c:v>2.3899999999999997</c:v>
                </c:pt>
                <c:pt idx="291">
                  <c:v>2.0300000000000002</c:v>
                </c:pt>
                <c:pt idx="292">
                  <c:v>2.7900000000000005</c:v>
                </c:pt>
                <c:pt idx="293">
                  <c:v>2.0700000000000003</c:v>
                </c:pt>
                <c:pt idx="294">
                  <c:v>2.1</c:v>
                </c:pt>
                <c:pt idx="295">
                  <c:v>1.9</c:v>
                </c:pt>
                <c:pt idx="296">
                  <c:v>1.7599999999999998</c:v>
                </c:pt>
                <c:pt idx="297">
                  <c:v>1.9299999999999997</c:v>
                </c:pt>
                <c:pt idx="298">
                  <c:v>2.1199999999999997</c:v>
                </c:pt>
                <c:pt idx="299">
                  <c:v>1.92</c:v>
                </c:pt>
                <c:pt idx="300">
                  <c:v>1.6</c:v>
                </c:pt>
                <c:pt idx="301">
                  <c:v>1.61</c:v>
                </c:pt>
                <c:pt idx="302">
                  <c:v>1.7</c:v>
                </c:pt>
                <c:pt idx="303">
                  <c:v>1.55</c:v>
                </c:pt>
                <c:pt idx="304">
                  <c:v>1.55</c:v>
                </c:pt>
                <c:pt idx="305">
                  <c:v>1.4899999999999998</c:v>
                </c:pt>
                <c:pt idx="306">
                  <c:v>1.4000000000000001</c:v>
                </c:pt>
                <c:pt idx="307">
                  <c:v>1.67</c:v>
                </c:pt>
                <c:pt idx="308">
                  <c:v>1.48</c:v>
                </c:pt>
                <c:pt idx="309">
                  <c:v>1.6300000000000001</c:v>
                </c:pt>
                <c:pt idx="310">
                  <c:v>1.6199999999999999</c:v>
                </c:pt>
                <c:pt idx="311">
                  <c:v>1.48</c:v>
                </c:pt>
                <c:pt idx="312">
                  <c:v>1.39</c:v>
                </c:pt>
                <c:pt idx="313">
                  <c:v>1.4900000000000002</c:v>
                </c:pt>
                <c:pt idx="314">
                  <c:v>1.4700000000000002</c:v>
                </c:pt>
                <c:pt idx="315">
                  <c:v>1.4200000000000002</c:v>
                </c:pt>
                <c:pt idx="316">
                  <c:v>1.22</c:v>
                </c:pt>
                <c:pt idx="317">
                  <c:v>1.25</c:v>
                </c:pt>
                <c:pt idx="318">
                  <c:v>1.3299999999999998</c:v>
                </c:pt>
                <c:pt idx="319">
                  <c:v>1.19</c:v>
                </c:pt>
                <c:pt idx="320">
                  <c:v>1.05</c:v>
                </c:pt>
                <c:pt idx="321">
                  <c:v>1.1999999999999997</c:v>
                </c:pt>
                <c:pt idx="322">
                  <c:v>1.19</c:v>
                </c:pt>
                <c:pt idx="323">
                  <c:v>1.1300000000000001</c:v>
                </c:pt>
                <c:pt idx="324">
                  <c:v>1.3199999999999998</c:v>
                </c:pt>
                <c:pt idx="325">
                  <c:v>1.2100000000000002</c:v>
                </c:pt>
                <c:pt idx="326">
                  <c:v>0.99000000000000021</c:v>
                </c:pt>
                <c:pt idx="327">
                  <c:v>1.03</c:v>
                </c:pt>
                <c:pt idx="328">
                  <c:v>1.0100000000000002</c:v>
                </c:pt>
                <c:pt idx="329">
                  <c:v>0.88000000000000012</c:v>
                </c:pt>
                <c:pt idx="330">
                  <c:v>0.83000000000000007</c:v>
                </c:pt>
                <c:pt idx="331">
                  <c:v>0.85</c:v>
                </c:pt>
                <c:pt idx="332">
                  <c:v>0.86</c:v>
                </c:pt>
                <c:pt idx="333">
                  <c:v>0.8</c:v>
                </c:pt>
                <c:pt idx="334">
                  <c:v>0.91000000000000014</c:v>
                </c:pt>
                <c:pt idx="335">
                  <c:v>0.94000000000000006</c:v>
                </c:pt>
                <c:pt idx="336">
                  <c:v>1.0500000000000003</c:v>
                </c:pt>
                <c:pt idx="337">
                  <c:v>0.84000000000000008</c:v>
                </c:pt>
                <c:pt idx="338">
                  <c:v>0.80999999999999994</c:v>
                </c:pt>
                <c:pt idx="339">
                  <c:v>0.89</c:v>
                </c:pt>
                <c:pt idx="340">
                  <c:v>0.76</c:v>
                </c:pt>
                <c:pt idx="341">
                  <c:v>0.74999999999999989</c:v>
                </c:pt>
                <c:pt idx="342">
                  <c:v>0.80999999999999994</c:v>
                </c:pt>
                <c:pt idx="343">
                  <c:v>0.77</c:v>
                </c:pt>
                <c:pt idx="344">
                  <c:v>0.67999999999999994</c:v>
                </c:pt>
                <c:pt idx="345">
                  <c:v>0.73</c:v>
                </c:pt>
                <c:pt idx="346">
                  <c:v>0.7400000000000001</c:v>
                </c:pt>
                <c:pt idx="347">
                  <c:v>0.8</c:v>
                </c:pt>
                <c:pt idx="348">
                  <c:v>0.76</c:v>
                </c:pt>
                <c:pt idx="349">
                  <c:v>0.71000000000000008</c:v>
                </c:pt>
                <c:pt idx="350">
                  <c:v>0.84999999999999987</c:v>
                </c:pt>
                <c:pt idx="351">
                  <c:v>0.94000000000000006</c:v>
                </c:pt>
                <c:pt idx="352">
                  <c:v>0.97000000000000008</c:v>
                </c:pt>
                <c:pt idx="353">
                  <c:v>1.01</c:v>
                </c:pt>
                <c:pt idx="354">
                  <c:v>0.88000000000000012</c:v>
                </c:pt>
                <c:pt idx="355">
                  <c:v>0.77</c:v>
                </c:pt>
                <c:pt idx="356">
                  <c:v>0.75</c:v>
                </c:pt>
                <c:pt idx="357">
                  <c:v>0.69</c:v>
                </c:pt>
                <c:pt idx="358">
                  <c:v>0.86</c:v>
                </c:pt>
                <c:pt idx="359">
                  <c:v>0.94000000000000006</c:v>
                </c:pt>
                <c:pt idx="360">
                  <c:v>0.72</c:v>
                </c:pt>
                <c:pt idx="361">
                  <c:v>0.78</c:v>
                </c:pt>
                <c:pt idx="362">
                  <c:v>0.73999999999999988</c:v>
                </c:pt>
                <c:pt idx="363">
                  <c:v>0.8</c:v>
                </c:pt>
                <c:pt idx="364">
                  <c:v>0.69999999999999984</c:v>
                </c:pt>
              </c:numCache>
            </c:numRef>
          </c:xVal>
          <c:yVal>
            <c:numRef>
              <c:f>'İst.-ETo-Diyarbakır'!$D$6:$D$370</c:f>
              <c:numCache>
                <c:formatCode>0.0</c:formatCode>
                <c:ptCount val="365"/>
                <c:pt idx="0">
                  <c:v>1.1584988913955425</c:v>
                </c:pt>
                <c:pt idx="1">
                  <c:v>0.40826565356620492</c:v>
                </c:pt>
                <c:pt idx="2">
                  <c:v>0.5530062125738251</c:v>
                </c:pt>
                <c:pt idx="3">
                  <c:v>0.41992833182646744</c:v>
                </c:pt>
                <c:pt idx="4">
                  <c:v>0.58384107388685991</c:v>
                </c:pt>
                <c:pt idx="5">
                  <c:v>1.1258377687699126</c:v>
                </c:pt>
                <c:pt idx="6">
                  <c:v>0.94233843613774515</c:v>
                </c:pt>
                <c:pt idx="7">
                  <c:v>1.0796762876803496</c:v>
                </c:pt>
                <c:pt idx="8">
                  <c:v>1.0711077728284648</c:v>
                </c:pt>
                <c:pt idx="9">
                  <c:v>1.3344818556221774</c:v>
                </c:pt>
                <c:pt idx="10">
                  <c:v>1.4305416928799173</c:v>
                </c:pt>
                <c:pt idx="11">
                  <c:v>1.0994673991861421</c:v>
                </c:pt>
                <c:pt idx="12">
                  <c:v>1.3998971095830002</c:v>
                </c:pt>
                <c:pt idx="13">
                  <c:v>0.76586249505448478</c:v>
                </c:pt>
                <c:pt idx="14">
                  <c:v>1.1248867102055171</c:v>
                </c:pt>
                <c:pt idx="15">
                  <c:v>0.92414062828823995</c:v>
                </c:pt>
                <c:pt idx="16">
                  <c:v>1.1465857956261674</c:v>
                </c:pt>
                <c:pt idx="17">
                  <c:v>1.2223640493104999</c:v>
                </c:pt>
                <c:pt idx="18">
                  <c:v>1.23102821272311</c:v>
                </c:pt>
                <c:pt idx="19">
                  <c:v>1.6956518768602422</c:v>
                </c:pt>
                <c:pt idx="20">
                  <c:v>1.8856654044480148</c:v>
                </c:pt>
                <c:pt idx="21">
                  <c:v>1.9134872624279478</c:v>
                </c:pt>
                <c:pt idx="22">
                  <c:v>1.7834487466901847</c:v>
                </c:pt>
                <c:pt idx="23">
                  <c:v>1.317225099459405</c:v>
                </c:pt>
                <c:pt idx="24">
                  <c:v>1.4559398728116146</c:v>
                </c:pt>
                <c:pt idx="25">
                  <c:v>1.3161832791285295</c:v>
                </c:pt>
                <c:pt idx="26">
                  <c:v>1.0863888029893347</c:v>
                </c:pt>
                <c:pt idx="27">
                  <c:v>1.8587136905247523</c:v>
                </c:pt>
                <c:pt idx="28">
                  <c:v>1.4374283033034747</c:v>
                </c:pt>
                <c:pt idx="29">
                  <c:v>1.4520439559092424</c:v>
                </c:pt>
                <c:pt idx="30">
                  <c:v>1.3582698122933921</c:v>
                </c:pt>
                <c:pt idx="31">
                  <c:v>2.2130121669084519</c:v>
                </c:pt>
                <c:pt idx="32">
                  <c:v>1.767196938890655</c:v>
                </c:pt>
                <c:pt idx="33">
                  <c:v>2.1710531324155498</c:v>
                </c:pt>
                <c:pt idx="34">
                  <c:v>1.8236082253415549</c:v>
                </c:pt>
                <c:pt idx="35">
                  <c:v>1.7651757706136249</c:v>
                </c:pt>
                <c:pt idx="36">
                  <c:v>1.6061245047838273</c:v>
                </c:pt>
                <c:pt idx="37">
                  <c:v>1.4390313928266301</c:v>
                </c:pt>
                <c:pt idx="38">
                  <c:v>2.14396978200711</c:v>
                </c:pt>
                <c:pt idx="39">
                  <c:v>1.706710066039425</c:v>
                </c:pt>
                <c:pt idx="40">
                  <c:v>1.8994475271188176</c:v>
                </c:pt>
                <c:pt idx="41">
                  <c:v>2.0516576370785624</c:v>
                </c:pt>
                <c:pt idx="42">
                  <c:v>1.2040985262090822</c:v>
                </c:pt>
                <c:pt idx="43">
                  <c:v>1.5651481456773824</c:v>
                </c:pt>
                <c:pt idx="44">
                  <c:v>1.5072396952660196</c:v>
                </c:pt>
                <c:pt idx="45">
                  <c:v>2.3058449641565097</c:v>
                </c:pt>
                <c:pt idx="46">
                  <c:v>2.2201555918758</c:v>
                </c:pt>
                <c:pt idx="47">
                  <c:v>2.4320699017914147</c:v>
                </c:pt>
                <c:pt idx="48">
                  <c:v>2.4609648040162044</c:v>
                </c:pt>
                <c:pt idx="49">
                  <c:v>2.6356643585562747</c:v>
                </c:pt>
                <c:pt idx="50">
                  <c:v>1.9089128055497924</c:v>
                </c:pt>
                <c:pt idx="51">
                  <c:v>2.5022969782242219</c:v>
                </c:pt>
                <c:pt idx="52">
                  <c:v>2.971443235372949</c:v>
                </c:pt>
                <c:pt idx="53">
                  <c:v>2.7865058714463595</c:v>
                </c:pt>
                <c:pt idx="54">
                  <c:v>2.3287486811936846</c:v>
                </c:pt>
                <c:pt idx="55">
                  <c:v>2.5662165416298821</c:v>
                </c:pt>
                <c:pt idx="56">
                  <c:v>2.6124188360462548</c:v>
                </c:pt>
                <c:pt idx="57">
                  <c:v>2.5492246669049172</c:v>
                </c:pt>
                <c:pt idx="58">
                  <c:v>2.4201963055624569</c:v>
                </c:pt>
                <c:pt idx="59">
                  <c:v>2.5567875458044194</c:v>
                </c:pt>
                <c:pt idx="60">
                  <c:v>2.6579572754263348</c:v>
                </c:pt>
                <c:pt idx="61">
                  <c:v>1.2392604228152699</c:v>
                </c:pt>
                <c:pt idx="62">
                  <c:v>2.426032783193572</c:v>
                </c:pt>
                <c:pt idx="63">
                  <c:v>2.7297572488520245</c:v>
                </c:pt>
                <c:pt idx="64">
                  <c:v>2.5804588210542518</c:v>
                </c:pt>
                <c:pt idx="65">
                  <c:v>2.741212336583895</c:v>
                </c:pt>
                <c:pt idx="66">
                  <c:v>3.3034194741211196</c:v>
                </c:pt>
                <c:pt idx="67">
                  <c:v>3.4371149818134823</c:v>
                </c:pt>
                <c:pt idx="68">
                  <c:v>2.8484831305936718</c:v>
                </c:pt>
                <c:pt idx="69">
                  <c:v>2.1409828825045718</c:v>
                </c:pt>
                <c:pt idx="70">
                  <c:v>2.9653887060358124</c:v>
                </c:pt>
                <c:pt idx="71">
                  <c:v>2.9225345655447823</c:v>
                </c:pt>
                <c:pt idx="72">
                  <c:v>2.7206769221124292</c:v>
                </c:pt>
                <c:pt idx="73">
                  <c:v>2.3353613978503498</c:v>
                </c:pt>
                <c:pt idx="74">
                  <c:v>2.9613427719171446</c:v>
                </c:pt>
                <c:pt idx="75">
                  <c:v>2.24253234550743</c:v>
                </c:pt>
                <c:pt idx="76">
                  <c:v>2.9716939721198772</c:v>
                </c:pt>
                <c:pt idx="77">
                  <c:v>3.6311665608015664</c:v>
                </c:pt>
                <c:pt idx="78">
                  <c:v>3.2852820267754042</c:v>
                </c:pt>
                <c:pt idx="79">
                  <c:v>3.7153238616945821</c:v>
                </c:pt>
                <c:pt idx="80">
                  <c:v>2.4889766207744395</c:v>
                </c:pt>
                <c:pt idx="81">
                  <c:v>3.1353325748458269</c:v>
                </c:pt>
                <c:pt idx="82">
                  <c:v>3.8556613945307019</c:v>
                </c:pt>
                <c:pt idx="83">
                  <c:v>3.8679780191766149</c:v>
                </c:pt>
                <c:pt idx="84">
                  <c:v>3.9449556861670345</c:v>
                </c:pt>
                <c:pt idx="85">
                  <c:v>3.7370131366916097</c:v>
                </c:pt>
                <c:pt idx="86">
                  <c:v>3.6780042244184328</c:v>
                </c:pt>
                <c:pt idx="87">
                  <c:v>4.1576771643411217</c:v>
                </c:pt>
                <c:pt idx="88">
                  <c:v>3.42238138311345</c:v>
                </c:pt>
                <c:pt idx="89">
                  <c:v>3.0576067494791994</c:v>
                </c:pt>
                <c:pt idx="90">
                  <c:v>3.4446967448575792</c:v>
                </c:pt>
                <c:pt idx="91">
                  <c:v>4.3677972963445493</c:v>
                </c:pt>
                <c:pt idx="92">
                  <c:v>4.6770764877056248</c:v>
                </c:pt>
                <c:pt idx="93">
                  <c:v>4.959618652574024</c:v>
                </c:pt>
                <c:pt idx="94">
                  <c:v>5.1921698209160088</c:v>
                </c:pt>
                <c:pt idx="95">
                  <c:v>5.1102384302448378</c:v>
                </c:pt>
                <c:pt idx="96">
                  <c:v>5.2332161176606933</c:v>
                </c:pt>
                <c:pt idx="97">
                  <c:v>3.5357373778473593</c:v>
                </c:pt>
                <c:pt idx="98">
                  <c:v>4.2364368782067601</c:v>
                </c:pt>
                <c:pt idx="99">
                  <c:v>5.2207046965557433</c:v>
                </c:pt>
                <c:pt idx="100">
                  <c:v>4.6674191386154167</c:v>
                </c:pt>
                <c:pt idx="101">
                  <c:v>4.1679691582075495</c:v>
                </c:pt>
                <c:pt idx="102">
                  <c:v>3.5913112912311362</c:v>
                </c:pt>
                <c:pt idx="103">
                  <c:v>4.2615121982020945</c:v>
                </c:pt>
                <c:pt idx="104">
                  <c:v>4.2854206425917161</c:v>
                </c:pt>
                <c:pt idx="105">
                  <c:v>4.6189788766104964</c:v>
                </c:pt>
                <c:pt idx="106">
                  <c:v>5.0662361141170269</c:v>
                </c:pt>
                <c:pt idx="107">
                  <c:v>5.0167268474534463</c:v>
                </c:pt>
                <c:pt idx="108">
                  <c:v>5.766302897405474</c:v>
                </c:pt>
                <c:pt idx="109">
                  <c:v>5.6372386832007138</c:v>
                </c:pt>
                <c:pt idx="110">
                  <c:v>5.1221917990924126</c:v>
                </c:pt>
                <c:pt idx="111">
                  <c:v>5.5937554477600946</c:v>
                </c:pt>
                <c:pt idx="112">
                  <c:v>5.6235388133807849</c:v>
                </c:pt>
                <c:pt idx="113">
                  <c:v>5.6504236224250501</c:v>
                </c:pt>
                <c:pt idx="114">
                  <c:v>5.8893754475658975</c:v>
                </c:pt>
                <c:pt idx="115">
                  <c:v>5.9866911172743364</c:v>
                </c:pt>
                <c:pt idx="116">
                  <c:v>5.248542823385864</c:v>
                </c:pt>
                <c:pt idx="117">
                  <c:v>4.2342656804350565</c:v>
                </c:pt>
                <c:pt idx="118">
                  <c:v>5.947333404395339</c:v>
                </c:pt>
                <c:pt idx="119">
                  <c:v>5.5414555391799372</c:v>
                </c:pt>
                <c:pt idx="120">
                  <c:v>4.8297469631513561</c:v>
                </c:pt>
                <c:pt idx="121">
                  <c:v>4.4581294178390696</c:v>
                </c:pt>
                <c:pt idx="122">
                  <c:v>4.8247145719059592</c:v>
                </c:pt>
                <c:pt idx="123">
                  <c:v>5.2763616731633096</c:v>
                </c:pt>
                <c:pt idx="124">
                  <c:v>5.2214444442433647</c:v>
                </c:pt>
                <c:pt idx="125">
                  <c:v>6.0006586802805213</c:v>
                </c:pt>
                <c:pt idx="126">
                  <c:v>5.7997675538898363</c:v>
                </c:pt>
                <c:pt idx="127">
                  <c:v>5.9415201083409439</c:v>
                </c:pt>
                <c:pt idx="128">
                  <c:v>4.9670449099670844</c:v>
                </c:pt>
                <c:pt idx="129">
                  <c:v>6.3242377612131957</c:v>
                </c:pt>
                <c:pt idx="130">
                  <c:v>6.6166139733024067</c:v>
                </c:pt>
                <c:pt idx="131">
                  <c:v>6.4526060983731437</c:v>
                </c:pt>
                <c:pt idx="132">
                  <c:v>6.3383046931284879</c:v>
                </c:pt>
                <c:pt idx="133">
                  <c:v>6.3535646535935681</c:v>
                </c:pt>
                <c:pt idx="134">
                  <c:v>6.6098157549184702</c:v>
                </c:pt>
                <c:pt idx="135">
                  <c:v>6.4345163402456391</c:v>
                </c:pt>
                <c:pt idx="136">
                  <c:v>7.0150186531659431</c:v>
                </c:pt>
                <c:pt idx="137">
                  <c:v>6.3430618399854675</c:v>
                </c:pt>
                <c:pt idx="138">
                  <c:v>6.0661839853388759</c:v>
                </c:pt>
                <c:pt idx="139">
                  <c:v>4.9383202965598416</c:v>
                </c:pt>
                <c:pt idx="140">
                  <c:v>6.6595021003423565</c:v>
                </c:pt>
                <c:pt idx="141">
                  <c:v>5.9546818782669364</c:v>
                </c:pt>
                <c:pt idx="142">
                  <c:v>5.8479599031746536</c:v>
                </c:pt>
                <c:pt idx="143">
                  <c:v>6.5623505802627138</c:v>
                </c:pt>
                <c:pt idx="144">
                  <c:v>6.5374931769112496</c:v>
                </c:pt>
                <c:pt idx="145">
                  <c:v>6.596084194606215</c:v>
                </c:pt>
                <c:pt idx="146">
                  <c:v>6.7616847224377548</c:v>
                </c:pt>
                <c:pt idx="147">
                  <c:v>6.800064548497522</c:v>
                </c:pt>
                <c:pt idx="148">
                  <c:v>7.2491871171138511</c:v>
                </c:pt>
                <c:pt idx="149">
                  <c:v>7.3459744114033345</c:v>
                </c:pt>
                <c:pt idx="150">
                  <c:v>7.5266165778696292</c:v>
                </c:pt>
                <c:pt idx="151">
                  <c:v>7.559476303251321</c:v>
                </c:pt>
                <c:pt idx="152">
                  <c:v>7.3786394262746313</c:v>
                </c:pt>
                <c:pt idx="153">
                  <c:v>7.6220046405375896</c:v>
                </c:pt>
                <c:pt idx="154">
                  <c:v>7.5339221510902421</c:v>
                </c:pt>
                <c:pt idx="155">
                  <c:v>7.5665468806049621</c:v>
                </c:pt>
                <c:pt idx="156">
                  <c:v>7.3724102492959336</c:v>
                </c:pt>
                <c:pt idx="157">
                  <c:v>7.457885216548739</c:v>
                </c:pt>
                <c:pt idx="158">
                  <c:v>7.412746585696814</c:v>
                </c:pt>
                <c:pt idx="159">
                  <c:v>7.4608196382658409</c:v>
                </c:pt>
                <c:pt idx="160">
                  <c:v>7.6161259744013829</c:v>
                </c:pt>
                <c:pt idx="161">
                  <c:v>7.122637490064335</c:v>
                </c:pt>
                <c:pt idx="162">
                  <c:v>7.2759015882270592</c:v>
                </c:pt>
                <c:pt idx="163">
                  <c:v>7.1632952989449219</c:v>
                </c:pt>
                <c:pt idx="164">
                  <c:v>6.6828668336195252</c:v>
                </c:pt>
                <c:pt idx="165">
                  <c:v>7.565442330043437</c:v>
                </c:pt>
                <c:pt idx="166">
                  <c:v>7.8032081130312978</c:v>
                </c:pt>
                <c:pt idx="167">
                  <c:v>7.3317835906590672</c:v>
                </c:pt>
                <c:pt idx="168">
                  <c:v>7.5178948288665435</c:v>
                </c:pt>
                <c:pt idx="169">
                  <c:v>7.291980074449798</c:v>
                </c:pt>
                <c:pt idx="170">
                  <c:v>7.5274743698785347</c:v>
                </c:pt>
                <c:pt idx="171">
                  <c:v>7.002186692737979</c:v>
                </c:pt>
                <c:pt idx="172">
                  <c:v>7.8935865731225006</c:v>
                </c:pt>
                <c:pt idx="173">
                  <c:v>7.8399749777523953</c:v>
                </c:pt>
                <c:pt idx="174">
                  <c:v>7.4191244661054139</c:v>
                </c:pt>
                <c:pt idx="175">
                  <c:v>7.704570258520147</c:v>
                </c:pt>
                <c:pt idx="176">
                  <c:v>7.8447105269433539</c:v>
                </c:pt>
                <c:pt idx="177">
                  <c:v>7.9066161172011959</c:v>
                </c:pt>
                <c:pt idx="178">
                  <c:v>7.9505415461291005</c:v>
                </c:pt>
                <c:pt idx="179">
                  <c:v>7.7976330420571554</c:v>
                </c:pt>
                <c:pt idx="180">
                  <c:v>7.8661390705941674</c:v>
                </c:pt>
                <c:pt idx="181">
                  <c:v>7.9354911652895694</c:v>
                </c:pt>
                <c:pt idx="182">
                  <c:v>7.6784411467758726</c:v>
                </c:pt>
                <c:pt idx="183">
                  <c:v>7.9685263855208692</c:v>
                </c:pt>
                <c:pt idx="184">
                  <c:v>7.9048710896341401</c:v>
                </c:pt>
                <c:pt idx="185">
                  <c:v>7.4938925776728214</c:v>
                </c:pt>
                <c:pt idx="186">
                  <c:v>7.7871278341654406</c:v>
                </c:pt>
                <c:pt idx="187">
                  <c:v>8.0977938559867635</c:v>
                </c:pt>
                <c:pt idx="188">
                  <c:v>7.9023098814795292</c:v>
                </c:pt>
                <c:pt idx="189">
                  <c:v>7.5690878908285866</c:v>
                </c:pt>
                <c:pt idx="190">
                  <c:v>7.9766377395432952</c:v>
                </c:pt>
                <c:pt idx="191">
                  <c:v>8.0605315710119179</c:v>
                </c:pt>
                <c:pt idx="192">
                  <c:v>8.1062601779027172</c:v>
                </c:pt>
                <c:pt idx="193">
                  <c:v>8.0365650621750966</c:v>
                </c:pt>
                <c:pt idx="194">
                  <c:v>7.8603462548734413</c:v>
                </c:pt>
                <c:pt idx="195">
                  <c:v>7.6282360276242374</c:v>
                </c:pt>
                <c:pt idx="196">
                  <c:v>7.8395777967970259</c:v>
                </c:pt>
                <c:pt idx="197">
                  <c:v>7.7726568331250023</c:v>
                </c:pt>
                <c:pt idx="198">
                  <c:v>7.5916348596074981</c:v>
                </c:pt>
                <c:pt idx="199">
                  <c:v>7.6220297989330872</c:v>
                </c:pt>
                <c:pt idx="200">
                  <c:v>7.6097218919351972</c:v>
                </c:pt>
                <c:pt idx="201">
                  <c:v>7.3301046453197172</c:v>
                </c:pt>
                <c:pt idx="202">
                  <c:v>6.8359556211083019</c:v>
                </c:pt>
                <c:pt idx="203">
                  <c:v>7.3856021871954427</c:v>
                </c:pt>
                <c:pt idx="204">
                  <c:v>7.327445271536992</c:v>
                </c:pt>
                <c:pt idx="205">
                  <c:v>7.3799582099667749</c:v>
                </c:pt>
                <c:pt idx="206">
                  <c:v>7.1804078210072024</c:v>
                </c:pt>
                <c:pt idx="207">
                  <c:v>7.2855787423401734</c:v>
                </c:pt>
                <c:pt idx="208">
                  <c:v>7.3321490074518438</c:v>
                </c:pt>
                <c:pt idx="209">
                  <c:v>7.205385049044688</c:v>
                </c:pt>
                <c:pt idx="210">
                  <c:v>7.1909275787762539</c:v>
                </c:pt>
                <c:pt idx="211">
                  <c:v>7.2552967518092073</c:v>
                </c:pt>
                <c:pt idx="212">
                  <c:v>6.186611981718217</c:v>
                </c:pt>
                <c:pt idx="213">
                  <c:v>6.5666116561119354</c:v>
                </c:pt>
                <c:pt idx="214">
                  <c:v>7.0159823216240316</c:v>
                </c:pt>
                <c:pt idx="215">
                  <c:v>7.0265925955920157</c:v>
                </c:pt>
                <c:pt idx="216">
                  <c:v>7.0612063117563366</c:v>
                </c:pt>
                <c:pt idx="217">
                  <c:v>7.0513845183562722</c:v>
                </c:pt>
                <c:pt idx="218">
                  <c:v>6.9394249434954363</c:v>
                </c:pt>
                <c:pt idx="219">
                  <c:v>6.6749650346658882</c:v>
                </c:pt>
                <c:pt idx="220">
                  <c:v>6.4161191192671554</c:v>
                </c:pt>
                <c:pt idx="221">
                  <c:v>6.8052530715912072</c:v>
                </c:pt>
                <c:pt idx="222">
                  <c:v>6.6994068272173566</c:v>
                </c:pt>
                <c:pt idx="223">
                  <c:v>6.5035468519559387</c:v>
                </c:pt>
                <c:pt idx="224">
                  <c:v>5.1826731712305207</c:v>
                </c:pt>
                <c:pt idx="225">
                  <c:v>6.3271201594448314</c:v>
                </c:pt>
                <c:pt idx="226">
                  <c:v>6.2458318119600902</c:v>
                </c:pt>
                <c:pt idx="227">
                  <c:v>6.109024877460584</c:v>
                </c:pt>
                <c:pt idx="228">
                  <c:v>6.2344828830800845</c:v>
                </c:pt>
                <c:pt idx="229">
                  <c:v>5.0375760358619246</c:v>
                </c:pt>
                <c:pt idx="230">
                  <c:v>5.4956045782573506</c:v>
                </c:pt>
                <c:pt idx="231">
                  <c:v>5.7987768116093612</c:v>
                </c:pt>
                <c:pt idx="232">
                  <c:v>5.4501049753853001</c:v>
                </c:pt>
                <c:pt idx="233">
                  <c:v>5.4074429792237684</c:v>
                </c:pt>
                <c:pt idx="234">
                  <c:v>5.5116348227348926</c:v>
                </c:pt>
                <c:pt idx="235">
                  <c:v>4.9781373067059818</c:v>
                </c:pt>
                <c:pt idx="236">
                  <c:v>5.0670700246816942</c:v>
                </c:pt>
                <c:pt idx="237">
                  <c:v>5.1236519437447114</c:v>
                </c:pt>
                <c:pt idx="238">
                  <c:v>4.4054065314324138</c:v>
                </c:pt>
                <c:pt idx="239">
                  <c:v>4.9648012574897527</c:v>
                </c:pt>
                <c:pt idx="240">
                  <c:v>5.108721596323619</c:v>
                </c:pt>
                <c:pt idx="241">
                  <c:v>4.7998356322803595</c:v>
                </c:pt>
                <c:pt idx="242">
                  <c:v>5.4184438406584041</c:v>
                </c:pt>
                <c:pt idx="243">
                  <c:v>5.0641763426211366</c:v>
                </c:pt>
                <c:pt idx="244">
                  <c:v>4.9068845437303343</c:v>
                </c:pt>
                <c:pt idx="245">
                  <c:v>5.2438412975789621</c:v>
                </c:pt>
                <c:pt idx="246">
                  <c:v>5.1202297389246656</c:v>
                </c:pt>
                <c:pt idx="247">
                  <c:v>4.3960835348399092</c:v>
                </c:pt>
                <c:pt idx="248">
                  <c:v>4.4553669056853451</c:v>
                </c:pt>
                <c:pt idx="249">
                  <c:v>5.8758939364114262</c:v>
                </c:pt>
                <c:pt idx="250">
                  <c:v>5.7288522621197755</c:v>
                </c:pt>
                <c:pt idx="251">
                  <c:v>5.4751139798637594</c:v>
                </c:pt>
                <c:pt idx="252">
                  <c:v>5.3847326466322194</c:v>
                </c:pt>
                <c:pt idx="253">
                  <c:v>4.0971674905428745</c:v>
                </c:pt>
                <c:pt idx="254">
                  <c:v>4.487302155189929</c:v>
                </c:pt>
                <c:pt idx="255">
                  <c:v>4.8837348171215682</c:v>
                </c:pt>
                <c:pt idx="256">
                  <c:v>4.4257508575148474</c:v>
                </c:pt>
                <c:pt idx="257">
                  <c:v>3.6601185697601091</c:v>
                </c:pt>
                <c:pt idx="258">
                  <c:v>4.4411256822014398</c:v>
                </c:pt>
                <c:pt idx="259">
                  <c:v>4.1253656439580499</c:v>
                </c:pt>
                <c:pt idx="260">
                  <c:v>4.1318060949783897</c:v>
                </c:pt>
                <c:pt idx="261">
                  <c:v>4.4631645839977789</c:v>
                </c:pt>
                <c:pt idx="262">
                  <c:v>3.8406061637320574</c:v>
                </c:pt>
                <c:pt idx="263">
                  <c:v>3.5614335908361148</c:v>
                </c:pt>
                <c:pt idx="264">
                  <c:v>4.3239114774624587</c:v>
                </c:pt>
                <c:pt idx="265">
                  <c:v>3.907178605658745</c:v>
                </c:pt>
                <c:pt idx="266">
                  <c:v>3.9532918941166186</c:v>
                </c:pt>
                <c:pt idx="267">
                  <c:v>3.2707897227500013</c:v>
                </c:pt>
                <c:pt idx="268">
                  <c:v>3.6624687862757619</c:v>
                </c:pt>
                <c:pt idx="269">
                  <c:v>4.0032678987441077</c:v>
                </c:pt>
                <c:pt idx="270">
                  <c:v>3.8339696515797961</c:v>
                </c:pt>
                <c:pt idx="271">
                  <c:v>3.3195819812810923</c:v>
                </c:pt>
                <c:pt idx="272">
                  <c:v>3.2725765459140677</c:v>
                </c:pt>
                <c:pt idx="273">
                  <c:v>4.4064400270233453</c:v>
                </c:pt>
                <c:pt idx="274">
                  <c:v>4.1777335379144249</c:v>
                </c:pt>
                <c:pt idx="275">
                  <c:v>3.7850181302141537</c:v>
                </c:pt>
                <c:pt idx="276">
                  <c:v>3.6474426306750374</c:v>
                </c:pt>
                <c:pt idx="277">
                  <c:v>3.2961382366447118</c:v>
                </c:pt>
                <c:pt idx="278">
                  <c:v>3.4538878962324899</c:v>
                </c:pt>
                <c:pt idx="279">
                  <c:v>3.4659172068449018</c:v>
                </c:pt>
                <c:pt idx="280">
                  <c:v>3.0287388228497774</c:v>
                </c:pt>
                <c:pt idx="281">
                  <c:v>2.7039812018527654</c:v>
                </c:pt>
                <c:pt idx="282">
                  <c:v>3.3727941364743672</c:v>
                </c:pt>
                <c:pt idx="283">
                  <c:v>2.9880857411445292</c:v>
                </c:pt>
                <c:pt idx="284">
                  <c:v>3.3385780924005148</c:v>
                </c:pt>
                <c:pt idx="285">
                  <c:v>3.3012888195519219</c:v>
                </c:pt>
                <c:pt idx="286">
                  <c:v>2.6956802328466045</c:v>
                </c:pt>
                <c:pt idx="287">
                  <c:v>2.7620847311258472</c:v>
                </c:pt>
                <c:pt idx="288">
                  <c:v>3.272460981825037</c:v>
                </c:pt>
                <c:pt idx="289">
                  <c:v>3.1622640048894599</c:v>
                </c:pt>
                <c:pt idx="290">
                  <c:v>3.4193497657600567</c:v>
                </c:pt>
                <c:pt idx="291">
                  <c:v>2.6146496576190974</c:v>
                </c:pt>
                <c:pt idx="292">
                  <c:v>2.9166287641943018</c:v>
                </c:pt>
                <c:pt idx="293">
                  <c:v>2.8727987259811947</c:v>
                </c:pt>
                <c:pt idx="294">
                  <c:v>3.0312903556429198</c:v>
                </c:pt>
                <c:pt idx="295">
                  <c:v>2.3519989922709295</c:v>
                </c:pt>
                <c:pt idx="296">
                  <c:v>2.2537386733111497</c:v>
                </c:pt>
                <c:pt idx="297">
                  <c:v>3.1031845042240347</c:v>
                </c:pt>
                <c:pt idx="298">
                  <c:v>3.3919282197217568</c:v>
                </c:pt>
                <c:pt idx="299">
                  <c:v>2.9316740372287944</c:v>
                </c:pt>
                <c:pt idx="300">
                  <c:v>2.0147504427810148</c:v>
                </c:pt>
                <c:pt idx="301">
                  <c:v>1.3975862698239896</c:v>
                </c:pt>
                <c:pt idx="302">
                  <c:v>2.063228387126482</c:v>
                </c:pt>
                <c:pt idx="303">
                  <c:v>1.9597972750501271</c:v>
                </c:pt>
                <c:pt idx="304">
                  <c:v>2.079692844145935</c:v>
                </c:pt>
                <c:pt idx="305">
                  <c:v>1.9967248637327024</c:v>
                </c:pt>
                <c:pt idx="306">
                  <c:v>1.7577216413036401</c:v>
                </c:pt>
                <c:pt idx="307">
                  <c:v>1.8376361365731526</c:v>
                </c:pt>
                <c:pt idx="308">
                  <c:v>1.7504211758880672</c:v>
                </c:pt>
                <c:pt idx="309">
                  <c:v>2.2320091620710549</c:v>
                </c:pt>
                <c:pt idx="310">
                  <c:v>1.8700217446860594</c:v>
                </c:pt>
                <c:pt idx="311">
                  <c:v>1.9917889805344569</c:v>
                </c:pt>
                <c:pt idx="312">
                  <c:v>2.3318343356864548</c:v>
                </c:pt>
                <c:pt idx="313">
                  <c:v>2.124574746402712</c:v>
                </c:pt>
                <c:pt idx="314">
                  <c:v>2.3979632212259547</c:v>
                </c:pt>
                <c:pt idx="315">
                  <c:v>2.1137635613436969</c:v>
                </c:pt>
                <c:pt idx="316">
                  <c:v>1.6807255813037247</c:v>
                </c:pt>
                <c:pt idx="317">
                  <c:v>1.9492544216529972</c:v>
                </c:pt>
                <c:pt idx="318">
                  <c:v>2.1456755556012972</c:v>
                </c:pt>
                <c:pt idx="319">
                  <c:v>1.5134822433978148</c:v>
                </c:pt>
                <c:pt idx="320">
                  <c:v>1.5305344172346824</c:v>
                </c:pt>
                <c:pt idx="321">
                  <c:v>2.3714230294029828</c:v>
                </c:pt>
                <c:pt idx="322">
                  <c:v>2.0366178524788121</c:v>
                </c:pt>
                <c:pt idx="323">
                  <c:v>1.6940253970279495</c:v>
                </c:pt>
                <c:pt idx="324">
                  <c:v>2.0051595074347044</c:v>
                </c:pt>
                <c:pt idx="325">
                  <c:v>1.5262535363625527</c:v>
                </c:pt>
                <c:pt idx="326">
                  <c:v>1.2035207917125748</c:v>
                </c:pt>
                <c:pt idx="327">
                  <c:v>1.7193482982271948</c:v>
                </c:pt>
                <c:pt idx="328">
                  <c:v>1.2881953560929098</c:v>
                </c:pt>
                <c:pt idx="329">
                  <c:v>1.5213633041718522</c:v>
                </c:pt>
                <c:pt idx="330">
                  <c:v>1.6961091359167195</c:v>
                </c:pt>
                <c:pt idx="331">
                  <c:v>1.0214624126286749</c:v>
                </c:pt>
                <c:pt idx="332">
                  <c:v>0.97338211581692224</c:v>
                </c:pt>
                <c:pt idx="333">
                  <c:v>1.291010370588825</c:v>
                </c:pt>
                <c:pt idx="334">
                  <c:v>1.7741376232887223</c:v>
                </c:pt>
                <c:pt idx="335">
                  <c:v>1.9755544852472025</c:v>
                </c:pt>
                <c:pt idx="336">
                  <c:v>2.2754204462195249</c:v>
                </c:pt>
                <c:pt idx="337">
                  <c:v>1.8074903378054175</c:v>
                </c:pt>
                <c:pt idx="338">
                  <c:v>1.7216476945383747</c:v>
                </c:pt>
                <c:pt idx="339">
                  <c:v>1.7913957300730197</c:v>
                </c:pt>
                <c:pt idx="340">
                  <c:v>1.58702812843374</c:v>
                </c:pt>
                <c:pt idx="341">
                  <c:v>1.9070539697016897</c:v>
                </c:pt>
                <c:pt idx="342">
                  <c:v>1.91009822150553</c:v>
                </c:pt>
                <c:pt idx="343">
                  <c:v>0.99552452433558736</c:v>
                </c:pt>
                <c:pt idx="344">
                  <c:v>0.87283952888257521</c:v>
                </c:pt>
                <c:pt idx="345">
                  <c:v>2.0209097066782271</c:v>
                </c:pt>
                <c:pt idx="346">
                  <c:v>1.9907810853606143</c:v>
                </c:pt>
                <c:pt idx="347">
                  <c:v>1.3175763592829248</c:v>
                </c:pt>
                <c:pt idx="348">
                  <c:v>1.6701597427839148</c:v>
                </c:pt>
                <c:pt idx="349">
                  <c:v>1.1330355992279624</c:v>
                </c:pt>
                <c:pt idx="350">
                  <c:v>1.0198854883279727</c:v>
                </c:pt>
                <c:pt idx="351">
                  <c:v>1.4718453321386247</c:v>
                </c:pt>
                <c:pt idx="352">
                  <c:v>1.25398195187022</c:v>
                </c:pt>
                <c:pt idx="353">
                  <c:v>1.0506016054522049</c:v>
                </c:pt>
                <c:pt idx="354">
                  <c:v>1.4608677627861075</c:v>
                </c:pt>
                <c:pt idx="355">
                  <c:v>1.1871901567294949</c:v>
                </c:pt>
                <c:pt idx="356">
                  <c:v>1.3358458360218974</c:v>
                </c:pt>
                <c:pt idx="357">
                  <c:v>1.4943560797039122</c:v>
                </c:pt>
                <c:pt idx="358">
                  <c:v>1.2206156451896324</c:v>
                </c:pt>
                <c:pt idx="359">
                  <c:v>1.2970156513538096</c:v>
                </c:pt>
                <c:pt idx="360">
                  <c:v>1.7582109469253921</c:v>
                </c:pt>
                <c:pt idx="361">
                  <c:v>1.4514827603872271</c:v>
                </c:pt>
                <c:pt idx="362">
                  <c:v>1.60291806789159</c:v>
                </c:pt>
                <c:pt idx="363">
                  <c:v>1.1555397778612877</c:v>
                </c:pt>
                <c:pt idx="364">
                  <c:v>1.2019775838364875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56096"/>
        <c:axId val="182757632"/>
      </c:scatterChart>
      <c:valAx>
        <c:axId val="1827560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82757632"/>
        <c:crosses val="autoZero"/>
        <c:crossBetween val="midCat"/>
      </c:valAx>
      <c:valAx>
        <c:axId val="1827576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2756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PM-TURC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6800481189851266"/>
                  <c:y val="2.2673519976669582E-2"/>
                </c:manualLayout>
              </c:layout>
              <c:numFmt formatCode="General" sourceLinked="0"/>
            </c:trendlineLbl>
          </c:trendline>
          <c:xVal>
            <c:numRef>
              <c:f>'İst.-ETo-Diyarbakır'!$C$6:$C$370</c:f>
              <c:numCache>
                <c:formatCode>0.0</c:formatCode>
                <c:ptCount val="365"/>
                <c:pt idx="0">
                  <c:v>0.62</c:v>
                </c:pt>
                <c:pt idx="1">
                  <c:v>0.65999999999999992</c:v>
                </c:pt>
                <c:pt idx="2">
                  <c:v>0.85</c:v>
                </c:pt>
                <c:pt idx="3">
                  <c:v>0.84000000000000008</c:v>
                </c:pt>
                <c:pt idx="4">
                  <c:v>0.65</c:v>
                </c:pt>
                <c:pt idx="5">
                  <c:v>0.78</c:v>
                </c:pt>
                <c:pt idx="6">
                  <c:v>0.65999999999999992</c:v>
                </c:pt>
                <c:pt idx="7">
                  <c:v>0.83000000000000007</c:v>
                </c:pt>
                <c:pt idx="8">
                  <c:v>0.8</c:v>
                </c:pt>
                <c:pt idx="9">
                  <c:v>0.92000000000000015</c:v>
                </c:pt>
                <c:pt idx="10">
                  <c:v>0.82000000000000006</c:v>
                </c:pt>
                <c:pt idx="11">
                  <c:v>0.77999999999999992</c:v>
                </c:pt>
                <c:pt idx="12">
                  <c:v>0.66</c:v>
                </c:pt>
                <c:pt idx="13">
                  <c:v>0.7</c:v>
                </c:pt>
                <c:pt idx="14">
                  <c:v>0.81000000000000016</c:v>
                </c:pt>
                <c:pt idx="15">
                  <c:v>0.90000000000000013</c:v>
                </c:pt>
                <c:pt idx="16">
                  <c:v>0.93</c:v>
                </c:pt>
                <c:pt idx="17">
                  <c:v>0.94000000000000006</c:v>
                </c:pt>
                <c:pt idx="18">
                  <c:v>0.77000000000000013</c:v>
                </c:pt>
                <c:pt idx="19">
                  <c:v>0.83000000000000007</c:v>
                </c:pt>
                <c:pt idx="20">
                  <c:v>0.91000000000000014</c:v>
                </c:pt>
                <c:pt idx="21">
                  <c:v>1.2099999999999997</c:v>
                </c:pt>
                <c:pt idx="22">
                  <c:v>1.0299999999999998</c:v>
                </c:pt>
                <c:pt idx="23">
                  <c:v>1.1600000000000001</c:v>
                </c:pt>
                <c:pt idx="24">
                  <c:v>0.89</c:v>
                </c:pt>
                <c:pt idx="25">
                  <c:v>0.89</c:v>
                </c:pt>
                <c:pt idx="26">
                  <c:v>0.83000000000000007</c:v>
                </c:pt>
                <c:pt idx="27">
                  <c:v>1</c:v>
                </c:pt>
                <c:pt idx="28">
                  <c:v>1.1299999999999999</c:v>
                </c:pt>
                <c:pt idx="29">
                  <c:v>0.99000000000000021</c:v>
                </c:pt>
                <c:pt idx="30">
                  <c:v>1.0900000000000001</c:v>
                </c:pt>
                <c:pt idx="31">
                  <c:v>1.1499999999999999</c:v>
                </c:pt>
                <c:pt idx="32">
                  <c:v>1.0100000000000002</c:v>
                </c:pt>
                <c:pt idx="33">
                  <c:v>1.19</c:v>
                </c:pt>
                <c:pt idx="34">
                  <c:v>1.2200000000000002</c:v>
                </c:pt>
                <c:pt idx="35">
                  <c:v>1.1100000000000001</c:v>
                </c:pt>
                <c:pt idx="36">
                  <c:v>1.1700000000000002</c:v>
                </c:pt>
                <c:pt idx="37">
                  <c:v>1.0900000000000001</c:v>
                </c:pt>
                <c:pt idx="38">
                  <c:v>1.4300000000000002</c:v>
                </c:pt>
                <c:pt idx="39">
                  <c:v>1.41</c:v>
                </c:pt>
                <c:pt idx="40">
                  <c:v>1.34</c:v>
                </c:pt>
                <c:pt idx="41">
                  <c:v>1.5299999999999998</c:v>
                </c:pt>
                <c:pt idx="42">
                  <c:v>1.24</c:v>
                </c:pt>
                <c:pt idx="43">
                  <c:v>1.2399999999999998</c:v>
                </c:pt>
                <c:pt idx="44">
                  <c:v>1.26</c:v>
                </c:pt>
                <c:pt idx="45">
                  <c:v>1.4</c:v>
                </c:pt>
                <c:pt idx="46">
                  <c:v>1.44</c:v>
                </c:pt>
                <c:pt idx="47">
                  <c:v>1.55</c:v>
                </c:pt>
                <c:pt idx="48">
                  <c:v>1.7299999999999998</c:v>
                </c:pt>
                <c:pt idx="49">
                  <c:v>1.78</c:v>
                </c:pt>
                <c:pt idx="50">
                  <c:v>1.59</c:v>
                </c:pt>
                <c:pt idx="51">
                  <c:v>1.75</c:v>
                </c:pt>
                <c:pt idx="52">
                  <c:v>2.0099999999999998</c:v>
                </c:pt>
                <c:pt idx="53">
                  <c:v>1.8900000000000001</c:v>
                </c:pt>
                <c:pt idx="54">
                  <c:v>1.8399999999999999</c:v>
                </c:pt>
                <c:pt idx="55">
                  <c:v>1.9100000000000001</c:v>
                </c:pt>
                <c:pt idx="56">
                  <c:v>2.11</c:v>
                </c:pt>
                <c:pt idx="57">
                  <c:v>1.9600000000000002</c:v>
                </c:pt>
                <c:pt idx="58">
                  <c:v>1.85</c:v>
                </c:pt>
                <c:pt idx="59">
                  <c:v>1.9899999999999998</c:v>
                </c:pt>
                <c:pt idx="60">
                  <c:v>1.9299999999999997</c:v>
                </c:pt>
                <c:pt idx="61">
                  <c:v>1.3</c:v>
                </c:pt>
                <c:pt idx="62">
                  <c:v>2.02</c:v>
                </c:pt>
                <c:pt idx="63">
                  <c:v>1.98</c:v>
                </c:pt>
                <c:pt idx="64">
                  <c:v>2.04</c:v>
                </c:pt>
                <c:pt idx="65">
                  <c:v>2.2600000000000002</c:v>
                </c:pt>
                <c:pt idx="66">
                  <c:v>2.38</c:v>
                </c:pt>
                <c:pt idx="67">
                  <c:v>3.01</c:v>
                </c:pt>
                <c:pt idx="68">
                  <c:v>2.6</c:v>
                </c:pt>
                <c:pt idx="69">
                  <c:v>2.25</c:v>
                </c:pt>
                <c:pt idx="70">
                  <c:v>2.5</c:v>
                </c:pt>
                <c:pt idx="71">
                  <c:v>2.1499999999999995</c:v>
                </c:pt>
                <c:pt idx="72">
                  <c:v>2.1</c:v>
                </c:pt>
                <c:pt idx="73">
                  <c:v>2.13</c:v>
                </c:pt>
                <c:pt idx="74">
                  <c:v>2.4599999999999995</c:v>
                </c:pt>
                <c:pt idx="75">
                  <c:v>2.11</c:v>
                </c:pt>
                <c:pt idx="76">
                  <c:v>2.46</c:v>
                </c:pt>
                <c:pt idx="77">
                  <c:v>2.8499999999999996</c:v>
                </c:pt>
                <c:pt idx="78">
                  <c:v>2.7199999999999998</c:v>
                </c:pt>
                <c:pt idx="79">
                  <c:v>2.98</c:v>
                </c:pt>
                <c:pt idx="80">
                  <c:v>2.8099999999999996</c:v>
                </c:pt>
                <c:pt idx="81">
                  <c:v>2.9699999999999998</c:v>
                </c:pt>
                <c:pt idx="82">
                  <c:v>3.44</c:v>
                </c:pt>
                <c:pt idx="83">
                  <c:v>3.2400000000000007</c:v>
                </c:pt>
                <c:pt idx="84">
                  <c:v>3.21</c:v>
                </c:pt>
                <c:pt idx="85">
                  <c:v>3.03</c:v>
                </c:pt>
                <c:pt idx="86">
                  <c:v>2.88</c:v>
                </c:pt>
                <c:pt idx="87">
                  <c:v>3.1999999999999997</c:v>
                </c:pt>
                <c:pt idx="88">
                  <c:v>2.96</c:v>
                </c:pt>
                <c:pt idx="89">
                  <c:v>2.88</c:v>
                </c:pt>
                <c:pt idx="90">
                  <c:v>3.14</c:v>
                </c:pt>
                <c:pt idx="91">
                  <c:v>3.6100000000000003</c:v>
                </c:pt>
                <c:pt idx="92">
                  <c:v>3.9799999999999995</c:v>
                </c:pt>
                <c:pt idx="93">
                  <c:v>4.0199999999999996</c:v>
                </c:pt>
                <c:pt idx="94">
                  <c:v>3.8900000000000006</c:v>
                </c:pt>
                <c:pt idx="95">
                  <c:v>3.91</c:v>
                </c:pt>
                <c:pt idx="96">
                  <c:v>3.95</c:v>
                </c:pt>
                <c:pt idx="97">
                  <c:v>3.3600000000000003</c:v>
                </c:pt>
                <c:pt idx="98">
                  <c:v>3.47</c:v>
                </c:pt>
                <c:pt idx="99">
                  <c:v>3.8800000000000003</c:v>
                </c:pt>
                <c:pt idx="100">
                  <c:v>3.7</c:v>
                </c:pt>
                <c:pt idx="101">
                  <c:v>3.4899999999999998</c:v>
                </c:pt>
                <c:pt idx="102">
                  <c:v>3.1800000000000006</c:v>
                </c:pt>
                <c:pt idx="103">
                  <c:v>3.66</c:v>
                </c:pt>
                <c:pt idx="104">
                  <c:v>3.870000000000001</c:v>
                </c:pt>
                <c:pt idx="105">
                  <c:v>3.9799999999999995</c:v>
                </c:pt>
                <c:pt idx="106">
                  <c:v>4.1199999999999992</c:v>
                </c:pt>
                <c:pt idx="107">
                  <c:v>3.9500000000000006</c:v>
                </c:pt>
                <c:pt idx="108">
                  <c:v>4.67</c:v>
                </c:pt>
                <c:pt idx="109">
                  <c:v>4.4799999999999995</c:v>
                </c:pt>
                <c:pt idx="110">
                  <c:v>4.1199999999999992</c:v>
                </c:pt>
                <c:pt idx="111">
                  <c:v>4.26</c:v>
                </c:pt>
                <c:pt idx="112">
                  <c:v>4.46</c:v>
                </c:pt>
                <c:pt idx="113">
                  <c:v>4.49</c:v>
                </c:pt>
                <c:pt idx="114">
                  <c:v>4.6899999999999995</c:v>
                </c:pt>
                <c:pt idx="115">
                  <c:v>4.8900000000000006</c:v>
                </c:pt>
                <c:pt idx="116">
                  <c:v>4.3499999999999996</c:v>
                </c:pt>
                <c:pt idx="117">
                  <c:v>4.18</c:v>
                </c:pt>
                <c:pt idx="118">
                  <c:v>4.6899999999999995</c:v>
                </c:pt>
                <c:pt idx="119">
                  <c:v>4.6100000000000003</c:v>
                </c:pt>
                <c:pt idx="120">
                  <c:v>4.3</c:v>
                </c:pt>
                <c:pt idx="121">
                  <c:v>4.0999999999999996</c:v>
                </c:pt>
                <c:pt idx="122">
                  <c:v>4.6500000000000004</c:v>
                </c:pt>
                <c:pt idx="123">
                  <c:v>4.7600000000000007</c:v>
                </c:pt>
                <c:pt idx="124">
                  <c:v>5.08</c:v>
                </c:pt>
                <c:pt idx="125">
                  <c:v>4.9500000000000011</c:v>
                </c:pt>
                <c:pt idx="126">
                  <c:v>4.6100000000000003</c:v>
                </c:pt>
                <c:pt idx="127">
                  <c:v>4.76</c:v>
                </c:pt>
                <c:pt idx="128">
                  <c:v>4.5999999999999996</c:v>
                </c:pt>
                <c:pt idx="129">
                  <c:v>5.08</c:v>
                </c:pt>
                <c:pt idx="130">
                  <c:v>5.1099999999999994</c:v>
                </c:pt>
                <c:pt idx="131">
                  <c:v>5.1100000000000012</c:v>
                </c:pt>
                <c:pt idx="132">
                  <c:v>5.29</c:v>
                </c:pt>
                <c:pt idx="133">
                  <c:v>5.16</c:v>
                </c:pt>
                <c:pt idx="134">
                  <c:v>5.29</c:v>
                </c:pt>
                <c:pt idx="135">
                  <c:v>5.47</c:v>
                </c:pt>
                <c:pt idx="136">
                  <c:v>5.3899999999999988</c:v>
                </c:pt>
                <c:pt idx="137">
                  <c:v>5.36</c:v>
                </c:pt>
                <c:pt idx="138">
                  <c:v>5.24</c:v>
                </c:pt>
                <c:pt idx="139">
                  <c:v>4.55</c:v>
                </c:pt>
                <c:pt idx="140">
                  <c:v>5.3999999999999995</c:v>
                </c:pt>
                <c:pt idx="141">
                  <c:v>5.1399999999999988</c:v>
                </c:pt>
                <c:pt idx="142">
                  <c:v>5.0299999999999994</c:v>
                </c:pt>
                <c:pt idx="143">
                  <c:v>5.5200000000000005</c:v>
                </c:pt>
                <c:pt idx="144">
                  <c:v>5.62</c:v>
                </c:pt>
                <c:pt idx="145">
                  <c:v>5.5</c:v>
                </c:pt>
                <c:pt idx="146">
                  <c:v>5.8100000000000005</c:v>
                </c:pt>
                <c:pt idx="147">
                  <c:v>5.7600000000000007</c:v>
                </c:pt>
                <c:pt idx="148">
                  <c:v>6.3400000000000007</c:v>
                </c:pt>
                <c:pt idx="149">
                  <c:v>6.14</c:v>
                </c:pt>
                <c:pt idx="150">
                  <c:v>6.2099999999999991</c:v>
                </c:pt>
                <c:pt idx="151">
                  <c:v>6.13</c:v>
                </c:pt>
                <c:pt idx="152">
                  <c:v>5.95</c:v>
                </c:pt>
                <c:pt idx="153">
                  <c:v>6.04</c:v>
                </c:pt>
                <c:pt idx="154">
                  <c:v>6.03</c:v>
                </c:pt>
                <c:pt idx="155">
                  <c:v>6.1000000000000005</c:v>
                </c:pt>
                <c:pt idx="156">
                  <c:v>6.62</c:v>
                </c:pt>
                <c:pt idx="157">
                  <c:v>5.78</c:v>
                </c:pt>
                <c:pt idx="158">
                  <c:v>5.6199999999999992</c:v>
                </c:pt>
                <c:pt idx="159">
                  <c:v>5.72</c:v>
                </c:pt>
                <c:pt idx="160">
                  <c:v>6.09</c:v>
                </c:pt>
                <c:pt idx="161">
                  <c:v>6.26</c:v>
                </c:pt>
                <c:pt idx="162">
                  <c:v>6.94</c:v>
                </c:pt>
                <c:pt idx="163">
                  <c:v>6.5200000000000005</c:v>
                </c:pt>
                <c:pt idx="164">
                  <c:v>5.8199999999999994</c:v>
                </c:pt>
                <c:pt idx="165">
                  <c:v>6.02</c:v>
                </c:pt>
                <c:pt idx="166">
                  <c:v>6.6099999999999994</c:v>
                </c:pt>
                <c:pt idx="167">
                  <c:v>6.67</c:v>
                </c:pt>
                <c:pt idx="168">
                  <c:v>6.75</c:v>
                </c:pt>
                <c:pt idx="169">
                  <c:v>7.4600000000000009</c:v>
                </c:pt>
                <c:pt idx="170">
                  <c:v>7.1</c:v>
                </c:pt>
                <c:pt idx="171">
                  <c:v>6.58</c:v>
                </c:pt>
                <c:pt idx="172">
                  <c:v>7.2299999999999995</c:v>
                </c:pt>
                <c:pt idx="173">
                  <c:v>6.5</c:v>
                </c:pt>
                <c:pt idx="174">
                  <c:v>5.8100000000000005</c:v>
                </c:pt>
                <c:pt idx="175">
                  <c:v>6.45</c:v>
                </c:pt>
                <c:pt idx="176">
                  <c:v>7.38</c:v>
                </c:pt>
                <c:pt idx="177">
                  <c:v>7.0900000000000007</c:v>
                </c:pt>
                <c:pt idx="178">
                  <c:v>6.85</c:v>
                </c:pt>
                <c:pt idx="179">
                  <c:v>6.81</c:v>
                </c:pt>
                <c:pt idx="180">
                  <c:v>6.8400000000000007</c:v>
                </c:pt>
                <c:pt idx="181">
                  <c:v>7.0200000000000005</c:v>
                </c:pt>
                <c:pt idx="182">
                  <c:v>6.93</c:v>
                </c:pt>
                <c:pt idx="183">
                  <c:v>7.2799999999999994</c:v>
                </c:pt>
                <c:pt idx="184">
                  <c:v>7.51</c:v>
                </c:pt>
                <c:pt idx="185">
                  <c:v>6.9700000000000006</c:v>
                </c:pt>
                <c:pt idx="186">
                  <c:v>7.1599999999999993</c:v>
                </c:pt>
                <c:pt idx="187">
                  <c:v>6.7299999999999995</c:v>
                </c:pt>
                <c:pt idx="188">
                  <c:v>6.3</c:v>
                </c:pt>
                <c:pt idx="189">
                  <c:v>6.8599999999999994</c:v>
                </c:pt>
                <c:pt idx="190">
                  <c:v>7.4899999999999993</c:v>
                </c:pt>
                <c:pt idx="191">
                  <c:v>7.169999999999999</c:v>
                </c:pt>
                <c:pt idx="192">
                  <c:v>6.9099999999999993</c:v>
                </c:pt>
                <c:pt idx="193">
                  <c:v>6.7199999999999989</c:v>
                </c:pt>
                <c:pt idx="194">
                  <c:v>6.5900000000000007</c:v>
                </c:pt>
                <c:pt idx="195">
                  <c:v>6.7700000000000005</c:v>
                </c:pt>
                <c:pt idx="196">
                  <c:v>6.4</c:v>
                </c:pt>
                <c:pt idx="197">
                  <c:v>6.23</c:v>
                </c:pt>
                <c:pt idx="198">
                  <c:v>6.1999999999999993</c:v>
                </c:pt>
                <c:pt idx="199">
                  <c:v>6.35</c:v>
                </c:pt>
                <c:pt idx="200">
                  <c:v>6.51</c:v>
                </c:pt>
                <c:pt idx="201">
                  <c:v>6.2200000000000006</c:v>
                </c:pt>
                <c:pt idx="202">
                  <c:v>6.18</c:v>
                </c:pt>
                <c:pt idx="203">
                  <c:v>6.7200000000000006</c:v>
                </c:pt>
                <c:pt idx="204">
                  <c:v>7.12</c:v>
                </c:pt>
                <c:pt idx="205">
                  <c:v>6.5</c:v>
                </c:pt>
                <c:pt idx="206">
                  <c:v>6.33</c:v>
                </c:pt>
                <c:pt idx="207">
                  <c:v>6.44</c:v>
                </c:pt>
                <c:pt idx="208">
                  <c:v>6.2700000000000005</c:v>
                </c:pt>
                <c:pt idx="209">
                  <c:v>6.4</c:v>
                </c:pt>
                <c:pt idx="210">
                  <c:v>6.2799999999999994</c:v>
                </c:pt>
                <c:pt idx="211">
                  <c:v>6.05</c:v>
                </c:pt>
                <c:pt idx="212">
                  <c:v>5.92</c:v>
                </c:pt>
                <c:pt idx="213">
                  <c:v>5.9899999999999993</c:v>
                </c:pt>
                <c:pt idx="214">
                  <c:v>5.9599999999999991</c:v>
                </c:pt>
                <c:pt idx="215">
                  <c:v>5.7</c:v>
                </c:pt>
                <c:pt idx="216">
                  <c:v>5.71</c:v>
                </c:pt>
                <c:pt idx="217">
                  <c:v>6.01</c:v>
                </c:pt>
                <c:pt idx="218">
                  <c:v>6.65</c:v>
                </c:pt>
                <c:pt idx="219">
                  <c:v>6.57</c:v>
                </c:pt>
                <c:pt idx="220">
                  <c:v>6.42</c:v>
                </c:pt>
                <c:pt idx="221">
                  <c:v>5.9899999999999993</c:v>
                </c:pt>
                <c:pt idx="222">
                  <c:v>6.4600000000000009</c:v>
                </c:pt>
                <c:pt idx="223">
                  <c:v>5.53</c:v>
                </c:pt>
                <c:pt idx="224">
                  <c:v>4.4000000000000004</c:v>
                </c:pt>
                <c:pt idx="225">
                  <c:v>5.59</c:v>
                </c:pt>
                <c:pt idx="226">
                  <c:v>5.42</c:v>
                </c:pt>
                <c:pt idx="227">
                  <c:v>5.16</c:v>
                </c:pt>
                <c:pt idx="228">
                  <c:v>5.48</c:v>
                </c:pt>
                <c:pt idx="229">
                  <c:v>4.9700000000000006</c:v>
                </c:pt>
                <c:pt idx="230">
                  <c:v>4.5399999999999991</c:v>
                </c:pt>
                <c:pt idx="231">
                  <c:v>5.089999999999999</c:v>
                </c:pt>
                <c:pt idx="232">
                  <c:v>5.24</c:v>
                </c:pt>
                <c:pt idx="233">
                  <c:v>5.17</c:v>
                </c:pt>
                <c:pt idx="234">
                  <c:v>4.71</c:v>
                </c:pt>
                <c:pt idx="235">
                  <c:v>4.8499999999999996</c:v>
                </c:pt>
                <c:pt idx="236">
                  <c:v>4.82</c:v>
                </c:pt>
                <c:pt idx="237">
                  <c:v>4.71</c:v>
                </c:pt>
                <c:pt idx="238">
                  <c:v>4.4799999999999995</c:v>
                </c:pt>
                <c:pt idx="239">
                  <c:v>4.66</c:v>
                </c:pt>
                <c:pt idx="240">
                  <c:v>5.0600000000000005</c:v>
                </c:pt>
                <c:pt idx="241">
                  <c:v>4.6899999999999995</c:v>
                </c:pt>
                <c:pt idx="242">
                  <c:v>4.7200000000000006</c:v>
                </c:pt>
                <c:pt idx="243">
                  <c:v>4.3600000000000003</c:v>
                </c:pt>
                <c:pt idx="244">
                  <c:v>4.62</c:v>
                </c:pt>
                <c:pt idx="245">
                  <c:v>4.8600000000000003</c:v>
                </c:pt>
                <c:pt idx="246">
                  <c:v>4.6899999999999995</c:v>
                </c:pt>
                <c:pt idx="247">
                  <c:v>4.58</c:v>
                </c:pt>
                <c:pt idx="248">
                  <c:v>3.9400000000000004</c:v>
                </c:pt>
                <c:pt idx="249">
                  <c:v>4.46</c:v>
                </c:pt>
                <c:pt idx="250">
                  <c:v>4.43</c:v>
                </c:pt>
                <c:pt idx="251">
                  <c:v>4.18</c:v>
                </c:pt>
                <c:pt idx="252">
                  <c:v>4.21</c:v>
                </c:pt>
                <c:pt idx="253">
                  <c:v>4.24</c:v>
                </c:pt>
                <c:pt idx="254">
                  <c:v>3.8</c:v>
                </c:pt>
                <c:pt idx="255">
                  <c:v>4.2499999999999991</c:v>
                </c:pt>
                <c:pt idx="256">
                  <c:v>3.6999999999999993</c:v>
                </c:pt>
                <c:pt idx="257">
                  <c:v>3.3199999999999994</c:v>
                </c:pt>
                <c:pt idx="258">
                  <c:v>3.4</c:v>
                </c:pt>
                <c:pt idx="259">
                  <c:v>3.6700000000000004</c:v>
                </c:pt>
                <c:pt idx="260">
                  <c:v>3.3899999999999997</c:v>
                </c:pt>
                <c:pt idx="261">
                  <c:v>3.94</c:v>
                </c:pt>
                <c:pt idx="262">
                  <c:v>3.6</c:v>
                </c:pt>
                <c:pt idx="263">
                  <c:v>3.3099999999999996</c:v>
                </c:pt>
                <c:pt idx="264">
                  <c:v>3.5800000000000005</c:v>
                </c:pt>
                <c:pt idx="265">
                  <c:v>3.47</c:v>
                </c:pt>
                <c:pt idx="266">
                  <c:v>3.5800000000000005</c:v>
                </c:pt>
                <c:pt idx="267">
                  <c:v>3.0200000000000005</c:v>
                </c:pt>
                <c:pt idx="268">
                  <c:v>3.25</c:v>
                </c:pt>
                <c:pt idx="269">
                  <c:v>3.31</c:v>
                </c:pt>
                <c:pt idx="270">
                  <c:v>3.3899999999999997</c:v>
                </c:pt>
                <c:pt idx="271">
                  <c:v>2.9400000000000004</c:v>
                </c:pt>
                <c:pt idx="272">
                  <c:v>2.9200000000000004</c:v>
                </c:pt>
                <c:pt idx="273">
                  <c:v>3.0999999999999996</c:v>
                </c:pt>
                <c:pt idx="274">
                  <c:v>2.8600000000000003</c:v>
                </c:pt>
                <c:pt idx="275">
                  <c:v>3</c:v>
                </c:pt>
                <c:pt idx="276">
                  <c:v>2.99</c:v>
                </c:pt>
                <c:pt idx="277">
                  <c:v>2.5599999999999996</c:v>
                </c:pt>
                <c:pt idx="278">
                  <c:v>2.5999999999999996</c:v>
                </c:pt>
                <c:pt idx="279">
                  <c:v>2.6</c:v>
                </c:pt>
                <c:pt idx="280">
                  <c:v>2.5000000000000004</c:v>
                </c:pt>
                <c:pt idx="281">
                  <c:v>2.2700000000000005</c:v>
                </c:pt>
                <c:pt idx="282">
                  <c:v>2.52</c:v>
                </c:pt>
                <c:pt idx="283">
                  <c:v>2.34</c:v>
                </c:pt>
                <c:pt idx="284">
                  <c:v>2.6100000000000003</c:v>
                </c:pt>
                <c:pt idx="285">
                  <c:v>2.2400000000000002</c:v>
                </c:pt>
                <c:pt idx="286">
                  <c:v>2.0699999999999998</c:v>
                </c:pt>
                <c:pt idx="287">
                  <c:v>2.3600000000000003</c:v>
                </c:pt>
                <c:pt idx="288">
                  <c:v>2.59</c:v>
                </c:pt>
                <c:pt idx="289">
                  <c:v>2.7800000000000002</c:v>
                </c:pt>
                <c:pt idx="290">
                  <c:v>2.3899999999999997</c:v>
                </c:pt>
                <c:pt idx="291">
                  <c:v>2.0300000000000002</c:v>
                </c:pt>
                <c:pt idx="292">
                  <c:v>2.7900000000000005</c:v>
                </c:pt>
                <c:pt idx="293">
                  <c:v>2.0700000000000003</c:v>
                </c:pt>
                <c:pt idx="294">
                  <c:v>2.1</c:v>
                </c:pt>
                <c:pt idx="295">
                  <c:v>1.9</c:v>
                </c:pt>
                <c:pt idx="296">
                  <c:v>1.7599999999999998</c:v>
                </c:pt>
                <c:pt idx="297">
                  <c:v>1.9299999999999997</c:v>
                </c:pt>
                <c:pt idx="298">
                  <c:v>2.1199999999999997</c:v>
                </c:pt>
                <c:pt idx="299">
                  <c:v>1.92</c:v>
                </c:pt>
                <c:pt idx="300">
                  <c:v>1.6</c:v>
                </c:pt>
                <c:pt idx="301">
                  <c:v>1.61</c:v>
                </c:pt>
                <c:pt idx="302">
                  <c:v>1.7</c:v>
                </c:pt>
                <c:pt idx="303">
                  <c:v>1.55</c:v>
                </c:pt>
                <c:pt idx="304">
                  <c:v>1.55</c:v>
                </c:pt>
                <c:pt idx="305">
                  <c:v>1.4899999999999998</c:v>
                </c:pt>
                <c:pt idx="306">
                  <c:v>1.4000000000000001</c:v>
                </c:pt>
                <c:pt idx="307">
                  <c:v>1.67</c:v>
                </c:pt>
                <c:pt idx="308">
                  <c:v>1.48</c:v>
                </c:pt>
                <c:pt idx="309">
                  <c:v>1.6300000000000001</c:v>
                </c:pt>
                <c:pt idx="310">
                  <c:v>1.6199999999999999</c:v>
                </c:pt>
                <c:pt idx="311">
                  <c:v>1.48</c:v>
                </c:pt>
                <c:pt idx="312">
                  <c:v>1.39</c:v>
                </c:pt>
                <c:pt idx="313">
                  <c:v>1.4900000000000002</c:v>
                </c:pt>
                <c:pt idx="314">
                  <c:v>1.4700000000000002</c:v>
                </c:pt>
                <c:pt idx="315">
                  <c:v>1.4200000000000002</c:v>
                </c:pt>
                <c:pt idx="316">
                  <c:v>1.22</c:v>
                </c:pt>
                <c:pt idx="317">
                  <c:v>1.25</c:v>
                </c:pt>
                <c:pt idx="318">
                  <c:v>1.3299999999999998</c:v>
                </c:pt>
                <c:pt idx="319">
                  <c:v>1.19</c:v>
                </c:pt>
                <c:pt idx="320">
                  <c:v>1.05</c:v>
                </c:pt>
                <c:pt idx="321">
                  <c:v>1.1999999999999997</c:v>
                </c:pt>
                <c:pt idx="322">
                  <c:v>1.19</c:v>
                </c:pt>
                <c:pt idx="323">
                  <c:v>1.1300000000000001</c:v>
                </c:pt>
                <c:pt idx="324">
                  <c:v>1.3199999999999998</c:v>
                </c:pt>
                <c:pt idx="325">
                  <c:v>1.2100000000000002</c:v>
                </c:pt>
                <c:pt idx="326">
                  <c:v>0.99000000000000021</c:v>
                </c:pt>
                <c:pt idx="327">
                  <c:v>1.03</c:v>
                </c:pt>
                <c:pt idx="328">
                  <c:v>1.0100000000000002</c:v>
                </c:pt>
                <c:pt idx="329">
                  <c:v>0.88000000000000012</c:v>
                </c:pt>
                <c:pt idx="330">
                  <c:v>0.83000000000000007</c:v>
                </c:pt>
                <c:pt idx="331">
                  <c:v>0.85</c:v>
                </c:pt>
                <c:pt idx="332">
                  <c:v>0.86</c:v>
                </c:pt>
                <c:pt idx="333">
                  <c:v>0.8</c:v>
                </c:pt>
                <c:pt idx="334">
                  <c:v>0.91000000000000014</c:v>
                </c:pt>
                <c:pt idx="335">
                  <c:v>0.94000000000000006</c:v>
                </c:pt>
                <c:pt idx="336">
                  <c:v>1.0500000000000003</c:v>
                </c:pt>
                <c:pt idx="337">
                  <c:v>0.84000000000000008</c:v>
                </c:pt>
                <c:pt idx="338">
                  <c:v>0.80999999999999994</c:v>
                </c:pt>
                <c:pt idx="339">
                  <c:v>0.89</c:v>
                </c:pt>
                <c:pt idx="340">
                  <c:v>0.76</c:v>
                </c:pt>
                <c:pt idx="341">
                  <c:v>0.74999999999999989</c:v>
                </c:pt>
                <c:pt idx="342">
                  <c:v>0.80999999999999994</c:v>
                </c:pt>
                <c:pt idx="343">
                  <c:v>0.77</c:v>
                </c:pt>
                <c:pt idx="344">
                  <c:v>0.67999999999999994</c:v>
                </c:pt>
                <c:pt idx="345">
                  <c:v>0.73</c:v>
                </c:pt>
                <c:pt idx="346">
                  <c:v>0.7400000000000001</c:v>
                </c:pt>
                <c:pt idx="347">
                  <c:v>0.8</c:v>
                </c:pt>
                <c:pt idx="348">
                  <c:v>0.76</c:v>
                </c:pt>
                <c:pt idx="349">
                  <c:v>0.71000000000000008</c:v>
                </c:pt>
                <c:pt idx="350">
                  <c:v>0.84999999999999987</c:v>
                </c:pt>
                <c:pt idx="351">
                  <c:v>0.94000000000000006</c:v>
                </c:pt>
                <c:pt idx="352">
                  <c:v>0.97000000000000008</c:v>
                </c:pt>
                <c:pt idx="353">
                  <c:v>1.01</c:v>
                </c:pt>
                <c:pt idx="354">
                  <c:v>0.88000000000000012</c:v>
                </c:pt>
                <c:pt idx="355">
                  <c:v>0.77</c:v>
                </c:pt>
                <c:pt idx="356">
                  <c:v>0.75</c:v>
                </c:pt>
                <c:pt idx="357">
                  <c:v>0.69</c:v>
                </c:pt>
                <c:pt idx="358">
                  <c:v>0.86</c:v>
                </c:pt>
                <c:pt idx="359">
                  <c:v>0.94000000000000006</c:v>
                </c:pt>
                <c:pt idx="360">
                  <c:v>0.72</c:v>
                </c:pt>
                <c:pt idx="361">
                  <c:v>0.78</c:v>
                </c:pt>
                <c:pt idx="362">
                  <c:v>0.73999999999999988</c:v>
                </c:pt>
                <c:pt idx="363">
                  <c:v>0.8</c:v>
                </c:pt>
                <c:pt idx="364">
                  <c:v>0.69999999999999984</c:v>
                </c:pt>
              </c:numCache>
            </c:numRef>
          </c:xVal>
          <c:yVal>
            <c:numRef>
              <c:f>'İst.-ETo-Diyarbakır'!$E$6:$E$370</c:f>
              <c:numCache>
                <c:formatCode>0.0</c:formatCode>
                <c:ptCount val="365"/>
                <c:pt idx="0">
                  <c:v>1.0583490547876171</c:v>
                </c:pt>
                <c:pt idx="1">
                  <c:v>0.46420545455723311</c:v>
                </c:pt>
                <c:pt idx="2">
                  <c:v>0.56137061731644988</c:v>
                </c:pt>
                <c:pt idx="3">
                  <c:v>0.52168972922936818</c:v>
                </c:pt>
                <c:pt idx="4">
                  <c:v>0.64882437686568617</c:v>
                </c:pt>
                <c:pt idx="5">
                  <c:v>1.1117239337622449</c:v>
                </c:pt>
                <c:pt idx="6">
                  <c:v>1.0250167168714732</c:v>
                </c:pt>
                <c:pt idx="7">
                  <c:v>1.2373634280057881</c:v>
                </c:pt>
                <c:pt idx="8">
                  <c:v>1.1446296288353801</c:v>
                </c:pt>
                <c:pt idx="9">
                  <c:v>1.3318135128105797</c:v>
                </c:pt>
                <c:pt idx="10">
                  <c:v>1.312756501627661</c:v>
                </c:pt>
                <c:pt idx="11">
                  <c:v>1.088496058345142</c:v>
                </c:pt>
                <c:pt idx="12">
                  <c:v>1.2422641201548361</c:v>
                </c:pt>
                <c:pt idx="13">
                  <c:v>0.89175307130110415</c:v>
                </c:pt>
                <c:pt idx="14">
                  <c:v>1.2967569610296683</c:v>
                </c:pt>
                <c:pt idx="15">
                  <c:v>1.0589446957852426</c:v>
                </c:pt>
                <c:pt idx="16">
                  <c:v>1.3426711431860432</c:v>
                </c:pt>
                <c:pt idx="17">
                  <c:v>1.5264915100282859</c:v>
                </c:pt>
                <c:pt idx="18">
                  <c:v>1.5083846782083705</c:v>
                </c:pt>
                <c:pt idx="19">
                  <c:v>2.0878353787032013</c:v>
                </c:pt>
                <c:pt idx="20">
                  <c:v>2.1634377634701139</c:v>
                </c:pt>
                <c:pt idx="21">
                  <c:v>2.1786969268387688</c:v>
                </c:pt>
                <c:pt idx="22">
                  <c:v>2.0399946694557074</c:v>
                </c:pt>
                <c:pt idx="23">
                  <c:v>1.6816465457689269</c:v>
                </c:pt>
                <c:pt idx="24">
                  <c:v>1.4927241974045642</c:v>
                </c:pt>
                <c:pt idx="25">
                  <c:v>1.0968107899828099</c:v>
                </c:pt>
                <c:pt idx="26">
                  <c:v>1.072511960381908</c:v>
                </c:pt>
                <c:pt idx="27">
                  <c:v>1.8049852009143112</c:v>
                </c:pt>
                <c:pt idx="28">
                  <c:v>1.5722610707309084</c:v>
                </c:pt>
                <c:pt idx="29">
                  <c:v>1.4124737557965232</c:v>
                </c:pt>
                <c:pt idx="30">
                  <c:v>1.2089723217504633</c:v>
                </c:pt>
                <c:pt idx="31">
                  <c:v>2.0122894077672648</c:v>
                </c:pt>
                <c:pt idx="32">
                  <c:v>1.9939303105240611</c:v>
                </c:pt>
                <c:pt idx="33">
                  <c:v>2.4743501186599359</c:v>
                </c:pt>
                <c:pt idx="34">
                  <c:v>2.045947160000714</c:v>
                </c:pt>
                <c:pt idx="35">
                  <c:v>2.1161450455488815</c:v>
                </c:pt>
                <c:pt idx="36">
                  <c:v>1.930732255673989</c:v>
                </c:pt>
                <c:pt idx="37">
                  <c:v>1.6885753049070384</c:v>
                </c:pt>
                <c:pt idx="38">
                  <c:v>2.8253452710933691</c:v>
                </c:pt>
                <c:pt idx="39">
                  <c:v>2.0659914704727131</c:v>
                </c:pt>
                <c:pt idx="40">
                  <c:v>2.3180324275463859</c:v>
                </c:pt>
                <c:pt idx="41">
                  <c:v>2.4402779290155214</c:v>
                </c:pt>
                <c:pt idx="42">
                  <c:v>1.5319558706062453</c:v>
                </c:pt>
                <c:pt idx="43">
                  <c:v>2.0046739041734405</c:v>
                </c:pt>
                <c:pt idx="44">
                  <c:v>2.0000744087808284</c:v>
                </c:pt>
                <c:pt idx="45">
                  <c:v>2.4679222403601839</c:v>
                </c:pt>
                <c:pt idx="46">
                  <c:v>2.429736158572855</c:v>
                </c:pt>
                <c:pt idx="47">
                  <c:v>2.629607138378363</c:v>
                </c:pt>
                <c:pt idx="48">
                  <c:v>3.0085096495580088</c:v>
                </c:pt>
                <c:pt idx="49">
                  <c:v>3.2724183943786636</c:v>
                </c:pt>
                <c:pt idx="50">
                  <c:v>2.1599415778696369</c:v>
                </c:pt>
                <c:pt idx="51">
                  <c:v>3.0830924144720755</c:v>
                </c:pt>
                <c:pt idx="52">
                  <c:v>3.7936063256676653</c:v>
                </c:pt>
                <c:pt idx="53">
                  <c:v>3.5626687535796138</c:v>
                </c:pt>
                <c:pt idx="54">
                  <c:v>3.2303459226095148</c:v>
                </c:pt>
                <c:pt idx="55">
                  <c:v>3.2573502506675722</c:v>
                </c:pt>
                <c:pt idx="56">
                  <c:v>3.5808070302255954</c:v>
                </c:pt>
                <c:pt idx="57">
                  <c:v>3.4728133789766558</c:v>
                </c:pt>
                <c:pt idx="58">
                  <c:v>2.9618470704348914</c:v>
                </c:pt>
                <c:pt idx="59">
                  <c:v>3.3091474581430362</c:v>
                </c:pt>
                <c:pt idx="60">
                  <c:v>3.3480905398674947</c:v>
                </c:pt>
                <c:pt idx="61">
                  <c:v>1.5454636262474257</c:v>
                </c:pt>
                <c:pt idx="62">
                  <c:v>3.0707178734611733</c:v>
                </c:pt>
                <c:pt idx="63">
                  <c:v>3.5578581261279831</c:v>
                </c:pt>
                <c:pt idx="64">
                  <c:v>3.6463075859468583</c:v>
                </c:pt>
                <c:pt idx="65">
                  <c:v>3.9603872939224645</c:v>
                </c:pt>
                <c:pt idx="66">
                  <c:v>4.4603430870397762</c:v>
                </c:pt>
                <c:pt idx="67">
                  <c:v>4.6805676579234667</c:v>
                </c:pt>
                <c:pt idx="68">
                  <c:v>3.9024049058945978</c:v>
                </c:pt>
                <c:pt idx="69">
                  <c:v>2.8495653231943008</c:v>
                </c:pt>
                <c:pt idx="70">
                  <c:v>4.1223416890447506</c:v>
                </c:pt>
                <c:pt idx="71">
                  <c:v>3.8685051623138511</c:v>
                </c:pt>
                <c:pt idx="72">
                  <c:v>3.7054540494802937</c:v>
                </c:pt>
                <c:pt idx="73">
                  <c:v>3.2786644271349892</c:v>
                </c:pt>
                <c:pt idx="74">
                  <c:v>4.1537305513841094</c:v>
                </c:pt>
                <c:pt idx="75">
                  <c:v>3.3287070286963534</c:v>
                </c:pt>
                <c:pt idx="76">
                  <c:v>3.8773391390334355</c:v>
                </c:pt>
                <c:pt idx="77">
                  <c:v>4.7170442935747925</c:v>
                </c:pt>
                <c:pt idx="78">
                  <c:v>4.7007556106474198</c:v>
                </c:pt>
                <c:pt idx="79">
                  <c:v>5.299226333283519</c:v>
                </c:pt>
                <c:pt idx="80">
                  <c:v>3.667868100689307</c:v>
                </c:pt>
                <c:pt idx="81">
                  <c:v>4.7349939228243185</c:v>
                </c:pt>
                <c:pt idx="82">
                  <c:v>5.4928859569096247</c:v>
                </c:pt>
                <c:pt idx="83">
                  <c:v>5.825937776361493</c:v>
                </c:pt>
                <c:pt idx="84">
                  <c:v>5.9224274032087472</c:v>
                </c:pt>
                <c:pt idx="85">
                  <c:v>5.4948149579401919</c:v>
                </c:pt>
                <c:pt idx="86">
                  <c:v>5.4266595700265743</c:v>
                </c:pt>
                <c:pt idx="87">
                  <c:v>5.8017988035988655</c:v>
                </c:pt>
                <c:pt idx="88">
                  <c:v>4.931328976112221</c:v>
                </c:pt>
                <c:pt idx="89">
                  <c:v>4.5842692012113719</c:v>
                </c:pt>
                <c:pt idx="90">
                  <c:v>4.9634096810379242</c:v>
                </c:pt>
                <c:pt idx="91">
                  <c:v>6.2962066332843118</c:v>
                </c:pt>
                <c:pt idx="92">
                  <c:v>7.0285564623853061</c:v>
                </c:pt>
                <c:pt idx="93">
                  <c:v>7.3963375604848149</c:v>
                </c:pt>
                <c:pt idx="94">
                  <c:v>7.8309946208074921</c:v>
                </c:pt>
                <c:pt idx="95">
                  <c:v>7.867964342694945</c:v>
                </c:pt>
                <c:pt idx="96">
                  <c:v>7.9035012792491539</c:v>
                </c:pt>
                <c:pt idx="97">
                  <c:v>5.3559558331443382</c:v>
                </c:pt>
                <c:pt idx="98">
                  <c:v>6.1817067059192539</c:v>
                </c:pt>
                <c:pt idx="99">
                  <c:v>7.5606699831920992</c:v>
                </c:pt>
                <c:pt idx="100">
                  <c:v>6.5221572119449744</c:v>
                </c:pt>
                <c:pt idx="101">
                  <c:v>5.8569622054692934</c:v>
                </c:pt>
                <c:pt idx="102">
                  <c:v>4.9620049702662339</c:v>
                </c:pt>
                <c:pt idx="103">
                  <c:v>6.3874337866171711</c:v>
                </c:pt>
                <c:pt idx="104">
                  <c:v>6.2097570109024094</c:v>
                </c:pt>
                <c:pt idx="105">
                  <c:v>6.6070120745940901</c:v>
                </c:pt>
                <c:pt idx="106">
                  <c:v>7.1034534845517481</c:v>
                </c:pt>
                <c:pt idx="107">
                  <c:v>7.2811676052231196</c:v>
                </c:pt>
                <c:pt idx="108">
                  <c:v>8.6200369503393048</c:v>
                </c:pt>
                <c:pt idx="109">
                  <c:v>8.03345134001815</c:v>
                </c:pt>
                <c:pt idx="110">
                  <c:v>7.7723682525708755</c:v>
                </c:pt>
                <c:pt idx="111">
                  <c:v>8.2456525315177664</c:v>
                </c:pt>
                <c:pt idx="112">
                  <c:v>8.3433280574661666</c:v>
                </c:pt>
                <c:pt idx="113">
                  <c:v>9.2075267090860855</c:v>
                </c:pt>
                <c:pt idx="114">
                  <c:v>9.4709301090870017</c:v>
                </c:pt>
                <c:pt idx="115">
                  <c:v>9.4512560304521234</c:v>
                </c:pt>
                <c:pt idx="116">
                  <c:v>8.06735500169464</c:v>
                </c:pt>
                <c:pt idx="117">
                  <c:v>6.3089935228406748</c:v>
                </c:pt>
                <c:pt idx="118">
                  <c:v>9.1156030988530521</c:v>
                </c:pt>
                <c:pt idx="119">
                  <c:v>8.2543616961896404</c:v>
                </c:pt>
                <c:pt idx="120">
                  <c:v>7.1648561883434265</c:v>
                </c:pt>
                <c:pt idx="121">
                  <c:v>6.8304221284497331</c:v>
                </c:pt>
                <c:pt idx="122">
                  <c:v>7.6503852704509328</c:v>
                </c:pt>
                <c:pt idx="123">
                  <c:v>7.6951192965754647</c:v>
                </c:pt>
                <c:pt idx="124">
                  <c:v>7.9513550446620256</c:v>
                </c:pt>
                <c:pt idx="125">
                  <c:v>8.7556915853217969</c:v>
                </c:pt>
                <c:pt idx="126">
                  <c:v>8.4960863136415394</c:v>
                </c:pt>
                <c:pt idx="127">
                  <c:v>9.234491786975445</c:v>
                </c:pt>
                <c:pt idx="128">
                  <c:v>7.181595031280283</c:v>
                </c:pt>
                <c:pt idx="129">
                  <c:v>9.7703763754334965</c:v>
                </c:pt>
                <c:pt idx="130">
                  <c:v>9.6634600871590273</c:v>
                </c:pt>
                <c:pt idx="131">
                  <c:v>9.2497799615606517</c:v>
                </c:pt>
                <c:pt idx="132">
                  <c:v>9.1516972869036604</c:v>
                </c:pt>
                <c:pt idx="133">
                  <c:v>9.2857334919406735</c:v>
                </c:pt>
                <c:pt idx="134">
                  <c:v>10.483645435357753</c:v>
                </c:pt>
                <c:pt idx="135">
                  <c:v>9.3744840570143797</c:v>
                </c:pt>
                <c:pt idx="136">
                  <c:v>10.501484077240345</c:v>
                </c:pt>
                <c:pt idx="137">
                  <c:v>9.4639062900446476</c:v>
                </c:pt>
                <c:pt idx="138">
                  <c:v>9.1131425637667611</c:v>
                </c:pt>
                <c:pt idx="139">
                  <c:v>7.2835523420328867</c:v>
                </c:pt>
                <c:pt idx="140">
                  <c:v>9.5837403006509625</c:v>
                </c:pt>
                <c:pt idx="141">
                  <c:v>9.0534894832018828</c:v>
                </c:pt>
                <c:pt idx="142">
                  <c:v>9.2516042231017597</c:v>
                </c:pt>
                <c:pt idx="143">
                  <c:v>9.4116896951679827</c:v>
                </c:pt>
                <c:pt idx="144">
                  <c:v>10.210131996690652</c:v>
                </c:pt>
                <c:pt idx="145">
                  <c:v>9.9372953502024277</c:v>
                </c:pt>
                <c:pt idx="146">
                  <c:v>10.041595286416261</c:v>
                </c:pt>
                <c:pt idx="147">
                  <c:v>9.7716855961588003</c:v>
                </c:pt>
                <c:pt idx="148">
                  <c:v>10.564569822055013</c:v>
                </c:pt>
                <c:pt idx="149">
                  <c:v>11.574824897248</c:v>
                </c:pt>
                <c:pt idx="150">
                  <c:v>11.732399841287529</c:v>
                </c:pt>
                <c:pt idx="151">
                  <c:v>11.751086307465707</c:v>
                </c:pt>
                <c:pt idx="152">
                  <c:v>10.566522194978262</c:v>
                </c:pt>
                <c:pt idx="153">
                  <c:v>11.864800131911439</c:v>
                </c:pt>
                <c:pt idx="154">
                  <c:v>11.716163217007225</c:v>
                </c:pt>
                <c:pt idx="155">
                  <c:v>12.560598695332724</c:v>
                </c:pt>
                <c:pt idx="156">
                  <c:v>12.371363927429485</c:v>
                </c:pt>
                <c:pt idx="157">
                  <c:v>11.96148945437913</c:v>
                </c:pt>
                <c:pt idx="158">
                  <c:v>11.401834064685378</c:v>
                </c:pt>
                <c:pt idx="159">
                  <c:v>11.978651507954694</c:v>
                </c:pt>
                <c:pt idx="160">
                  <c:v>11.778693157927684</c:v>
                </c:pt>
                <c:pt idx="161">
                  <c:v>11.306272453217156</c:v>
                </c:pt>
                <c:pt idx="162">
                  <c:v>11.64098464215277</c:v>
                </c:pt>
                <c:pt idx="163">
                  <c:v>11.751231415554908</c:v>
                </c:pt>
                <c:pt idx="164">
                  <c:v>10.580257615553801</c:v>
                </c:pt>
                <c:pt idx="165">
                  <c:v>12.921862495618623</c:v>
                </c:pt>
                <c:pt idx="166">
                  <c:v>13.421853024718351</c:v>
                </c:pt>
                <c:pt idx="167">
                  <c:v>12.491774229157199</c:v>
                </c:pt>
                <c:pt idx="168">
                  <c:v>12.789206365645857</c:v>
                </c:pt>
                <c:pt idx="169">
                  <c:v>12.409932771752073</c:v>
                </c:pt>
                <c:pt idx="170">
                  <c:v>12.658796342991533</c:v>
                </c:pt>
                <c:pt idx="171">
                  <c:v>12.269731370380811</c:v>
                </c:pt>
                <c:pt idx="172">
                  <c:v>14.300542449694291</c:v>
                </c:pt>
                <c:pt idx="173">
                  <c:v>13.384327767849319</c:v>
                </c:pt>
                <c:pt idx="174">
                  <c:v>13.391120642507982</c:v>
                </c:pt>
                <c:pt idx="175">
                  <c:v>13.341276856937096</c:v>
                </c:pt>
                <c:pt idx="176">
                  <c:v>13.605791895969835</c:v>
                </c:pt>
                <c:pt idx="177">
                  <c:v>13.913801090310988</c:v>
                </c:pt>
                <c:pt idx="178">
                  <c:v>14.592306143803707</c:v>
                </c:pt>
                <c:pt idx="179">
                  <c:v>14.022727707398678</c:v>
                </c:pt>
                <c:pt idx="180">
                  <c:v>14.046869594995329</c:v>
                </c:pt>
                <c:pt idx="181">
                  <c:v>14.465639037860466</c:v>
                </c:pt>
                <c:pt idx="182">
                  <c:v>13.224266274797287</c:v>
                </c:pt>
                <c:pt idx="183">
                  <c:v>12.846714471576254</c:v>
                </c:pt>
                <c:pt idx="184">
                  <c:v>13.045531841493547</c:v>
                </c:pt>
                <c:pt idx="185">
                  <c:v>12.758716744745039</c:v>
                </c:pt>
                <c:pt idx="186">
                  <c:v>13.148915402358503</c:v>
                </c:pt>
                <c:pt idx="187">
                  <c:v>13.066450563693232</c:v>
                </c:pt>
                <c:pt idx="188">
                  <c:v>14.2689638013257</c:v>
                </c:pt>
                <c:pt idx="189">
                  <c:v>14.889803055718946</c:v>
                </c:pt>
                <c:pt idx="190">
                  <c:v>14.228350530835664</c:v>
                </c:pt>
                <c:pt idx="191">
                  <c:v>13.303977513379522</c:v>
                </c:pt>
                <c:pt idx="192">
                  <c:v>13.704264034629315</c:v>
                </c:pt>
                <c:pt idx="193">
                  <c:v>13.992436643959516</c:v>
                </c:pt>
                <c:pt idx="194">
                  <c:v>12.836206032301831</c:v>
                </c:pt>
                <c:pt idx="195">
                  <c:v>12.67972942924365</c:v>
                </c:pt>
                <c:pt idx="196">
                  <c:v>13.847458719560072</c:v>
                </c:pt>
                <c:pt idx="197">
                  <c:v>13.71744016415791</c:v>
                </c:pt>
                <c:pt idx="198">
                  <c:v>13.756283395072344</c:v>
                </c:pt>
                <c:pt idx="199">
                  <c:v>14.546812198868995</c:v>
                </c:pt>
                <c:pt idx="200">
                  <c:v>13.580328722431167</c:v>
                </c:pt>
                <c:pt idx="201">
                  <c:v>12.493599496018756</c:v>
                </c:pt>
                <c:pt idx="202">
                  <c:v>11.63296472516066</c:v>
                </c:pt>
                <c:pt idx="203">
                  <c:v>12.915743399881247</c:v>
                </c:pt>
                <c:pt idx="204">
                  <c:v>13.068882090450874</c:v>
                </c:pt>
                <c:pt idx="205">
                  <c:v>12.665297110897381</c:v>
                </c:pt>
                <c:pt idx="206">
                  <c:v>13.467959421829107</c:v>
                </c:pt>
                <c:pt idx="207">
                  <c:v>12.657659276238284</c:v>
                </c:pt>
                <c:pt idx="208">
                  <c:v>13.111633363560717</c:v>
                </c:pt>
                <c:pt idx="209">
                  <c:v>13.025112676400706</c:v>
                </c:pt>
                <c:pt idx="210">
                  <c:v>11.84035773842888</c:v>
                </c:pt>
                <c:pt idx="211">
                  <c:v>12.442729152142016</c:v>
                </c:pt>
                <c:pt idx="212">
                  <c:v>11.862320686065702</c:v>
                </c:pt>
                <c:pt idx="213">
                  <c:v>10.583817841764699</c:v>
                </c:pt>
                <c:pt idx="214">
                  <c:v>12.101442556062793</c:v>
                </c:pt>
                <c:pt idx="215">
                  <c:v>12.260453588286092</c:v>
                </c:pt>
                <c:pt idx="216">
                  <c:v>11.987495013951754</c:v>
                </c:pt>
                <c:pt idx="217">
                  <c:v>11.716746181508402</c:v>
                </c:pt>
                <c:pt idx="218">
                  <c:v>10.96575029634413</c:v>
                </c:pt>
                <c:pt idx="219">
                  <c:v>11.00227577803043</c:v>
                </c:pt>
                <c:pt idx="220">
                  <c:v>11.132466989142028</c:v>
                </c:pt>
                <c:pt idx="221">
                  <c:v>11.225714070995021</c:v>
                </c:pt>
                <c:pt idx="222">
                  <c:v>11.463399671520174</c:v>
                </c:pt>
                <c:pt idx="223">
                  <c:v>11.276450440927517</c:v>
                </c:pt>
                <c:pt idx="224">
                  <c:v>8.9041348197293466</c:v>
                </c:pt>
                <c:pt idx="225">
                  <c:v>10.493699466637725</c:v>
                </c:pt>
                <c:pt idx="226">
                  <c:v>10.57423657164874</c:v>
                </c:pt>
                <c:pt idx="227">
                  <c:v>10.01460429148602</c:v>
                </c:pt>
                <c:pt idx="228">
                  <c:v>10.014376198663191</c:v>
                </c:pt>
                <c:pt idx="229">
                  <c:v>8.7871469211306685</c:v>
                </c:pt>
                <c:pt idx="230">
                  <c:v>9.1468736271185911</c:v>
                </c:pt>
                <c:pt idx="231">
                  <c:v>9.0998467628918505</c:v>
                </c:pt>
                <c:pt idx="232">
                  <c:v>8.8370099498922681</c:v>
                </c:pt>
                <c:pt idx="233">
                  <c:v>8.3032772227466367</c:v>
                </c:pt>
                <c:pt idx="234">
                  <c:v>8.6309545831522829</c:v>
                </c:pt>
                <c:pt idx="235">
                  <c:v>8.0593797299897307</c:v>
                </c:pt>
                <c:pt idx="236">
                  <c:v>7.9922986232479829</c:v>
                </c:pt>
                <c:pt idx="237">
                  <c:v>8.0883853456604999</c:v>
                </c:pt>
                <c:pt idx="238">
                  <c:v>7.3147440591052044</c:v>
                </c:pt>
                <c:pt idx="239">
                  <c:v>7.8401952829017505</c:v>
                </c:pt>
                <c:pt idx="240">
                  <c:v>9.4809086216864866</c:v>
                </c:pt>
                <c:pt idx="241">
                  <c:v>8.3698314109962517</c:v>
                </c:pt>
                <c:pt idx="242">
                  <c:v>8.9302023718334134</c:v>
                </c:pt>
                <c:pt idx="243">
                  <c:v>8.5754084703650992</c:v>
                </c:pt>
                <c:pt idx="244">
                  <c:v>8.7686718995831896</c:v>
                </c:pt>
                <c:pt idx="245">
                  <c:v>9.0466825687637176</c:v>
                </c:pt>
                <c:pt idx="246">
                  <c:v>8.7922423927665019</c:v>
                </c:pt>
                <c:pt idx="247">
                  <c:v>7.3892202151390665</c:v>
                </c:pt>
                <c:pt idx="248">
                  <c:v>7.2073417754768361</c:v>
                </c:pt>
                <c:pt idx="249">
                  <c:v>10.124300060978047</c:v>
                </c:pt>
                <c:pt idx="250">
                  <c:v>10.059063902393506</c:v>
                </c:pt>
                <c:pt idx="251">
                  <c:v>9.7509001469561269</c:v>
                </c:pt>
                <c:pt idx="252">
                  <c:v>9.0704220616736642</c:v>
                </c:pt>
                <c:pt idx="253">
                  <c:v>6.9219446743279445</c:v>
                </c:pt>
                <c:pt idx="254">
                  <c:v>7.610878202142449</c:v>
                </c:pt>
                <c:pt idx="255">
                  <c:v>8.0801049035438997</c:v>
                </c:pt>
                <c:pt idx="256">
                  <c:v>8.5543817485318279</c:v>
                </c:pt>
                <c:pt idx="257">
                  <c:v>7.0356122949410551</c:v>
                </c:pt>
                <c:pt idx="258">
                  <c:v>8.9724944889146947</c:v>
                </c:pt>
                <c:pt idx="259">
                  <c:v>7.9154096301582397</c:v>
                </c:pt>
                <c:pt idx="260">
                  <c:v>8.7357735437661432</c:v>
                </c:pt>
                <c:pt idx="261">
                  <c:v>8.5593681619416735</c:v>
                </c:pt>
                <c:pt idx="262">
                  <c:v>7.5447806713828696</c:v>
                </c:pt>
                <c:pt idx="263">
                  <c:v>6.5771522338574018</c:v>
                </c:pt>
                <c:pt idx="264">
                  <c:v>7.5069465100317929</c:v>
                </c:pt>
                <c:pt idx="265">
                  <c:v>6.5432229230204699</c:v>
                </c:pt>
                <c:pt idx="266">
                  <c:v>6.8934106362402634</c:v>
                </c:pt>
                <c:pt idx="267">
                  <c:v>5.9294578050136302</c:v>
                </c:pt>
                <c:pt idx="268">
                  <c:v>6.6235271831294416</c:v>
                </c:pt>
                <c:pt idx="269">
                  <c:v>7.4643705090599166</c:v>
                </c:pt>
                <c:pt idx="270">
                  <c:v>7.2085674306695777</c:v>
                </c:pt>
                <c:pt idx="271">
                  <c:v>6.557412966048024</c:v>
                </c:pt>
                <c:pt idx="272">
                  <c:v>5.8283426747750893</c:v>
                </c:pt>
                <c:pt idx="273">
                  <c:v>7.0364417029193689</c:v>
                </c:pt>
                <c:pt idx="274">
                  <c:v>6.7144643636007499</c:v>
                </c:pt>
                <c:pt idx="275">
                  <c:v>6.3289032287823463</c:v>
                </c:pt>
                <c:pt idx="276">
                  <c:v>5.8876357340102814</c:v>
                </c:pt>
                <c:pt idx="277">
                  <c:v>5.5392524407873518</c:v>
                </c:pt>
                <c:pt idx="278">
                  <c:v>5.7172238590613498</c:v>
                </c:pt>
                <c:pt idx="279">
                  <c:v>5.799780614159074</c:v>
                </c:pt>
                <c:pt idx="280">
                  <c:v>5.1072898509294182</c:v>
                </c:pt>
                <c:pt idx="281">
                  <c:v>4.6703319126082068</c:v>
                </c:pt>
                <c:pt idx="282">
                  <c:v>5.6947961288078188</c:v>
                </c:pt>
                <c:pt idx="283">
                  <c:v>5.0831847217250896</c:v>
                </c:pt>
                <c:pt idx="284">
                  <c:v>5.6028537745857285</c:v>
                </c:pt>
                <c:pt idx="285">
                  <c:v>5.4433012214752434</c:v>
                </c:pt>
                <c:pt idx="286">
                  <c:v>4.6778263885279436</c:v>
                </c:pt>
                <c:pt idx="287">
                  <c:v>4.7559708649318146</c:v>
                </c:pt>
                <c:pt idx="288">
                  <c:v>4.4650049612174749</c:v>
                </c:pt>
                <c:pt idx="289">
                  <c:v>5.7075159594703218</c:v>
                </c:pt>
                <c:pt idx="290">
                  <c:v>5.710351148442907</c:v>
                </c:pt>
                <c:pt idx="291">
                  <c:v>4.4087444133196927</c:v>
                </c:pt>
                <c:pt idx="292">
                  <c:v>4.5133052690369571</c:v>
                </c:pt>
                <c:pt idx="293">
                  <c:v>4.5360968322512392</c:v>
                </c:pt>
                <c:pt idx="294">
                  <c:v>4.727857210142397</c:v>
                </c:pt>
                <c:pt idx="295">
                  <c:v>3.8642403270442061</c:v>
                </c:pt>
                <c:pt idx="296">
                  <c:v>3.2991929433778466</c:v>
                </c:pt>
                <c:pt idx="297">
                  <c:v>4.4195088794031543</c:v>
                </c:pt>
                <c:pt idx="298">
                  <c:v>4.899480482774921</c:v>
                </c:pt>
                <c:pt idx="299">
                  <c:v>4.312797494710459</c:v>
                </c:pt>
                <c:pt idx="300">
                  <c:v>2.8805732644325976</c:v>
                </c:pt>
                <c:pt idx="301">
                  <c:v>2.1839794351755364</c:v>
                </c:pt>
                <c:pt idx="302">
                  <c:v>3.0985916500286881</c:v>
                </c:pt>
                <c:pt idx="303">
                  <c:v>2.9351843702324976</c:v>
                </c:pt>
                <c:pt idx="304">
                  <c:v>3.3362362118090685</c:v>
                </c:pt>
                <c:pt idx="305">
                  <c:v>3.0926126546673429</c:v>
                </c:pt>
                <c:pt idx="306">
                  <c:v>2.5991225802614006</c:v>
                </c:pt>
                <c:pt idx="307">
                  <c:v>2.9129019960102456</c:v>
                </c:pt>
                <c:pt idx="308">
                  <c:v>2.6150324370459117</c:v>
                </c:pt>
                <c:pt idx="309">
                  <c:v>3.3604773388200955</c:v>
                </c:pt>
                <c:pt idx="310">
                  <c:v>2.8837964523417172</c:v>
                </c:pt>
                <c:pt idx="311">
                  <c:v>3.043803977698861</c:v>
                </c:pt>
                <c:pt idx="312">
                  <c:v>3.297380588970408</c:v>
                </c:pt>
                <c:pt idx="313">
                  <c:v>2.9971243836513231</c:v>
                </c:pt>
                <c:pt idx="314">
                  <c:v>3.4386659237883279</c:v>
                </c:pt>
                <c:pt idx="315">
                  <c:v>3.1325731783267576</c:v>
                </c:pt>
                <c:pt idx="316">
                  <c:v>2.6614992823521133</c:v>
                </c:pt>
                <c:pt idx="317">
                  <c:v>2.9569986579221101</c:v>
                </c:pt>
                <c:pt idx="318">
                  <c:v>3.1213465313792264</c:v>
                </c:pt>
                <c:pt idx="319">
                  <c:v>2.2301250746135639</c:v>
                </c:pt>
                <c:pt idx="320">
                  <c:v>2.2087934160892995</c:v>
                </c:pt>
                <c:pt idx="321">
                  <c:v>3.1536448087493718</c:v>
                </c:pt>
                <c:pt idx="322">
                  <c:v>2.7300708531618962</c:v>
                </c:pt>
                <c:pt idx="323">
                  <c:v>2.3691060111471294</c:v>
                </c:pt>
                <c:pt idx="324">
                  <c:v>2.7451119976367195</c:v>
                </c:pt>
                <c:pt idx="325">
                  <c:v>2.2614894525454647</c:v>
                </c:pt>
                <c:pt idx="326">
                  <c:v>2.0597161463165672</c:v>
                </c:pt>
                <c:pt idx="327">
                  <c:v>2.4379485168493207</c:v>
                </c:pt>
                <c:pt idx="328">
                  <c:v>1.8151354202207357</c:v>
                </c:pt>
                <c:pt idx="329">
                  <c:v>2.1210058363619098</c:v>
                </c:pt>
                <c:pt idx="330">
                  <c:v>2.3691443405692771</c:v>
                </c:pt>
                <c:pt idx="331">
                  <c:v>1.5366706227513867</c:v>
                </c:pt>
                <c:pt idx="332">
                  <c:v>1.6303314035831185</c:v>
                </c:pt>
                <c:pt idx="333">
                  <c:v>1.9376218141983017</c:v>
                </c:pt>
                <c:pt idx="334">
                  <c:v>2.5723993856214782</c:v>
                </c:pt>
                <c:pt idx="335">
                  <c:v>2.6515844235496062</c:v>
                </c:pt>
                <c:pt idx="336">
                  <c:v>2.8407972517716815</c:v>
                </c:pt>
                <c:pt idx="337">
                  <c:v>2.177535160405573</c:v>
                </c:pt>
                <c:pt idx="338">
                  <c:v>2.0775696072017067</c:v>
                </c:pt>
                <c:pt idx="339">
                  <c:v>2.3337024994822855</c:v>
                </c:pt>
                <c:pt idx="340">
                  <c:v>1.8808337729217126</c:v>
                </c:pt>
                <c:pt idx="341">
                  <c:v>2.3522712178604381</c:v>
                </c:pt>
                <c:pt idx="342">
                  <c:v>2.1083137709094411</c:v>
                </c:pt>
                <c:pt idx="343">
                  <c:v>1.1575800206277658</c:v>
                </c:pt>
                <c:pt idx="344">
                  <c:v>0.95462318158934034</c:v>
                </c:pt>
                <c:pt idx="345">
                  <c:v>2.3256338725461427</c:v>
                </c:pt>
                <c:pt idx="346">
                  <c:v>2.1724721952781247</c:v>
                </c:pt>
                <c:pt idx="347">
                  <c:v>1.5678387870263817</c:v>
                </c:pt>
                <c:pt idx="348">
                  <c:v>2.0511051493986594</c:v>
                </c:pt>
                <c:pt idx="349">
                  <c:v>1.2930304568147994</c:v>
                </c:pt>
                <c:pt idx="350">
                  <c:v>1.1972911003060278</c:v>
                </c:pt>
                <c:pt idx="351">
                  <c:v>1.6655851023774191</c:v>
                </c:pt>
                <c:pt idx="352">
                  <c:v>1.5031066108003683</c:v>
                </c:pt>
                <c:pt idx="353">
                  <c:v>1.367672122838457</c:v>
                </c:pt>
                <c:pt idx="354">
                  <c:v>1.9071141832852008</c:v>
                </c:pt>
                <c:pt idx="355">
                  <c:v>1.4925429701663788</c:v>
                </c:pt>
                <c:pt idx="356">
                  <c:v>1.6892324147314617</c:v>
                </c:pt>
                <c:pt idx="357">
                  <c:v>1.762836538410296</c:v>
                </c:pt>
                <c:pt idx="358">
                  <c:v>1.6183034361826234</c:v>
                </c:pt>
                <c:pt idx="359">
                  <c:v>1.6051777694513185</c:v>
                </c:pt>
                <c:pt idx="360">
                  <c:v>2.3100941749437203</c:v>
                </c:pt>
                <c:pt idx="361">
                  <c:v>1.8646981213155318</c:v>
                </c:pt>
                <c:pt idx="362">
                  <c:v>1.9826787643343053</c:v>
                </c:pt>
                <c:pt idx="363">
                  <c:v>1.2065065846343992</c:v>
                </c:pt>
                <c:pt idx="364">
                  <c:v>1.3528708530727196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78880"/>
        <c:axId val="206455552"/>
      </c:scatterChart>
      <c:valAx>
        <c:axId val="18277888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455552"/>
        <c:crosses val="autoZero"/>
        <c:crossBetween val="midCat"/>
      </c:valAx>
      <c:valAx>
        <c:axId val="2064555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2778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HS-TURC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721106736657918"/>
                  <c:y val="2.4956255468066492E-2"/>
                </c:manualLayout>
              </c:layout>
              <c:numFmt formatCode="General" sourceLinked="0"/>
            </c:trendlineLbl>
          </c:trendline>
          <c:xVal>
            <c:numRef>
              <c:f>'İst.-ETo-Diyarbakır'!$D$6:$D$370</c:f>
              <c:numCache>
                <c:formatCode>0.0</c:formatCode>
                <c:ptCount val="365"/>
                <c:pt idx="0">
                  <c:v>1.1584988913955425</c:v>
                </c:pt>
                <c:pt idx="1">
                  <c:v>0.40826565356620492</c:v>
                </c:pt>
                <c:pt idx="2">
                  <c:v>0.5530062125738251</c:v>
                </c:pt>
                <c:pt idx="3">
                  <c:v>0.41992833182646744</c:v>
                </c:pt>
                <c:pt idx="4">
                  <c:v>0.58384107388685991</c:v>
                </c:pt>
                <c:pt idx="5">
                  <c:v>1.1258377687699126</c:v>
                </c:pt>
                <c:pt idx="6">
                  <c:v>0.94233843613774515</c:v>
                </c:pt>
                <c:pt idx="7">
                  <c:v>1.0796762876803496</c:v>
                </c:pt>
                <c:pt idx="8">
                  <c:v>1.0711077728284648</c:v>
                </c:pt>
                <c:pt idx="9">
                  <c:v>1.3344818556221774</c:v>
                </c:pt>
                <c:pt idx="10">
                  <c:v>1.4305416928799173</c:v>
                </c:pt>
                <c:pt idx="11">
                  <c:v>1.0994673991861421</c:v>
                </c:pt>
                <c:pt idx="12">
                  <c:v>1.3998971095830002</c:v>
                </c:pt>
                <c:pt idx="13">
                  <c:v>0.76586249505448478</c:v>
                </c:pt>
                <c:pt idx="14">
                  <c:v>1.1248867102055171</c:v>
                </c:pt>
                <c:pt idx="15">
                  <c:v>0.92414062828823995</c:v>
                </c:pt>
                <c:pt idx="16">
                  <c:v>1.1465857956261674</c:v>
                </c:pt>
                <c:pt idx="17">
                  <c:v>1.2223640493104999</c:v>
                </c:pt>
                <c:pt idx="18">
                  <c:v>1.23102821272311</c:v>
                </c:pt>
                <c:pt idx="19">
                  <c:v>1.6956518768602422</c:v>
                </c:pt>
                <c:pt idx="20">
                  <c:v>1.8856654044480148</c:v>
                </c:pt>
                <c:pt idx="21">
                  <c:v>1.9134872624279478</c:v>
                </c:pt>
                <c:pt idx="22">
                  <c:v>1.7834487466901847</c:v>
                </c:pt>
                <c:pt idx="23">
                  <c:v>1.317225099459405</c:v>
                </c:pt>
                <c:pt idx="24">
                  <c:v>1.4559398728116146</c:v>
                </c:pt>
                <c:pt idx="25">
                  <c:v>1.3161832791285295</c:v>
                </c:pt>
                <c:pt idx="26">
                  <c:v>1.0863888029893347</c:v>
                </c:pt>
                <c:pt idx="27">
                  <c:v>1.8587136905247523</c:v>
                </c:pt>
                <c:pt idx="28">
                  <c:v>1.4374283033034747</c:v>
                </c:pt>
                <c:pt idx="29">
                  <c:v>1.4520439559092424</c:v>
                </c:pt>
                <c:pt idx="30">
                  <c:v>1.3582698122933921</c:v>
                </c:pt>
                <c:pt idx="31">
                  <c:v>2.2130121669084519</c:v>
                </c:pt>
                <c:pt idx="32">
                  <c:v>1.767196938890655</c:v>
                </c:pt>
                <c:pt idx="33">
                  <c:v>2.1710531324155498</c:v>
                </c:pt>
                <c:pt idx="34">
                  <c:v>1.8236082253415549</c:v>
                </c:pt>
                <c:pt idx="35">
                  <c:v>1.7651757706136249</c:v>
                </c:pt>
                <c:pt idx="36">
                  <c:v>1.6061245047838273</c:v>
                </c:pt>
                <c:pt idx="37">
                  <c:v>1.4390313928266301</c:v>
                </c:pt>
                <c:pt idx="38">
                  <c:v>2.14396978200711</c:v>
                </c:pt>
                <c:pt idx="39">
                  <c:v>1.706710066039425</c:v>
                </c:pt>
                <c:pt idx="40">
                  <c:v>1.8994475271188176</c:v>
                </c:pt>
                <c:pt idx="41">
                  <c:v>2.0516576370785624</c:v>
                </c:pt>
                <c:pt idx="42">
                  <c:v>1.2040985262090822</c:v>
                </c:pt>
                <c:pt idx="43">
                  <c:v>1.5651481456773824</c:v>
                </c:pt>
                <c:pt idx="44">
                  <c:v>1.5072396952660196</c:v>
                </c:pt>
                <c:pt idx="45">
                  <c:v>2.3058449641565097</c:v>
                </c:pt>
                <c:pt idx="46">
                  <c:v>2.2201555918758</c:v>
                </c:pt>
                <c:pt idx="47">
                  <c:v>2.4320699017914147</c:v>
                </c:pt>
                <c:pt idx="48">
                  <c:v>2.4609648040162044</c:v>
                </c:pt>
                <c:pt idx="49">
                  <c:v>2.6356643585562747</c:v>
                </c:pt>
                <c:pt idx="50">
                  <c:v>1.9089128055497924</c:v>
                </c:pt>
                <c:pt idx="51">
                  <c:v>2.5022969782242219</c:v>
                </c:pt>
                <c:pt idx="52">
                  <c:v>2.971443235372949</c:v>
                </c:pt>
                <c:pt idx="53">
                  <c:v>2.7865058714463595</c:v>
                </c:pt>
                <c:pt idx="54">
                  <c:v>2.3287486811936846</c:v>
                </c:pt>
                <c:pt idx="55">
                  <c:v>2.5662165416298821</c:v>
                </c:pt>
                <c:pt idx="56">
                  <c:v>2.6124188360462548</c:v>
                </c:pt>
                <c:pt idx="57">
                  <c:v>2.5492246669049172</c:v>
                </c:pt>
                <c:pt idx="58">
                  <c:v>2.4201963055624569</c:v>
                </c:pt>
                <c:pt idx="59">
                  <c:v>2.5567875458044194</c:v>
                </c:pt>
                <c:pt idx="60">
                  <c:v>2.6579572754263348</c:v>
                </c:pt>
                <c:pt idx="61">
                  <c:v>1.2392604228152699</c:v>
                </c:pt>
                <c:pt idx="62">
                  <c:v>2.426032783193572</c:v>
                </c:pt>
                <c:pt idx="63">
                  <c:v>2.7297572488520245</c:v>
                </c:pt>
                <c:pt idx="64">
                  <c:v>2.5804588210542518</c:v>
                </c:pt>
                <c:pt idx="65">
                  <c:v>2.741212336583895</c:v>
                </c:pt>
                <c:pt idx="66">
                  <c:v>3.3034194741211196</c:v>
                </c:pt>
                <c:pt idx="67">
                  <c:v>3.4371149818134823</c:v>
                </c:pt>
                <c:pt idx="68">
                  <c:v>2.8484831305936718</c:v>
                </c:pt>
                <c:pt idx="69">
                  <c:v>2.1409828825045718</c:v>
                </c:pt>
                <c:pt idx="70">
                  <c:v>2.9653887060358124</c:v>
                </c:pt>
                <c:pt idx="71">
                  <c:v>2.9225345655447823</c:v>
                </c:pt>
                <c:pt idx="72">
                  <c:v>2.7206769221124292</c:v>
                </c:pt>
                <c:pt idx="73">
                  <c:v>2.3353613978503498</c:v>
                </c:pt>
                <c:pt idx="74">
                  <c:v>2.9613427719171446</c:v>
                </c:pt>
                <c:pt idx="75">
                  <c:v>2.24253234550743</c:v>
                </c:pt>
                <c:pt idx="76">
                  <c:v>2.9716939721198772</c:v>
                </c:pt>
                <c:pt idx="77">
                  <c:v>3.6311665608015664</c:v>
                </c:pt>
                <c:pt idx="78">
                  <c:v>3.2852820267754042</c:v>
                </c:pt>
                <c:pt idx="79">
                  <c:v>3.7153238616945821</c:v>
                </c:pt>
                <c:pt idx="80">
                  <c:v>2.4889766207744395</c:v>
                </c:pt>
                <c:pt idx="81">
                  <c:v>3.1353325748458269</c:v>
                </c:pt>
                <c:pt idx="82">
                  <c:v>3.8556613945307019</c:v>
                </c:pt>
                <c:pt idx="83">
                  <c:v>3.8679780191766149</c:v>
                </c:pt>
                <c:pt idx="84">
                  <c:v>3.9449556861670345</c:v>
                </c:pt>
                <c:pt idx="85">
                  <c:v>3.7370131366916097</c:v>
                </c:pt>
                <c:pt idx="86">
                  <c:v>3.6780042244184328</c:v>
                </c:pt>
                <c:pt idx="87">
                  <c:v>4.1576771643411217</c:v>
                </c:pt>
                <c:pt idx="88">
                  <c:v>3.42238138311345</c:v>
                </c:pt>
                <c:pt idx="89">
                  <c:v>3.0576067494791994</c:v>
                </c:pt>
                <c:pt idx="90">
                  <c:v>3.4446967448575792</c:v>
                </c:pt>
                <c:pt idx="91">
                  <c:v>4.3677972963445493</c:v>
                </c:pt>
                <c:pt idx="92">
                  <c:v>4.6770764877056248</c:v>
                </c:pt>
                <c:pt idx="93">
                  <c:v>4.959618652574024</c:v>
                </c:pt>
                <c:pt idx="94">
                  <c:v>5.1921698209160088</c:v>
                </c:pt>
                <c:pt idx="95">
                  <c:v>5.1102384302448378</c:v>
                </c:pt>
                <c:pt idx="96">
                  <c:v>5.2332161176606933</c:v>
                </c:pt>
                <c:pt idx="97">
                  <c:v>3.5357373778473593</c:v>
                </c:pt>
                <c:pt idx="98">
                  <c:v>4.2364368782067601</c:v>
                </c:pt>
                <c:pt idx="99">
                  <c:v>5.2207046965557433</c:v>
                </c:pt>
                <c:pt idx="100">
                  <c:v>4.6674191386154167</c:v>
                </c:pt>
                <c:pt idx="101">
                  <c:v>4.1679691582075495</c:v>
                </c:pt>
                <c:pt idx="102">
                  <c:v>3.5913112912311362</c:v>
                </c:pt>
                <c:pt idx="103">
                  <c:v>4.2615121982020945</c:v>
                </c:pt>
                <c:pt idx="104">
                  <c:v>4.2854206425917161</c:v>
                </c:pt>
                <c:pt idx="105">
                  <c:v>4.6189788766104964</c:v>
                </c:pt>
                <c:pt idx="106">
                  <c:v>5.0662361141170269</c:v>
                </c:pt>
                <c:pt idx="107">
                  <c:v>5.0167268474534463</c:v>
                </c:pt>
                <c:pt idx="108">
                  <c:v>5.766302897405474</c:v>
                </c:pt>
                <c:pt idx="109">
                  <c:v>5.6372386832007138</c:v>
                </c:pt>
                <c:pt idx="110">
                  <c:v>5.1221917990924126</c:v>
                </c:pt>
                <c:pt idx="111">
                  <c:v>5.5937554477600946</c:v>
                </c:pt>
                <c:pt idx="112">
                  <c:v>5.6235388133807849</c:v>
                </c:pt>
                <c:pt idx="113">
                  <c:v>5.6504236224250501</c:v>
                </c:pt>
                <c:pt idx="114">
                  <c:v>5.8893754475658975</c:v>
                </c:pt>
                <c:pt idx="115">
                  <c:v>5.9866911172743364</c:v>
                </c:pt>
                <c:pt idx="116">
                  <c:v>5.248542823385864</c:v>
                </c:pt>
                <c:pt idx="117">
                  <c:v>4.2342656804350565</c:v>
                </c:pt>
                <c:pt idx="118">
                  <c:v>5.947333404395339</c:v>
                </c:pt>
                <c:pt idx="119">
                  <c:v>5.5414555391799372</c:v>
                </c:pt>
                <c:pt idx="120">
                  <c:v>4.8297469631513561</c:v>
                </c:pt>
                <c:pt idx="121">
                  <c:v>4.4581294178390696</c:v>
                </c:pt>
                <c:pt idx="122">
                  <c:v>4.8247145719059592</c:v>
                </c:pt>
                <c:pt idx="123">
                  <c:v>5.2763616731633096</c:v>
                </c:pt>
                <c:pt idx="124">
                  <c:v>5.2214444442433647</c:v>
                </c:pt>
                <c:pt idx="125">
                  <c:v>6.0006586802805213</c:v>
                </c:pt>
                <c:pt idx="126">
                  <c:v>5.7997675538898363</c:v>
                </c:pt>
                <c:pt idx="127">
                  <c:v>5.9415201083409439</c:v>
                </c:pt>
                <c:pt idx="128">
                  <c:v>4.9670449099670844</c:v>
                </c:pt>
                <c:pt idx="129">
                  <c:v>6.3242377612131957</c:v>
                </c:pt>
                <c:pt idx="130">
                  <c:v>6.6166139733024067</c:v>
                </c:pt>
                <c:pt idx="131">
                  <c:v>6.4526060983731437</c:v>
                </c:pt>
                <c:pt idx="132">
                  <c:v>6.3383046931284879</c:v>
                </c:pt>
                <c:pt idx="133">
                  <c:v>6.3535646535935681</c:v>
                </c:pt>
                <c:pt idx="134">
                  <c:v>6.6098157549184702</c:v>
                </c:pt>
                <c:pt idx="135">
                  <c:v>6.4345163402456391</c:v>
                </c:pt>
                <c:pt idx="136">
                  <c:v>7.0150186531659431</c:v>
                </c:pt>
                <c:pt idx="137">
                  <c:v>6.3430618399854675</c:v>
                </c:pt>
                <c:pt idx="138">
                  <c:v>6.0661839853388759</c:v>
                </c:pt>
                <c:pt idx="139">
                  <c:v>4.9383202965598416</c:v>
                </c:pt>
                <c:pt idx="140">
                  <c:v>6.6595021003423565</c:v>
                </c:pt>
                <c:pt idx="141">
                  <c:v>5.9546818782669364</c:v>
                </c:pt>
                <c:pt idx="142">
                  <c:v>5.8479599031746536</c:v>
                </c:pt>
                <c:pt idx="143">
                  <c:v>6.5623505802627138</c:v>
                </c:pt>
                <c:pt idx="144">
                  <c:v>6.5374931769112496</c:v>
                </c:pt>
                <c:pt idx="145">
                  <c:v>6.596084194606215</c:v>
                </c:pt>
                <c:pt idx="146">
                  <c:v>6.7616847224377548</c:v>
                </c:pt>
                <c:pt idx="147">
                  <c:v>6.800064548497522</c:v>
                </c:pt>
                <c:pt idx="148">
                  <c:v>7.2491871171138511</c:v>
                </c:pt>
                <c:pt idx="149">
                  <c:v>7.3459744114033345</c:v>
                </c:pt>
                <c:pt idx="150">
                  <c:v>7.5266165778696292</c:v>
                </c:pt>
                <c:pt idx="151">
                  <c:v>7.559476303251321</c:v>
                </c:pt>
                <c:pt idx="152">
                  <c:v>7.3786394262746313</c:v>
                </c:pt>
                <c:pt idx="153">
                  <c:v>7.6220046405375896</c:v>
                </c:pt>
                <c:pt idx="154">
                  <c:v>7.5339221510902421</c:v>
                </c:pt>
                <c:pt idx="155">
                  <c:v>7.5665468806049621</c:v>
                </c:pt>
                <c:pt idx="156">
                  <c:v>7.3724102492959336</c:v>
                </c:pt>
                <c:pt idx="157">
                  <c:v>7.457885216548739</c:v>
                </c:pt>
                <c:pt idx="158">
                  <c:v>7.412746585696814</c:v>
                </c:pt>
                <c:pt idx="159">
                  <c:v>7.4608196382658409</c:v>
                </c:pt>
                <c:pt idx="160">
                  <c:v>7.6161259744013829</c:v>
                </c:pt>
                <c:pt idx="161">
                  <c:v>7.122637490064335</c:v>
                </c:pt>
                <c:pt idx="162">
                  <c:v>7.2759015882270592</c:v>
                </c:pt>
                <c:pt idx="163">
                  <c:v>7.1632952989449219</c:v>
                </c:pt>
                <c:pt idx="164">
                  <c:v>6.6828668336195252</c:v>
                </c:pt>
                <c:pt idx="165">
                  <c:v>7.565442330043437</c:v>
                </c:pt>
                <c:pt idx="166">
                  <c:v>7.8032081130312978</c:v>
                </c:pt>
                <c:pt idx="167">
                  <c:v>7.3317835906590672</c:v>
                </c:pt>
                <c:pt idx="168">
                  <c:v>7.5178948288665435</c:v>
                </c:pt>
                <c:pt idx="169">
                  <c:v>7.291980074449798</c:v>
                </c:pt>
                <c:pt idx="170">
                  <c:v>7.5274743698785347</c:v>
                </c:pt>
                <c:pt idx="171">
                  <c:v>7.002186692737979</c:v>
                </c:pt>
                <c:pt idx="172">
                  <c:v>7.8935865731225006</c:v>
                </c:pt>
                <c:pt idx="173">
                  <c:v>7.8399749777523953</c:v>
                </c:pt>
                <c:pt idx="174">
                  <c:v>7.4191244661054139</c:v>
                </c:pt>
                <c:pt idx="175">
                  <c:v>7.704570258520147</c:v>
                </c:pt>
                <c:pt idx="176">
                  <c:v>7.8447105269433539</c:v>
                </c:pt>
                <c:pt idx="177">
                  <c:v>7.9066161172011959</c:v>
                </c:pt>
                <c:pt idx="178">
                  <c:v>7.9505415461291005</c:v>
                </c:pt>
                <c:pt idx="179">
                  <c:v>7.7976330420571554</c:v>
                </c:pt>
                <c:pt idx="180">
                  <c:v>7.8661390705941674</c:v>
                </c:pt>
                <c:pt idx="181">
                  <c:v>7.9354911652895694</c:v>
                </c:pt>
                <c:pt idx="182">
                  <c:v>7.6784411467758726</c:v>
                </c:pt>
                <c:pt idx="183">
                  <c:v>7.9685263855208692</c:v>
                </c:pt>
                <c:pt idx="184">
                  <c:v>7.9048710896341401</c:v>
                </c:pt>
                <c:pt idx="185">
                  <c:v>7.4938925776728214</c:v>
                </c:pt>
                <c:pt idx="186">
                  <c:v>7.7871278341654406</c:v>
                </c:pt>
                <c:pt idx="187">
                  <c:v>8.0977938559867635</c:v>
                </c:pt>
                <c:pt idx="188">
                  <c:v>7.9023098814795292</c:v>
                </c:pt>
                <c:pt idx="189">
                  <c:v>7.5690878908285866</c:v>
                </c:pt>
                <c:pt idx="190">
                  <c:v>7.9766377395432952</c:v>
                </c:pt>
                <c:pt idx="191">
                  <c:v>8.0605315710119179</c:v>
                </c:pt>
                <c:pt idx="192">
                  <c:v>8.1062601779027172</c:v>
                </c:pt>
                <c:pt idx="193">
                  <c:v>8.0365650621750966</c:v>
                </c:pt>
                <c:pt idx="194">
                  <c:v>7.8603462548734413</c:v>
                </c:pt>
                <c:pt idx="195">
                  <c:v>7.6282360276242374</c:v>
                </c:pt>
                <c:pt idx="196">
                  <c:v>7.8395777967970259</c:v>
                </c:pt>
                <c:pt idx="197">
                  <c:v>7.7726568331250023</c:v>
                </c:pt>
                <c:pt idx="198">
                  <c:v>7.5916348596074981</c:v>
                </c:pt>
                <c:pt idx="199">
                  <c:v>7.6220297989330872</c:v>
                </c:pt>
                <c:pt idx="200">
                  <c:v>7.6097218919351972</c:v>
                </c:pt>
                <c:pt idx="201">
                  <c:v>7.3301046453197172</c:v>
                </c:pt>
                <c:pt idx="202">
                  <c:v>6.8359556211083019</c:v>
                </c:pt>
                <c:pt idx="203">
                  <c:v>7.3856021871954427</c:v>
                </c:pt>
                <c:pt idx="204">
                  <c:v>7.327445271536992</c:v>
                </c:pt>
                <c:pt idx="205">
                  <c:v>7.3799582099667749</c:v>
                </c:pt>
                <c:pt idx="206">
                  <c:v>7.1804078210072024</c:v>
                </c:pt>
                <c:pt idx="207">
                  <c:v>7.2855787423401734</c:v>
                </c:pt>
                <c:pt idx="208">
                  <c:v>7.3321490074518438</c:v>
                </c:pt>
                <c:pt idx="209">
                  <c:v>7.205385049044688</c:v>
                </c:pt>
                <c:pt idx="210">
                  <c:v>7.1909275787762539</c:v>
                </c:pt>
                <c:pt idx="211">
                  <c:v>7.2552967518092073</c:v>
                </c:pt>
                <c:pt idx="212">
                  <c:v>6.186611981718217</c:v>
                </c:pt>
                <c:pt idx="213">
                  <c:v>6.5666116561119354</c:v>
                </c:pt>
                <c:pt idx="214">
                  <c:v>7.0159823216240316</c:v>
                </c:pt>
                <c:pt idx="215">
                  <c:v>7.0265925955920157</c:v>
                </c:pt>
                <c:pt idx="216">
                  <c:v>7.0612063117563366</c:v>
                </c:pt>
                <c:pt idx="217">
                  <c:v>7.0513845183562722</c:v>
                </c:pt>
                <c:pt idx="218">
                  <c:v>6.9394249434954363</c:v>
                </c:pt>
                <c:pt idx="219">
                  <c:v>6.6749650346658882</c:v>
                </c:pt>
                <c:pt idx="220">
                  <c:v>6.4161191192671554</c:v>
                </c:pt>
                <c:pt idx="221">
                  <c:v>6.8052530715912072</c:v>
                </c:pt>
                <c:pt idx="222">
                  <c:v>6.6994068272173566</c:v>
                </c:pt>
                <c:pt idx="223">
                  <c:v>6.5035468519559387</c:v>
                </c:pt>
                <c:pt idx="224">
                  <c:v>5.1826731712305207</c:v>
                </c:pt>
                <c:pt idx="225">
                  <c:v>6.3271201594448314</c:v>
                </c:pt>
                <c:pt idx="226">
                  <c:v>6.2458318119600902</c:v>
                </c:pt>
                <c:pt idx="227">
                  <c:v>6.109024877460584</c:v>
                </c:pt>
                <c:pt idx="228">
                  <c:v>6.2344828830800845</c:v>
                </c:pt>
                <c:pt idx="229">
                  <c:v>5.0375760358619246</c:v>
                </c:pt>
                <c:pt idx="230">
                  <c:v>5.4956045782573506</c:v>
                </c:pt>
                <c:pt idx="231">
                  <c:v>5.7987768116093612</c:v>
                </c:pt>
                <c:pt idx="232">
                  <c:v>5.4501049753853001</c:v>
                </c:pt>
                <c:pt idx="233">
                  <c:v>5.4074429792237684</c:v>
                </c:pt>
                <c:pt idx="234">
                  <c:v>5.5116348227348926</c:v>
                </c:pt>
                <c:pt idx="235">
                  <c:v>4.9781373067059818</c:v>
                </c:pt>
                <c:pt idx="236">
                  <c:v>5.0670700246816942</c:v>
                </c:pt>
                <c:pt idx="237">
                  <c:v>5.1236519437447114</c:v>
                </c:pt>
                <c:pt idx="238">
                  <c:v>4.4054065314324138</c:v>
                </c:pt>
                <c:pt idx="239">
                  <c:v>4.9648012574897527</c:v>
                </c:pt>
                <c:pt idx="240">
                  <c:v>5.108721596323619</c:v>
                </c:pt>
                <c:pt idx="241">
                  <c:v>4.7998356322803595</c:v>
                </c:pt>
                <c:pt idx="242">
                  <c:v>5.4184438406584041</c:v>
                </c:pt>
                <c:pt idx="243">
                  <c:v>5.0641763426211366</c:v>
                </c:pt>
                <c:pt idx="244">
                  <c:v>4.9068845437303343</c:v>
                </c:pt>
                <c:pt idx="245">
                  <c:v>5.2438412975789621</c:v>
                </c:pt>
                <c:pt idx="246">
                  <c:v>5.1202297389246656</c:v>
                </c:pt>
                <c:pt idx="247">
                  <c:v>4.3960835348399092</c:v>
                </c:pt>
                <c:pt idx="248">
                  <c:v>4.4553669056853451</c:v>
                </c:pt>
                <c:pt idx="249">
                  <c:v>5.8758939364114262</c:v>
                </c:pt>
                <c:pt idx="250">
                  <c:v>5.7288522621197755</c:v>
                </c:pt>
                <c:pt idx="251">
                  <c:v>5.4751139798637594</c:v>
                </c:pt>
                <c:pt idx="252">
                  <c:v>5.3847326466322194</c:v>
                </c:pt>
                <c:pt idx="253">
                  <c:v>4.0971674905428745</c:v>
                </c:pt>
                <c:pt idx="254">
                  <c:v>4.487302155189929</c:v>
                </c:pt>
                <c:pt idx="255">
                  <c:v>4.8837348171215682</c:v>
                </c:pt>
                <c:pt idx="256">
                  <c:v>4.4257508575148474</c:v>
                </c:pt>
                <c:pt idx="257">
                  <c:v>3.6601185697601091</c:v>
                </c:pt>
                <c:pt idx="258">
                  <c:v>4.4411256822014398</c:v>
                </c:pt>
                <c:pt idx="259">
                  <c:v>4.1253656439580499</c:v>
                </c:pt>
                <c:pt idx="260">
                  <c:v>4.1318060949783897</c:v>
                </c:pt>
                <c:pt idx="261">
                  <c:v>4.4631645839977789</c:v>
                </c:pt>
                <c:pt idx="262">
                  <c:v>3.8406061637320574</c:v>
                </c:pt>
                <c:pt idx="263">
                  <c:v>3.5614335908361148</c:v>
                </c:pt>
                <c:pt idx="264">
                  <c:v>4.3239114774624587</c:v>
                </c:pt>
                <c:pt idx="265">
                  <c:v>3.907178605658745</c:v>
                </c:pt>
                <c:pt idx="266">
                  <c:v>3.9532918941166186</c:v>
                </c:pt>
                <c:pt idx="267">
                  <c:v>3.2707897227500013</c:v>
                </c:pt>
                <c:pt idx="268">
                  <c:v>3.6624687862757619</c:v>
                </c:pt>
                <c:pt idx="269">
                  <c:v>4.0032678987441077</c:v>
                </c:pt>
                <c:pt idx="270">
                  <c:v>3.8339696515797961</c:v>
                </c:pt>
                <c:pt idx="271">
                  <c:v>3.3195819812810923</c:v>
                </c:pt>
                <c:pt idx="272">
                  <c:v>3.2725765459140677</c:v>
                </c:pt>
                <c:pt idx="273">
                  <c:v>4.4064400270233453</c:v>
                </c:pt>
                <c:pt idx="274">
                  <c:v>4.1777335379144249</c:v>
                </c:pt>
                <c:pt idx="275">
                  <c:v>3.7850181302141537</c:v>
                </c:pt>
                <c:pt idx="276">
                  <c:v>3.6474426306750374</c:v>
                </c:pt>
                <c:pt idx="277">
                  <c:v>3.2961382366447118</c:v>
                </c:pt>
                <c:pt idx="278">
                  <c:v>3.4538878962324899</c:v>
                </c:pt>
                <c:pt idx="279">
                  <c:v>3.4659172068449018</c:v>
                </c:pt>
                <c:pt idx="280">
                  <c:v>3.0287388228497774</c:v>
                </c:pt>
                <c:pt idx="281">
                  <c:v>2.7039812018527654</c:v>
                </c:pt>
                <c:pt idx="282">
                  <c:v>3.3727941364743672</c:v>
                </c:pt>
                <c:pt idx="283">
                  <c:v>2.9880857411445292</c:v>
                </c:pt>
                <c:pt idx="284">
                  <c:v>3.3385780924005148</c:v>
                </c:pt>
                <c:pt idx="285">
                  <c:v>3.3012888195519219</c:v>
                </c:pt>
                <c:pt idx="286">
                  <c:v>2.6956802328466045</c:v>
                </c:pt>
                <c:pt idx="287">
                  <c:v>2.7620847311258472</c:v>
                </c:pt>
                <c:pt idx="288">
                  <c:v>3.272460981825037</c:v>
                </c:pt>
                <c:pt idx="289">
                  <c:v>3.1622640048894599</c:v>
                </c:pt>
                <c:pt idx="290">
                  <c:v>3.4193497657600567</c:v>
                </c:pt>
                <c:pt idx="291">
                  <c:v>2.6146496576190974</c:v>
                </c:pt>
                <c:pt idx="292">
                  <c:v>2.9166287641943018</c:v>
                </c:pt>
                <c:pt idx="293">
                  <c:v>2.8727987259811947</c:v>
                </c:pt>
                <c:pt idx="294">
                  <c:v>3.0312903556429198</c:v>
                </c:pt>
                <c:pt idx="295">
                  <c:v>2.3519989922709295</c:v>
                </c:pt>
                <c:pt idx="296">
                  <c:v>2.2537386733111497</c:v>
                </c:pt>
                <c:pt idx="297">
                  <c:v>3.1031845042240347</c:v>
                </c:pt>
                <c:pt idx="298">
                  <c:v>3.3919282197217568</c:v>
                </c:pt>
                <c:pt idx="299">
                  <c:v>2.9316740372287944</c:v>
                </c:pt>
                <c:pt idx="300">
                  <c:v>2.0147504427810148</c:v>
                </c:pt>
                <c:pt idx="301">
                  <c:v>1.3975862698239896</c:v>
                </c:pt>
                <c:pt idx="302">
                  <c:v>2.063228387126482</c:v>
                </c:pt>
                <c:pt idx="303">
                  <c:v>1.9597972750501271</c:v>
                </c:pt>
                <c:pt idx="304">
                  <c:v>2.079692844145935</c:v>
                </c:pt>
                <c:pt idx="305">
                  <c:v>1.9967248637327024</c:v>
                </c:pt>
                <c:pt idx="306">
                  <c:v>1.7577216413036401</c:v>
                </c:pt>
                <c:pt idx="307">
                  <c:v>1.8376361365731526</c:v>
                </c:pt>
                <c:pt idx="308">
                  <c:v>1.7504211758880672</c:v>
                </c:pt>
                <c:pt idx="309">
                  <c:v>2.2320091620710549</c:v>
                </c:pt>
                <c:pt idx="310">
                  <c:v>1.8700217446860594</c:v>
                </c:pt>
                <c:pt idx="311">
                  <c:v>1.9917889805344569</c:v>
                </c:pt>
                <c:pt idx="312">
                  <c:v>2.3318343356864548</c:v>
                </c:pt>
                <c:pt idx="313">
                  <c:v>2.124574746402712</c:v>
                </c:pt>
                <c:pt idx="314">
                  <c:v>2.3979632212259547</c:v>
                </c:pt>
                <c:pt idx="315">
                  <c:v>2.1137635613436969</c:v>
                </c:pt>
                <c:pt idx="316">
                  <c:v>1.6807255813037247</c:v>
                </c:pt>
                <c:pt idx="317">
                  <c:v>1.9492544216529972</c:v>
                </c:pt>
                <c:pt idx="318">
                  <c:v>2.1456755556012972</c:v>
                </c:pt>
                <c:pt idx="319">
                  <c:v>1.5134822433978148</c:v>
                </c:pt>
                <c:pt idx="320">
                  <c:v>1.5305344172346824</c:v>
                </c:pt>
                <c:pt idx="321">
                  <c:v>2.3714230294029828</c:v>
                </c:pt>
                <c:pt idx="322">
                  <c:v>2.0366178524788121</c:v>
                </c:pt>
                <c:pt idx="323">
                  <c:v>1.6940253970279495</c:v>
                </c:pt>
                <c:pt idx="324">
                  <c:v>2.0051595074347044</c:v>
                </c:pt>
                <c:pt idx="325">
                  <c:v>1.5262535363625527</c:v>
                </c:pt>
                <c:pt idx="326">
                  <c:v>1.2035207917125748</c:v>
                </c:pt>
                <c:pt idx="327">
                  <c:v>1.7193482982271948</c:v>
                </c:pt>
                <c:pt idx="328">
                  <c:v>1.2881953560929098</c:v>
                </c:pt>
                <c:pt idx="329">
                  <c:v>1.5213633041718522</c:v>
                </c:pt>
                <c:pt idx="330">
                  <c:v>1.6961091359167195</c:v>
                </c:pt>
                <c:pt idx="331">
                  <c:v>1.0214624126286749</c:v>
                </c:pt>
                <c:pt idx="332">
                  <c:v>0.97338211581692224</c:v>
                </c:pt>
                <c:pt idx="333">
                  <c:v>1.291010370588825</c:v>
                </c:pt>
                <c:pt idx="334">
                  <c:v>1.7741376232887223</c:v>
                </c:pt>
                <c:pt idx="335">
                  <c:v>1.9755544852472025</c:v>
                </c:pt>
                <c:pt idx="336">
                  <c:v>2.2754204462195249</c:v>
                </c:pt>
                <c:pt idx="337">
                  <c:v>1.8074903378054175</c:v>
                </c:pt>
                <c:pt idx="338">
                  <c:v>1.7216476945383747</c:v>
                </c:pt>
                <c:pt idx="339">
                  <c:v>1.7913957300730197</c:v>
                </c:pt>
                <c:pt idx="340">
                  <c:v>1.58702812843374</c:v>
                </c:pt>
                <c:pt idx="341">
                  <c:v>1.9070539697016897</c:v>
                </c:pt>
                <c:pt idx="342">
                  <c:v>1.91009822150553</c:v>
                </c:pt>
                <c:pt idx="343">
                  <c:v>0.99552452433558736</c:v>
                </c:pt>
                <c:pt idx="344">
                  <c:v>0.87283952888257521</c:v>
                </c:pt>
                <c:pt idx="345">
                  <c:v>2.0209097066782271</c:v>
                </c:pt>
                <c:pt idx="346">
                  <c:v>1.9907810853606143</c:v>
                </c:pt>
                <c:pt idx="347">
                  <c:v>1.3175763592829248</c:v>
                </c:pt>
                <c:pt idx="348">
                  <c:v>1.6701597427839148</c:v>
                </c:pt>
                <c:pt idx="349">
                  <c:v>1.1330355992279624</c:v>
                </c:pt>
                <c:pt idx="350">
                  <c:v>1.0198854883279727</c:v>
                </c:pt>
                <c:pt idx="351">
                  <c:v>1.4718453321386247</c:v>
                </c:pt>
                <c:pt idx="352">
                  <c:v>1.25398195187022</c:v>
                </c:pt>
                <c:pt idx="353">
                  <c:v>1.0506016054522049</c:v>
                </c:pt>
                <c:pt idx="354">
                  <c:v>1.4608677627861075</c:v>
                </c:pt>
                <c:pt idx="355">
                  <c:v>1.1871901567294949</c:v>
                </c:pt>
                <c:pt idx="356">
                  <c:v>1.3358458360218974</c:v>
                </c:pt>
                <c:pt idx="357">
                  <c:v>1.4943560797039122</c:v>
                </c:pt>
                <c:pt idx="358">
                  <c:v>1.2206156451896324</c:v>
                </c:pt>
                <c:pt idx="359">
                  <c:v>1.2970156513538096</c:v>
                </c:pt>
                <c:pt idx="360">
                  <c:v>1.7582109469253921</c:v>
                </c:pt>
                <c:pt idx="361">
                  <c:v>1.4514827603872271</c:v>
                </c:pt>
                <c:pt idx="362">
                  <c:v>1.60291806789159</c:v>
                </c:pt>
                <c:pt idx="363">
                  <c:v>1.1555397778612877</c:v>
                </c:pt>
                <c:pt idx="364">
                  <c:v>1.2019775838364875</c:v>
                </c:pt>
              </c:numCache>
            </c:numRef>
          </c:xVal>
          <c:yVal>
            <c:numRef>
              <c:f>'İst.-ETo-Diyarbakır'!$E$6:$E$370</c:f>
              <c:numCache>
                <c:formatCode>0.0</c:formatCode>
                <c:ptCount val="365"/>
                <c:pt idx="0">
                  <c:v>1.0583490547876171</c:v>
                </c:pt>
                <c:pt idx="1">
                  <c:v>0.46420545455723311</c:v>
                </c:pt>
                <c:pt idx="2">
                  <c:v>0.56137061731644988</c:v>
                </c:pt>
                <c:pt idx="3">
                  <c:v>0.52168972922936818</c:v>
                </c:pt>
                <c:pt idx="4">
                  <c:v>0.64882437686568617</c:v>
                </c:pt>
                <c:pt idx="5">
                  <c:v>1.1117239337622449</c:v>
                </c:pt>
                <c:pt idx="6">
                  <c:v>1.0250167168714732</c:v>
                </c:pt>
                <c:pt idx="7">
                  <c:v>1.2373634280057881</c:v>
                </c:pt>
                <c:pt idx="8">
                  <c:v>1.1446296288353801</c:v>
                </c:pt>
                <c:pt idx="9">
                  <c:v>1.3318135128105797</c:v>
                </c:pt>
                <c:pt idx="10">
                  <c:v>1.312756501627661</c:v>
                </c:pt>
                <c:pt idx="11">
                  <c:v>1.088496058345142</c:v>
                </c:pt>
                <c:pt idx="12">
                  <c:v>1.2422641201548361</c:v>
                </c:pt>
                <c:pt idx="13">
                  <c:v>0.89175307130110415</c:v>
                </c:pt>
                <c:pt idx="14">
                  <c:v>1.2967569610296683</c:v>
                </c:pt>
                <c:pt idx="15">
                  <c:v>1.0589446957852426</c:v>
                </c:pt>
                <c:pt idx="16">
                  <c:v>1.3426711431860432</c:v>
                </c:pt>
                <c:pt idx="17">
                  <c:v>1.5264915100282859</c:v>
                </c:pt>
                <c:pt idx="18">
                  <c:v>1.5083846782083705</c:v>
                </c:pt>
                <c:pt idx="19">
                  <c:v>2.0878353787032013</c:v>
                </c:pt>
                <c:pt idx="20">
                  <c:v>2.1634377634701139</c:v>
                </c:pt>
                <c:pt idx="21">
                  <c:v>2.1786969268387688</c:v>
                </c:pt>
                <c:pt idx="22">
                  <c:v>2.0399946694557074</c:v>
                </c:pt>
                <c:pt idx="23">
                  <c:v>1.6816465457689269</c:v>
                </c:pt>
                <c:pt idx="24">
                  <c:v>1.4927241974045642</c:v>
                </c:pt>
                <c:pt idx="25">
                  <c:v>1.0968107899828099</c:v>
                </c:pt>
                <c:pt idx="26">
                  <c:v>1.072511960381908</c:v>
                </c:pt>
                <c:pt idx="27">
                  <c:v>1.8049852009143112</c:v>
                </c:pt>
                <c:pt idx="28">
                  <c:v>1.5722610707309084</c:v>
                </c:pt>
                <c:pt idx="29">
                  <c:v>1.4124737557965232</c:v>
                </c:pt>
                <c:pt idx="30">
                  <c:v>1.2089723217504633</c:v>
                </c:pt>
                <c:pt idx="31">
                  <c:v>2.0122894077672648</c:v>
                </c:pt>
                <c:pt idx="32">
                  <c:v>1.9939303105240611</c:v>
                </c:pt>
                <c:pt idx="33">
                  <c:v>2.4743501186599359</c:v>
                </c:pt>
                <c:pt idx="34">
                  <c:v>2.045947160000714</c:v>
                </c:pt>
                <c:pt idx="35">
                  <c:v>2.1161450455488815</c:v>
                </c:pt>
                <c:pt idx="36">
                  <c:v>1.930732255673989</c:v>
                </c:pt>
                <c:pt idx="37">
                  <c:v>1.6885753049070384</c:v>
                </c:pt>
                <c:pt idx="38">
                  <c:v>2.8253452710933691</c:v>
                </c:pt>
                <c:pt idx="39">
                  <c:v>2.0659914704727131</c:v>
                </c:pt>
                <c:pt idx="40">
                  <c:v>2.3180324275463859</c:v>
                </c:pt>
                <c:pt idx="41">
                  <c:v>2.4402779290155214</c:v>
                </c:pt>
                <c:pt idx="42">
                  <c:v>1.5319558706062453</c:v>
                </c:pt>
                <c:pt idx="43">
                  <c:v>2.0046739041734405</c:v>
                </c:pt>
                <c:pt idx="44">
                  <c:v>2.0000744087808284</c:v>
                </c:pt>
                <c:pt idx="45">
                  <c:v>2.4679222403601839</c:v>
                </c:pt>
                <c:pt idx="46">
                  <c:v>2.429736158572855</c:v>
                </c:pt>
                <c:pt idx="47">
                  <c:v>2.629607138378363</c:v>
                </c:pt>
                <c:pt idx="48">
                  <c:v>3.0085096495580088</c:v>
                </c:pt>
                <c:pt idx="49">
                  <c:v>3.2724183943786636</c:v>
                </c:pt>
                <c:pt idx="50">
                  <c:v>2.1599415778696369</c:v>
                </c:pt>
                <c:pt idx="51">
                  <c:v>3.0830924144720755</c:v>
                </c:pt>
                <c:pt idx="52">
                  <c:v>3.7936063256676653</c:v>
                </c:pt>
                <c:pt idx="53">
                  <c:v>3.5626687535796138</c:v>
                </c:pt>
                <c:pt idx="54">
                  <c:v>3.2303459226095148</c:v>
                </c:pt>
                <c:pt idx="55">
                  <c:v>3.2573502506675722</c:v>
                </c:pt>
                <c:pt idx="56">
                  <c:v>3.5808070302255954</c:v>
                </c:pt>
                <c:pt idx="57">
                  <c:v>3.4728133789766558</c:v>
                </c:pt>
                <c:pt idx="58">
                  <c:v>2.9618470704348914</c:v>
                </c:pt>
                <c:pt idx="59">
                  <c:v>3.3091474581430362</c:v>
                </c:pt>
                <c:pt idx="60">
                  <c:v>3.3480905398674947</c:v>
                </c:pt>
                <c:pt idx="61">
                  <c:v>1.5454636262474257</c:v>
                </c:pt>
                <c:pt idx="62">
                  <c:v>3.0707178734611733</c:v>
                </c:pt>
                <c:pt idx="63">
                  <c:v>3.5578581261279831</c:v>
                </c:pt>
                <c:pt idx="64">
                  <c:v>3.6463075859468583</c:v>
                </c:pt>
                <c:pt idx="65">
                  <c:v>3.9603872939224645</c:v>
                </c:pt>
                <c:pt idx="66">
                  <c:v>4.4603430870397762</c:v>
                </c:pt>
                <c:pt idx="67">
                  <c:v>4.6805676579234667</c:v>
                </c:pt>
                <c:pt idx="68">
                  <c:v>3.9024049058945978</c:v>
                </c:pt>
                <c:pt idx="69">
                  <c:v>2.8495653231943008</c:v>
                </c:pt>
                <c:pt idx="70">
                  <c:v>4.1223416890447506</c:v>
                </c:pt>
                <c:pt idx="71">
                  <c:v>3.8685051623138511</c:v>
                </c:pt>
                <c:pt idx="72">
                  <c:v>3.7054540494802937</c:v>
                </c:pt>
                <c:pt idx="73">
                  <c:v>3.2786644271349892</c:v>
                </c:pt>
                <c:pt idx="74">
                  <c:v>4.1537305513841094</c:v>
                </c:pt>
                <c:pt idx="75">
                  <c:v>3.3287070286963534</c:v>
                </c:pt>
                <c:pt idx="76">
                  <c:v>3.8773391390334355</c:v>
                </c:pt>
                <c:pt idx="77">
                  <c:v>4.7170442935747925</c:v>
                </c:pt>
                <c:pt idx="78">
                  <c:v>4.7007556106474198</c:v>
                </c:pt>
                <c:pt idx="79">
                  <c:v>5.299226333283519</c:v>
                </c:pt>
                <c:pt idx="80">
                  <c:v>3.667868100689307</c:v>
                </c:pt>
                <c:pt idx="81">
                  <c:v>4.7349939228243185</c:v>
                </c:pt>
                <c:pt idx="82">
                  <c:v>5.4928859569096247</c:v>
                </c:pt>
                <c:pt idx="83">
                  <c:v>5.825937776361493</c:v>
                </c:pt>
                <c:pt idx="84">
                  <c:v>5.9224274032087472</c:v>
                </c:pt>
                <c:pt idx="85">
                  <c:v>5.4948149579401919</c:v>
                </c:pt>
                <c:pt idx="86">
                  <c:v>5.4266595700265743</c:v>
                </c:pt>
                <c:pt idx="87">
                  <c:v>5.8017988035988655</c:v>
                </c:pt>
                <c:pt idx="88">
                  <c:v>4.931328976112221</c:v>
                </c:pt>
                <c:pt idx="89">
                  <c:v>4.5842692012113719</c:v>
                </c:pt>
                <c:pt idx="90">
                  <c:v>4.9634096810379242</c:v>
                </c:pt>
                <c:pt idx="91">
                  <c:v>6.2962066332843118</c:v>
                </c:pt>
                <c:pt idx="92">
                  <c:v>7.0285564623853061</c:v>
                </c:pt>
                <c:pt idx="93">
                  <c:v>7.3963375604848149</c:v>
                </c:pt>
                <c:pt idx="94">
                  <c:v>7.8309946208074921</c:v>
                </c:pt>
                <c:pt idx="95">
                  <c:v>7.867964342694945</c:v>
                </c:pt>
                <c:pt idx="96">
                  <c:v>7.9035012792491539</c:v>
                </c:pt>
                <c:pt idx="97">
                  <c:v>5.3559558331443382</c:v>
                </c:pt>
                <c:pt idx="98">
                  <c:v>6.1817067059192539</c:v>
                </c:pt>
                <c:pt idx="99">
                  <c:v>7.5606699831920992</c:v>
                </c:pt>
                <c:pt idx="100">
                  <c:v>6.5221572119449744</c:v>
                </c:pt>
                <c:pt idx="101">
                  <c:v>5.8569622054692934</c:v>
                </c:pt>
                <c:pt idx="102">
                  <c:v>4.9620049702662339</c:v>
                </c:pt>
                <c:pt idx="103">
                  <c:v>6.3874337866171711</c:v>
                </c:pt>
                <c:pt idx="104">
                  <c:v>6.2097570109024094</c:v>
                </c:pt>
                <c:pt idx="105">
                  <c:v>6.6070120745940901</c:v>
                </c:pt>
                <c:pt idx="106">
                  <c:v>7.1034534845517481</c:v>
                </c:pt>
                <c:pt idx="107">
                  <c:v>7.2811676052231196</c:v>
                </c:pt>
                <c:pt idx="108">
                  <c:v>8.6200369503393048</c:v>
                </c:pt>
                <c:pt idx="109">
                  <c:v>8.03345134001815</c:v>
                </c:pt>
                <c:pt idx="110">
                  <c:v>7.7723682525708755</c:v>
                </c:pt>
                <c:pt idx="111">
                  <c:v>8.2456525315177664</c:v>
                </c:pt>
                <c:pt idx="112">
                  <c:v>8.3433280574661666</c:v>
                </c:pt>
                <c:pt idx="113">
                  <c:v>9.2075267090860855</c:v>
                </c:pt>
                <c:pt idx="114">
                  <c:v>9.4709301090870017</c:v>
                </c:pt>
                <c:pt idx="115">
                  <c:v>9.4512560304521234</c:v>
                </c:pt>
                <c:pt idx="116">
                  <c:v>8.06735500169464</c:v>
                </c:pt>
                <c:pt idx="117">
                  <c:v>6.3089935228406748</c:v>
                </c:pt>
                <c:pt idx="118">
                  <c:v>9.1156030988530521</c:v>
                </c:pt>
                <c:pt idx="119">
                  <c:v>8.2543616961896404</c:v>
                </c:pt>
                <c:pt idx="120">
                  <c:v>7.1648561883434265</c:v>
                </c:pt>
                <c:pt idx="121">
                  <c:v>6.8304221284497331</c:v>
                </c:pt>
                <c:pt idx="122">
                  <c:v>7.6503852704509328</c:v>
                </c:pt>
                <c:pt idx="123">
                  <c:v>7.6951192965754647</c:v>
                </c:pt>
                <c:pt idx="124">
                  <c:v>7.9513550446620256</c:v>
                </c:pt>
                <c:pt idx="125">
                  <c:v>8.7556915853217969</c:v>
                </c:pt>
                <c:pt idx="126">
                  <c:v>8.4960863136415394</c:v>
                </c:pt>
                <c:pt idx="127">
                  <c:v>9.234491786975445</c:v>
                </c:pt>
                <c:pt idx="128">
                  <c:v>7.181595031280283</c:v>
                </c:pt>
                <c:pt idx="129">
                  <c:v>9.7703763754334965</c:v>
                </c:pt>
                <c:pt idx="130">
                  <c:v>9.6634600871590273</c:v>
                </c:pt>
                <c:pt idx="131">
                  <c:v>9.2497799615606517</c:v>
                </c:pt>
                <c:pt idx="132">
                  <c:v>9.1516972869036604</c:v>
                </c:pt>
                <c:pt idx="133">
                  <c:v>9.2857334919406735</c:v>
                </c:pt>
                <c:pt idx="134">
                  <c:v>10.483645435357753</c:v>
                </c:pt>
                <c:pt idx="135">
                  <c:v>9.3744840570143797</c:v>
                </c:pt>
                <c:pt idx="136">
                  <c:v>10.501484077240345</c:v>
                </c:pt>
                <c:pt idx="137">
                  <c:v>9.4639062900446476</c:v>
                </c:pt>
                <c:pt idx="138">
                  <c:v>9.1131425637667611</c:v>
                </c:pt>
                <c:pt idx="139">
                  <c:v>7.2835523420328867</c:v>
                </c:pt>
                <c:pt idx="140">
                  <c:v>9.5837403006509625</c:v>
                </c:pt>
                <c:pt idx="141">
                  <c:v>9.0534894832018828</c:v>
                </c:pt>
                <c:pt idx="142">
                  <c:v>9.2516042231017597</c:v>
                </c:pt>
                <c:pt idx="143">
                  <c:v>9.4116896951679827</c:v>
                </c:pt>
                <c:pt idx="144">
                  <c:v>10.210131996690652</c:v>
                </c:pt>
                <c:pt idx="145">
                  <c:v>9.9372953502024277</c:v>
                </c:pt>
                <c:pt idx="146">
                  <c:v>10.041595286416261</c:v>
                </c:pt>
                <c:pt idx="147">
                  <c:v>9.7716855961588003</c:v>
                </c:pt>
                <c:pt idx="148">
                  <c:v>10.564569822055013</c:v>
                </c:pt>
                <c:pt idx="149">
                  <c:v>11.574824897248</c:v>
                </c:pt>
                <c:pt idx="150">
                  <c:v>11.732399841287529</c:v>
                </c:pt>
                <c:pt idx="151">
                  <c:v>11.751086307465707</c:v>
                </c:pt>
                <c:pt idx="152">
                  <c:v>10.566522194978262</c:v>
                </c:pt>
                <c:pt idx="153">
                  <c:v>11.864800131911439</c:v>
                </c:pt>
                <c:pt idx="154">
                  <c:v>11.716163217007225</c:v>
                </c:pt>
                <c:pt idx="155">
                  <c:v>12.560598695332724</c:v>
                </c:pt>
                <c:pt idx="156">
                  <c:v>12.371363927429485</c:v>
                </c:pt>
                <c:pt idx="157">
                  <c:v>11.96148945437913</c:v>
                </c:pt>
                <c:pt idx="158">
                  <c:v>11.401834064685378</c:v>
                </c:pt>
                <c:pt idx="159">
                  <c:v>11.978651507954694</c:v>
                </c:pt>
                <c:pt idx="160">
                  <c:v>11.778693157927684</c:v>
                </c:pt>
                <c:pt idx="161">
                  <c:v>11.306272453217156</c:v>
                </c:pt>
                <c:pt idx="162">
                  <c:v>11.64098464215277</c:v>
                </c:pt>
                <c:pt idx="163">
                  <c:v>11.751231415554908</c:v>
                </c:pt>
                <c:pt idx="164">
                  <c:v>10.580257615553801</c:v>
                </c:pt>
                <c:pt idx="165">
                  <c:v>12.921862495618623</c:v>
                </c:pt>
                <c:pt idx="166">
                  <c:v>13.421853024718351</c:v>
                </c:pt>
                <c:pt idx="167">
                  <c:v>12.491774229157199</c:v>
                </c:pt>
                <c:pt idx="168">
                  <c:v>12.789206365645857</c:v>
                </c:pt>
                <c:pt idx="169">
                  <c:v>12.409932771752073</c:v>
                </c:pt>
                <c:pt idx="170">
                  <c:v>12.658796342991533</c:v>
                </c:pt>
                <c:pt idx="171">
                  <c:v>12.269731370380811</c:v>
                </c:pt>
                <c:pt idx="172">
                  <c:v>14.300542449694291</c:v>
                </c:pt>
                <c:pt idx="173">
                  <c:v>13.384327767849319</c:v>
                </c:pt>
                <c:pt idx="174">
                  <c:v>13.391120642507982</c:v>
                </c:pt>
                <c:pt idx="175">
                  <c:v>13.341276856937096</c:v>
                </c:pt>
                <c:pt idx="176">
                  <c:v>13.605791895969835</c:v>
                </c:pt>
                <c:pt idx="177">
                  <c:v>13.913801090310988</c:v>
                </c:pt>
                <c:pt idx="178">
                  <c:v>14.592306143803707</c:v>
                </c:pt>
                <c:pt idx="179">
                  <c:v>14.022727707398678</c:v>
                </c:pt>
                <c:pt idx="180">
                  <c:v>14.046869594995329</c:v>
                </c:pt>
                <c:pt idx="181">
                  <c:v>14.465639037860466</c:v>
                </c:pt>
                <c:pt idx="182">
                  <c:v>13.224266274797287</c:v>
                </c:pt>
                <c:pt idx="183">
                  <c:v>12.846714471576254</c:v>
                </c:pt>
                <c:pt idx="184">
                  <c:v>13.045531841493547</c:v>
                </c:pt>
                <c:pt idx="185">
                  <c:v>12.758716744745039</c:v>
                </c:pt>
                <c:pt idx="186">
                  <c:v>13.148915402358503</c:v>
                </c:pt>
                <c:pt idx="187">
                  <c:v>13.066450563693232</c:v>
                </c:pt>
                <c:pt idx="188">
                  <c:v>14.2689638013257</c:v>
                </c:pt>
                <c:pt idx="189">
                  <c:v>14.889803055718946</c:v>
                </c:pt>
                <c:pt idx="190">
                  <c:v>14.228350530835664</c:v>
                </c:pt>
                <c:pt idx="191">
                  <c:v>13.303977513379522</c:v>
                </c:pt>
                <c:pt idx="192">
                  <c:v>13.704264034629315</c:v>
                </c:pt>
                <c:pt idx="193">
                  <c:v>13.992436643959516</c:v>
                </c:pt>
                <c:pt idx="194">
                  <c:v>12.836206032301831</c:v>
                </c:pt>
                <c:pt idx="195">
                  <c:v>12.67972942924365</c:v>
                </c:pt>
                <c:pt idx="196">
                  <c:v>13.847458719560072</c:v>
                </c:pt>
                <c:pt idx="197">
                  <c:v>13.71744016415791</c:v>
                </c:pt>
                <c:pt idx="198">
                  <c:v>13.756283395072344</c:v>
                </c:pt>
                <c:pt idx="199">
                  <c:v>14.546812198868995</c:v>
                </c:pt>
                <c:pt idx="200">
                  <c:v>13.580328722431167</c:v>
                </c:pt>
                <c:pt idx="201">
                  <c:v>12.493599496018756</c:v>
                </c:pt>
                <c:pt idx="202">
                  <c:v>11.63296472516066</c:v>
                </c:pt>
                <c:pt idx="203">
                  <c:v>12.915743399881247</c:v>
                </c:pt>
                <c:pt idx="204">
                  <c:v>13.068882090450874</c:v>
                </c:pt>
                <c:pt idx="205">
                  <c:v>12.665297110897381</c:v>
                </c:pt>
                <c:pt idx="206">
                  <c:v>13.467959421829107</c:v>
                </c:pt>
                <c:pt idx="207">
                  <c:v>12.657659276238284</c:v>
                </c:pt>
                <c:pt idx="208">
                  <c:v>13.111633363560717</c:v>
                </c:pt>
                <c:pt idx="209">
                  <c:v>13.025112676400706</c:v>
                </c:pt>
                <c:pt idx="210">
                  <c:v>11.84035773842888</c:v>
                </c:pt>
                <c:pt idx="211">
                  <c:v>12.442729152142016</c:v>
                </c:pt>
                <c:pt idx="212">
                  <c:v>11.862320686065702</c:v>
                </c:pt>
                <c:pt idx="213">
                  <c:v>10.583817841764699</c:v>
                </c:pt>
                <c:pt idx="214">
                  <c:v>12.101442556062793</c:v>
                </c:pt>
                <c:pt idx="215">
                  <c:v>12.260453588286092</c:v>
                </c:pt>
                <c:pt idx="216">
                  <c:v>11.987495013951754</c:v>
                </c:pt>
                <c:pt idx="217">
                  <c:v>11.716746181508402</c:v>
                </c:pt>
                <c:pt idx="218">
                  <c:v>10.96575029634413</c:v>
                </c:pt>
                <c:pt idx="219">
                  <c:v>11.00227577803043</c:v>
                </c:pt>
                <c:pt idx="220">
                  <c:v>11.132466989142028</c:v>
                </c:pt>
                <c:pt idx="221">
                  <c:v>11.225714070995021</c:v>
                </c:pt>
                <c:pt idx="222">
                  <c:v>11.463399671520174</c:v>
                </c:pt>
                <c:pt idx="223">
                  <c:v>11.276450440927517</c:v>
                </c:pt>
                <c:pt idx="224">
                  <c:v>8.9041348197293466</c:v>
                </c:pt>
                <c:pt idx="225">
                  <c:v>10.493699466637725</c:v>
                </c:pt>
                <c:pt idx="226">
                  <c:v>10.57423657164874</c:v>
                </c:pt>
                <c:pt idx="227">
                  <c:v>10.01460429148602</c:v>
                </c:pt>
                <c:pt idx="228">
                  <c:v>10.014376198663191</c:v>
                </c:pt>
                <c:pt idx="229">
                  <c:v>8.7871469211306685</c:v>
                </c:pt>
                <c:pt idx="230">
                  <c:v>9.1468736271185911</c:v>
                </c:pt>
                <c:pt idx="231">
                  <c:v>9.0998467628918505</c:v>
                </c:pt>
                <c:pt idx="232">
                  <c:v>8.8370099498922681</c:v>
                </c:pt>
                <c:pt idx="233">
                  <c:v>8.3032772227466367</c:v>
                </c:pt>
                <c:pt idx="234">
                  <c:v>8.6309545831522829</c:v>
                </c:pt>
                <c:pt idx="235">
                  <c:v>8.0593797299897307</c:v>
                </c:pt>
                <c:pt idx="236">
                  <c:v>7.9922986232479829</c:v>
                </c:pt>
                <c:pt idx="237">
                  <c:v>8.0883853456604999</c:v>
                </c:pt>
                <c:pt idx="238">
                  <c:v>7.3147440591052044</c:v>
                </c:pt>
                <c:pt idx="239">
                  <c:v>7.8401952829017505</c:v>
                </c:pt>
                <c:pt idx="240">
                  <c:v>9.4809086216864866</c:v>
                </c:pt>
                <c:pt idx="241">
                  <c:v>8.3698314109962517</c:v>
                </c:pt>
                <c:pt idx="242">
                  <c:v>8.9302023718334134</c:v>
                </c:pt>
                <c:pt idx="243">
                  <c:v>8.5754084703650992</c:v>
                </c:pt>
                <c:pt idx="244">
                  <c:v>8.7686718995831896</c:v>
                </c:pt>
                <c:pt idx="245">
                  <c:v>9.0466825687637176</c:v>
                </c:pt>
                <c:pt idx="246">
                  <c:v>8.7922423927665019</c:v>
                </c:pt>
                <c:pt idx="247">
                  <c:v>7.3892202151390665</c:v>
                </c:pt>
                <c:pt idx="248">
                  <c:v>7.2073417754768361</c:v>
                </c:pt>
                <c:pt idx="249">
                  <c:v>10.124300060978047</c:v>
                </c:pt>
                <c:pt idx="250">
                  <c:v>10.059063902393506</c:v>
                </c:pt>
                <c:pt idx="251">
                  <c:v>9.7509001469561269</c:v>
                </c:pt>
                <c:pt idx="252">
                  <c:v>9.0704220616736642</c:v>
                </c:pt>
                <c:pt idx="253">
                  <c:v>6.9219446743279445</c:v>
                </c:pt>
                <c:pt idx="254">
                  <c:v>7.610878202142449</c:v>
                </c:pt>
                <c:pt idx="255">
                  <c:v>8.0801049035438997</c:v>
                </c:pt>
                <c:pt idx="256">
                  <c:v>8.5543817485318279</c:v>
                </c:pt>
                <c:pt idx="257">
                  <c:v>7.0356122949410551</c:v>
                </c:pt>
                <c:pt idx="258">
                  <c:v>8.9724944889146947</c:v>
                </c:pt>
                <c:pt idx="259">
                  <c:v>7.9154096301582397</c:v>
                </c:pt>
                <c:pt idx="260">
                  <c:v>8.7357735437661432</c:v>
                </c:pt>
                <c:pt idx="261">
                  <c:v>8.5593681619416735</c:v>
                </c:pt>
                <c:pt idx="262">
                  <c:v>7.5447806713828696</c:v>
                </c:pt>
                <c:pt idx="263">
                  <c:v>6.5771522338574018</c:v>
                </c:pt>
                <c:pt idx="264">
                  <c:v>7.5069465100317929</c:v>
                </c:pt>
                <c:pt idx="265">
                  <c:v>6.5432229230204699</c:v>
                </c:pt>
                <c:pt idx="266">
                  <c:v>6.8934106362402634</c:v>
                </c:pt>
                <c:pt idx="267">
                  <c:v>5.9294578050136302</c:v>
                </c:pt>
                <c:pt idx="268">
                  <c:v>6.6235271831294416</c:v>
                </c:pt>
                <c:pt idx="269">
                  <c:v>7.4643705090599166</c:v>
                </c:pt>
                <c:pt idx="270">
                  <c:v>7.2085674306695777</c:v>
                </c:pt>
                <c:pt idx="271">
                  <c:v>6.557412966048024</c:v>
                </c:pt>
                <c:pt idx="272">
                  <c:v>5.8283426747750893</c:v>
                </c:pt>
                <c:pt idx="273">
                  <c:v>7.0364417029193689</c:v>
                </c:pt>
                <c:pt idx="274">
                  <c:v>6.7144643636007499</c:v>
                </c:pt>
                <c:pt idx="275">
                  <c:v>6.3289032287823463</c:v>
                </c:pt>
                <c:pt idx="276">
                  <c:v>5.8876357340102814</c:v>
                </c:pt>
                <c:pt idx="277">
                  <c:v>5.5392524407873518</c:v>
                </c:pt>
                <c:pt idx="278">
                  <c:v>5.7172238590613498</c:v>
                </c:pt>
                <c:pt idx="279">
                  <c:v>5.799780614159074</c:v>
                </c:pt>
                <c:pt idx="280">
                  <c:v>5.1072898509294182</c:v>
                </c:pt>
                <c:pt idx="281">
                  <c:v>4.6703319126082068</c:v>
                </c:pt>
                <c:pt idx="282">
                  <c:v>5.6947961288078188</c:v>
                </c:pt>
                <c:pt idx="283">
                  <c:v>5.0831847217250896</c:v>
                </c:pt>
                <c:pt idx="284">
                  <c:v>5.6028537745857285</c:v>
                </c:pt>
                <c:pt idx="285">
                  <c:v>5.4433012214752434</c:v>
                </c:pt>
                <c:pt idx="286">
                  <c:v>4.6778263885279436</c:v>
                </c:pt>
                <c:pt idx="287">
                  <c:v>4.7559708649318146</c:v>
                </c:pt>
                <c:pt idx="288">
                  <c:v>4.4650049612174749</c:v>
                </c:pt>
                <c:pt idx="289">
                  <c:v>5.7075159594703218</c:v>
                </c:pt>
                <c:pt idx="290">
                  <c:v>5.710351148442907</c:v>
                </c:pt>
                <c:pt idx="291">
                  <c:v>4.4087444133196927</c:v>
                </c:pt>
                <c:pt idx="292">
                  <c:v>4.5133052690369571</c:v>
                </c:pt>
                <c:pt idx="293">
                  <c:v>4.5360968322512392</c:v>
                </c:pt>
                <c:pt idx="294">
                  <c:v>4.727857210142397</c:v>
                </c:pt>
                <c:pt idx="295">
                  <c:v>3.8642403270442061</c:v>
                </c:pt>
                <c:pt idx="296">
                  <c:v>3.2991929433778466</c:v>
                </c:pt>
                <c:pt idx="297">
                  <c:v>4.4195088794031543</c:v>
                </c:pt>
                <c:pt idx="298">
                  <c:v>4.899480482774921</c:v>
                </c:pt>
                <c:pt idx="299">
                  <c:v>4.312797494710459</c:v>
                </c:pt>
                <c:pt idx="300">
                  <c:v>2.8805732644325976</c:v>
                </c:pt>
                <c:pt idx="301">
                  <c:v>2.1839794351755364</c:v>
                </c:pt>
                <c:pt idx="302">
                  <c:v>3.0985916500286881</c:v>
                </c:pt>
                <c:pt idx="303">
                  <c:v>2.9351843702324976</c:v>
                </c:pt>
                <c:pt idx="304">
                  <c:v>3.3362362118090685</c:v>
                </c:pt>
                <c:pt idx="305">
                  <c:v>3.0926126546673429</c:v>
                </c:pt>
                <c:pt idx="306">
                  <c:v>2.5991225802614006</c:v>
                </c:pt>
                <c:pt idx="307">
                  <c:v>2.9129019960102456</c:v>
                </c:pt>
                <c:pt idx="308">
                  <c:v>2.6150324370459117</c:v>
                </c:pt>
                <c:pt idx="309">
                  <c:v>3.3604773388200955</c:v>
                </c:pt>
                <c:pt idx="310">
                  <c:v>2.8837964523417172</c:v>
                </c:pt>
                <c:pt idx="311">
                  <c:v>3.043803977698861</c:v>
                </c:pt>
                <c:pt idx="312">
                  <c:v>3.297380588970408</c:v>
                </c:pt>
                <c:pt idx="313">
                  <c:v>2.9971243836513231</c:v>
                </c:pt>
                <c:pt idx="314">
                  <c:v>3.4386659237883279</c:v>
                </c:pt>
                <c:pt idx="315">
                  <c:v>3.1325731783267576</c:v>
                </c:pt>
                <c:pt idx="316">
                  <c:v>2.6614992823521133</c:v>
                </c:pt>
                <c:pt idx="317">
                  <c:v>2.9569986579221101</c:v>
                </c:pt>
                <c:pt idx="318">
                  <c:v>3.1213465313792264</c:v>
                </c:pt>
                <c:pt idx="319">
                  <c:v>2.2301250746135639</c:v>
                </c:pt>
                <c:pt idx="320">
                  <c:v>2.2087934160892995</c:v>
                </c:pt>
                <c:pt idx="321">
                  <c:v>3.1536448087493718</c:v>
                </c:pt>
                <c:pt idx="322">
                  <c:v>2.7300708531618962</c:v>
                </c:pt>
                <c:pt idx="323">
                  <c:v>2.3691060111471294</c:v>
                </c:pt>
                <c:pt idx="324">
                  <c:v>2.7451119976367195</c:v>
                </c:pt>
                <c:pt idx="325">
                  <c:v>2.2614894525454647</c:v>
                </c:pt>
                <c:pt idx="326">
                  <c:v>2.0597161463165672</c:v>
                </c:pt>
                <c:pt idx="327">
                  <c:v>2.4379485168493207</c:v>
                </c:pt>
                <c:pt idx="328">
                  <c:v>1.8151354202207357</c:v>
                </c:pt>
                <c:pt idx="329">
                  <c:v>2.1210058363619098</c:v>
                </c:pt>
                <c:pt idx="330">
                  <c:v>2.3691443405692771</c:v>
                </c:pt>
                <c:pt idx="331">
                  <c:v>1.5366706227513867</c:v>
                </c:pt>
                <c:pt idx="332">
                  <c:v>1.6303314035831185</c:v>
                </c:pt>
                <c:pt idx="333">
                  <c:v>1.9376218141983017</c:v>
                </c:pt>
                <c:pt idx="334">
                  <c:v>2.5723993856214782</c:v>
                </c:pt>
                <c:pt idx="335">
                  <c:v>2.6515844235496062</c:v>
                </c:pt>
                <c:pt idx="336">
                  <c:v>2.8407972517716815</c:v>
                </c:pt>
                <c:pt idx="337">
                  <c:v>2.177535160405573</c:v>
                </c:pt>
                <c:pt idx="338">
                  <c:v>2.0775696072017067</c:v>
                </c:pt>
                <c:pt idx="339">
                  <c:v>2.3337024994822855</c:v>
                </c:pt>
                <c:pt idx="340">
                  <c:v>1.8808337729217126</c:v>
                </c:pt>
                <c:pt idx="341">
                  <c:v>2.3522712178604381</c:v>
                </c:pt>
                <c:pt idx="342">
                  <c:v>2.1083137709094411</c:v>
                </c:pt>
                <c:pt idx="343">
                  <c:v>1.1575800206277658</c:v>
                </c:pt>
                <c:pt idx="344">
                  <c:v>0.95462318158934034</c:v>
                </c:pt>
                <c:pt idx="345">
                  <c:v>2.3256338725461427</c:v>
                </c:pt>
                <c:pt idx="346">
                  <c:v>2.1724721952781247</c:v>
                </c:pt>
                <c:pt idx="347">
                  <c:v>1.5678387870263817</c:v>
                </c:pt>
                <c:pt idx="348">
                  <c:v>2.0511051493986594</c:v>
                </c:pt>
                <c:pt idx="349">
                  <c:v>1.2930304568147994</c:v>
                </c:pt>
                <c:pt idx="350">
                  <c:v>1.1972911003060278</c:v>
                </c:pt>
                <c:pt idx="351">
                  <c:v>1.6655851023774191</c:v>
                </c:pt>
                <c:pt idx="352">
                  <c:v>1.5031066108003683</c:v>
                </c:pt>
                <c:pt idx="353">
                  <c:v>1.367672122838457</c:v>
                </c:pt>
                <c:pt idx="354">
                  <c:v>1.9071141832852008</c:v>
                </c:pt>
                <c:pt idx="355">
                  <c:v>1.4925429701663788</c:v>
                </c:pt>
                <c:pt idx="356">
                  <c:v>1.6892324147314617</c:v>
                </c:pt>
                <c:pt idx="357">
                  <c:v>1.762836538410296</c:v>
                </c:pt>
                <c:pt idx="358">
                  <c:v>1.6183034361826234</c:v>
                </c:pt>
                <c:pt idx="359">
                  <c:v>1.6051777694513185</c:v>
                </c:pt>
                <c:pt idx="360">
                  <c:v>2.3100941749437203</c:v>
                </c:pt>
                <c:pt idx="361">
                  <c:v>1.8646981213155318</c:v>
                </c:pt>
                <c:pt idx="362">
                  <c:v>1.9826787643343053</c:v>
                </c:pt>
                <c:pt idx="363">
                  <c:v>1.2065065846343992</c:v>
                </c:pt>
                <c:pt idx="364">
                  <c:v>1.3528708530727196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82432"/>
        <c:axId val="206496512"/>
      </c:scatterChart>
      <c:valAx>
        <c:axId val="20648243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496512"/>
        <c:crosses val="autoZero"/>
        <c:crossBetween val="midCat"/>
      </c:valAx>
      <c:valAx>
        <c:axId val="2064965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482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PM-HS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'İst.-ETo-Mardin'!$D$5</c:f>
              <c:strCache>
                <c:ptCount val="1"/>
                <c:pt idx="0">
                  <c:v>ETo-HS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9496850393700788"/>
                  <c:y val="4.5937226596675415E-2"/>
                </c:manualLayout>
              </c:layout>
              <c:numFmt formatCode="General" sourceLinked="0"/>
            </c:trendlineLbl>
          </c:trendline>
          <c:xVal>
            <c:numRef>
              <c:f>'İst.-ETo-Mardin'!$C$6:$C$370</c:f>
              <c:numCache>
                <c:formatCode>0.0</c:formatCode>
                <c:ptCount val="365"/>
                <c:pt idx="0">
                  <c:v>0.66</c:v>
                </c:pt>
                <c:pt idx="1">
                  <c:v>0.67</c:v>
                </c:pt>
                <c:pt idx="2">
                  <c:v>0.84000000000000008</c:v>
                </c:pt>
                <c:pt idx="3">
                  <c:v>0.81000000000000016</c:v>
                </c:pt>
                <c:pt idx="4">
                  <c:v>0.69</c:v>
                </c:pt>
                <c:pt idx="5">
                  <c:v>0.74</c:v>
                </c:pt>
                <c:pt idx="6">
                  <c:v>0.67999999999999994</c:v>
                </c:pt>
                <c:pt idx="7">
                  <c:v>0.79999999999999993</c:v>
                </c:pt>
                <c:pt idx="8">
                  <c:v>0.8</c:v>
                </c:pt>
                <c:pt idx="9">
                  <c:v>0.86999999999999988</c:v>
                </c:pt>
                <c:pt idx="10">
                  <c:v>0.88000000000000012</c:v>
                </c:pt>
                <c:pt idx="11">
                  <c:v>0.87000000000000011</c:v>
                </c:pt>
                <c:pt idx="12">
                  <c:v>0.8</c:v>
                </c:pt>
                <c:pt idx="13">
                  <c:v>0.85</c:v>
                </c:pt>
                <c:pt idx="14">
                  <c:v>0.91999999999999993</c:v>
                </c:pt>
                <c:pt idx="15">
                  <c:v>0.98000000000000009</c:v>
                </c:pt>
                <c:pt idx="16">
                  <c:v>1.02</c:v>
                </c:pt>
                <c:pt idx="17">
                  <c:v>1.06</c:v>
                </c:pt>
                <c:pt idx="18">
                  <c:v>0.91000000000000014</c:v>
                </c:pt>
                <c:pt idx="19">
                  <c:v>0.9</c:v>
                </c:pt>
                <c:pt idx="20">
                  <c:v>1.0900000000000001</c:v>
                </c:pt>
                <c:pt idx="21">
                  <c:v>1.2</c:v>
                </c:pt>
                <c:pt idx="22">
                  <c:v>1.0500000000000003</c:v>
                </c:pt>
                <c:pt idx="23">
                  <c:v>1.23</c:v>
                </c:pt>
                <c:pt idx="24">
                  <c:v>0.90999999999999992</c:v>
                </c:pt>
                <c:pt idx="25">
                  <c:v>0.87999999999999989</c:v>
                </c:pt>
                <c:pt idx="26">
                  <c:v>0.8500000000000002</c:v>
                </c:pt>
                <c:pt idx="27">
                  <c:v>0.87999999999999989</c:v>
                </c:pt>
                <c:pt idx="28">
                  <c:v>1.0900000000000001</c:v>
                </c:pt>
                <c:pt idx="29">
                  <c:v>1.1499999999999999</c:v>
                </c:pt>
                <c:pt idx="30">
                  <c:v>1.1000000000000001</c:v>
                </c:pt>
                <c:pt idx="31">
                  <c:v>1.1700000000000002</c:v>
                </c:pt>
                <c:pt idx="32">
                  <c:v>1.0699999999999998</c:v>
                </c:pt>
                <c:pt idx="33">
                  <c:v>1.25</c:v>
                </c:pt>
                <c:pt idx="34">
                  <c:v>1.4200000000000002</c:v>
                </c:pt>
                <c:pt idx="35">
                  <c:v>1.2200000000000002</c:v>
                </c:pt>
                <c:pt idx="36">
                  <c:v>1.3</c:v>
                </c:pt>
                <c:pt idx="37">
                  <c:v>1.3000000000000003</c:v>
                </c:pt>
                <c:pt idx="38">
                  <c:v>1.46</c:v>
                </c:pt>
                <c:pt idx="39">
                  <c:v>1.56</c:v>
                </c:pt>
                <c:pt idx="40">
                  <c:v>1.4700000000000002</c:v>
                </c:pt>
                <c:pt idx="41">
                  <c:v>1.65</c:v>
                </c:pt>
                <c:pt idx="42">
                  <c:v>1.5500000000000003</c:v>
                </c:pt>
                <c:pt idx="43">
                  <c:v>1.72</c:v>
                </c:pt>
                <c:pt idx="44">
                  <c:v>1.52</c:v>
                </c:pt>
                <c:pt idx="45">
                  <c:v>1.6500000000000004</c:v>
                </c:pt>
                <c:pt idx="46">
                  <c:v>1.6300000000000001</c:v>
                </c:pt>
                <c:pt idx="47">
                  <c:v>1.67</c:v>
                </c:pt>
                <c:pt idx="48">
                  <c:v>1.8199999999999998</c:v>
                </c:pt>
                <c:pt idx="49">
                  <c:v>1.8099999999999998</c:v>
                </c:pt>
                <c:pt idx="50">
                  <c:v>2</c:v>
                </c:pt>
                <c:pt idx="51">
                  <c:v>1.7599999999999998</c:v>
                </c:pt>
                <c:pt idx="52">
                  <c:v>1.9299999999999997</c:v>
                </c:pt>
                <c:pt idx="53">
                  <c:v>1.7899999999999998</c:v>
                </c:pt>
                <c:pt idx="54">
                  <c:v>2.0700000000000003</c:v>
                </c:pt>
                <c:pt idx="55">
                  <c:v>1.9100000000000001</c:v>
                </c:pt>
                <c:pt idx="56">
                  <c:v>2.3000000000000003</c:v>
                </c:pt>
                <c:pt idx="57">
                  <c:v>2.17</c:v>
                </c:pt>
                <c:pt idx="58">
                  <c:v>2.0099999999999998</c:v>
                </c:pt>
                <c:pt idx="59">
                  <c:v>2.0300000000000002</c:v>
                </c:pt>
                <c:pt idx="60">
                  <c:v>2.0300000000000002</c:v>
                </c:pt>
                <c:pt idx="61">
                  <c:v>1.97</c:v>
                </c:pt>
                <c:pt idx="62">
                  <c:v>2</c:v>
                </c:pt>
                <c:pt idx="63">
                  <c:v>1.6800000000000002</c:v>
                </c:pt>
                <c:pt idx="64">
                  <c:v>2.0699999999999998</c:v>
                </c:pt>
                <c:pt idx="65">
                  <c:v>2.2199999999999998</c:v>
                </c:pt>
                <c:pt idx="66">
                  <c:v>2.1800000000000002</c:v>
                </c:pt>
                <c:pt idx="67">
                  <c:v>2.76</c:v>
                </c:pt>
                <c:pt idx="68">
                  <c:v>2.7299999999999995</c:v>
                </c:pt>
                <c:pt idx="69">
                  <c:v>2.38</c:v>
                </c:pt>
                <c:pt idx="70">
                  <c:v>2.2600000000000002</c:v>
                </c:pt>
                <c:pt idx="71">
                  <c:v>2.2000000000000002</c:v>
                </c:pt>
                <c:pt idx="72">
                  <c:v>2.4699999999999998</c:v>
                </c:pt>
                <c:pt idx="73">
                  <c:v>2.4099999999999997</c:v>
                </c:pt>
                <c:pt idx="74">
                  <c:v>2.39</c:v>
                </c:pt>
                <c:pt idx="75">
                  <c:v>2.0900000000000003</c:v>
                </c:pt>
                <c:pt idx="76">
                  <c:v>2.2199999999999998</c:v>
                </c:pt>
                <c:pt idx="77">
                  <c:v>2.6000000000000005</c:v>
                </c:pt>
                <c:pt idx="78">
                  <c:v>2.7699999999999996</c:v>
                </c:pt>
                <c:pt idx="79">
                  <c:v>2.66</c:v>
                </c:pt>
                <c:pt idx="80">
                  <c:v>2.79</c:v>
                </c:pt>
                <c:pt idx="81">
                  <c:v>2.8899999999999997</c:v>
                </c:pt>
                <c:pt idx="82">
                  <c:v>3.13</c:v>
                </c:pt>
                <c:pt idx="83">
                  <c:v>3.2400000000000007</c:v>
                </c:pt>
                <c:pt idx="84">
                  <c:v>2.73</c:v>
                </c:pt>
                <c:pt idx="85">
                  <c:v>3.1300000000000003</c:v>
                </c:pt>
                <c:pt idx="86">
                  <c:v>3.0799999999999996</c:v>
                </c:pt>
                <c:pt idx="87">
                  <c:v>2.6100000000000003</c:v>
                </c:pt>
                <c:pt idx="88">
                  <c:v>2.9099999999999997</c:v>
                </c:pt>
                <c:pt idx="89">
                  <c:v>3.02</c:v>
                </c:pt>
                <c:pt idx="90">
                  <c:v>3.22</c:v>
                </c:pt>
                <c:pt idx="91">
                  <c:v>3.15</c:v>
                </c:pt>
                <c:pt idx="92">
                  <c:v>3.3200000000000003</c:v>
                </c:pt>
                <c:pt idx="93">
                  <c:v>3.2900000000000005</c:v>
                </c:pt>
                <c:pt idx="94">
                  <c:v>3.0300000000000002</c:v>
                </c:pt>
                <c:pt idx="95">
                  <c:v>3.4899999999999998</c:v>
                </c:pt>
                <c:pt idx="96">
                  <c:v>3.71</c:v>
                </c:pt>
                <c:pt idx="97">
                  <c:v>3.4299999999999997</c:v>
                </c:pt>
                <c:pt idx="98">
                  <c:v>3.0599999999999996</c:v>
                </c:pt>
                <c:pt idx="99">
                  <c:v>2.7400000000000007</c:v>
                </c:pt>
                <c:pt idx="100">
                  <c:v>2.88</c:v>
                </c:pt>
                <c:pt idx="101">
                  <c:v>2.5800000000000005</c:v>
                </c:pt>
                <c:pt idx="102">
                  <c:v>2.91</c:v>
                </c:pt>
                <c:pt idx="103">
                  <c:v>3.7199999999999998</c:v>
                </c:pt>
                <c:pt idx="104">
                  <c:v>3.5699999999999994</c:v>
                </c:pt>
                <c:pt idx="105">
                  <c:v>3.7300000000000004</c:v>
                </c:pt>
                <c:pt idx="106">
                  <c:v>3.8999999999999995</c:v>
                </c:pt>
                <c:pt idx="107">
                  <c:v>3.6999999999999993</c:v>
                </c:pt>
                <c:pt idx="108">
                  <c:v>4.0399999999999991</c:v>
                </c:pt>
                <c:pt idx="109">
                  <c:v>3.72</c:v>
                </c:pt>
                <c:pt idx="110">
                  <c:v>3.9</c:v>
                </c:pt>
                <c:pt idx="111">
                  <c:v>3.63</c:v>
                </c:pt>
                <c:pt idx="112">
                  <c:v>3.7399999999999998</c:v>
                </c:pt>
                <c:pt idx="113">
                  <c:v>4.1100000000000003</c:v>
                </c:pt>
                <c:pt idx="114">
                  <c:v>4.01</c:v>
                </c:pt>
                <c:pt idx="115">
                  <c:v>4.2899999999999991</c:v>
                </c:pt>
                <c:pt idx="116">
                  <c:v>4.3900000000000006</c:v>
                </c:pt>
                <c:pt idx="117">
                  <c:v>4.1999999999999993</c:v>
                </c:pt>
                <c:pt idx="118">
                  <c:v>4.3299999999999992</c:v>
                </c:pt>
                <c:pt idx="119">
                  <c:v>4.25</c:v>
                </c:pt>
                <c:pt idx="120">
                  <c:v>4.2699999999999987</c:v>
                </c:pt>
                <c:pt idx="121">
                  <c:v>3.85</c:v>
                </c:pt>
                <c:pt idx="122">
                  <c:v>4.9000000000000004</c:v>
                </c:pt>
                <c:pt idx="123">
                  <c:v>4.5900000000000007</c:v>
                </c:pt>
                <c:pt idx="124">
                  <c:v>4.38</c:v>
                </c:pt>
                <c:pt idx="125">
                  <c:v>4.12</c:v>
                </c:pt>
                <c:pt idx="126">
                  <c:v>3.7900000000000005</c:v>
                </c:pt>
                <c:pt idx="127">
                  <c:v>4.49</c:v>
                </c:pt>
                <c:pt idx="128">
                  <c:v>4.72</c:v>
                </c:pt>
                <c:pt idx="129">
                  <c:v>4.05</c:v>
                </c:pt>
                <c:pt idx="130">
                  <c:v>4.2299999999999995</c:v>
                </c:pt>
                <c:pt idx="131">
                  <c:v>4.6199999999999992</c:v>
                </c:pt>
                <c:pt idx="132">
                  <c:v>4.5400000000000009</c:v>
                </c:pt>
                <c:pt idx="133">
                  <c:v>4.7900000000000009</c:v>
                </c:pt>
                <c:pt idx="134">
                  <c:v>4.6599999999999993</c:v>
                </c:pt>
                <c:pt idx="135">
                  <c:v>4.7300000000000004</c:v>
                </c:pt>
                <c:pt idx="136">
                  <c:v>4.87</c:v>
                </c:pt>
                <c:pt idx="137">
                  <c:v>4.84</c:v>
                </c:pt>
                <c:pt idx="138">
                  <c:v>4.76</c:v>
                </c:pt>
                <c:pt idx="139">
                  <c:v>4.91</c:v>
                </c:pt>
                <c:pt idx="140">
                  <c:v>4.66</c:v>
                </c:pt>
                <c:pt idx="141">
                  <c:v>5.0999999999999996</c:v>
                </c:pt>
                <c:pt idx="142">
                  <c:v>4.7200000000000006</c:v>
                </c:pt>
                <c:pt idx="143">
                  <c:v>5.2799999999999994</c:v>
                </c:pt>
                <c:pt idx="144">
                  <c:v>5.3100000000000005</c:v>
                </c:pt>
                <c:pt idx="145">
                  <c:v>4.84</c:v>
                </c:pt>
                <c:pt idx="146">
                  <c:v>4.8699999999999992</c:v>
                </c:pt>
                <c:pt idx="147">
                  <c:v>4.7300000000000004</c:v>
                </c:pt>
                <c:pt idx="148">
                  <c:v>5.1800000000000006</c:v>
                </c:pt>
                <c:pt idx="149">
                  <c:v>5.2399999999999993</c:v>
                </c:pt>
                <c:pt idx="150">
                  <c:v>5.65</c:v>
                </c:pt>
                <c:pt idx="151">
                  <c:v>5.24</c:v>
                </c:pt>
                <c:pt idx="152">
                  <c:v>5.5600000000000005</c:v>
                </c:pt>
                <c:pt idx="153">
                  <c:v>5.2499999999999991</c:v>
                </c:pt>
                <c:pt idx="154">
                  <c:v>5.37</c:v>
                </c:pt>
                <c:pt idx="155">
                  <c:v>5.63</c:v>
                </c:pt>
                <c:pt idx="156">
                  <c:v>6.4</c:v>
                </c:pt>
                <c:pt idx="157">
                  <c:v>5.41</c:v>
                </c:pt>
                <c:pt idx="158">
                  <c:v>5.1199999999999992</c:v>
                </c:pt>
                <c:pt idx="159">
                  <c:v>5.25</c:v>
                </c:pt>
                <c:pt idx="160">
                  <c:v>5.7600000000000007</c:v>
                </c:pt>
                <c:pt idx="161">
                  <c:v>6.17</c:v>
                </c:pt>
                <c:pt idx="162">
                  <c:v>6.5100000000000007</c:v>
                </c:pt>
                <c:pt idx="163">
                  <c:v>6.2999999999999989</c:v>
                </c:pt>
                <c:pt idx="164">
                  <c:v>6.0499999999999989</c:v>
                </c:pt>
                <c:pt idx="165">
                  <c:v>5.6899999999999995</c:v>
                </c:pt>
                <c:pt idx="166">
                  <c:v>6.0000000000000009</c:v>
                </c:pt>
                <c:pt idx="167">
                  <c:v>6.08</c:v>
                </c:pt>
                <c:pt idx="168">
                  <c:v>6.3000000000000007</c:v>
                </c:pt>
                <c:pt idx="169">
                  <c:v>6.62</c:v>
                </c:pt>
                <c:pt idx="170">
                  <c:v>6.5900000000000007</c:v>
                </c:pt>
                <c:pt idx="171">
                  <c:v>6.62</c:v>
                </c:pt>
                <c:pt idx="172">
                  <c:v>6.9699999999999989</c:v>
                </c:pt>
                <c:pt idx="173">
                  <c:v>6.49</c:v>
                </c:pt>
                <c:pt idx="174">
                  <c:v>5.9399999999999995</c:v>
                </c:pt>
                <c:pt idx="175">
                  <c:v>6.1800000000000006</c:v>
                </c:pt>
                <c:pt idx="176">
                  <c:v>6.7699999999999987</c:v>
                </c:pt>
                <c:pt idx="177">
                  <c:v>6.05</c:v>
                </c:pt>
                <c:pt idx="178">
                  <c:v>6.45</c:v>
                </c:pt>
                <c:pt idx="179">
                  <c:v>6.57</c:v>
                </c:pt>
                <c:pt idx="180">
                  <c:v>6.45</c:v>
                </c:pt>
                <c:pt idx="181">
                  <c:v>6.5400000000000009</c:v>
                </c:pt>
                <c:pt idx="182">
                  <c:v>6.68</c:v>
                </c:pt>
                <c:pt idx="183">
                  <c:v>6.8400000000000007</c:v>
                </c:pt>
                <c:pt idx="184">
                  <c:v>7.19</c:v>
                </c:pt>
                <c:pt idx="185">
                  <c:v>7.06</c:v>
                </c:pt>
                <c:pt idx="186">
                  <c:v>6.83</c:v>
                </c:pt>
                <c:pt idx="187">
                  <c:v>6.1</c:v>
                </c:pt>
                <c:pt idx="188">
                  <c:v>6.0400000000000009</c:v>
                </c:pt>
                <c:pt idx="189">
                  <c:v>6.68</c:v>
                </c:pt>
                <c:pt idx="190">
                  <c:v>6.919999999999999</c:v>
                </c:pt>
                <c:pt idx="191">
                  <c:v>6.8100000000000005</c:v>
                </c:pt>
                <c:pt idx="192">
                  <c:v>6.44</c:v>
                </c:pt>
                <c:pt idx="193">
                  <c:v>6.39</c:v>
                </c:pt>
                <c:pt idx="194">
                  <c:v>6.5200000000000005</c:v>
                </c:pt>
                <c:pt idx="195">
                  <c:v>6.7099999999999991</c:v>
                </c:pt>
                <c:pt idx="196">
                  <c:v>6.35</c:v>
                </c:pt>
                <c:pt idx="197">
                  <c:v>6.12</c:v>
                </c:pt>
                <c:pt idx="198">
                  <c:v>5.9799999999999995</c:v>
                </c:pt>
                <c:pt idx="199">
                  <c:v>6.1300000000000008</c:v>
                </c:pt>
                <c:pt idx="200">
                  <c:v>6.2100000000000009</c:v>
                </c:pt>
                <c:pt idx="201">
                  <c:v>6.089999999999999</c:v>
                </c:pt>
                <c:pt idx="202">
                  <c:v>6.15</c:v>
                </c:pt>
                <c:pt idx="203">
                  <c:v>6.69</c:v>
                </c:pt>
                <c:pt idx="204">
                  <c:v>6.4700000000000006</c:v>
                </c:pt>
                <c:pt idx="205">
                  <c:v>6.3900000000000015</c:v>
                </c:pt>
                <c:pt idx="206">
                  <c:v>6.34</c:v>
                </c:pt>
                <c:pt idx="207">
                  <c:v>6.33</c:v>
                </c:pt>
                <c:pt idx="208">
                  <c:v>6.0900000000000007</c:v>
                </c:pt>
                <c:pt idx="209">
                  <c:v>5.9700000000000006</c:v>
                </c:pt>
                <c:pt idx="210">
                  <c:v>5.86</c:v>
                </c:pt>
                <c:pt idx="211">
                  <c:v>5.89</c:v>
                </c:pt>
                <c:pt idx="212">
                  <c:v>5.73</c:v>
                </c:pt>
                <c:pt idx="213">
                  <c:v>6.089999999999999</c:v>
                </c:pt>
                <c:pt idx="214">
                  <c:v>6.01</c:v>
                </c:pt>
                <c:pt idx="215">
                  <c:v>5.76</c:v>
                </c:pt>
                <c:pt idx="216">
                  <c:v>5.67</c:v>
                </c:pt>
                <c:pt idx="217">
                  <c:v>5.83</c:v>
                </c:pt>
                <c:pt idx="218">
                  <c:v>6.44</c:v>
                </c:pt>
                <c:pt idx="219">
                  <c:v>6.08</c:v>
                </c:pt>
                <c:pt idx="220">
                  <c:v>5.95</c:v>
                </c:pt>
                <c:pt idx="221">
                  <c:v>5.5400000000000009</c:v>
                </c:pt>
                <c:pt idx="222">
                  <c:v>6.0600000000000005</c:v>
                </c:pt>
                <c:pt idx="223">
                  <c:v>5.4300000000000006</c:v>
                </c:pt>
                <c:pt idx="224">
                  <c:v>5.1599999999999993</c:v>
                </c:pt>
                <c:pt idx="225">
                  <c:v>5.6399999999999988</c:v>
                </c:pt>
                <c:pt idx="226">
                  <c:v>5.5199999999999987</c:v>
                </c:pt>
                <c:pt idx="227">
                  <c:v>5.1599999999999993</c:v>
                </c:pt>
                <c:pt idx="228">
                  <c:v>5.26</c:v>
                </c:pt>
                <c:pt idx="229">
                  <c:v>5.22</c:v>
                </c:pt>
                <c:pt idx="230">
                  <c:v>5.0200000000000014</c:v>
                </c:pt>
                <c:pt idx="231">
                  <c:v>5.1400000000000006</c:v>
                </c:pt>
                <c:pt idx="232">
                  <c:v>5.2</c:v>
                </c:pt>
                <c:pt idx="233">
                  <c:v>5.39</c:v>
                </c:pt>
                <c:pt idx="234">
                  <c:v>4.9000000000000004</c:v>
                </c:pt>
                <c:pt idx="235">
                  <c:v>5.23</c:v>
                </c:pt>
                <c:pt idx="236">
                  <c:v>4.76</c:v>
                </c:pt>
                <c:pt idx="237">
                  <c:v>4.67</c:v>
                </c:pt>
                <c:pt idx="238">
                  <c:v>4.6899999999999995</c:v>
                </c:pt>
                <c:pt idx="239">
                  <c:v>4.9799999999999986</c:v>
                </c:pt>
                <c:pt idx="240">
                  <c:v>5.0699999999999994</c:v>
                </c:pt>
                <c:pt idx="241">
                  <c:v>4.91</c:v>
                </c:pt>
                <c:pt idx="242">
                  <c:v>4.67</c:v>
                </c:pt>
                <c:pt idx="243">
                  <c:v>4.4399999999999995</c:v>
                </c:pt>
                <c:pt idx="244">
                  <c:v>4.6099999999999994</c:v>
                </c:pt>
                <c:pt idx="245">
                  <c:v>4.66</c:v>
                </c:pt>
                <c:pt idx="246">
                  <c:v>4.72</c:v>
                </c:pt>
                <c:pt idx="247">
                  <c:v>4.6199999999999992</c:v>
                </c:pt>
                <c:pt idx="248">
                  <c:v>4.1499999999999995</c:v>
                </c:pt>
                <c:pt idx="249">
                  <c:v>4.089999999999999</c:v>
                </c:pt>
                <c:pt idx="250">
                  <c:v>4.2100000000000009</c:v>
                </c:pt>
                <c:pt idx="251">
                  <c:v>4.129999999999999</c:v>
                </c:pt>
                <c:pt idx="252">
                  <c:v>3.97</c:v>
                </c:pt>
                <c:pt idx="253">
                  <c:v>4.419999999999999</c:v>
                </c:pt>
                <c:pt idx="254">
                  <c:v>3.9199999999999995</c:v>
                </c:pt>
                <c:pt idx="255">
                  <c:v>4.13</c:v>
                </c:pt>
                <c:pt idx="256">
                  <c:v>3.6800000000000006</c:v>
                </c:pt>
                <c:pt idx="257">
                  <c:v>3.3200000000000003</c:v>
                </c:pt>
                <c:pt idx="258">
                  <c:v>3.45</c:v>
                </c:pt>
                <c:pt idx="259">
                  <c:v>3.69</c:v>
                </c:pt>
                <c:pt idx="260">
                  <c:v>3.3600000000000003</c:v>
                </c:pt>
                <c:pt idx="261">
                  <c:v>3.6700000000000008</c:v>
                </c:pt>
                <c:pt idx="262">
                  <c:v>3.4300000000000006</c:v>
                </c:pt>
                <c:pt idx="263">
                  <c:v>3.3200000000000003</c:v>
                </c:pt>
                <c:pt idx="264">
                  <c:v>3.2699999999999996</c:v>
                </c:pt>
                <c:pt idx="265">
                  <c:v>3.21</c:v>
                </c:pt>
                <c:pt idx="266">
                  <c:v>3.3899999999999997</c:v>
                </c:pt>
                <c:pt idx="267">
                  <c:v>3.0800000000000005</c:v>
                </c:pt>
                <c:pt idx="268">
                  <c:v>3.1399999999999997</c:v>
                </c:pt>
                <c:pt idx="269">
                  <c:v>3.04</c:v>
                </c:pt>
                <c:pt idx="270">
                  <c:v>3.14</c:v>
                </c:pt>
                <c:pt idx="271">
                  <c:v>2.8199999999999994</c:v>
                </c:pt>
                <c:pt idx="272">
                  <c:v>2.87</c:v>
                </c:pt>
                <c:pt idx="273">
                  <c:v>2.6599999999999997</c:v>
                </c:pt>
                <c:pt idx="274">
                  <c:v>2.59</c:v>
                </c:pt>
                <c:pt idx="275">
                  <c:v>2.8</c:v>
                </c:pt>
                <c:pt idx="276">
                  <c:v>2.6199999999999997</c:v>
                </c:pt>
                <c:pt idx="277">
                  <c:v>2.48</c:v>
                </c:pt>
                <c:pt idx="278">
                  <c:v>2.5</c:v>
                </c:pt>
                <c:pt idx="279">
                  <c:v>2.4</c:v>
                </c:pt>
                <c:pt idx="280">
                  <c:v>2.4800000000000004</c:v>
                </c:pt>
                <c:pt idx="281">
                  <c:v>2.36</c:v>
                </c:pt>
                <c:pt idx="282">
                  <c:v>2.3099999999999996</c:v>
                </c:pt>
                <c:pt idx="283">
                  <c:v>2.2199999999999998</c:v>
                </c:pt>
                <c:pt idx="284">
                  <c:v>2.4200000000000004</c:v>
                </c:pt>
                <c:pt idx="285">
                  <c:v>2.12</c:v>
                </c:pt>
                <c:pt idx="286">
                  <c:v>2.02</c:v>
                </c:pt>
                <c:pt idx="287">
                  <c:v>2.4300000000000006</c:v>
                </c:pt>
                <c:pt idx="288">
                  <c:v>2.48</c:v>
                </c:pt>
                <c:pt idx="289">
                  <c:v>2.34</c:v>
                </c:pt>
                <c:pt idx="290">
                  <c:v>2.1399999999999997</c:v>
                </c:pt>
                <c:pt idx="291">
                  <c:v>2.0099999999999998</c:v>
                </c:pt>
                <c:pt idx="292">
                  <c:v>2.4500000000000002</c:v>
                </c:pt>
                <c:pt idx="293">
                  <c:v>2.13</c:v>
                </c:pt>
                <c:pt idx="294">
                  <c:v>2.0000000000000004</c:v>
                </c:pt>
                <c:pt idx="295">
                  <c:v>1.85</c:v>
                </c:pt>
                <c:pt idx="296">
                  <c:v>1.6300000000000001</c:v>
                </c:pt>
                <c:pt idx="297">
                  <c:v>1.7100000000000002</c:v>
                </c:pt>
                <c:pt idx="298">
                  <c:v>1.77</c:v>
                </c:pt>
                <c:pt idx="299">
                  <c:v>1.7099999999999997</c:v>
                </c:pt>
                <c:pt idx="300">
                  <c:v>1.65</c:v>
                </c:pt>
                <c:pt idx="301">
                  <c:v>1.7</c:v>
                </c:pt>
                <c:pt idx="302">
                  <c:v>1.89</c:v>
                </c:pt>
                <c:pt idx="303">
                  <c:v>1.4300000000000002</c:v>
                </c:pt>
                <c:pt idx="304">
                  <c:v>1.3800000000000003</c:v>
                </c:pt>
                <c:pt idx="305">
                  <c:v>1.3400000000000003</c:v>
                </c:pt>
                <c:pt idx="306">
                  <c:v>1.3400000000000003</c:v>
                </c:pt>
                <c:pt idx="307">
                  <c:v>1.41</c:v>
                </c:pt>
                <c:pt idx="308">
                  <c:v>1.5400000000000003</c:v>
                </c:pt>
                <c:pt idx="309">
                  <c:v>1.5400000000000003</c:v>
                </c:pt>
                <c:pt idx="310">
                  <c:v>1.69</c:v>
                </c:pt>
                <c:pt idx="311">
                  <c:v>1.5100000000000002</c:v>
                </c:pt>
                <c:pt idx="312">
                  <c:v>1.42</c:v>
                </c:pt>
                <c:pt idx="313">
                  <c:v>1.48</c:v>
                </c:pt>
                <c:pt idx="314">
                  <c:v>1.4899999999999998</c:v>
                </c:pt>
                <c:pt idx="315">
                  <c:v>1.4099999999999997</c:v>
                </c:pt>
                <c:pt idx="316">
                  <c:v>1.3900000000000001</c:v>
                </c:pt>
                <c:pt idx="317">
                  <c:v>1.27</c:v>
                </c:pt>
                <c:pt idx="318">
                  <c:v>1.2</c:v>
                </c:pt>
                <c:pt idx="319">
                  <c:v>1.21</c:v>
                </c:pt>
                <c:pt idx="320">
                  <c:v>1.0499999999999998</c:v>
                </c:pt>
                <c:pt idx="321">
                  <c:v>1.1599999999999997</c:v>
                </c:pt>
                <c:pt idx="322">
                  <c:v>1.1599999999999997</c:v>
                </c:pt>
                <c:pt idx="323">
                  <c:v>1.0799999999999998</c:v>
                </c:pt>
                <c:pt idx="324">
                  <c:v>1.1100000000000001</c:v>
                </c:pt>
                <c:pt idx="325">
                  <c:v>1.0999999999999999</c:v>
                </c:pt>
                <c:pt idx="326">
                  <c:v>1.0699999999999998</c:v>
                </c:pt>
                <c:pt idx="327">
                  <c:v>1.0399999999999998</c:v>
                </c:pt>
                <c:pt idx="328">
                  <c:v>1.0699999999999998</c:v>
                </c:pt>
                <c:pt idx="329">
                  <c:v>1.0100000000000002</c:v>
                </c:pt>
                <c:pt idx="330">
                  <c:v>0.94000000000000006</c:v>
                </c:pt>
                <c:pt idx="331">
                  <c:v>0.98000000000000009</c:v>
                </c:pt>
                <c:pt idx="332">
                  <c:v>0.93</c:v>
                </c:pt>
                <c:pt idx="333">
                  <c:v>0.97000000000000008</c:v>
                </c:pt>
                <c:pt idx="334">
                  <c:v>0.82999999999999985</c:v>
                </c:pt>
                <c:pt idx="335">
                  <c:v>0.90999999999999992</c:v>
                </c:pt>
                <c:pt idx="336">
                  <c:v>1.0400000000000003</c:v>
                </c:pt>
                <c:pt idx="337">
                  <c:v>0.80999999999999994</c:v>
                </c:pt>
                <c:pt idx="338">
                  <c:v>0.74</c:v>
                </c:pt>
                <c:pt idx="339">
                  <c:v>0.91000000000000014</c:v>
                </c:pt>
                <c:pt idx="340">
                  <c:v>0.8</c:v>
                </c:pt>
                <c:pt idx="341">
                  <c:v>0.76</c:v>
                </c:pt>
                <c:pt idx="342">
                  <c:v>0.77999999999999992</c:v>
                </c:pt>
                <c:pt idx="343">
                  <c:v>0.73</c:v>
                </c:pt>
                <c:pt idx="344">
                  <c:v>0.72</c:v>
                </c:pt>
                <c:pt idx="345">
                  <c:v>0.77000000000000013</c:v>
                </c:pt>
                <c:pt idx="346">
                  <c:v>0.77</c:v>
                </c:pt>
                <c:pt idx="347">
                  <c:v>0.79</c:v>
                </c:pt>
                <c:pt idx="348">
                  <c:v>0.83000000000000007</c:v>
                </c:pt>
                <c:pt idx="349">
                  <c:v>0.8</c:v>
                </c:pt>
                <c:pt idx="350">
                  <c:v>0.79000000000000015</c:v>
                </c:pt>
                <c:pt idx="351">
                  <c:v>0.85</c:v>
                </c:pt>
                <c:pt idx="352">
                  <c:v>0.84000000000000008</c:v>
                </c:pt>
                <c:pt idx="353">
                  <c:v>0.91999999999999993</c:v>
                </c:pt>
                <c:pt idx="354">
                  <c:v>0.83000000000000007</c:v>
                </c:pt>
                <c:pt idx="355">
                  <c:v>0.72</c:v>
                </c:pt>
                <c:pt idx="356">
                  <c:v>0.74999999999999989</c:v>
                </c:pt>
                <c:pt idx="357">
                  <c:v>0.73000000000000009</c:v>
                </c:pt>
                <c:pt idx="358">
                  <c:v>0.85</c:v>
                </c:pt>
                <c:pt idx="359">
                  <c:v>0.8600000000000001</c:v>
                </c:pt>
                <c:pt idx="360">
                  <c:v>0.77</c:v>
                </c:pt>
                <c:pt idx="361">
                  <c:v>0.8</c:v>
                </c:pt>
                <c:pt idx="362">
                  <c:v>0.83000000000000007</c:v>
                </c:pt>
                <c:pt idx="363">
                  <c:v>0.8</c:v>
                </c:pt>
                <c:pt idx="364">
                  <c:v>0.72</c:v>
                </c:pt>
              </c:numCache>
            </c:numRef>
          </c:xVal>
          <c:yVal>
            <c:numRef>
              <c:f>'İst.-ETo-Mardin'!$D$6:$D$370</c:f>
              <c:numCache>
                <c:formatCode>0.0</c:formatCode>
                <c:ptCount val="365"/>
                <c:pt idx="0">
                  <c:v>1.0383752391592949</c:v>
                </c:pt>
                <c:pt idx="1">
                  <c:v>1.2043184810636176</c:v>
                </c:pt>
                <c:pt idx="2">
                  <c:v>0.96819539764472984</c:v>
                </c:pt>
                <c:pt idx="3">
                  <c:v>0.86418435324229481</c:v>
                </c:pt>
                <c:pt idx="4">
                  <c:v>0.68125359543702002</c:v>
                </c:pt>
                <c:pt idx="5">
                  <c:v>0.94424582069048246</c:v>
                </c:pt>
                <c:pt idx="6">
                  <c:v>0.99336497874413221</c:v>
                </c:pt>
                <c:pt idx="7">
                  <c:v>1.0029005631646724</c:v>
                </c:pt>
                <c:pt idx="8">
                  <c:v>0.96858478183038754</c:v>
                </c:pt>
                <c:pt idx="9">
                  <c:v>1.1634660476212799</c:v>
                </c:pt>
                <c:pt idx="10">
                  <c:v>1.1440380814084274</c:v>
                </c:pt>
                <c:pt idx="11">
                  <c:v>1.1874802702330647</c:v>
                </c:pt>
                <c:pt idx="12">
                  <c:v>0.90304019971935734</c:v>
                </c:pt>
                <c:pt idx="13">
                  <c:v>1.129710442703677</c:v>
                </c:pt>
                <c:pt idx="14">
                  <c:v>0.99656816186633246</c:v>
                </c:pt>
                <c:pt idx="15">
                  <c:v>1.1864780967831372</c:v>
                </c:pt>
                <c:pt idx="16">
                  <c:v>1.2915191619956699</c:v>
                </c:pt>
                <c:pt idx="17">
                  <c:v>1.4085065973806024</c:v>
                </c:pt>
                <c:pt idx="18">
                  <c:v>1.3213416588054525</c:v>
                </c:pt>
                <c:pt idx="19">
                  <c:v>1.5127002335348398</c:v>
                </c:pt>
                <c:pt idx="20">
                  <c:v>1.5360084248836199</c:v>
                </c:pt>
                <c:pt idx="21">
                  <c:v>1.1904469595262372</c:v>
                </c:pt>
                <c:pt idx="22">
                  <c:v>1.1528665540687424</c:v>
                </c:pt>
                <c:pt idx="23">
                  <c:v>1.4884291841008874</c:v>
                </c:pt>
                <c:pt idx="24">
                  <c:v>1.0267474437695099</c:v>
                </c:pt>
                <c:pt idx="25">
                  <c:v>1.0659216194616377</c:v>
                </c:pt>
                <c:pt idx="26">
                  <c:v>0.72669977508856509</c:v>
                </c:pt>
                <c:pt idx="27">
                  <c:v>0.88645799305967987</c:v>
                </c:pt>
                <c:pt idx="28">
                  <c:v>1.2624459408944475</c:v>
                </c:pt>
                <c:pt idx="29">
                  <c:v>1.0711931321088448</c:v>
                </c:pt>
                <c:pt idx="30">
                  <c:v>1.0800029907488697</c:v>
                </c:pt>
                <c:pt idx="31">
                  <c:v>1.4926070248290373</c:v>
                </c:pt>
                <c:pt idx="32">
                  <c:v>1.2250459784726926</c:v>
                </c:pt>
                <c:pt idx="33">
                  <c:v>1.6116037430215797</c:v>
                </c:pt>
                <c:pt idx="34">
                  <c:v>1.6891509179955821</c:v>
                </c:pt>
                <c:pt idx="35">
                  <c:v>1.4072350731634571</c:v>
                </c:pt>
                <c:pt idx="36">
                  <c:v>1.4294561860818973</c:v>
                </c:pt>
                <c:pt idx="37">
                  <c:v>1.6530147075780151</c:v>
                </c:pt>
                <c:pt idx="38">
                  <c:v>1.7457151561949995</c:v>
                </c:pt>
                <c:pt idx="39">
                  <c:v>1.5427611027654073</c:v>
                </c:pt>
                <c:pt idx="40">
                  <c:v>1.6262367940882647</c:v>
                </c:pt>
                <c:pt idx="41">
                  <c:v>1.9230905252652675</c:v>
                </c:pt>
                <c:pt idx="42">
                  <c:v>1.3846254846592951</c:v>
                </c:pt>
                <c:pt idx="43">
                  <c:v>1.4189363178074477</c:v>
                </c:pt>
                <c:pt idx="44">
                  <c:v>1.3847010826295623</c:v>
                </c:pt>
                <c:pt idx="45">
                  <c:v>1.7779276269067796</c:v>
                </c:pt>
                <c:pt idx="46">
                  <c:v>1.9229097015998249</c:v>
                </c:pt>
                <c:pt idx="47">
                  <c:v>1.9005367911003526</c:v>
                </c:pt>
                <c:pt idx="48">
                  <c:v>2.1930830096044276</c:v>
                </c:pt>
                <c:pt idx="49">
                  <c:v>2.1430685245418544</c:v>
                </c:pt>
                <c:pt idx="50">
                  <c:v>2.1110546197510045</c:v>
                </c:pt>
                <c:pt idx="51">
                  <c:v>1.8505735682638424</c:v>
                </c:pt>
                <c:pt idx="52">
                  <c:v>2.13812365357128</c:v>
                </c:pt>
                <c:pt idx="53">
                  <c:v>2.0806027578673274</c:v>
                </c:pt>
                <c:pt idx="54">
                  <c:v>2.5328140014572922</c:v>
                </c:pt>
                <c:pt idx="55">
                  <c:v>2.0380941186407697</c:v>
                </c:pt>
                <c:pt idx="56">
                  <c:v>2.5429716453171145</c:v>
                </c:pt>
                <c:pt idx="57">
                  <c:v>2.4311065525711419</c:v>
                </c:pt>
                <c:pt idx="58">
                  <c:v>2.2679874848323496</c:v>
                </c:pt>
                <c:pt idx="59">
                  <c:v>2.1203368030166998</c:v>
                </c:pt>
                <c:pt idx="60">
                  <c:v>1.9073214664339051</c:v>
                </c:pt>
                <c:pt idx="61">
                  <c:v>1.75326041562279</c:v>
                </c:pt>
                <c:pt idx="62">
                  <c:v>1.7474960120675997</c:v>
                </c:pt>
                <c:pt idx="63">
                  <c:v>2.4075840666998549</c:v>
                </c:pt>
                <c:pt idx="64">
                  <c:v>2.8367119237546872</c:v>
                </c:pt>
                <c:pt idx="65">
                  <c:v>2.4548707137467622</c:v>
                </c:pt>
                <c:pt idx="66">
                  <c:v>2.7233254172526893</c:v>
                </c:pt>
                <c:pt idx="67">
                  <c:v>3.1204403640652498</c:v>
                </c:pt>
                <c:pt idx="68">
                  <c:v>2.9169532080413623</c:v>
                </c:pt>
                <c:pt idx="69">
                  <c:v>2.5635183804526349</c:v>
                </c:pt>
                <c:pt idx="70">
                  <c:v>2.5447184900840396</c:v>
                </c:pt>
                <c:pt idx="71">
                  <c:v>2.8392533023296371</c:v>
                </c:pt>
                <c:pt idx="72">
                  <c:v>2.6241182266552423</c:v>
                </c:pt>
                <c:pt idx="73">
                  <c:v>2.9275573673773496</c:v>
                </c:pt>
                <c:pt idx="74">
                  <c:v>2.0928779061540448</c:v>
                </c:pt>
                <c:pt idx="75">
                  <c:v>2.029700693452035</c:v>
                </c:pt>
                <c:pt idx="76">
                  <c:v>1.8526048539239326</c:v>
                </c:pt>
                <c:pt idx="77">
                  <c:v>2.5286242138678348</c:v>
                </c:pt>
                <c:pt idx="78">
                  <c:v>2.8410999703056374</c:v>
                </c:pt>
                <c:pt idx="79">
                  <c:v>2.8993858334845943</c:v>
                </c:pt>
                <c:pt idx="80">
                  <c:v>2.630911545966554</c:v>
                </c:pt>
                <c:pt idx="81">
                  <c:v>3.2244184533024742</c:v>
                </c:pt>
                <c:pt idx="82">
                  <c:v>3.3169168366609427</c:v>
                </c:pt>
                <c:pt idx="83">
                  <c:v>3.4503501764369249</c:v>
                </c:pt>
                <c:pt idx="84">
                  <c:v>3.5378367225539322</c:v>
                </c:pt>
                <c:pt idx="85">
                  <c:v>3.517546040702797</c:v>
                </c:pt>
                <c:pt idx="86">
                  <c:v>3.4803988041251244</c:v>
                </c:pt>
                <c:pt idx="87">
                  <c:v>2.6848695143659347</c:v>
                </c:pt>
                <c:pt idx="88">
                  <c:v>3.3232446212893421</c:v>
                </c:pt>
                <c:pt idx="89">
                  <c:v>2.4849755518471568</c:v>
                </c:pt>
                <c:pt idx="90">
                  <c:v>2.1259212669496268</c:v>
                </c:pt>
                <c:pt idx="91">
                  <c:v>2.6024506475512572</c:v>
                </c:pt>
                <c:pt idx="92">
                  <c:v>2.9066925854294476</c:v>
                </c:pt>
                <c:pt idx="93">
                  <c:v>3.0537146634306072</c:v>
                </c:pt>
                <c:pt idx="94">
                  <c:v>3.2826018779779496</c:v>
                </c:pt>
                <c:pt idx="95">
                  <c:v>3.708869793953594</c:v>
                </c:pt>
                <c:pt idx="96">
                  <c:v>3.7171307845626145</c:v>
                </c:pt>
                <c:pt idx="97">
                  <c:v>3.3363832096386146</c:v>
                </c:pt>
                <c:pt idx="98">
                  <c:v>2.8853617899419097</c:v>
                </c:pt>
                <c:pt idx="99">
                  <c:v>2.7751655005954725</c:v>
                </c:pt>
                <c:pt idx="100">
                  <c:v>2.7872039094856125</c:v>
                </c:pt>
                <c:pt idx="101">
                  <c:v>2.7232142979363152</c:v>
                </c:pt>
                <c:pt idx="102">
                  <c:v>2.4943574969300402</c:v>
                </c:pt>
                <c:pt idx="103">
                  <c:v>2.924991370655512</c:v>
                </c:pt>
                <c:pt idx="104">
                  <c:v>3.1342654733356801</c:v>
                </c:pt>
                <c:pt idx="105">
                  <c:v>3.4442563440134095</c:v>
                </c:pt>
                <c:pt idx="106">
                  <c:v>3.7199430978154799</c:v>
                </c:pt>
                <c:pt idx="107">
                  <c:v>3.1533298399556249</c:v>
                </c:pt>
                <c:pt idx="108">
                  <c:v>3.7886531684297848</c:v>
                </c:pt>
                <c:pt idx="109">
                  <c:v>3.4723650003349875</c:v>
                </c:pt>
                <c:pt idx="110">
                  <c:v>3.9723263137738414</c:v>
                </c:pt>
                <c:pt idx="111">
                  <c:v>3.6770349201850721</c:v>
                </c:pt>
                <c:pt idx="112">
                  <c:v>3.3297701614657571</c:v>
                </c:pt>
                <c:pt idx="113">
                  <c:v>3.9613570446045143</c:v>
                </c:pt>
                <c:pt idx="114">
                  <c:v>3.2928796657616095</c:v>
                </c:pt>
                <c:pt idx="115">
                  <c:v>4.5473415916866822</c:v>
                </c:pt>
                <c:pt idx="116">
                  <c:v>4.8212939509966128</c:v>
                </c:pt>
                <c:pt idx="117">
                  <c:v>3.9707654618692869</c:v>
                </c:pt>
                <c:pt idx="118">
                  <c:v>4.3304187965266649</c:v>
                </c:pt>
                <c:pt idx="119">
                  <c:v>3.9191509814346901</c:v>
                </c:pt>
                <c:pt idx="120">
                  <c:v>3.895630975795656</c:v>
                </c:pt>
                <c:pt idx="121">
                  <c:v>2.9540909288764721</c:v>
                </c:pt>
                <c:pt idx="122">
                  <c:v>4.5064807721125124</c:v>
                </c:pt>
                <c:pt idx="123">
                  <c:v>3.9271256525587868</c:v>
                </c:pt>
                <c:pt idx="124">
                  <c:v>3.8129858062052771</c:v>
                </c:pt>
                <c:pt idx="125">
                  <c:v>3.9611846070709049</c:v>
                </c:pt>
                <c:pt idx="126">
                  <c:v>3.4966567879485368</c:v>
                </c:pt>
                <c:pt idx="127">
                  <c:v>3.7177812807241879</c:v>
                </c:pt>
                <c:pt idx="128">
                  <c:v>4.068914244047857</c:v>
                </c:pt>
                <c:pt idx="129">
                  <c:v>4.0099805122801113</c:v>
                </c:pt>
                <c:pt idx="130">
                  <c:v>3.2344071589662748</c:v>
                </c:pt>
                <c:pt idx="131">
                  <c:v>4.3634925094714268</c:v>
                </c:pt>
                <c:pt idx="132">
                  <c:v>4.3475153935333273</c:v>
                </c:pt>
                <c:pt idx="133">
                  <c:v>4.5041077300930876</c:v>
                </c:pt>
                <c:pt idx="134">
                  <c:v>4.5084985515573521</c:v>
                </c:pt>
                <c:pt idx="135">
                  <c:v>4.9365763740467621</c:v>
                </c:pt>
                <c:pt idx="136">
                  <c:v>4.6108136450675996</c:v>
                </c:pt>
                <c:pt idx="137">
                  <c:v>5.0084554693370613</c:v>
                </c:pt>
                <c:pt idx="138">
                  <c:v>4.5215139509451676</c:v>
                </c:pt>
                <c:pt idx="139">
                  <c:v>3.7602343725709355</c:v>
                </c:pt>
                <c:pt idx="140">
                  <c:v>3.5621696918456167</c:v>
                </c:pt>
                <c:pt idx="141">
                  <c:v>4.8187920474053243</c:v>
                </c:pt>
                <c:pt idx="142">
                  <c:v>3.6766035562267421</c:v>
                </c:pt>
                <c:pt idx="143">
                  <c:v>4.9870359011801995</c:v>
                </c:pt>
                <c:pt idx="144">
                  <c:v>4.8827017267170962</c:v>
                </c:pt>
                <c:pt idx="145">
                  <c:v>4.6741284001543653</c:v>
                </c:pt>
                <c:pt idx="146">
                  <c:v>4.9513818503686808</c:v>
                </c:pt>
                <c:pt idx="147">
                  <c:v>4.7589832725082868</c:v>
                </c:pt>
                <c:pt idx="148">
                  <c:v>4.8015299378699625</c:v>
                </c:pt>
                <c:pt idx="149">
                  <c:v>5.2257114137137872</c:v>
                </c:pt>
                <c:pt idx="150">
                  <c:v>4.7659283525655001</c:v>
                </c:pt>
                <c:pt idx="151">
                  <c:v>5.4318830036888768</c:v>
                </c:pt>
                <c:pt idx="152">
                  <c:v>5.9989544537618986</c:v>
                </c:pt>
                <c:pt idx="153">
                  <c:v>6.3446819596182156</c:v>
                </c:pt>
                <c:pt idx="154">
                  <c:v>6.5306135528844891</c:v>
                </c:pt>
                <c:pt idx="155">
                  <c:v>5.6051712937974738</c:v>
                </c:pt>
                <c:pt idx="156">
                  <c:v>6.9068584380468208</c:v>
                </c:pt>
                <c:pt idx="157">
                  <c:v>6.6621883760501834</c:v>
                </c:pt>
                <c:pt idx="158">
                  <c:v>5.7880658058323693</c:v>
                </c:pt>
                <c:pt idx="159">
                  <c:v>6.6028894607788349</c:v>
                </c:pt>
                <c:pt idx="160">
                  <c:v>7.281969537830804</c:v>
                </c:pt>
                <c:pt idx="161">
                  <c:v>7.3065991404445114</c:v>
                </c:pt>
                <c:pt idx="162">
                  <c:v>6.9302840966331427</c:v>
                </c:pt>
                <c:pt idx="163">
                  <c:v>7.1167345004623046</c:v>
                </c:pt>
                <c:pt idx="164">
                  <c:v>7.2195228517549115</c:v>
                </c:pt>
                <c:pt idx="165">
                  <c:v>6.940946639654145</c:v>
                </c:pt>
                <c:pt idx="166">
                  <c:v>7.0522017548842939</c:v>
                </c:pt>
                <c:pt idx="167">
                  <c:v>7.1103981578047852</c:v>
                </c:pt>
                <c:pt idx="168">
                  <c:v>6.5383200274088553</c:v>
                </c:pt>
                <c:pt idx="169">
                  <c:v>6.2039723305519576</c:v>
                </c:pt>
                <c:pt idx="170">
                  <c:v>7.0594159524195517</c:v>
                </c:pt>
                <c:pt idx="171">
                  <c:v>7.491434667508118</c:v>
                </c:pt>
                <c:pt idx="172">
                  <c:v>7.7145317430210296</c:v>
                </c:pt>
                <c:pt idx="173">
                  <c:v>7.6202934276221681</c:v>
                </c:pt>
                <c:pt idx="174">
                  <c:v>7.3605665509161895</c:v>
                </c:pt>
                <c:pt idx="175">
                  <c:v>6.5839474604690533</c:v>
                </c:pt>
                <c:pt idx="176">
                  <c:v>7.0530820163240238</c:v>
                </c:pt>
                <c:pt idx="177">
                  <c:v>6.5481658987071985</c:v>
                </c:pt>
                <c:pt idx="178">
                  <c:v>7.4068915922724274</c:v>
                </c:pt>
                <c:pt idx="179">
                  <c:v>7.6239882124227147</c:v>
                </c:pt>
                <c:pt idx="180">
                  <c:v>7.5694257058287446</c:v>
                </c:pt>
                <c:pt idx="181">
                  <c:v>6.5841982217727359</c:v>
                </c:pt>
                <c:pt idx="182">
                  <c:v>6.6702267842318834</c:v>
                </c:pt>
                <c:pt idx="183">
                  <c:v>6.8063901844098593</c:v>
                </c:pt>
                <c:pt idx="184">
                  <c:v>6.9113710364591316</c:v>
                </c:pt>
                <c:pt idx="185">
                  <c:v>6.9834767046494388</c:v>
                </c:pt>
                <c:pt idx="186">
                  <c:v>7.7844659064801975</c:v>
                </c:pt>
                <c:pt idx="187">
                  <c:v>7.1760817925410052</c:v>
                </c:pt>
                <c:pt idx="188">
                  <c:v>6.8078589116480313</c:v>
                </c:pt>
                <c:pt idx="189">
                  <c:v>7.1962501080819736</c:v>
                </c:pt>
                <c:pt idx="190">
                  <c:v>6.6681649376901957</c:v>
                </c:pt>
                <c:pt idx="191">
                  <c:v>6.3936361453917732</c:v>
                </c:pt>
                <c:pt idx="192">
                  <c:v>8.0377496309227876</c:v>
                </c:pt>
                <c:pt idx="193">
                  <c:v>8.0200695040254342</c:v>
                </c:pt>
                <c:pt idx="194">
                  <c:v>6.0795141409339042</c:v>
                </c:pt>
                <c:pt idx="195">
                  <c:v>6.2962832721995099</c:v>
                </c:pt>
                <c:pt idx="196">
                  <c:v>7.9720609374950389</c:v>
                </c:pt>
                <c:pt idx="197">
                  <c:v>7.7962588951608662</c:v>
                </c:pt>
                <c:pt idx="198">
                  <c:v>7.653671447874892</c:v>
                </c:pt>
                <c:pt idx="199">
                  <c:v>7.7639466012400105</c:v>
                </c:pt>
                <c:pt idx="200">
                  <c:v>7.8626176564839225</c:v>
                </c:pt>
                <c:pt idx="201">
                  <c:v>7.6471747741639771</c:v>
                </c:pt>
                <c:pt idx="202">
                  <c:v>6.7466077834676925</c:v>
                </c:pt>
                <c:pt idx="203">
                  <c:v>7.1506710395507467</c:v>
                </c:pt>
                <c:pt idx="204">
                  <c:v>6.5901894437954835</c:v>
                </c:pt>
                <c:pt idx="205">
                  <c:v>6.9862615880069683</c:v>
                </c:pt>
                <c:pt idx="206">
                  <c:v>7.5011452556431637</c:v>
                </c:pt>
                <c:pt idx="207">
                  <c:v>6.9454759612166086</c:v>
                </c:pt>
                <c:pt idx="208">
                  <c:v>6.7259877341401175</c:v>
                </c:pt>
                <c:pt idx="209">
                  <c:v>6.2282242748305192</c:v>
                </c:pt>
                <c:pt idx="210">
                  <c:v>6.9121338552180749</c:v>
                </c:pt>
                <c:pt idx="211">
                  <c:v>6.6957552745839894</c:v>
                </c:pt>
                <c:pt idx="212">
                  <c:v>6.3255212200132718</c:v>
                </c:pt>
                <c:pt idx="213">
                  <c:v>6.8162112288288963</c:v>
                </c:pt>
                <c:pt idx="214">
                  <c:v>7.6305650639387013</c:v>
                </c:pt>
                <c:pt idx="215">
                  <c:v>7.5325097447696603</c:v>
                </c:pt>
                <c:pt idx="216">
                  <c:v>6.7479015683832442</c:v>
                </c:pt>
                <c:pt idx="217">
                  <c:v>7.1062307291407567</c:v>
                </c:pt>
                <c:pt idx="218">
                  <c:v>6.3213503779602958</c:v>
                </c:pt>
                <c:pt idx="219">
                  <c:v>6.1508399111421665</c:v>
                </c:pt>
                <c:pt idx="220">
                  <c:v>7.2150387637351567</c:v>
                </c:pt>
                <c:pt idx="221">
                  <c:v>6.8705999595461078</c:v>
                </c:pt>
                <c:pt idx="222">
                  <c:v>7.2311239662303892</c:v>
                </c:pt>
                <c:pt idx="223">
                  <c:v>7.262999493706813</c:v>
                </c:pt>
                <c:pt idx="224">
                  <c:v>7.1251972616487818</c:v>
                </c:pt>
                <c:pt idx="225">
                  <c:v>7.133370670591094</c:v>
                </c:pt>
                <c:pt idx="226">
                  <c:v>5.4365151812196588</c:v>
                </c:pt>
                <c:pt idx="227">
                  <c:v>6.7939146284455871</c:v>
                </c:pt>
                <c:pt idx="228">
                  <c:v>6.7407590888509645</c:v>
                </c:pt>
                <c:pt idx="229">
                  <c:v>6.8022008388419923</c:v>
                </c:pt>
                <c:pt idx="230">
                  <c:v>6.9399309845457209</c:v>
                </c:pt>
                <c:pt idx="231">
                  <c:v>6.6925619387205444</c:v>
                </c:pt>
                <c:pt idx="232">
                  <c:v>5.8236832425221845</c:v>
                </c:pt>
                <c:pt idx="233">
                  <c:v>6.0615804041492911</c:v>
                </c:pt>
                <c:pt idx="234">
                  <c:v>6.6746613167200479</c:v>
                </c:pt>
                <c:pt idx="235">
                  <c:v>6.7047391669466974</c:v>
                </c:pt>
                <c:pt idx="236">
                  <c:v>6.1488335137532699</c:v>
                </c:pt>
                <c:pt idx="237">
                  <c:v>5.9971857780397793</c:v>
                </c:pt>
                <c:pt idx="238">
                  <c:v>5.9020917947913221</c:v>
                </c:pt>
                <c:pt idx="239">
                  <c:v>6.5209391614063126</c:v>
                </c:pt>
                <c:pt idx="240">
                  <c:v>5.7433062576073795</c:v>
                </c:pt>
                <c:pt idx="241">
                  <c:v>5.9299578058167448</c:v>
                </c:pt>
                <c:pt idx="242">
                  <c:v>5.5743832376594691</c:v>
                </c:pt>
                <c:pt idx="243">
                  <c:v>6.3535976210371574</c:v>
                </c:pt>
                <c:pt idx="244">
                  <c:v>6.2442751101471288</c:v>
                </c:pt>
                <c:pt idx="245">
                  <c:v>6.1399537543101363</c:v>
                </c:pt>
                <c:pt idx="246">
                  <c:v>6.1874156629174788</c:v>
                </c:pt>
                <c:pt idx="247">
                  <c:v>4.9765445064631724</c:v>
                </c:pt>
                <c:pt idx="248">
                  <c:v>5.4340654607327457</c:v>
                </c:pt>
                <c:pt idx="249">
                  <c:v>5.6088185612770944</c:v>
                </c:pt>
                <c:pt idx="250">
                  <c:v>5.8266780615782086</c:v>
                </c:pt>
                <c:pt idx="251">
                  <c:v>5.7418550147787659</c:v>
                </c:pt>
                <c:pt idx="252">
                  <c:v>5.596246288533254</c:v>
                </c:pt>
                <c:pt idx="253">
                  <c:v>5.5366772121217718</c:v>
                </c:pt>
                <c:pt idx="254">
                  <c:v>4.3451363596656822</c:v>
                </c:pt>
                <c:pt idx="255">
                  <c:v>5.4231096609435374</c:v>
                </c:pt>
                <c:pt idx="256">
                  <c:v>5.3148748178459693</c:v>
                </c:pt>
                <c:pt idx="257">
                  <c:v>5.1106137434098793</c:v>
                </c:pt>
                <c:pt idx="258">
                  <c:v>5.2539971856308023</c:v>
                </c:pt>
                <c:pt idx="259">
                  <c:v>5.211092973916327</c:v>
                </c:pt>
                <c:pt idx="260">
                  <c:v>4.7292290680341598</c:v>
                </c:pt>
                <c:pt idx="261">
                  <c:v>4.1921220159796881</c:v>
                </c:pt>
                <c:pt idx="262">
                  <c:v>4.3114262952502269</c:v>
                </c:pt>
                <c:pt idx="263">
                  <c:v>4.4983069948188747</c:v>
                </c:pt>
                <c:pt idx="264">
                  <c:v>4.4289079230511561</c:v>
                </c:pt>
                <c:pt idx="265">
                  <c:v>4.2971879080715256</c:v>
                </c:pt>
                <c:pt idx="266">
                  <c:v>4.3294702181945244</c:v>
                </c:pt>
                <c:pt idx="267">
                  <c:v>3.9568293560662573</c:v>
                </c:pt>
                <c:pt idx="268">
                  <c:v>4.3820141104139845</c:v>
                </c:pt>
                <c:pt idx="269">
                  <c:v>4.1949616854576224</c:v>
                </c:pt>
                <c:pt idx="270">
                  <c:v>3.908444359038465</c:v>
                </c:pt>
                <c:pt idx="271">
                  <c:v>3.7563039779845417</c:v>
                </c:pt>
                <c:pt idx="272">
                  <c:v>3.5344799860427165</c:v>
                </c:pt>
                <c:pt idx="273">
                  <c:v>3.8650318102171122</c:v>
                </c:pt>
                <c:pt idx="274">
                  <c:v>3.5559538982983945</c:v>
                </c:pt>
                <c:pt idx="275">
                  <c:v>3.7423927850094594</c:v>
                </c:pt>
                <c:pt idx="276">
                  <c:v>3.3201226473559275</c:v>
                </c:pt>
                <c:pt idx="277">
                  <c:v>3.5971447483813876</c:v>
                </c:pt>
                <c:pt idx="278">
                  <c:v>3.0294756605619297</c:v>
                </c:pt>
                <c:pt idx="279">
                  <c:v>3.0086583959349524</c:v>
                </c:pt>
                <c:pt idx="280">
                  <c:v>3.1216507296840672</c:v>
                </c:pt>
                <c:pt idx="281">
                  <c:v>3.476004139528702</c:v>
                </c:pt>
                <c:pt idx="282">
                  <c:v>2.6636894973540977</c:v>
                </c:pt>
                <c:pt idx="283">
                  <c:v>3.1880652716761047</c:v>
                </c:pt>
                <c:pt idx="284">
                  <c:v>3.5615851305712192</c:v>
                </c:pt>
                <c:pt idx="285">
                  <c:v>2.6453859112824296</c:v>
                </c:pt>
                <c:pt idx="286">
                  <c:v>1.9779952302401629</c:v>
                </c:pt>
                <c:pt idx="287">
                  <c:v>2.7734634719064224</c:v>
                </c:pt>
                <c:pt idx="288">
                  <c:v>2.9200411094772147</c:v>
                </c:pt>
                <c:pt idx="289">
                  <c:v>1.9613532524388149</c:v>
                </c:pt>
                <c:pt idx="290">
                  <c:v>2.4251606745965022</c:v>
                </c:pt>
                <c:pt idx="291">
                  <c:v>2.8281071017405344</c:v>
                </c:pt>
                <c:pt idx="292">
                  <c:v>2.9069962665401547</c:v>
                </c:pt>
                <c:pt idx="293">
                  <c:v>3.0724956082627202</c:v>
                </c:pt>
                <c:pt idx="294">
                  <c:v>3.066134843912355</c:v>
                </c:pt>
                <c:pt idx="295">
                  <c:v>2.6145914335529925</c:v>
                </c:pt>
                <c:pt idx="296">
                  <c:v>2.3124018878658146</c:v>
                </c:pt>
                <c:pt idx="297">
                  <c:v>2.521322741625307</c:v>
                </c:pt>
                <c:pt idx="298">
                  <c:v>2.5839175049338499</c:v>
                </c:pt>
                <c:pt idx="299">
                  <c:v>2.2065890897922751</c:v>
                </c:pt>
                <c:pt idx="300">
                  <c:v>1.6371240068607598</c:v>
                </c:pt>
                <c:pt idx="301">
                  <c:v>2.0983606928428946</c:v>
                </c:pt>
                <c:pt idx="302">
                  <c:v>2.0452803951455922</c:v>
                </c:pt>
                <c:pt idx="303">
                  <c:v>1.2645722243612552</c:v>
                </c:pt>
                <c:pt idx="304">
                  <c:v>1.78335742011834</c:v>
                </c:pt>
                <c:pt idx="305">
                  <c:v>2.3540056475057547</c:v>
                </c:pt>
                <c:pt idx="306">
                  <c:v>2.2961323500891746</c:v>
                </c:pt>
                <c:pt idx="307">
                  <c:v>2.1608584324124318</c:v>
                </c:pt>
                <c:pt idx="308">
                  <c:v>2.42935650314769</c:v>
                </c:pt>
                <c:pt idx="309">
                  <c:v>2.0276740858537723</c:v>
                </c:pt>
                <c:pt idx="310">
                  <c:v>2.6504918622874278</c:v>
                </c:pt>
                <c:pt idx="311">
                  <c:v>1.9699797457892547</c:v>
                </c:pt>
                <c:pt idx="312">
                  <c:v>2.1583215968371574</c:v>
                </c:pt>
                <c:pt idx="313">
                  <c:v>2.028612866040667</c:v>
                </c:pt>
                <c:pt idx="314">
                  <c:v>2.1094779041827199</c:v>
                </c:pt>
                <c:pt idx="315">
                  <c:v>2.5466879049999069</c:v>
                </c:pt>
                <c:pt idx="316">
                  <c:v>2.6960147449632146</c:v>
                </c:pt>
                <c:pt idx="317">
                  <c:v>2.3117202046253924</c:v>
                </c:pt>
                <c:pt idx="318">
                  <c:v>1.6532511891286645</c:v>
                </c:pt>
                <c:pt idx="319">
                  <c:v>2.2081227819257991</c:v>
                </c:pt>
                <c:pt idx="320">
                  <c:v>1.9455709452381296</c:v>
                </c:pt>
                <c:pt idx="321">
                  <c:v>2.1384795791782496</c:v>
                </c:pt>
                <c:pt idx="322">
                  <c:v>1.61929521336864</c:v>
                </c:pt>
                <c:pt idx="323">
                  <c:v>1.9838162862291373</c:v>
                </c:pt>
                <c:pt idx="324">
                  <c:v>1.6604386320793498</c:v>
                </c:pt>
                <c:pt idx="325">
                  <c:v>1.8791562559055621</c:v>
                </c:pt>
                <c:pt idx="326">
                  <c:v>2.083026963885795</c:v>
                </c:pt>
                <c:pt idx="327">
                  <c:v>1.9470591950965275</c:v>
                </c:pt>
                <c:pt idx="328">
                  <c:v>1.8700753766389802</c:v>
                </c:pt>
                <c:pt idx="329">
                  <c:v>1.6536160411160772</c:v>
                </c:pt>
                <c:pt idx="330">
                  <c:v>1.714869931931355</c:v>
                </c:pt>
                <c:pt idx="331">
                  <c:v>1.7951176623662171</c:v>
                </c:pt>
                <c:pt idx="332">
                  <c:v>1.4601663973065524</c:v>
                </c:pt>
                <c:pt idx="333">
                  <c:v>1.9181166036535273</c:v>
                </c:pt>
                <c:pt idx="334">
                  <c:v>1.8834241830894303</c:v>
                </c:pt>
                <c:pt idx="335">
                  <c:v>1.82893377512814</c:v>
                </c:pt>
                <c:pt idx="336">
                  <c:v>1.4771019756706796</c:v>
                </c:pt>
                <c:pt idx="337">
                  <c:v>1.7306289347715449</c:v>
                </c:pt>
                <c:pt idx="338">
                  <c:v>1.7779611345989772</c:v>
                </c:pt>
                <c:pt idx="339">
                  <c:v>2.0624603009435925</c:v>
                </c:pt>
                <c:pt idx="340">
                  <c:v>1.7620646384875425</c:v>
                </c:pt>
                <c:pt idx="341">
                  <c:v>1.7130071178889423</c:v>
                </c:pt>
                <c:pt idx="342">
                  <c:v>1.4045841469044527</c:v>
                </c:pt>
                <c:pt idx="343">
                  <c:v>1.5063759114088948</c:v>
                </c:pt>
                <c:pt idx="344">
                  <c:v>1.5441164883008773</c:v>
                </c:pt>
                <c:pt idx="345">
                  <c:v>1.4009240362419673</c:v>
                </c:pt>
                <c:pt idx="346">
                  <c:v>1.28389812042195</c:v>
                </c:pt>
                <c:pt idx="347">
                  <c:v>1.2744309633992175</c:v>
                </c:pt>
                <c:pt idx="348">
                  <c:v>1.363162487881215</c:v>
                </c:pt>
                <c:pt idx="349">
                  <c:v>1.5647684859667048</c:v>
                </c:pt>
                <c:pt idx="350">
                  <c:v>1.4315047965326397</c:v>
                </c:pt>
                <c:pt idx="351">
                  <c:v>1.3701810663061424</c:v>
                </c:pt>
                <c:pt idx="352">
                  <c:v>1.5449811439228047</c:v>
                </c:pt>
                <c:pt idx="353">
                  <c:v>1.6288425727532023</c:v>
                </c:pt>
                <c:pt idx="354">
                  <c:v>1.6809121758065921</c:v>
                </c:pt>
                <c:pt idx="355">
                  <c:v>1.2237303626019449</c:v>
                </c:pt>
                <c:pt idx="356">
                  <c:v>1.4941505642213173</c:v>
                </c:pt>
                <c:pt idx="357">
                  <c:v>1.4543711259103274</c:v>
                </c:pt>
                <c:pt idx="358">
                  <c:v>1.5264908405644948</c:v>
                </c:pt>
                <c:pt idx="359">
                  <c:v>1.4286463165803749</c:v>
                </c:pt>
                <c:pt idx="360">
                  <c:v>1.5304489474489049</c:v>
                </c:pt>
                <c:pt idx="361">
                  <c:v>1.7030726458185597</c:v>
                </c:pt>
                <c:pt idx="362">
                  <c:v>1.4877830222065724</c:v>
                </c:pt>
                <c:pt idx="363">
                  <c:v>1.3802617984093051</c:v>
                </c:pt>
                <c:pt idx="364">
                  <c:v>1.0627754816813024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62208"/>
        <c:axId val="206863744"/>
      </c:scatterChart>
      <c:valAx>
        <c:axId val="206862208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863744"/>
        <c:crosses val="autoZero"/>
        <c:crossBetween val="midCat"/>
      </c:valAx>
      <c:valAx>
        <c:axId val="2068637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862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PM-TURC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119466316710413"/>
                  <c:y val="3.6774205307669873E-2"/>
                </c:manualLayout>
              </c:layout>
              <c:numFmt formatCode="General" sourceLinked="0"/>
            </c:trendlineLbl>
          </c:trendline>
          <c:xVal>
            <c:numRef>
              <c:f>'İst.-ETo-Mardin'!$C$6:$C$370</c:f>
              <c:numCache>
                <c:formatCode>0.0</c:formatCode>
                <c:ptCount val="365"/>
                <c:pt idx="0">
                  <c:v>0.66</c:v>
                </c:pt>
                <c:pt idx="1">
                  <c:v>0.67</c:v>
                </c:pt>
                <c:pt idx="2">
                  <c:v>0.84000000000000008</c:v>
                </c:pt>
                <c:pt idx="3">
                  <c:v>0.81000000000000016</c:v>
                </c:pt>
                <c:pt idx="4">
                  <c:v>0.69</c:v>
                </c:pt>
                <c:pt idx="5">
                  <c:v>0.74</c:v>
                </c:pt>
                <c:pt idx="6">
                  <c:v>0.67999999999999994</c:v>
                </c:pt>
                <c:pt idx="7">
                  <c:v>0.79999999999999993</c:v>
                </c:pt>
                <c:pt idx="8">
                  <c:v>0.8</c:v>
                </c:pt>
                <c:pt idx="9">
                  <c:v>0.86999999999999988</c:v>
                </c:pt>
                <c:pt idx="10">
                  <c:v>0.88000000000000012</c:v>
                </c:pt>
                <c:pt idx="11">
                  <c:v>0.87000000000000011</c:v>
                </c:pt>
                <c:pt idx="12">
                  <c:v>0.8</c:v>
                </c:pt>
                <c:pt idx="13">
                  <c:v>0.85</c:v>
                </c:pt>
                <c:pt idx="14">
                  <c:v>0.91999999999999993</c:v>
                </c:pt>
                <c:pt idx="15">
                  <c:v>0.98000000000000009</c:v>
                </c:pt>
                <c:pt idx="16">
                  <c:v>1.02</c:v>
                </c:pt>
                <c:pt idx="17">
                  <c:v>1.06</c:v>
                </c:pt>
                <c:pt idx="18">
                  <c:v>0.91000000000000014</c:v>
                </c:pt>
                <c:pt idx="19">
                  <c:v>0.9</c:v>
                </c:pt>
                <c:pt idx="20">
                  <c:v>1.0900000000000001</c:v>
                </c:pt>
                <c:pt idx="21">
                  <c:v>1.2</c:v>
                </c:pt>
                <c:pt idx="22">
                  <c:v>1.0500000000000003</c:v>
                </c:pt>
                <c:pt idx="23">
                  <c:v>1.23</c:v>
                </c:pt>
                <c:pt idx="24">
                  <c:v>0.90999999999999992</c:v>
                </c:pt>
                <c:pt idx="25">
                  <c:v>0.87999999999999989</c:v>
                </c:pt>
                <c:pt idx="26">
                  <c:v>0.8500000000000002</c:v>
                </c:pt>
                <c:pt idx="27">
                  <c:v>0.87999999999999989</c:v>
                </c:pt>
                <c:pt idx="28">
                  <c:v>1.0900000000000001</c:v>
                </c:pt>
                <c:pt idx="29">
                  <c:v>1.1499999999999999</c:v>
                </c:pt>
                <c:pt idx="30">
                  <c:v>1.1000000000000001</c:v>
                </c:pt>
                <c:pt idx="31">
                  <c:v>1.1700000000000002</c:v>
                </c:pt>
                <c:pt idx="32">
                  <c:v>1.0699999999999998</c:v>
                </c:pt>
                <c:pt idx="33">
                  <c:v>1.25</c:v>
                </c:pt>
                <c:pt idx="34">
                  <c:v>1.4200000000000002</c:v>
                </c:pt>
                <c:pt idx="35">
                  <c:v>1.2200000000000002</c:v>
                </c:pt>
                <c:pt idx="36">
                  <c:v>1.3</c:v>
                </c:pt>
                <c:pt idx="37">
                  <c:v>1.3000000000000003</c:v>
                </c:pt>
                <c:pt idx="38">
                  <c:v>1.46</c:v>
                </c:pt>
                <c:pt idx="39">
                  <c:v>1.56</c:v>
                </c:pt>
                <c:pt idx="40">
                  <c:v>1.4700000000000002</c:v>
                </c:pt>
                <c:pt idx="41">
                  <c:v>1.65</c:v>
                </c:pt>
                <c:pt idx="42">
                  <c:v>1.5500000000000003</c:v>
                </c:pt>
                <c:pt idx="43">
                  <c:v>1.72</c:v>
                </c:pt>
                <c:pt idx="44">
                  <c:v>1.52</c:v>
                </c:pt>
                <c:pt idx="45">
                  <c:v>1.6500000000000004</c:v>
                </c:pt>
                <c:pt idx="46">
                  <c:v>1.6300000000000001</c:v>
                </c:pt>
                <c:pt idx="47">
                  <c:v>1.67</c:v>
                </c:pt>
                <c:pt idx="48">
                  <c:v>1.8199999999999998</c:v>
                </c:pt>
                <c:pt idx="49">
                  <c:v>1.8099999999999998</c:v>
                </c:pt>
                <c:pt idx="50">
                  <c:v>2</c:v>
                </c:pt>
                <c:pt idx="51">
                  <c:v>1.7599999999999998</c:v>
                </c:pt>
                <c:pt idx="52">
                  <c:v>1.9299999999999997</c:v>
                </c:pt>
                <c:pt idx="53">
                  <c:v>1.7899999999999998</c:v>
                </c:pt>
                <c:pt idx="54">
                  <c:v>2.0700000000000003</c:v>
                </c:pt>
                <c:pt idx="55">
                  <c:v>1.9100000000000001</c:v>
                </c:pt>
                <c:pt idx="56">
                  <c:v>2.3000000000000003</c:v>
                </c:pt>
                <c:pt idx="57">
                  <c:v>2.17</c:v>
                </c:pt>
                <c:pt idx="58">
                  <c:v>2.0099999999999998</c:v>
                </c:pt>
                <c:pt idx="59">
                  <c:v>2.0300000000000002</c:v>
                </c:pt>
                <c:pt idx="60">
                  <c:v>2.0300000000000002</c:v>
                </c:pt>
                <c:pt idx="61">
                  <c:v>1.97</c:v>
                </c:pt>
                <c:pt idx="62">
                  <c:v>2</c:v>
                </c:pt>
                <c:pt idx="63">
                  <c:v>1.6800000000000002</c:v>
                </c:pt>
                <c:pt idx="64">
                  <c:v>2.0699999999999998</c:v>
                </c:pt>
                <c:pt idx="65">
                  <c:v>2.2199999999999998</c:v>
                </c:pt>
                <c:pt idx="66">
                  <c:v>2.1800000000000002</c:v>
                </c:pt>
                <c:pt idx="67">
                  <c:v>2.76</c:v>
                </c:pt>
                <c:pt idx="68">
                  <c:v>2.7299999999999995</c:v>
                </c:pt>
                <c:pt idx="69">
                  <c:v>2.38</c:v>
                </c:pt>
                <c:pt idx="70">
                  <c:v>2.2600000000000002</c:v>
                </c:pt>
                <c:pt idx="71">
                  <c:v>2.2000000000000002</c:v>
                </c:pt>
                <c:pt idx="72">
                  <c:v>2.4699999999999998</c:v>
                </c:pt>
                <c:pt idx="73">
                  <c:v>2.4099999999999997</c:v>
                </c:pt>
                <c:pt idx="74">
                  <c:v>2.39</c:v>
                </c:pt>
                <c:pt idx="75">
                  <c:v>2.0900000000000003</c:v>
                </c:pt>
                <c:pt idx="76">
                  <c:v>2.2199999999999998</c:v>
                </c:pt>
                <c:pt idx="77">
                  <c:v>2.6000000000000005</c:v>
                </c:pt>
                <c:pt idx="78">
                  <c:v>2.7699999999999996</c:v>
                </c:pt>
                <c:pt idx="79">
                  <c:v>2.66</c:v>
                </c:pt>
                <c:pt idx="80">
                  <c:v>2.79</c:v>
                </c:pt>
                <c:pt idx="81">
                  <c:v>2.8899999999999997</c:v>
                </c:pt>
                <c:pt idx="82">
                  <c:v>3.13</c:v>
                </c:pt>
                <c:pt idx="83">
                  <c:v>3.2400000000000007</c:v>
                </c:pt>
                <c:pt idx="84">
                  <c:v>2.73</c:v>
                </c:pt>
                <c:pt idx="85">
                  <c:v>3.1300000000000003</c:v>
                </c:pt>
                <c:pt idx="86">
                  <c:v>3.0799999999999996</c:v>
                </c:pt>
                <c:pt idx="87">
                  <c:v>2.6100000000000003</c:v>
                </c:pt>
                <c:pt idx="88">
                  <c:v>2.9099999999999997</c:v>
                </c:pt>
                <c:pt idx="89">
                  <c:v>3.02</c:v>
                </c:pt>
                <c:pt idx="90">
                  <c:v>3.22</c:v>
                </c:pt>
                <c:pt idx="91">
                  <c:v>3.15</c:v>
                </c:pt>
                <c:pt idx="92">
                  <c:v>3.3200000000000003</c:v>
                </c:pt>
                <c:pt idx="93">
                  <c:v>3.2900000000000005</c:v>
                </c:pt>
                <c:pt idx="94">
                  <c:v>3.0300000000000002</c:v>
                </c:pt>
                <c:pt idx="95">
                  <c:v>3.4899999999999998</c:v>
                </c:pt>
                <c:pt idx="96">
                  <c:v>3.71</c:v>
                </c:pt>
                <c:pt idx="97">
                  <c:v>3.4299999999999997</c:v>
                </c:pt>
                <c:pt idx="98">
                  <c:v>3.0599999999999996</c:v>
                </c:pt>
                <c:pt idx="99">
                  <c:v>2.7400000000000007</c:v>
                </c:pt>
                <c:pt idx="100">
                  <c:v>2.88</c:v>
                </c:pt>
                <c:pt idx="101">
                  <c:v>2.5800000000000005</c:v>
                </c:pt>
                <c:pt idx="102">
                  <c:v>2.91</c:v>
                </c:pt>
                <c:pt idx="103">
                  <c:v>3.7199999999999998</c:v>
                </c:pt>
                <c:pt idx="104">
                  <c:v>3.5699999999999994</c:v>
                </c:pt>
                <c:pt idx="105">
                  <c:v>3.7300000000000004</c:v>
                </c:pt>
                <c:pt idx="106">
                  <c:v>3.8999999999999995</c:v>
                </c:pt>
                <c:pt idx="107">
                  <c:v>3.6999999999999993</c:v>
                </c:pt>
                <c:pt idx="108">
                  <c:v>4.0399999999999991</c:v>
                </c:pt>
                <c:pt idx="109">
                  <c:v>3.72</c:v>
                </c:pt>
                <c:pt idx="110">
                  <c:v>3.9</c:v>
                </c:pt>
                <c:pt idx="111">
                  <c:v>3.63</c:v>
                </c:pt>
                <c:pt idx="112">
                  <c:v>3.7399999999999998</c:v>
                </c:pt>
                <c:pt idx="113">
                  <c:v>4.1100000000000003</c:v>
                </c:pt>
                <c:pt idx="114">
                  <c:v>4.01</c:v>
                </c:pt>
                <c:pt idx="115">
                  <c:v>4.2899999999999991</c:v>
                </c:pt>
                <c:pt idx="116">
                  <c:v>4.3900000000000006</c:v>
                </c:pt>
                <c:pt idx="117">
                  <c:v>4.1999999999999993</c:v>
                </c:pt>
                <c:pt idx="118">
                  <c:v>4.3299999999999992</c:v>
                </c:pt>
                <c:pt idx="119">
                  <c:v>4.25</c:v>
                </c:pt>
                <c:pt idx="120">
                  <c:v>4.2699999999999987</c:v>
                </c:pt>
                <c:pt idx="121">
                  <c:v>3.85</c:v>
                </c:pt>
                <c:pt idx="122">
                  <c:v>4.9000000000000004</c:v>
                </c:pt>
                <c:pt idx="123">
                  <c:v>4.5900000000000007</c:v>
                </c:pt>
                <c:pt idx="124">
                  <c:v>4.38</c:v>
                </c:pt>
                <c:pt idx="125">
                  <c:v>4.12</c:v>
                </c:pt>
                <c:pt idx="126">
                  <c:v>3.7900000000000005</c:v>
                </c:pt>
                <c:pt idx="127">
                  <c:v>4.49</c:v>
                </c:pt>
                <c:pt idx="128">
                  <c:v>4.72</c:v>
                </c:pt>
                <c:pt idx="129">
                  <c:v>4.05</c:v>
                </c:pt>
                <c:pt idx="130">
                  <c:v>4.2299999999999995</c:v>
                </c:pt>
                <c:pt idx="131">
                  <c:v>4.6199999999999992</c:v>
                </c:pt>
                <c:pt idx="132">
                  <c:v>4.5400000000000009</c:v>
                </c:pt>
                <c:pt idx="133">
                  <c:v>4.7900000000000009</c:v>
                </c:pt>
                <c:pt idx="134">
                  <c:v>4.6599999999999993</c:v>
                </c:pt>
                <c:pt idx="135">
                  <c:v>4.7300000000000004</c:v>
                </c:pt>
                <c:pt idx="136">
                  <c:v>4.87</c:v>
                </c:pt>
                <c:pt idx="137">
                  <c:v>4.84</c:v>
                </c:pt>
                <c:pt idx="138">
                  <c:v>4.76</c:v>
                </c:pt>
                <c:pt idx="139">
                  <c:v>4.91</c:v>
                </c:pt>
                <c:pt idx="140">
                  <c:v>4.66</c:v>
                </c:pt>
                <c:pt idx="141">
                  <c:v>5.0999999999999996</c:v>
                </c:pt>
                <c:pt idx="142">
                  <c:v>4.7200000000000006</c:v>
                </c:pt>
                <c:pt idx="143">
                  <c:v>5.2799999999999994</c:v>
                </c:pt>
                <c:pt idx="144">
                  <c:v>5.3100000000000005</c:v>
                </c:pt>
                <c:pt idx="145">
                  <c:v>4.84</c:v>
                </c:pt>
                <c:pt idx="146">
                  <c:v>4.8699999999999992</c:v>
                </c:pt>
                <c:pt idx="147">
                  <c:v>4.7300000000000004</c:v>
                </c:pt>
                <c:pt idx="148">
                  <c:v>5.1800000000000006</c:v>
                </c:pt>
                <c:pt idx="149">
                  <c:v>5.2399999999999993</c:v>
                </c:pt>
                <c:pt idx="150">
                  <c:v>5.65</c:v>
                </c:pt>
                <c:pt idx="151">
                  <c:v>5.24</c:v>
                </c:pt>
                <c:pt idx="152">
                  <c:v>5.5600000000000005</c:v>
                </c:pt>
                <c:pt idx="153">
                  <c:v>5.2499999999999991</c:v>
                </c:pt>
                <c:pt idx="154">
                  <c:v>5.37</c:v>
                </c:pt>
                <c:pt idx="155">
                  <c:v>5.63</c:v>
                </c:pt>
                <c:pt idx="156">
                  <c:v>6.4</c:v>
                </c:pt>
                <c:pt idx="157">
                  <c:v>5.41</c:v>
                </c:pt>
                <c:pt idx="158">
                  <c:v>5.1199999999999992</c:v>
                </c:pt>
                <c:pt idx="159">
                  <c:v>5.25</c:v>
                </c:pt>
                <c:pt idx="160">
                  <c:v>5.7600000000000007</c:v>
                </c:pt>
                <c:pt idx="161">
                  <c:v>6.17</c:v>
                </c:pt>
                <c:pt idx="162">
                  <c:v>6.5100000000000007</c:v>
                </c:pt>
                <c:pt idx="163">
                  <c:v>6.2999999999999989</c:v>
                </c:pt>
                <c:pt idx="164">
                  <c:v>6.0499999999999989</c:v>
                </c:pt>
                <c:pt idx="165">
                  <c:v>5.6899999999999995</c:v>
                </c:pt>
                <c:pt idx="166">
                  <c:v>6.0000000000000009</c:v>
                </c:pt>
                <c:pt idx="167">
                  <c:v>6.08</c:v>
                </c:pt>
                <c:pt idx="168">
                  <c:v>6.3000000000000007</c:v>
                </c:pt>
                <c:pt idx="169">
                  <c:v>6.62</c:v>
                </c:pt>
                <c:pt idx="170">
                  <c:v>6.5900000000000007</c:v>
                </c:pt>
                <c:pt idx="171">
                  <c:v>6.62</c:v>
                </c:pt>
                <c:pt idx="172">
                  <c:v>6.9699999999999989</c:v>
                </c:pt>
                <c:pt idx="173">
                  <c:v>6.49</c:v>
                </c:pt>
                <c:pt idx="174">
                  <c:v>5.9399999999999995</c:v>
                </c:pt>
                <c:pt idx="175">
                  <c:v>6.1800000000000006</c:v>
                </c:pt>
                <c:pt idx="176">
                  <c:v>6.7699999999999987</c:v>
                </c:pt>
                <c:pt idx="177">
                  <c:v>6.05</c:v>
                </c:pt>
                <c:pt idx="178">
                  <c:v>6.45</c:v>
                </c:pt>
                <c:pt idx="179">
                  <c:v>6.57</c:v>
                </c:pt>
                <c:pt idx="180">
                  <c:v>6.45</c:v>
                </c:pt>
                <c:pt idx="181">
                  <c:v>6.5400000000000009</c:v>
                </c:pt>
                <c:pt idx="182">
                  <c:v>6.68</c:v>
                </c:pt>
                <c:pt idx="183">
                  <c:v>6.8400000000000007</c:v>
                </c:pt>
                <c:pt idx="184">
                  <c:v>7.19</c:v>
                </c:pt>
                <c:pt idx="185">
                  <c:v>7.06</c:v>
                </c:pt>
                <c:pt idx="186">
                  <c:v>6.83</c:v>
                </c:pt>
                <c:pt idx="187">
                  <c:v>6.1</c:v>
                </c:pt>
                <c:pt idx="188">
                  <c:v>6.0400000000000009</c:v>
                </c:pt>
                <c:pt idx="189">
                  <c:v>6.68</c:v>
                </c:pt>
                <c:pt idx="190">
                  <c:v>6.919999999999999</c:v>
                </c:pt>
                <c:pt idx="191">
                  <c:v>6.8100000000000005</c:v>
                </c:pt>
                <c:pt idx="192">
                  <c:v>6.44</c:v>
                </c:pt>
                <c:pt idx="193">
                  <c:v>6.39</c:v>
                </c:pt>
                <c:pt idx="194">
                  <c:v>6.5200000000000005</c:v>
                </c:pt>
                <c:pt idx="195">
                  <c:v>6.7099999999999991</c:v>
                </c:pt>
                <c:pt idx="196">
                  <c:v>6.35</c:v>
                </c:pt>
                <c:pt idx="197">
                  <c:v>6.12</c:v>
                </c:pt>
                <c:pt idx="198">
                  <c:v>5.9799999999999995</c:v>
                </c:pt>
                <c:pt idx="199">
                  <c:v>6.1300000000000008</c:v>
                </c:pt>
                <c:pt idx="200">
                  <c:v>6.2100000000000009</c:v>
                </c:pt>
                <c:pt idx="201">
                  <c:v>6.089999999999999</c:v>
                </c:pt>
                <c:pt idx="202">
                  <c:v>6.15</c:v>
                </c:pt>
                <c:pt idx="203">
                  <c:v>6.69</c:v>
                </c:pt>
                <c:pt idx="204">
                  <c:v>6.4700000000000006</c:v>
                </c:pt>
                <c:pt idx="205">
                  <c:v>6.3900000000000015</c:v>
                </c:pt>
                <c:pt idx="206">
                  <c:v>6.34</c:v>
                </c:pt>
                <c:pt idx="207">
                  <c:v>6.33</c:v>
                </c:pt>
                <c:pt idx="208">
                  <c:v>6.0900000000000007</c:v>
                </c:pt>
                <c:pt idx="209">
                  <c:v>5.9700000000000006</c:v>
                </c:pt>
                <c:pt idx="210">
                  <c:v>5.86</c:v>
                </c:pt>
                <c:pt idx="211">
                  <c:v>5.89</c:v>
                </c:pt>
                <c:pt idx="212">
                  <c:v>5.73</c:v>
                </c:pt>
                <c:pt idx="213">
                  <c:v>6.089999999999999</c:v>
                </c:pt>
                <c:pt idx="214">
                  <c:v>6.01</c:v>
                </c:pt>
                <c:pt idx="215">
                  <c:v>5.76</c:v>
                </c:pt>
                <c:pt idx="216">
                  <c:v>5.67</c:v>
                </c:pt>
                <c:pt idx="217">
                  <c:v>5.83</c:v>
                </c:pt>
                <c:pt idx="218">
                  <c:v>6.44</c:v>
                </c:pt>
                <c:pt idx="219">
                  <c:v>6.08</c:v>
                </c:pt>
                <c:pt idx="220">
                  <c:v>5.95</c:v>
                </c:pt>
                <c:pt idx="221">
                  <c:v>5.5400000000000009</c:v>
                </c:pt>
                <c:pt idx="222">
                  <c:v>6.0600000000000005</c:v>
                </c:pt>
                <c:pt idx="223">
                  <c:v>5.4300000000000006</c:v>
                </c:pt>
                <c:pt idx="224">
                  <c:v>5.1599999999999993</c:v>
                </c:pt>
                <c:pt idx="225">
                  <c:v>5.6399999999999988</c:v>
                </c:pt>
                <c:pt idx="226">
                  <c:v>5.5199999999999987</c:v>
                </c:pt>
                <c:pt idx="227">
                  <c:v>5.1599999999999993</c:v>
                </c:pt>
                <c:pt idx="228">
                  <c:v>5.26</c:v>
                </c:pt>
                <c:pt idx="229">
                  <c:v>5.22</c:v>
                </c:pt>
                <c:pt idx="230">
                  <c:v>5.0200000000000014</c:v>
                </c:pt>
                <c:pt idx="231">
                  <c:v>5.1400000000000006</c:v>
                </c:pt>
                <c:pt idx="232">
                  <c:v>5.2</c:v>
                </c:pt>
                <c:pt idx="233">
                  <c:v>5.39</c:v>
                </c:pt>
                <c:pt idx="234">
                  <c:v>4.9000000000000004</c:v>
                </c:pt>
                <c:pt idx="235">
                  <c:v>5.23</c:v>
                </c:pt>
                <c:pt idx="236">
                  <c:v>4.76</c:v>
                </c:pt>
                <c:pt idx="237">
                  <c:v>4.67</c:v>
                </c:pt>
                <c:pt idx="238">
                  <c:v>4.6899999999999995</c:v>
                </c:pt>
                <c:pt idx="239">
                  <c:v>4.9799999999999986</c:v>
                </c:pt>
                <c:pt idx="240">
                  <c:v>5.0699999999999994</c:v>
                </c:pt>
                <c:pt idx="241">
                  <c:v>4.91</c:v>
                </c:pt>
                <c:pt idx="242">
                  <c:v>4.67</c:v>
                </c:pt>
                <c:pt idx="243">
                  <c:v>4.4399999999999995</c:v>
                </c:pt>
                <c:pt idx="244">
                  <c:v>4.6099999999999994</c:v>
                </c:pt>
                <c:pt idx="245">
                  <c:v>4.66</c:v>
                </c:pt>
                <c:pt idx="246">
                  <c:v>4.72</c:v>
                </c:pt>
                <c:pt idx="247">
                  <c:v>4.6199999999999992</c:v>
                </c:pt>
                <c:pt idx="248">
                  <c:v>4.1499999999999995</c:v>
                </c:pt>
                <c:pt idx="249">
                  <c:v>4.089999999999999</c:v>
                </c:pt>
                <c:pt idx="250">
                  <c:v>4.2100000000000009</c:v>
                </c:pt>
                <c:pt idx="251">
                  <c:v>4.129999999999999</c:v>
                </c:pt>
                <c:pt idx="252">
                  <c:v>3.97</c:v>
                </c:pt>
                <c:pt idx="253">
                  <c:v>4.419999999999999</c:v>
                </c:pt>
                <c:pt idx="254">
                  <c:v>3.9199999999999995</c:v>
                </c:pt>
                <c:pt idx="255">
                  <c:v>4.13</c:v>
                </c:pt>
                <c:pt idx="256">
                  <c:v>3.6800000000000006</c:v>
                </c:pt>
                <c:pt idx="257">
                  <c:v>3.3200000000000003</c:v>
                </c:pt>
                <c:pt idx="258">
                  <c:v>3.45</c:v>
                </c:pt>
                <c:pt idx="259">
                  <c:v>3.69</c:v>
                </c:pt>
                <c:pt idx="260">
                  <c:v>3.3600000000000003</c:v>
                </c:pt>
                <c:pt idx="261">
                  <c:v>3.6700000000000008</c:v>
                </c:pt>
                <c:pt idx="262">
                  <c:v>3.4300000000000006</c:v>
                </c:pt>
                <c:pt idx="263">
                  <c:v>3.3200000000000003</c:v>
                </c:pt>
                <c:pt idx="264">
                  <c:v>3.2699999999999996</c:v>
                </c:pt>
                <c:pt idx="265">
                  <c:v>3.21</c:v>
                </c:pt>
                <c:pt idx="266">
                  <c:v>3.3899999999999997</c:v>
                </c:pt>
                <c:pt idx="267">
                  <c:v>3.0800000000000005</c:v>
                </c:pt>
                <c:pt idx="268">
                  <c:v>3.1399999999999997</c:v>
                </c:pt>
                <c:pt idx="269">
                  <c:v>3.04</c:v>
                </c:pt>
                <c:pt idx="270">
                  <c:v>3.14</c:v>
                </c:pt>
                <c:pt idx="271">
                  <c:v>2.8199999999999994</c:v>
                </c:pt>
                <c:pt idx="272">
                  <c:v>2.87</c:v>
                </c:pt>
                <c:pt idx="273">
                  <c:v>2.6599999999999997</c:v>
                </c:pt>
                <c:pt idx="274">
                  <c:v>2.59</c:v>
                </c:pt>
                <c:pt idx="275">
                  <c:v>2.8</c:v>
                </c:pt>
                <c:pt idx="276">
                  <c:v>2.6199999999999997</c:v>
                </c:pt>
                <c:pt idx="277">
                  <c:v>2.48</c:v>
                </c:pt>
                <c:pt idx="278">
                  <c:v>2.5</c:v>
                </c:pt>
                <c:pt idx="279">
                  <c:v>2.4</c:v>
                </c:pt>
                <c:pt idx="280">
                  <c:v>2.4800000000000004</c:v>
                </c:pt>
                <c:pt idx="281">
                  <c:v>2.36</c:v>
                </c:pt>
                <c:pt idx="282">
                  <c:v>2.3099999999999996</c:v>
                </c:pt>
                <c:pt idx="283">
                  <c:v>2.2199999999999998</c:v>
                </c:pt>
                <c:pt idx="284">
                  <c:v>2.4200000000000004</c:v>
                </c:pt>
                <c:pt idx="285">
                  <c:v>2.12</c:v>
                </c:pt>
                <c:pt idx="286">
                  <c:v>2.02</c:v>
                </c:pt>
                <c:pt idx="287">
                  <c:v>2.4300000000000006</c:v>
                </c:pt>
                <c:pt idx="288">
                  <c:v>2.48</c:v>
                </c:pt>
                <c:pt idx="289">
                  <c:v>2.34</c:v>
                </c:pt>
                <c:pt idx="290">
                  <c:v>2.1399999999999997</c:v>
                </c:pt>
                <c:pt idx="291">
                  <c:v>2.0099999999999998</c:v>
                </c:pt>
                <c:pt idx="292">
                  <c:v>2.4500000000000002</c:v>
                </c:pt>
                <c:pt idx="293">
                  <c:v>2.13</c:v>
                </c:pt>
                <c:pt idx="294">
                  <c:v>2.0000000000000004</c:v>
                </c:pt>
                <c:pt idx="295">
                  <c:v>1.85</c:v>
                </c:pt>
                <c:pt idx="296">
                  <c:v>1.6300000000000001</c:v>
                </c:pt>
                <c:pt idx="297">
                  <c:v>1.7100000000000002</c:v>
                </c:pt>
                <c:pt idx="298">
                  <c:v>1.77</c:v>
                </c:pt>
                <c:pt idx="299">
                  <c:v>1.7099999999999997</c:v>
                </c:pt>
                <c:pt idx="300">
                  <c:v>1.65</c:v>
                </c:pt>
                <c:pt idx="301">
                  <c:v>1.7</c:v>
                </c:pt>
                <c:pt idx="302">
                  <c:v>1.89</c:v>
                </c:pt>
                <c:pt idx="303">
                  <c:v>1.4300000000000002</c:v>
                </c:pt>
                <c:pt idx="304">
                  <c:v>1.3800000000000003</c:v>
                </c:pt>
                <c:pt idx="305">
                  <c:v>1.3400000000000003</c:v>
                </c:pt>
                <c:pt idx="306">
                  <c:v>1.3400000000000003</c:v>
                </c:pt>
                <c:pt idx="307">
                  <c:v>1.41</c:v>
                </c:pt>
                <c:pt idx="308">
                  <c:v>1.5400000000000003</c:v>
                </c:pt>
                <c:pt idx="309">
                  <c:v>1.5400000000000003</c:v>
                </c:pt>
                <c:pt idx="310">
                  <c:v>1.69</c:v>
                </c:pt>
                <c:pt idx="311">
                  <c:v>1.5100000000000002</c:v>
                </c:pt>
                <c:pt idx="312">
                  <c:v>1.42</c:v>
                </c:pt>
                <c:pt idx="313">
                  <c:v>1.48</c:v>
                </c:pt>
                <c:pt idx="314">
                  <c:v>1.4899999999999998</c:v>
                </c:pt>
                <c:pt idx="315">
                  <c:v>1.4099999999999997</c:v>
                </c:pt>
                <c:pt idx="316">
                  <c:v>1.3900000000000001</c:v>
                </c:pt>
                <c:pt idx="317">
                  <c:v>1.27</c:v>
                </c:pt>
                <c:pt idx="318">
                  <c:v>1.2</c:v>
                </c:pt>
                <c:pt idx="319">
                  <c:v>1.21</c:v>
                </c:pt>
                <c:pt idx="320">
                  <c:v>1.0499999999999998</c:v>
                </c:pt>
                <c:pt idx="321">
                  <c:v>1.1599999999999997</c:v>
                </c:pt>
                <c:pt idx="322">
                  <c:v>1.1599999999999997</c:v>
                </c:pt>
                <c:pt idx="323">
                  <c:v>1.0799999999999998</c:v>
                </c:pt>
                <c:pt idx="324">
                  <c:v>1.1100000000000001</c:v>
                </c:pt>
                <c:pt idx="325">
                  <c:v>1.0999999999999999</c:v>
                </c:pt>
                <c:pt idx="326">
                  <c:v>1.0699999999999998</c:v>
                </c:pt>
                <c:pt idx="327">
                  <c:v>1.0399999999999998</c:v>
                </c:pt>
                <c:pt idx="328">
                  <c:v>1.0699999999999998</c:v>
                </c:pt>
                <c:pt idx="329">
                  <c:v>1.0100000000000002</c:v>
                </c:pt>
                <c:pt idx="330">
                  <c:v>0.94000000000000006</c:v>
                </c:pt>
                <c:pt idx="331">
                  <c:v>0.98000000000000009</c:v>
                </c:pt>
                <c:pt idx="332">
                  <c:v>0.93</c:v>
                </c:pt>
                <c:pt idx="333">
                  <c:v>0.97000000000000008</c:v>
                </c:pt>
                <c:pt idx="334">
                  <c:v>0.82999999999999985</c:v>
                </c:pt>
                <c:pt idx="335">
                  <c:v>0.90999999999999992</c:v>
                </c:pt>
                <c:pt idx="336">
                  <c:v>1.0400000000000003</c:v>
                </c:pt>
                <c:pt idx="337">
                  <c:v>0.80999999999999994</c:v>
                </c:pt>
                <c:pt idx="338">
                  <c:v>0.74</c:v>
                </c:pt>
                <c:pt idx="339">
                  <c:v>0.91000000000000014</c:v>
                </c:pt>
                <c:pt idx="340">
                  <c:v>0.8</c:v>
                </c:pt>
                <c:pt idx="341">
                  <c:v>0.76</c:v>
                </c:pt>
                <c:pt idx="342">
                  <c:v>0.77999999999999992</c:v>
                </c:pt>
                <c:pt idx="343">
                  <c:v>0.73</c:v>
                </c:pt>
                <c:pt idx="344">
                  <c:v>0.72</c:v>
                </c:pt>
                <c:pt idx="345">
                  <c:v>0.77000000000000013</c:v>
                </c:pt>
                <c:pt idx="346">
                  <c:v>0.77</c:v>
                </c:pt>
                <c:pt idx="347">
                  <c:v>0.79</c:v>
                </c:pt>
                <c:pt idx="348">
                  <c:v>0.83000000000000007</c:v>
                </c:pt>
                <c:pt idx="349">
                  <c:v>0.8</c:v>
                </c:pt>
                <c:pt idx="350">
                  <c:v>0.79000000000000015</c:v>
                </c:pt>
                <c:pt idx="351">
                  <c:v>0.85</c:v>
                </c:pt>
                <c:pt idx="352">
                  <c:v>0.84000000000000008</c:v>
                </c:pt>
                <c:pt idx="353">
                  <c:v>0.91999999999999993</c:v>
                </c:pt>
                <c:pt idx="354">
                  <c:v>0.83000000000000007</c:v>
                </c:pt>
                <c:pt idx="355">
                  <c:v>0.72</c:v>
                </c:pt>
                <c:pt idx="356">
                  <c:v>0.74999999999999989</c:v>
                </c:pt>
                <c:pt idx="357">
                  <c:v>0.73000000000000009</c:v>
                </c:pt>
                <c:pt idx="358">
                  <c:v>0.85</c:v>
                </c:pt>
                <c:pt idx="359">
                  <c:v>0.8600000000000001</c:v>
                </c:pt>
                <c:pt idx="360">
                  <c:v>0.77</c:v>
                </c:pt>
                <c:pt idx="361">
                  <c:v>0.8</c:v>
                </c:pt>
                <c:pt idx="362">
                  <c:v>0.83000000000000007</c:v>
                </c:pt>
                <c:pt idx="363">
                  <c:v>0.8</c:v>
                </c:pt>
                <c:pt idx="364">
                  <c:v>0.72</c:v>
                </c:pt>
              </c:numCache>
            </c:numRef>
          </c:xVal>
          <c:yVal>
            <c:numRef>
              <c:f>'İst.-ETo-Mardin'!$E$6:$E$370</c:f>
              <c:numCache>
                <c:formatCode>0.0</c:formatCode>
                <c:ptCount val="365"/>
                <c:pt idx="0">
                  <c:v>0.56146960778859201</c:v>
                </c:pt>
                <c:pt idx="1">
                  <c:v>0.51142018382260968</c:v>
                </c:pt>
                <c:pt idx="2">
                  <c:v>0.39289374216482154</c:v>
                </c:pt>
                <c:pt idx="3">
                  <c:v>0.55251659027532896</c:v>
                </c:pt>
                <c:pt idx="4">
                  <c:v>0.42451287564696133</c:v>
                </c:pt>
                <c:pt idx="5">
                  <c:v>0.72086103592367556</c:v>
                </c:pt>
                <c:pt idx="6">
                  <c:v>0.90457682257843053</c:v>
                </c:pt>
                <c:pt idx="7">
                  <c:v>0.83843444231771991</c:v>
                </c:pt>
                <c:pt idx="8">
                  <c:v>0.58183926916000117</c:v>
                </c:pt>
                <c:pt idx="9">
                  <c:v>0.66581069451992025</c:v>
                </c:pt>
                <c:pt idx="10">
                  <c:v>0.53521281003739463</c:v>
                </c:pt>
                <c:pt idx="11">
                  <c:v>0.63935837007422713</c:v>
                </c:pt>
                <c:pt idx="12">
                  <c:v>0.46874879653723173</c:v>
                </c:pt>
                <c:pt idx="13">
                  <c:v>0.7029846222669901</c:v>
                </c:pt>
                <c:pt idx="14">
                  <c:v>0.61202381768989267</c:v>
                </c:pt>
                <c:pt idx="15">
                  <c:v>1.0298983527904757</c:v>
                </c:pt>
                <c:pt idx="16">
                  <c:v>1.0363239114833962</c:v>
                </c:pt>
                <c:pt idx="17">
                  <c:v>1.2397667300025375</c:v>
                </c:pt>
                <c:pt idx="18">
                  <c:v>1.2955274826173973</c:v>
                </c:pt>
                <c:pt idx="19">
                  <c:v>1.2974867042501101</c:v>
                </c:pt>
                <c:pt idx="20">
                  <c:v>1.2326573721526848</c:v>
                </c:pt>
                <c:pt idx="21">
                  <c:v>1.0787540320812234</c:v>
                </c:pt>
                <c:pt idx="22">
                  <c:v>1.117752162996406</c:v>
                </c:pt>
                <c:pt idx="23">
                  <c:v>1.3170643859307085</c:v>
                </c:pt>
                <c:pt idx="24">
                  <c:v>0.75392008857196369</c:v>
                </c:pt>
                <c:pt idx="25">
                  <c:v>0.39033914645803625</c:v>
                </c:pt>
                <c:pt idx="26">
                  <c:v>1.7983206951433573E-3</c:v>
                </c:pt>
                <c:pt idx="27">
                  <c:v>0.11411428671883658</c:v>
                </c:pt>
                <c:pt idx="28">
                  <c:v>0.69328091636974065</c:v>
                </c:pt>
                <c:pt idx="29">
                  <c:v>0.72280392029463481</c:v>
                </c:pt>
                <c:pt idx="30">
                  <c:v>0.64525840123979417</c:v>
                </c:pt>
                <c:pt idx="31">
                  <c:v>0.60596569696327907</c:v>
                </c:pt>
                <c:pt idx="32">
                  <c:v>0.52308047876193764</c:v>
                </c:pt>
                <c:pt idx="33">
                  <c:v>0.65329985399366708</c:v>
                </c:pt>
                <c:pt idx="34">
                  <c:v>1.1238891883431277</c:v>
                </c:pt>
                <c:pt idx="35">
                  <c:v>0.84898729786872362</c:v>
                </c:pt>
                <c:pt idx="36">
                  <c:v>1.1049204663406933</c:v>
                </c:pt>
                <c:pt idx="37">
                  <c:v>1.3888346202437751</c:v>
                </c:pt>
                <c:pt idx="38">
                  <c:v>1.4924707290380379</c:v>
                </c:pt>
                <c:pt idx="39">
                  <c:v>1.2184854918075714</c:v>
                </c:pt>
                <c:pt idx="40">
                  <c:v>1.4744313236633666</c:v>
                </c:pt>
                <c:pt idx="41">
                  <c:v>1.4299391293072348</c:v>
                </c:pt>
                <c:pt idx="42">
                  <c:v>1.1220727990031922</c:v>
                </c:pt>
                <c:pt idx="43">
                  <c:v>1.3900229746084751</c:v>
                </c:pt>
                <c:pt idx="44">
                  <c:v>1.3284266361736665</c:v>
                </c:pt>
                <c:pt idx="45">
                  <c:v>1.4863265808910182</c:v>
                </c:pt>
                <c:pt idx="46">
                  <c:v>1.4813324456966372</c:v>
                </c:pt>
                <c:pt idx="47">
                  <c:v>1.3239747742774379</c:v>
                </c:pt>
                <c:pt idx="48">
                  <c:v>1.9105841610757086</c:v>
                </c:pt>
                <c:pt idx="49">
                  <c:v>1.8366857923331199</c:v>
                </c:pt>
                <c:pt idx="50">
                  <c:v>1.9479066210019151</c:v>
                </c:pt>
                <c:pt idx="51">
                  <c:v>1.4758816765203038</c:v>
                </c:pt>
                <c:pt idx="52">
                  <c:v>1.7981947650232819</c:v>
                </c:pt>
                <c:pt idx="53">
                  <c:v>1.8770346773909552</c:v>
                </c:pt>
                <c:pt idx="54">
                  <c:v>2.3958195827178619</c:v>
                </c:pt>
                <c:pt idx="55">
                  <c:v>1.8705445310444326</c:v>
                </c:pt>
                <c:pt idx="56">
                  <c:v>2.6870096983896561</c:v>
                </c:pt>
                <c:pt idx="57">
                  <c:v>2.6332873266636438</c:v>
                </c:pt>
                <c:pt idx="58">
                  <c:v>2.2612564373765354</c:v>
                </c:pt>
                <c:pt idx="59">
                  <c:v>1.9945686141799732</c:v>
                </c:pt>
                <c:pt idx="60">
                  <c:v>1.9380067407856536</c:v>
                </c:pt>
                <c:pt idx="61">
                  <c:v>1.5705925507795082</c:v>
                </c:pt>
                <c:pt idx="62">
                  <c:v>1.7177285556959263</c:v>
                </c:pt>
                <c:pt idx="63">
                  <c:v>2.0607354190671434</c:v>
                </c:pt>
                <c:pt idx="64">
                  <c:v>2.8683132218231373</c:v>
                </c:pt>
                <c:pt idx="65">
                  <c:v>2.9310856996951302</c:v>
                </c:pt>
                <c:pt idx="66">
                  <c:v>3.3733774737863804</c:v>
                </c:pt>
                <c:pt idx="67">
                  <c:v>3.9008035354451081</c:v>
                </c:pt>
                <c:pt idx="68">
                  <c:v>3.5318148415561836</c:v>
                </c:pt>
                <c:pt idx="69">
                  <c:v>2.479289233148962</c:v>
                </c:pt>
                <c:pt idx="70">
                  <c:v>2.5436576899318002</c:v>
                </c:pt>
                <c:pt idx="71">
                  <c:v>2.8990034229899964</c:v>
                </c:pt>
                <c:pt idx="72">
                  <c:v>2.9949939855084562</c:v>
                </c:pt>
                <c:pt idx="73">
                  <c:v>3.1991704538103347</c:v>
                </c:pt>
                <c:pt idx="74">
                  <c:v>2.4663105035671018</c:v>
                </c:pt>
                <c:pt idx="75">
                  <c:v>2.0993445230540404</c:v>
                </c:pt>
                <c:pt idx="76">
                  <c:v>1.6538633224713568</c:v>
                </c:pt>
                <c:pt idx="77">
                  <c:v>2.7968659299087255</c:v>
                </c:pt>
                <c:pt idx="78">
                  <c:v>3.0002852287279991</c:v>
                </c:pt>
                <c:pt idx="79">
                  <c:v>3.1361690484500664</c:v>
                </c:pt>
                <c:pt idx="80">
                  <c:v>3.1592858449547401</c:v>
                </c:pt>
                <c:pt idx="81">
                  <c:v>3.6366992731994801</c:v>
                </c:pt>
                <c:pt idx="82">
                  <c:v>3.9714997426314769</c:v>
                </c:pt>
                <c:pt idx="83">
                  <c:v>4.2402879150071362</c:v>
                </c:pt>
                <c:pt idx="84">
                  <c:v>4.1174765541519722</c:v>
                </c:pt>
                <c:pt idx="85">
                  <c:v>4.059084330116022</c:v>
                </c:pt>
                <c:pt idx="86">
                  <c:v>3.7415095197372494</c:v>
                </c:pt>
                <c:pt idx="87">
                  <c:v>2.9811653847545476</c:v>
                </c:pt>
                <c:pt idx="88">
                  <c:v>3.8281629372823232</c:v>
                </c:pt>
                <c:pt idx="89">
                  <c:v>2.9520410034265776</c:v>
                </c:pt>
                <c:pt idx="90">
                  <c:v>2.4930823929202388</c:v>
                </c:pt>
                <c:pt idx="91">
                  <c:v>3.426918844097087</c:v>
                </c:pt>
                <c:pt idx="92">
                  <c:v>3.7088802890956765</c:v>
                </c:pt>
                <c:pt idx="93">
                  <c:v>3.9656463384254201</c:v>
                </c:pt>
                <c:pt idx="94">
                  <c:v>4.3084224615045601</c:v>
                </c:pt>
                <c:pt idx="95">
                  <c:v>4.7128554245262793</c:v>
                </c:pt>
                <c:pt idx="96">
                  <c:v>4.7076812202497686</c:v>
                </c:pt>
                <c:pt idx="97">
                  <c:v>4.0415525855263477</c:v>
                </c:pt>
                <c:pt idx="98">
                  <c:v>3.7425541661539947</c:v>
                </c:pt>
                <c:pt idx="99">
                  <c:v>3.2983556984857216</c:v>
                </c:pt>
                <c:pt idx="100">
                  <c:v>3.4095804702085091</c:v>
                </c:pt>
                <c:pt idx="101">
                  <c:v>3.4545130432704689</c:v>
                </c:pt>
                <c:pt idx="102">
                  <c:v>3.0847505683725154</c:v>
                </c:pt>
                <c:pt idx="103">
                  <c:v>4.0759984796624851</c:v>
                </c:pt>
                <c:pt idx="104">
                  <c:v>4.0520838020075356</c:v>
                </c:pt>
                <c:pt idx="105">
                  <c:v>4.0837937835442002</c:v>
                </c:pt>
                <c:pt idx="106">
                  <c:v>4.165043019293341</c:v>
                </c:pt>
                <c:pt idx="107">
                  <c:v>4.1038397301582776</c:v>
                </c:pt>
                <c:pt idx="108">
                  <c:v>5.0289530159800613</c:v>
                </c:pt>
                <c:pt idx="109">
                  <c:v>4.1108918352302357</c:v>
                </c:pt>
                <c:pt idx="110">
                  <c:v>4.9516820271111488</c:v>
                </c:pt>
                <c:pt idx="111">
                  <c:v>4.9596461748818976</c:v>
                </c:pt>
                <c:pt idx="112">
                  <c:v>4.6499491516373528</c:v>
                </c:pt>
                <c:pt idx="113">
                  <c:v>5.4694264352732391</c:v>
                </c:pt>
                <c:pt idx="114">
                  <c:v>4.9717976609040972</c:v>
                </c:pt>
                <c:pt idx="115">
                  <c:v>6.9933101194205864</c:v>
                </c:pt>
                <c:pt idx="116">
                  <c:v>7.2402358497482577</c:v>
                </c:pt>
                <c:pt idx="117">
                  <c:v>5.7844246331178129</c:v>
                </c:pt>
                <c:pt idx="118">
                  <c:v>6.0819058942583561</c:v>
                </c:pt>
                <c:pt idx="119">
                  <c:v>6.1827148399652199</c:v>
                </c:pt>
                <c:pt idx="120">
                  <c:v>5.9587582824767296</c:v>
                </c:pt>
                <c:pt idx="121">
                  <c:v>4.2575577555340232</c:v>
                </c:pt>
                <c:pt idx="122">
                  <c:v>6.9075484630838684</c:v>
                </c:pt>
                <c:pt idx="123">
                  <c:v>5.7340961324564192</c:v>
                </c:pt>
                <c:pt idx="124">
                  <c:v>5.5509916605478988</c:v>
                </c:pt>
                <c:pt idx="125">
                  <c:v>5.7527933676038119</c:v>
                </c:pt>
                <c:pt idx="126">
                  <c:v>4.6911736781028335</c:v>
                </c:pt>
                <c:pt idx="127">
                  <c:v>4.8662564418847296</c:v>
                </c:pt>
                <c:pt idx="128">
                  <c:v>5.2061476255036059</c:v>
                </c:pt>
                <c:pt idx="129">
                  <c:v>5.4794984712793884</c:v>
                </c:pt>
                <c:pt idx="130">
                  <c:v>4.4989739761575098</c:v>
                </c:pt>
                <c:pt idx="131">
                  <c:v>6.1672767225455782</c:v>
                </c:pt>
                <c:pt idx="132">
                  <c:v>5.9236920036372069</c:v>
                </c:pt>
                <c:pt idx="133">
                  <c:v>6.1643149970437836</c:v>
                </c:pt>
                <c:pt idx="134">
                  <c:v>6.1785369805757542</c:v>
                </c:pt>
                <c:pt idx="135">
                  <c:v>7.0403632908562823</c:v>
                </c:pt>
                <c:pt idx="136">
                  <c:v>7.0168030820541345</c:v>
                </c:pt>
                <c:pt idx="137">
                  <c:v>7.2305428415140103</c:v>
                </c:pt>
                <c:pt idx="138">
                  <c:v>6.5247756569699664</c:v>
                </c:pt>
                <c:pt idx="139">
                  <c:v>5.2876020559714592</c:v>
                </c:pt>
                <c:pt idx="140">
                  <c:v>4.9585523534115428</c:v>
                </c:pt>
                <c:pt idx="141">
                  <c:v>6.3694396114639797</c:v>
                </c:pt>
                <c:pt idx="142">
                  <c:v>5.0903648389160008</c:v>
                </c:pt>
                <c:pt idx="143">
                  <c:v>6.7361719104840123</c:v>
                </c:pt>
                <c:pt idx="144">
                  <c:v>7.1293733896024944</c:v>
                </c:pt>
                <c:pt idx="145">
                  <c:v>6.5780039475050742</c:v>
                </c:pt>
                <c:pt idx="146">
                  <c:v>6.5109490373153687</c:v>
                </c:pt>
                <c:pt idx="147">
                  <c:v>7.1953023754726235</c:v>
                </c:pt>
                <c:pt idx="148">
                  <c:v>6.6718015013163923</c:v>
                </c:pt>
                <c:pt idx="149">
                  <c:v>8.3749357950726058</c:v>
                </c:pt>
                <c:pt idx="150">
                  <c:v>7.1280637872935628</c:v>
                </c:pt>
                <c:pt idx="151">
                  <c:v>8.463570110261406</c:v>
                </c:pt>
                <c:pt idx="152">
                  <c:v>9.7679197907294188</c:v>
                </c:pt>
                <c:pt idx="153">
                  <c:v>10.03039237348349</c:v>
                </c:pt>
                <c:pt idx="154">
                  <c:v>10.285854800698209</c:v>
                </c:pt>
                <c:pt idx="155">
                  <c:v>8.3590648618970427</c:v>
                </c:pt>
                <c:pt idx="156">
                  <c:v>10.612158784865574</c:v>
                </c:pt>
                <c:pt idx="157">
                  <c:v>9.5516394784148009</c:v>
                </c:pt>
                <c:pt idx="158">
                  <c:v>8.7663498500248931</c:v>
                </c:pt>
                <c:pt idx="159">
                  <c:v>10.970490872616363</c:v>
                </c:pt>
                <c:pt idx="160">
                  <c:v>9.7756469445383267</c:v>
                </c:pt>
                <c:pt idx="161">
                  <c:v>10.114352601905214</c:v>
                </c:pt>
                <c:pt idx="162">
                  <c:v>10.235937297476953</c:v>
                </c:pt>
                <c:pt idx="163">
                  <c:v>10.809183307171313</c:v>
                </c:pt>
                <c:pt idx="164">
                  <c:v>11.188886296795255</c:v>
                </c:pt>
                <c:pt idx="165">
                  <c:v>11.379949749059433</c:v>
                </c:pt>
                <c:pt idx="166">
                  <c:v>12.074231602599973</c:v>
                </c:pt>
                <c:pt idx="167">
                  <c:v>11.850079368337457</c:v>
                </c:pt>
                <c:pt idx="168">
                  <c:v>10.211876961394976</c:v>
                </c:pt>
                <c:pt idx="169">
                  <c:v>8.3993577990690014</c:v>
                </c:pt>
                <c:pt idx="170">
                  <c:v>10.974699928120625</c:v>
                </c:pt>
                <c:pt idx="171">
                  <c:v>11.6634382908896</c:v>
                </c:pt>
                <c:pt idx="172">
                  <c:v>12.476528270734832</c:v>
                </c:pt>
                <c:pt idx="173">
                  <c:v>13.047732439860761</c:v>
                </c:pt>
                <c:pt idx="174">
                  <c:v>12.367083608410228</c:v>
                </c:pt>
                <c:pt idx="175">
                  <c:v>11.415196574047137</c:v>
                </c:pt>
                <c:pt idx="176">
                  <c:v>11.777805634926343</c:v>
                </c:pt>
                <c:pt idx="177">
                  <c:v>11.485434908805505</c:v>
                </c:pt>
                <c:pt idx="178">
                  <c:v>11.05586163149796</c:v>
                </c:pt>
                <c:pt idx="179">
                  <c:v>12.327915929122842</c:v>
                </c:pt>
                <c:pt idx="180">
                  <c:v>12.543893551601849</c:v>
                </c:pt>
                <c:pt idx="181">
                  <c:v>11.35556934798559</c:v>
                </c:pt>
                <c:pt idx="182">
                  <c:v>11.482137143183341</c:v>
                </c:pt>
                <c:pt idx="183">
                  <c:v>11.715489372498023</c:v>
                </c:pt>
                <c:pt idx="184">
                  <c:v>11.569440465402401</c:v>
                </c:pt>
                <c:pt idx="185">
                  <c:v>11.719720451340217</c:v>
                </c:pt>
                <c:pt idx="186">
                  <c:v>12.058566875621967</c:v>
                </c:pt>
                <c:pt idx="187">
                  <c:v>12.425378460234118</c:v>
                </c:pt>
                <c:pt idx="188">
                  <c:v>11.448292633810077</c:v>
                </c:pt>
                <c:pt idx="189">
                  <c:v>12.652441977535448</c:v>
                </c:pt>
                <c:pt idx="190">
                  <c:v>11.273270923473021</c:v>
                </c:pt>
                <c:pt idx="191">
                  <c:v>10.271891499025777</c:v>
                </c:pt>
                <c:pt idx="192">
                  <c:v>12.513246812859625</c:v>
                </c:pt>
                <c:pt idx="193">
                  <c:v>12.841572738770447</c:v>
                </c:pt>
                <c:pt idx="194">
                  <c:v>9.8970627116849403</c:v>
                </c:pt>
                <c:pt idx="195">
                  <c:v>10.290604141679919</c:v>
                </c:pt>
                <c:pt idx="196">
                  <c:v>13.097471902505768</c:v>
                </c:pt>
                <c:pt idx="197">
                  <c:v>12.480082235156717</c:v>
                </c:pt>
                <c:pt idx="198">
                  <c:v>12.075758412920633</c:v>
                </c:pt>
                <c:pt idx="199">
                  <c:v>11.420624016157179</c:v>
                </c:pt>
                <c:pt idx="200">
                  <c:v>13.170992701373944</c:v>
                </c:pt>
                <c:pt idx="201">
                  <c:v>11.480927423084594</c:v>
                </c:pt>
                <c:pt idx="202">
                  <c:v>10.693770713931281</c:v>
                </c:pt>
                <c:pt idx="203">
                  <c:v>11.192233756071216</c:v>
                </c:pt>
                <c:pt idx="204">
                  <c:v>10.146404598073028</c:v>
                </c:pt>
                <c:pt idx="205">
                  <c:v>10.616215766229027</c:v>
                </c:pt>
                <c:pt idx="206">
                  <c:v>12.089791370795202</c:v>
                </c:pt>
                <c:pt idx="207">
                  <c:v>11.096853795374756</c:v>
                </c:pt>
                <c:pt idx="208">
                  <c:v>9.5514964031246681</c:v>
                </c:pt>
                <c:pt idx="209">
                  <c:v>9.1989188481052615</c:v>
                </c:pt>
                <c:pt idx="210">
                  <c:v>10.483871508363418</c:v>
                </c:pt>
                <c:pt idx="211">
                  <c:v>10.217249254495965</c:v>
                </c:pt>
                <c:pt idx="212">
                  <c:v>9.9998218740988936</c:v>
                </c:pt>
                <c:pt idx="213">
                  <c:v>10.336088805832363</c:v>
                </c:pt>
                <c:pt idx="214">
                  <c:v>10.860675691586945</c:v>
                </c:pt>
                <c:pt idx="215">
                  <c:v>11.232945217820536</c:v>
                </c:pt>
                <c:pt idx="216">
                  <c:v>10.53596728506513</c:v>
                </c:pt>
                <c:pt idx="217">
                  <c:v>10.829846138118288</c:v>
                </c:pt>
                <c:pt idx="218">
                  <c:v>9.1452893108962936</c:v>
                </c:pt>
                <c:pt idx="219">
                  <c:v>9.4099033793677513</c:v>
                </c:pt>
                <c:pt idx="220">
                  <c:v>10.51007857244905</c:v>
                </c:pt>
                <c:pt idx="221">
                  <c:v>9.9335337826640604</c:v>
                </c:pt>
                <c:pt idx="222">
                  <c:v>9.5726438339788693</c:v>
                </c:pt>
                <c:pt idx="223">
                  <c:v>10.102610072427851</c:v>
                </c:pt>
                <c:pt idx="224">
                  <c:v>9.7881118893953332</c:v>
                </c:pt>
                <c:pt idx="225">
                  <c:v>9.9521300515501352</c:v>
                </c:pt>
                <c:pt idx="226">
                  <c:v>7.8835110850716337</c:v>
                </c:pt>
                <c:pt idx="227">
                  <c:v>10.048193509920839</c:v>
                </c:pt>
                <c:pt idx="228">
                  <c:v>9.8952139785562956</c:v>
                </c:pt>
                <c:pt idx="229">
                  <c:v>9.7295756634774442</c:v>
                </c:pt>
                <c:pt idx="230">
                  <c:v>10.122476583554269</c:v>
                </c:pt>
                <c:pt idx="231">
                  <c:v>9.2773503941151265</c:v>
                </c:pt>
                <c:pt idx="232">
                  <c:v>8.0172968749554201</c:v>
                </c:pt>
                <c:pt idx="233">
                  <c:v>9.3657710920325918</c:v>
                </c:pt>
                <c:pt idx="234">
                  <c:v>10.038625576376095</c:v>
                </c:pt>
                <c:pt idx="235">
                  <c:v>9.9829883200022582</c:v>
                </c:pt>
                <c:pt idx="236">
                  <c:v>9.4025552550526488</c:v>
                </c:pt>
                <c:pt idx="237">
                  <c:v>9.3796558329870425</c:v>
                </c:pt>
                <c:pt idx="238">
                  <c:v>8.9641585583661101</c:v>
                </c:pt>
                <c:pt idx="239">
                  <c:v>9.64041682631367</c:v>
                </c:pt>
                <c:pt idx="240">
                  <c:v>8.5060201722622715</c:v>
                </c:pt>
                <c:pt idx="241">
                  <c:v>8.4947571301221618</c:v>
                </c:pt>
                <c:pt idx="242">
                  <c:v>8.4054948531473244</c:v>
                </c:pt>
                <c:pt idx="243">
                  <c:v>9.6373709330267818</c:v>
                </c:pt>
                <c:pt idx="244">
                  <c:v>9.246030117253067</c:v>
                </c:pt>
                <c:pt idx="245">
                  <c:v>9.9316066419535183</c:v>
                </c:pt>
                <c:pt idx="246">
                  <c:v>9.2631635686022289</c:v>
                </c:pt>
                <c:pt idx="247">
                  <c:v>7.4495761497429385</c:v>
                </c:pt>
                <c:pt idx="248">
                  <c:v>8.4330856416322</c:v>
                </c:pt>
                <c:pt idx="249">
                  <c:v>9.3231873918080304</c:v>
                </c:pt>
                <c:pt idx="250">
                  <c:v>9.8623137941799506</c:v>
                </c:pt>
                <c:pt idx="251">
                  <c:v>9.2041111688729913</c:v>
                </c:pt>
                <c:pt idx="252">
                  <c:v>8.2605669789275833</c:v>
                </c:pt>
                <c:pt idx="253">
                  <c:v>8.5634691669446745</c:v>
                </c:pt>
                <c:pt idx="254">
                  <c:v>6.6001647221966833</c:v>
                </c:pt>
                <c:pt idx="255">
                  <c:v>8.2205106573763498</c:v>
                </c:pt>
                <c:pt idx="256">
                  <c:v>8.2645932518962812</c:v>
                </c:pt>
                <c:pt idx="257">
                  <c:v>7.9417513488765197</c:v>
                </c:pt>
                <c:pt idx="258">
                  <c:v>7.8706070378109825</c:v>
                </c:pt>
                <c:pt idx="259">
                  <c:v>7.6268874915246911</c:v>
                </c:pt>
                <c:pt idx="260">
                  <c:v>6.7046008945842761</c:v>
                </c:pt>
                <c:pt idx="261">
                  <c:v>5.5034920316457843</c:v>
                </c:pt>
                <c:pt idx="262">
                  <c:v>5.719618874986482</c:v>
                </c:pt>
                <c:pt idx="263">
                  <c:v>6.2013891045761849</c:v>
                </c:pt>
                <c:pt idx="264">
                  <c:v>5.0614440352882646</c:v>
                </c:pt>
                <c:pt idx="265">
                  <c:v>5.0941471860982004</c:v>
                </c:pt>
                <c:pt idx="266">
                  <c:v>6.0703627001976264</c:v>
                </c:pt>
                <c:pt idx="267">
                  <c:v>6.5251812947485819</c:v>
                </c:pt>
                <c:pt idx="268">
                  <c:v>6.7645112827212275</c:v>
                </c:pt>
                <c:pt idx="269">
                  <c:v>6.1937996678204232</c:v>
                </c:pt>
                <c:pt idx="270">
                  <c:v>4.8237961728953547</c:v>
                </c:pt>
                <c:pt idx="271">
                  <c:v>5.0740708752976342</c:v>
                </c:pt>
                <c:pt idx="272">
                  <c:v>4.8086398524473495</c:v>
                </c:pt>
                <c:pt idx="273">
                  <c:v>5.495842084984929</c:v>
                </c:pt>
                <c:pt idx="274">
                  <c:v>5.7001873264806635</c:v>
                </c:pt>
                <c:pt idx="275">
                  <c:v>5.5187034528614012</c:v>
                </c:pt>
                <c:pt idx="276">
                  <c:v>5.2849447216906755</c:v>
                </c:pt>
                <c:pt idx="277">
                  <c:v>5.6987037310081607</c:v>
                </c:pt>
                <c:pt idx="278">
                  <c:v>4.8429676438420985</c:v>
                </c:pt>
                <c:pt idx="279">
                  <c:v>4.8464040920196192</c:v>
                </c:pt>
                <c:pt idx="280">
                  <c:v>4.9446468110530883</c:v>
                </c:pt>
                <c:pt idx="281">
                  <c:v>5.2529766779528746</c:v>
                </c:pt>
                <c:pt idx="282">
                  <c:v>4.1409433613150872</c:v>
                </c:pt>
                <c:pt idx="283">
                  <c:v>5.3872878911816535</c:v>
                </c:pt>
                <c:pt idx="284">
                  <c:v>5.7085884858302354</c:v>
                </c:pt>
                <c:pt idx="285">
                  <c:v>3.4763813331476028</c:v>
                </c:pt>
                <c:pt idx="286">
                  <c:v>2.856764491512358</c:v>
                </c:pt>
                <c:pt idx="287">
                  <c:v>4.4292044154575585</c:v>
                </c:pt>
                <c:pt idx="288">
                  <c:v>4.226027614852562</c:v>
                </c:pt>
                <c:pt idx="289">
                  <c:v>3.147262505690402</c:v>
                </c:pt>
                <c:pt idx="290">
                  <c:v>3.3670597623196032</c:v>
                </c:pt>
                <c:pt idx="291">
                  <c:v>4.0089013065699222</c:v>
                </c:pt>
                <c:pt idx="292">
                  <c:v>3.5847165386924629</c:v>
                </c:pt>
                <c:pt idx="293">
                  <c:v>3.9738742229775186</c:v>
                </c:pt>
                <c:pt idx="294">
                  <c:v>4.0209840454006205</c:v>
                </c:pt>
                <c:pt idx="295">
                  <c:v>3.6321103254587932</c:v>
                </c:pt>
                <c:pt idx="296">
                  <c:v>3.2267363671872369</c:v>
                </c:pt>
                <c:pt idx="297">
                  <c:v>3.3995492429534102</c:v>
                </c:pt>
                <c:pt idx="298">
                  <c:v>3.3636588137052721</c:v>
                </c:pt>
                <c:pt idx="299">
                  <c:v>3.2347454157050963</c:v>
                </c:pt>
                <c:pt idx="300">
                  <c:v>2.4356349624947997</c:v>
                </c:pt>
                <c:pt idx="301">
                  <c:v>2.7728839301073052</c:v>
                </c:pt>
                <c:pt idx="302">
                  <c:v>2.848031479899725</c:v>
                </c:pt>
                <c:pt idx="303">
                  <c:v>1.92557069928742</c:v>
                </c:pt>
                <c:pt idx="304">
                  <c:v>2.3892944797842501</c:v>
                </c:pt>
                <c:pt idx="305">
                  <c:v>2.9875400275916251</c:v>
                </c:pt>
                <c:pt idx="306">
                  <c:v>2.829357731653293</c:v>
                </c:pt>
                <c:pt idx="307">
                  <c:v>2.65359762017078</c:v>
                </c:pt>
                <c:pt idx="308">
                  <c:v>2.756725018468523</c:v>
                </c:pt>
                <c:pt idx="309">
                  <c:v>2.4770520345746361</c:v>
                </c:pt>
                <c:pt idx="310">
                  <c:v>3.1523814668640697</c:v>
                </c:pt>
                <c:pt idx="311">
                  <c:v>2.6509970070933702</c:v>
                </c:pt>
                <c:pt idx="312">
                  <c:v>2.7465941950614798</c:v>
                </c:pt>
                <c:pt idx="313">
                  <c:v>2.383054204615731</c:v>
                </c:pt>
                <c:pt idx="314">
                  <c:v>2.5747737969086111</c:v>
                </c:pt>
                <c:pt idx="315">
                  <c:v>3.1009244804957814</c:v>
                </c:pt>
                <c:pt idx="316">
                  <c:v>2.9822883237017899</c:v>
                </c:pt>
                <c:pt idx="317">
                  <c:v>2.6819156498708265</c:v>
                </c:pt>
                <c:pt idx="318">
                  <c:v>1.9055245083375738</c:v>
                </c:pt>
                <c:pt idx="319">
                  <c:v>2.6142217755801491</c:v>
                </c:pt>
                <c:pt idx="320">
                  <c:v>2.2071405964628781</c:v>
                </c:pt>
                <c:pt idx="321">
                  <c:v>2.48568099577429</c:v>
                </c:pt>
                <c:pt idx="322">
                  <c:v>1.8523208915413047</c:v>
                </c:pt>
                <c:pt idx="323">
                  <c:v>2.4379410730024205</c:v>
                </c:pt>
                <c:pt idx="324">
                  <c:v>2.2017742336000454</c:v>
                </c:pt>
                <c:pt idx="325">
                  <c:v>2.1177509559974701</c:v>
                </c:pt>
                <c:pt idx="326">
                  <c:v>2.1666854951607162</c:v>
                </c:pt>
                <c:pt idx="327">
                  <c:v>2.0103711201134784</c:v>
                </c:pt>
                <c:pt idx="328">
                  <c:v>1.8749071666222836</c:v>
                </c:pt>
                <c:pt idx="329">
                  <c:v>1.6749786280621588</c:v>
                </c:pt>
                <c:pt idx="330">
                  <c:v>1.8288361647975253</c:v>
                </c:pt>
                <c:pt idx="331">
                  <c:v>1.9779828425408355</c:v>
                </c:pt>
                <c:pt idx="332">
                  <c:v>1.6501255089517195</c:v>
                </c:pt>
                <c:pt idx="333">
                  <c:v>2.0026180288405171</c:v>
                </c:pt>
                <c:pt idx="334">
                  <c:v>2.0673570391087144</c:v>
                </c:pt>
                <c:pt idx="335">
                  <c:v>2.0470739306299413</c:v>
                </c:pt>
                <c:pt idx="336">
                  <c:v>1.9781400787813923</c:v>
                </c:pt>
                <c:pt idx="337">
                  <c:v>1.4682201425818806</c:v>
                </c:pt>
                <c:pt idx="338">
                  <c:v>2.0105496872049082</c:v>
                </c:pt>
                <c:pt idx="339">
                  <c:v>2.1489347098594842</c:v>
                </c:pt>
                <c:pt idx="340">
                  <c:v>1.4574275134355745</c:v>
                </c:pt>
                <c:pt idx="341">
                  <c:v>1.602429577928594</c:v>
                </c:pt>
                <c:pt idx="342">
                  <c:v>1.2377292748845243</c:v>
                </c:pt>
                <c:pt idx="343">
                  <c:v>1.1671434178509581</c:v>
                </c:pt>
                <c:pt idx="344">
                  <c:v>1.321255556808405</c:v>
                </c:pt>
                <c:pt idx="345">
                  <c:v>1.1394121792031413</c:v>
                </c:pt>
                <c:pt idx="346">
                  <c:v>0.8033963263613122</c:v>
                </c:pt>
                <c:pt idx="347">
                  <c:v>1.0041080661845048</c:v>
                </c:pt>
                <c:pt idx="348">
                  <c:v>1.1314998614915819</c:v>
                </c:pt>
                <c:pt idx="349">
                  <c:v>1.1949099097695071</c:v>
                </c:pt>
                <c:pt idx="350">
                  <c:v>1.1337047243987013</c:v>
                </c:pt>
                <c:pt idx="351">
                  <c:v>1.0108485533583984</c:v>
                </c:pt>
                <c:pt idx="352">
                  <c:v>1.2534959476525978</c:v>
                </c:pt>
                <c:pt idx="353">
                  <c:v>1.2991271749211637</c:v>
                </c:pt>
                <c:pt idx="354">
                  <c:v>1.368872923464588</c:v>
                </c:pt>
                <c:pt idx="355">
                  <c:v>1.1813688808983829</c:v>
                </c:pt>
                <c:pt idx="356">
                  <c:v>1.4470163998431371</c:v>
                </c:pt>
                <c:pt idx="357">
                  <c:v>1.414171882590995</c:v>
                </c:pt>
                <c:pt idx="358">
                  <c:v>1.5514983663435125</c:v>
                </c:pt>
                <c:pt idx="359">
                  <c:v>1.4057656325205048</c:v>
                </c:pt>
                <c:pt idx="360">
                  <c:v>1.5730831170095463</c:v>
                </c:pt>
                <c:pt idx="361">
                  <c:v>1.6523219598317958</c:v>
                </c:pt>
                <c:pt idx="362">
                  <c:v>1.3775608862061064</c:v>
                </c:pt>
                <c:pt idx="363">
                  <c:v>1.1492515080404768</c:v>
                </c:pt>
                <c:pt idx="364">
                  <c:v>0.807782655675928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79360"/>
        <c:axId val="206709120"/>
      </c:scatterChart>
      <c:valAx>
        <c:axId val="20687936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709120"/>
        <c:crosses val="autoZero"/>
        <c:crossBetween val="midCat"/>
      </c:valAx>
      <c:valAx>
        <c:axId val="206709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879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HS-TURC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993394575678036"/>
          <c:y val="3.75116652085156E-2"/>
          <c:w val="0.56598972003499559"/>
          <c:h val="0.89719889180519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738888888888889"/>
                  <c:y val="8.285870516185477E-2"/>
                </c:manualLayout>
              </c:layout>
              <c:numFmt formatCode="General" sourceLinked="0"/>
            </c:trendlineLbl>
          </c:trendline>
          <c:xVal>
            <c:numRef>
              <c:f>'İst.-ETo-Mardin'!$D$6:$D$370</c:f>
              <c:numCache>
                <c:formatCode>0.0</c:formatCode>
                <c:ptCount val="365"/>
                <c:pt idx="0">
                  <c:v>1.0383752391592949</c:v>
                </c:pt>
                <c:pt idx="1">
                  <c:v>1.2043184810636176</c:v>
                </c:pt>
                <c:pt idx="2">
                  <c:v>0.96819539764472984</c:v>
                </c:pt>
                <c:pt idx="3">
                  <c:v>0.86418435324229481</c:v>
                </c:pt>
                <c:pt idx="4">
                  <c:v>0.68125359543702002</c:v>
                </c:pt>
                <c:pt idx="5">
                  <c:v>0.94424582069048246</c:v>
                </c:pt>
                <c:pt idx="6">
                  <c:v>0.99336497874413221</c:v>
                </c:pt>
                <c:pt idx="7">
                  <c:v>1.0029005631646724</c:v>
                </c:pt>
                <c:pt idx="8">
                  <c:v>0.96858478183038754</c:v>
                </c:pt>
                <c:pt idx="9">
                  <c:v>1.1634660476212799</c:v>
                </c:pt>
                <c:pt idx="10">
                  <c:v>1.1440380814084274</c:v>
                </c:pt>
                <c:pt idx="11">
                  <c:v>1.1874802702330647</c:v>
                </c:pt>
                <c:pt idx="12">
                  <c:v>0.90304019971935734</c:v>
                </c:pt>
                <c:pt idx="13">
                  <c:v>1.129710442703677</c:v>
                </c:pt>
                <c:pt idx="14">
                  <c:v>0.99656816186633246</c:v>
                </c:pt>
                <c:pt idx="15">
                  <c:v>1.1864780967831372</c:v>
                </c:pt>
                <c:pt idx="16">
                  <c:v>1.2915191619956699</c:v>
                </c:pt>
                <c:pt idx="17">
                  <c:v>1.4085065973806024</c:v>
                </c:pt>
                <c:pt idx="18">
                  <c:v>1.3213416588054525</c:v>
                </c:pt>
                <c:pt idx="19">
                  <c:v>1.5127002335348398</c:v>
                </c:pt>
                <c:pt idx="20">
                  <c:v>1.5360084248836199</c:v>
                </c:pt>
                <c:pt idx="21">
                  <c:v>1.1904469595262372</c:v>
                </c:pt>
                <c:pt idx="22">
                  <c:v>1.1528665540687424</c:v>
                </c:pt>
                <c:pt idx="23">
                  <c:v>1.4884291841008874</c:v>
                </c:pt>
                <c:pt idx="24">
                  <c:v>1.0267474437695099</c:v>
                </c:pt>
                <c:pt idx="25">
                  <c:v>1.0659216194616377</c:v>
                </c:pt>
                <c:pt idx="26">
                  <c:v>0.72669977508856509</c:v>
                </c:pt>
                <c:pt idx="27">
                  <c:v>0.88645799305967987</c:v>
                </c:pt>
                <c:pt idx="28">
                  <c:v>1.2624459408944475</c:v>
                </c:pt>
                <c:pt idx="29">
                  <c:v>1.0711931321088448</c:v>
                </c:pt>
                <c:pt idx="30">
                  <c:v>1.0800029907488697</c:v>
                </c:pt>
                <c:pt idx="31">
                  <c:v>1.4926070248290373</c:v>
                </c:pt>
                <c:pt idx="32">
                  <c:v>1.2250459784726926</c:v>
                </c:pt>
                <c:pt idx="33">
                  <c:v>1.6116037430215797</c:v>
                </c:pt>
                <c:pt idx="34">
                  <c:v>1.6891509179955821</c:v>
                </c:pt>
                <c:pt idx="35">
                  <c:v>1.4072350731634571</c:v>
                </c:pt>
                <c:pt idx="36">
                  <c:v>1.4294561860818973</c:v>
                </c:pt>
                <c:pt idx="37">
                  <c:v>1.6530147075780151</c:v>
                </c:pt>
                <c:pt idx="38">
                  <c:v>1.7457151561949995</c:v>
                </c:pt>
                <c:pt idx="39">
                  <c:v>1.5427611027654073</c:v>
                </c:pt>
                <c:pt idx="40">
                  <c:v>1.6262367940882647</c:v>
                </c:pt>
                <c:pt idx="41">
                  <c:v>1.9230905252652675</c:v>
                </c:pt>
                <c:pt idx="42">
                  <c:v>1.3846254846592951</c:v>
                </c:pt>
                <c:pt idx="43">
                  <c:v>1.4189363178074477</c:v>
                </c:pt>
                <c:pt idx="44">
                  <c:v>1.3847010826295623</c:v>
                </c:pt>
                <c:pt idx="45">
                  <c:v>1.7779276269067796</c:v>
                </c:pt>
                <c:pt idx="46">
                  <c:v>1.9229097015998249</c:v>
                </c:pt>
                <c:pt idx="47">
                  <c:v>1.9005367911003526</c:v>
                </c:pt>
                <c:pt idx="48">
                  <c:v>2.1930830096044276</c:v>
                </c:pt>
                <c:pt idx="49">
                  <c:v>2.1430685245418544</c:v>
                </c:pt>
                <c:pt idx="50">
                  <c:v>2.1110546197510045</c:v>
                </c:pt>
                <c:pt idx="51">
                  <c:v>1.8505735682638424</c:v>
                </c:pt>
                <c:pt idx="52">
                  <c:v>2.13812365357128</c:v>
                </c:pt>
                <c:pt idx="53">
                  <c:v>2.0806027578673274</c:v>
                </c:pt>
                <c:pt idx="54">
                  <c:v>2.5328140014572922</c:v>
                </c:pt>
                <c:pt idx="55">
                  <c:v>2.0380941186407697</c:v>
                </c:pt>
                <c:pt idx="56">
                  <c:v>2.5429716453171145</c:v>
                </c:pt>
                <c:pt idx="57">
                  <c:v>2.4311065525711419</c:v>
                </c:pt>
                <c:pt idx="58">
                  <c:v>2.2679874848323496</c:v>
                </c:pt>
                <c:pt idx="59">
                  <c:v>2.1203368030166998</c:v>
                </c:pt>
                <c:pt idx="60">
                  <c:v>1.9073214664339051</c:v>
                </c:pt>
                <c:pt idx="61">
                  <c:v>1.75326041562279</c:v>
                </c:pt>
                <c:pt idx="62">
                  <c:v>1.7474960120675997</c:v>
                </c:pt>
                <c:pt idx="63">
                  <c:v>2.4075840666998549</c:v>
                </c:pt>
                <c:pt idx="64">
                  <c:v>2.8367119237546872</c:v>
                </c:pt>
                <c:pt idx="65">
                  <c:v>2.4548707137467622</c:v>
                </c:pt>
                <c:pt idx="66">
                  <c:v>2.7233254172526893</c:v>
                </c:pt>
                <c:pt idx="67">
                  <c:v>3.1204403640652498</c:v>
                </c:pt>
                <c:pt idx="68">
                  <c:v>2.9169532080413623</c:v>
                </c:pt>
                <c:pt idx="69">
                  <c:v>2.5635183804526349</c:v>
                </c:pt>
                <c:pt idx="70">
                  <c:v>2.5447184900840396</c:v>
                </c:pt>
                <c:pt idx="71">
                  <c:v>2.8392533023296371</c:v>
                </c:pt>
                <c:pt idx="72">
                  <c:v>2.6241182266552423</c:v>
                </c:pt>
                <c:pt idx="73">
                  <c:v>2.9275573673773496</c:v>
                </c:pt>
                <c:pt idx="74">
                  <c:v>2.0928779061540448</c:v>
                </c:pt>
                <c:pt idx="75">
                  <c:v>2.029700693452035</c:v>
                </c:pt>
                <c:pt idx="76">
                  <c:v>1.8526048539239326</c:v>
                </c:pt>
                <c:pt idx="77">
                  <c:v>2.5286242138678348</c:v>
                </c:pt>
                <c:pt idx="78">
                  <c:v>2.8410999703056374</c:v>
                </c:pt>
                <c:pt idx="79">
                  <c:v>2.8993858334845943</c:v>
                </c:pt>
                <c:pt idx="80">
                  <c:v>2.630911545966554</c:v>
                </c:pt>
                <c:pt idx="81">
                  <c:v>3.2244184533024742</c:v>
                </c:pt>
                <c:pt idx="82">
                  <c:v>3.3169168366609427</c:v>
                </c:pt>
                <c:pt idx="83">
                  <c:v>3.4503501764369249</c:v>
                </c:pt>
                <c:pt idx="84">
                  <c:v>3.5378367225539322</c:v>
                </c:pt>
                <c:pt idx="85">
                  <c:v>3.517546040702797</c:v>
                </c:pt>
                <c:pt idx="86">
                  <c:v>3.4803988041251244</c:v>
                </c:pt>
                <c:pt idx="87">
                  <c:v>2.6848695143659347</c:v>
                </c:pt>
                <c:pt idx="88">
                  <c:v>3.3232446212893421</c:v>
                </c:pt>
                <c:pt idx="89">
                  <c:v>2.4849755518471568</c:v>
                </c:pt>
                <c:pt idx="90">
                  <c:v>2.1259212669496268</c:v>
                </c:pt>
                <c:pt idx="91">
                  <c:v>2.6024506475512572</c:v>
                </c:pt>
                <c:pt idx="92">
                  <c:v>2.9066925854294476</c:v>
                </c:pt>
                <c:pt idx="93">
                  <c:v>3.0537146634306072</c:v>
                </c:pt>
                <c:pt idx="94">
                  <c:v>3.2826018779779496</c:v>
                </c:pt>
                <c:pt idx="95">
                  <c:v>3.708869793953594</c:v>
                </c:pt>
                <c:pt idx="96">
                  <c:v>3.7171307845626145</c:v>
                </c:pt>
                <c:pt idx="97">
                  <c:v>3.3363832096386146</c:v>
                </c:pt>
                <c:pt idx="98">
                  <c:v>2.8853617899419097</c:v>
                </c:pt>
                <c:pt idx="99">
                  <c:v>2.7751655005954725</c:v>
                </c:pt>
                <c:pt idx="100">
                  <c:v>2.7872039094856125</c:v>
                </c:pt>
                <c:pt idx="101">
                  <c:v>2.7232142979363152</c:v>
                </c:pt>
                <c:pt idx="102">
                  <c:v>2.4943574969300402</c:v>
                </c:pt>
                <c:pt idx="103">
                  <c:v>2.924991370655512</c:v>
                </c:pt>
                <c:pt idx="104">
                  <c:v>3.1342654733356801</c:v>
                </c:pt>
                <c:pt idx="105">
                  <c:v>3.4442563440134095</c:v>
                </c:pt>
                <c:pt idx="106">
                  <c:v>3.7199430978154799</c:v>
                </c:pt>
                <c:pt idx="107">
                  <c:v>3.1533298399556249</c:v>
                </c:pt>
                <c:pt idx="108">
                  <c:v>3.7886531684297848</c:v>
                </c:pt>
                <c:pt idx="109">
                  <c:v>3.4723650003349875</c:v>
                </c:pt>
                <c:pt idx="110">
                  <c:v>3.9723263137738414</c:v>
                </c:pt>
                <c:pt idx="111">
                  <c:v>3.6770349201850721</c:v>
                </c:pt>
                <c:pt idx="112">
                  <c:v>3.3297701614657571</c:v>
                </c:pt>
                <c:pt idx="113">
                  <c:v>3.9613570446045143</c:v>
                </c:pt>
                <c:pt idx="114">
                  <c:v>3.2928796657616095</c:v>
                </c:pt>
                <c:pt idx="115">
                  <c:v>4.5473415916866822</c:v>
                </c:pt>
                <c:pt idx="116">
                  <c:v>4.8212939509966128</c:v>
                </c:pt>
                <c:pt idx="117">
                  <c:v>3.9707654618692869</c:v>
                </c:pt>
                <c:pt idx="118">
                  <c:v>4.3304187965266649</c:v>
                </c:pt>
                <c:pt idx="119">
                  <c:v>3.9191509814346901</c:v>
                </c:pt>
                <c:pt idx="120">
                  <c:v>3.895630975795656</c:v>
                </c:pt>
                <c:pt idx="121">
                  <c:v>2.9540909288764721</c:v>
                </c:pt>
                <c:pt idx="122">
                  <c:v>4.5064807721125124</c:v>
                </c:pt>
                <c:pt idx="123">
                  <c:v>3.9271256525587868</c:v>
                </c:pt>
                <c:pt idx="124">
                  <c:v>3.8129858062052771</c:v>
                </c:pt>
                <c:pt idx="125">
                  <c:v>3.9611846070709049</c:v>
                </c:pt>
                <c:pt idx="126">
                  <c:v>3.4966567879485368</c:v>
                </c:pt>
                <c:pt idx="127">
                  <c:v>3.7177812807241879</c:v>
                </c:pt>
                <c:pt idx="128">
                  <c:v>4.068914244047857</c:v>
                </c:pt>
                <c:pt idx="129">
                  <c:v>4.0099805122801113</c:v>
                </c:pt>
                <c:pt idx="130">
                  <c:v>3.2344071589662748</c:v>
                </c:pt>
                <c:pt idx="131">
                  <c:v>4.3634925094714268</c:v>
                </c:pt>
                <c:pt idx="132">
                  <c:v>4.3475153935333273</c:v>
                </c:pt>
                <c:pt idx="133">
                  <c:v>4.5041077300930876</c:v>
                </c:pt>
                <c:pt idx="134">
                  <c:v>4.5084985515573521</c:v>
                </c:pt>
                <c:pt idx="135">
                  <c:v>4.9365763740467621</c:v>
                </c:pt>
                <c:pt idx="136">
                  <c:v>4.6108136450675996</c:v>
                </c:pt>
                <c:pt idx="137">
                  <c:v>5.0084554693370613</c:v>
                </c:pt>
                <c:pt idx="138">
                  <c:v>4.5215139509451676</c:v>
                </c:pt>
                <c:pt idx="139">
                  <c:v>3.7602343725709355</c:v>
                </c:pt>
                <c:pt idx="140">
                  <c:v>3.5621696918456167</c:v>
                </c:pt>
                <c:pt idx="141">
                  <c:v>4.8187920474053243</c:v>
                </c:pt>
                <c:pt idx="142">
                  <c:v>3.6766035562267421</c:v>
                </c:pt>
                <c:pt idx="143">
                  <c:v>4.9870359011801995</c:v>
                </c:pt>
                <c:pt idx="144">
                  <c:v>4.8827017267170962</c:v>
                </c:pt>
                <c:pt idx="145">
                  <c:v>4.6741284001543653</c:v>
                </c:pt>
                <c:pt idx="146">
                  <c:v>4.9513818503686808</c:v>
                </c:pt>
                <c:pt idx="147">
                  <c:v>4.7589832725082868</c:v>
                </c:pt>
                <c:pt idx="148">
                  <c:v>4.8015299378699625</c:v>
                </c:pt>
                <c:pt idx="149">
                  <c:v>5.2257114137137872</c:v>
                </c:pt>
                <c:pt idx="150">
                  <c:v>4.7659283525655001</c:v>
                </c:pt>
                <c:pt idx="151">
                  <c:v>5.4318830036888768</c:v>
                </c:pt>
                <c:pt idx="152">
                  <c:v>5.9989544537618986</c:v>
                </c:pt>
                <c:pt idx="153">
                  <c:v>6.3446819596182156</c:v>
                </c:pt>
                <c:pt idx="154">
                  <c:v>6.5306135528844891</c:v>
                </c:pt>
                <c:pt idx="155">
                  <c:v>5.6051712937974738</c:v>
                </c:pt>
                <c:pt idx="156">
                  <c:v>6.9068584380468208</c:v>
                </c:pt>
                <c:pt idx="157">
                  <c:v>6.6621883760501834</c:v>
                </c:pt>
                <c:pt idx="158">
                  <c:v>5.7880658058323693</c:v>
                </c:pt>
                <c:pt idx="159">
                  <c:v>6.6028894607788349</c:v>
                </c:pt>
                <c:pt idx="160">
                  <c:v>7.281969537830804</c:v>
                </c:pt>
                <c:pt idx="161">
                  <c:v>7.3065991404445114</c:v>
                </c:pt>
                <c:pt idx="162">
                  <c:v>6.9302840966331427</c:v>
                </c:pt>
                <c:pt idx="163">
                  <c:v>7.1167345004623046</c:v>
                </c:pt>
                <c:pt idx="164">
                  <c:v>7.2195228517549115</c:v>
                </c:pt>
                <c:pt idx="165">
                  <c:v>6.940946639654145</c:v>
                </c:pt>
                <c:pt idx="166">
                  <c:v>7.0522017548842939</c:v>
                </c:pt>
                <c:pt idx="167">
                  <c:v>7.1103981578047852</c:v>
                </c:pt>
                <c:pt idx="168">
                  <c:v>6.5383200274088553</c:v>
                </c:pt>
                <c:pt idx="169">
                  <c:v>6.2039723305519576</c:v>
                </c:pt>
                <c:pt idx="170">
                  <c:v>7.0594159524195517</c:v>
                </c:pt>
                <c:pt idx="171">
                  <c:v>7.491434667508118</c:v>
                </c:pt>
                <c:pt idx="172">
                  <c:v>7.7145317430210296</c:v>
                </c:pt>
                <c:pt idx="173">
                  <c:v>7.6202934276221681</c:v>
                </c:pt>
                <c:pt idx="174">
                  <c:v>7.3605665509161895</c:v>
                </c:pt>
                <c:pt idx="175">
                  <c:v>6.5839474604690533</c:v>
                </c:pt>
                <c:pt idx="176">
                  <c:v>7.0530820163240238</c:v>
                </c:pt>
                <c:pt idx="177">
                  <c:v>6.5481658987071985</c:v>
                </c:pt>
                <c:pt idx="178">
                  <c:v>7.4068915922724274</c:v>
                </c:pt>
                <c:pt idx="179">
                  <c:v>7.6239882124227147</c:v>
                </c:pt>
                <c:pt idx="180">
                  <c:v>7.5694257058287446</c:v>
                </c:pt>
                <c:pt idx="181">
                  <c:v>6.5841982217727359</c:v>
                </c:pt>
                <c:pt idx="182">
                  <c:v>6.6702267842318834</c:v>
                </c:pt>
                <c:pt idx="183">
                  <c:v>6.8063901844098593</c:v>
                </c:pt>
                <c:pt idx="184">
                  <c:v>6.9113710364591316</c:v>
                </c:pt>
                <c:pt idx="185">
                  <c:v>6.9834767046494388</c:v>
                </c:pt>
                <c:pt idx="186">
                  <c:v>7.7844659064801975</c:v>
                </c:pt>
                <c:pt idx="187">
                  <c:v>7.1760817925410052</c:v>
                </c:pt>
                <c:pt idx="188">
                  <c:v>6.8078589116480313</c:v>
                </c:pt>
                <c:pt idx="189">
                  <c:v>7.1962501080819736</c:v>
                </c:pt>
                <c:pt idx="190">
                  <c:v>6.6681649376901957</c:v>
                </c:pt>
                <c:pt idx="191">
                  <c:v>6.3936361453917732</c:v>
                </c:pt>
                <c:pt idx="192">
                  <c:v>8.0377496309227876</c:v>
                </c:pt>
                <c:pt idx="193">
                  <c:v>8.0200695040254342</c:v>
                </c:pt>
                <c:pt idx="194">
                  <c:v>6.0795141409339042</c:v>
                </c:pt>
                <c:pt idx="195">
                  <c:v>6.2962832721995099</c:v>
                </c:pt>
                <c:pt idx="196">
                  <c:v>7.9720609374950389</c:v>
                </c:pt>
                <c:pt idx="197">
                  <c:v>7.7962588951608662</c:v>
                </c:pt>
                <c:pt idx="198">
                  <c:v>7.653671447874892</c:v>
                </c:pt>
                <c:pt idx="199">
                  <c:v>7.7639466012400105</c:v>
                </c:pt>
                <c:pt idx="200">
                  <c:v>7.8626176564839225</c:v>
                </c:pt>
                <c:pt idx="201">
                  <c:v>7.6471747741639771</c:v>
                </c:pt>
                <c:pt idx="202">
                  <c:v>6.7466077834676925</c:v>
                </c:pt>
                <c:pt idx="203">
                  <c:v>7.1506710395507467</c:v>
                </c:pt>
                <c:pt idx="204">
                  <c:v>6.5901894437954835</c:v>
                </c:pt>
                <c:pt idx="205">
                  <c:v>6.9862615880069683</c:v>
                </c:pt>
                <c:pt idx="206">
                  <c:v>7.5011452556431637</c:v>
                </c:pt>
                <c:pt idx="207">
                  <c:v>6.9454759612166086</c:v>
                </c:pt>
                <c:pt idx="208">
                  <c:v>6.7259877341401175</c:v>
                </c:pt>
                <c:pt idx="209">
                  <c:v>6.2282242748305192</c:v>
                </c:pt>
                <c:pt idx="210">
                  <c:v>6.9121338552180749</c:v>
                </c:pt>
                <c:pt idx="211">
                  <c:v>6.6957552745839894</c:v>
                </c:pt>
                <c:pt idx="212">
                  <c:v>6.3255212200132718</c:v>
                </c:pt>
                <c:pt idx="213">
                  <c:v>6.8162112288288963</c:v>
                </c:pt>
                <c:pt idx="214">
                  <c:v>7.6305650639387013</c:v>
                </c:pt>
                <c:pt idx="215">
                  <c:v>7.5325097447696603</c:v>
                </c:pt>
                <c:pt idx="216">
                  <c:v>6.7479015683832442</c:v>
                </c:pt>
                <c:pt idx="217">
                  <c:v>7.1062307291407567</c:v>
                </c:pt>
                <c:pt idx="218">
                  <c:v>6.3213503779602958</c:v>
                </c:pt>
                <c:pt idx="219">
                  <c:v>6.1508399111421665</c:v>
                </c:pt>
                <c:pt idx="220">
                  <c:v>7.2150387637351567</c:v>
                </c:pt>
                <c:pt idx="221">
                  <c:v>6.8705999595461078</c:v>
                </c:pt>
                <c:pt idx="222">
                  <c:v>7.2311239662303892</c:v>
                </c:pt>
                <c:pt idx="223">
                  <c:v>7.262999493706813</c:v>
                </c:pt>
                <c:pt idx="224">
                  <c:v>7.1251972616487818</c:v>
                </c:pt>
                <c:pt idx="225">
                  <c:v>7.133370670591094</c:v>
                </c:pt>
                <c:pt idx="226">
                  <c:v>5.4365151812196588</c:v>
                </c:pt>
                <c:pt idx="227">
                  <c:v>6.7939146284455871</c:v>
                </c:pt>
                <c:pt idx="228">
                  <c:v>6.7407590888509645</c:v>
                </c:pt>
                <c:pt idx="229">
                  <c:v>6.8022008388419923</c:v>
                </c:pt>
                <c:pt idx="230">
                  <c:v>6.9399309845457209</c:v>
                </c:pt>
                <c:pt idx="231">
                  <c:v>6.6925619387205444</c:v>
                </c:pt>
                <c:pt idx="232">
                  <c:v>5.8236832425221845</c:v>
                </c:pt>
                <c:pt idx="233">
                  <c:v>6.0615804041492911</c:v>
                </c:pt>
                <c:pt idx="234">
                  <c:v>6.6746613167200479</c:v>
                </c:pt>
                <c:pt idx="235">
                  <c:v>6.7047391669466974</c:v>
                </c:pt>
                <c:pt idx="236">
                  <c:v>6.1488335137532699</c:v>
                </c:pt>
                <c:pt idx="237">
                  <c:v>5.9971857780397793</c:v>
                </c:pt>
                <c:pt idx="238">
                  <c:v>5.9020917947913221</c:v>
                </c:pt>
                <c:pt idx="239">
                  <c:v>6.5209391614063126</c:v>
                </c:pt>
                <c:pt idx="240">
                  <c:v>5.7433062576073795</c:v>
                </c:pt>
                <c:pt idx="241">
                  <c:v>5.9299578058167448</c:v>
                </c:pt>
                <c:pt idx="242">
                  <c:v>5.5743832376594691</c:v>
                </c:pt>
                <c:pt idx="243">
                  <c:v>6.3535976210371574</c:v>
                </c:pt>
                <c:pt idx="244">
                  <c:v>6.2442751101471288</c:v>
                </c:pt>
                <c:pt idx="245">
                  <c:v>6.1399537543101363</c:v>
                </c:pt>
                <c:pt idx="246">
                  <c:v>6.1874156629174788</c:v>
                </c:pt>
                <c:pt idx="247">
                  <c:v>4.9765445064631724</c:v>
                </c:pt>
                <c:pt idx="248">
                  <c:v>5.4340654607327457</c:v>
                </c:pt>
                <c:pt idx="249">
                  <c:v>5.6088185612770944</c:v>
                </c:pt>
                <c:pt idx="250">
                  <c:v>5.8266780615782086</c:v>
                </c:pt>
                <c:pt idx="251">
                  <c:v>5.7418550147787659</c:v>
                </c:pt>
                <c:pt idx="252">
                  <c:v>5.596246288533254</c:v>
                </c:pt>
                <c:pt idx="253">
                  <c:v>5.5366772121217718</c:v>
                </c:pt>
                <c:pt idx="254">
                  <c:v>4.3451363596656822</c:v>
                </c:pt>
                <c:pt idx="255">
                  <c:v>5.4231096609435374</c:v>
                </c:pt>
                <c:pt idx="256">
                  <c:v>5.3148748178459693</c:v>
                </c:pt>
                <c:pt idx="257">
                  <c:v>5.1106137434098793</c:v>
                </c:pt>
                <c:pt idx="258">
                  <c:v>5.2539971856308023</c:v>
                </c:pt>
                <c:pt idx="259">
                  <c:v>5.211092973916327</c:v>
                </c:pt>
                <c:pt idx="260">
                  <c:v>4.7292290680341598</c:v>
                </c:pt>
                <c:pt idx="261">
                  <c:v>4.1921220159796881</c:v>
                </c:pt>
                <c:pt idx="262">
                  <c:v>4.3114262952502269</c:v>
                </c:pt>
                <c:pt idx="263">
                  <c:v>4.4983069948188747</c:v>
                </c:pt>
                <c:pt idx="264">
                  <c:v>4.4289079230511561</c:v>
                </c:pt>
                <c:pt idx="265">
                  <c:v>4.2971879080715256</c:v>
                </c:pt>
                <c:pt idx="266">
                  <c:v>4.3294702181945244</c:v>
                </c:pt>
                <c:pt idx="267">
                  <c:v>3.9568293560662573</c:v>
                </c:pt>
                <c:pt idx="268">
                  <c:v>4.3820141104139845</c:v>
                </c:pt>
                <c:pt idx="269">
                  <c:v>4.1949616854576224</c:v>
                </c:pt>
                <c:pt idx="270">
                  <c:v>3.908444359038465</c:v>
                </c:pt>
                <c:pt idx="271">
                  <c:v>3.7563039779845417</c:v>
                </c:pt>
                <c:pt idx="272">
                  <c:v>3.5344799860427165</c:v>
                </c:pt>
                <c:pt idx="273">
                  <c:v>3.8650318102171122</c:v>
                </c:pt>
                <c:pt idx="274">
                  <c:v>3.5559538982983945</c:v>
                </c:pt>
                <c:pt idx="275">
                  <c:v>3.7423927850094594</c:v>
                </c:pt>
                <c:pt idx="276">
                  <c:v>3.3201226473559275</c:v>
                </c:pt>
                <c:pt idx="277">
                  <c:v>3.5971447483813876</c:v>
                </c:pt>
                <c:pt idx="278">
                  <c:v>3.0294756605619297</c:v>
                </c:pt>
                <c:pt idx="279">
                  <c:v>3.0086583959349524</c:v>
                </c:pt>
                <c:pt idx="280">
                  <c:v>3.1216507296840672</c:v>
                </c:pt>
                <c:pt idx="281">
                  <c:v>3.476004139528702</c:v>
                </c:pt>
                <c:pt idx="282">
                  <c:v>2.6636894973540977</c:v>
                </c:pt>
                <c:pt idx="283">
                  <c:v>3.1880652716761047</c:v>
                </c:pt>
                <c:pt idx="284">
                  <c:v>3.5615851305712192</c:v>
                </c:pt>
                <c:pt idx="285">
                  <c:v>2.6453859112824296</c:v>
                </c:pt>
                <c:pt idx="286">
                  <c:v>1.9779952302401629</c:v>
                </c:pt>
                <c:pt idx="287">
                  <c:v>2.7734634719064224</c:v>
                </c:pt>
                <c:pt idx="288">
                  <c:v>2.9200411094772147</c:v>
                </c:pt>
                <c:pt idx="289">
                  <c:v>1.9613532524388149</c:v>
                </c:pt>
                <c:pt idx="290">
                  <c:v>2.4251606745965022</c:v>
                </c:pt>
                <c:pt idx="291">
                  <c:v>2.8281071017405344</c:v>
                </c:pt>
                <c:pt idx="292">
                  <c:v>2.9069962665401547</c:v>
                </c:pt>
                <c:pt idx="293">
                  <c:v>3.0724956082627202</c:v>
                </c:pt>
                <c:pt idx="294">
                  <c:v>3.066134843912355</c:v>
                </c:pt>
                <c:pt idx="295">
                  <c:v>2.6145914335529925</c:v>
                </c:pt>
                <c:pt idx="296">
                  <c:v>2.3124018878658146</c:v>
                </c:pt>
                <c:pt idx="297">
                  <c:v>2.521322741625307</c:v>
                </c:pt>
                <c:pt idx="298">
                  <c:v>2.5839175049338499</c:v>
                </c:pt>
                <c:pt idx="299">
                  <c:v>2.2065890897922751</c:v>
                </c:pt>
                <c:pt idx="300">
                  <c:v>1.6371240068607598</c:v>
                </c:pt>
                <c:pt idx="301">
                  <c:v>2.0983606928428946</c:v>
                </c:pt>
                <c:pt idx="302">
                  <c:v>2.0452803951455922</c:v>
                </c:pt>
                <c:pt idx="303">
                  <c:v>1.2645722243612552</c:v>
                </c:pt>
                <c:pt idx="304">
                  <c:v>1.78335742011834</c:v>
                </c:pt>
                <c:pt idx="305">
                  <c:v>2.3540056475057547</c:v>
                </c:pt>
                <c:pt idx="306">
                  <c:v>2.2961323500891746</c:v>
                </c:pt>
                <c:pt idx="307">
                  <c:v>2.1608584324124318</c:v>
                </c:pt>
                <c:pt idx="308">
                  <c:v>2.42935650314769</c:v>
                </c:pt>
                <c:pt idx="309">
                  <c:v>2.0276740858537723</c:v>
                </c:pt>
                <c:pt idx="310">
                  <c:v>2.6504918622874278</c:v>
                </c:pt>
                <c:pt idx="311">
                  <c:v>1.9699797457892547</c:v>
                </c:pt>
                <c:pt idx="312">
                  <c:v>2.1583215968371574</c:v>
                </c:pt>
                <c:pt idx="313">
                  <c:v>2.028612866040667</c:v>
                </c:pt>
                <c:pt idx="314">
                  <c:v>2.1094779041827199</c:v>
                </c:pt>
                <c:pt idx="315">
                  <c:v>2.5466879049999069</c:v>
                </c:pt>
                <c:pt idx="316">
                  <c:v>2.6960147449632146</c:v>
                </c:pt>
                <c:pt idx="317">
                  <c:v>2.3117202046253924</c:v>
                </c:pt>
                <c:pt idx="318">
                  <c:v>1.6532511891286645</c:v>
                </c:pt>
                <c:pt idx="319">
                  <c:v>2.2081227819257991</c:v>
                </c:pt>
                <c:pt idx="320">
                  <c:v>1.9455709452381296</c:v>
                </c:pt>
                <c:pt idx="321">
                  <c:v>2.1384795791782496</c:v>
                </c:pt>
                <c:pt idx="322">
                  <c:v>1.61929521336864</c:v>
                </c:pt>
                <c:pt idx="323">
                  <c:v>1.9838162862291373</c:v>
                </c:pt>
                <c:pt idx="324">
                  <c:v>1.6604386320793498</c:v>
                </c:pt>
                <c:pt idx="325">
                  <c:v>1.8791562559055621</c:v>
                </c:pt>
                <c:pt idx="326">
                  <c:v>2.083026963885795</c:v>
                </c:pt>
                <c:pt idx="327">
                  <c:v>1.9470591950965275</c:v>
                </c:pt>
                <c:pt idx="328">
                  <c:v>1.8700753766389802</c:v>
                </c:pt>
                <c:pt idx="329">
                  <c:v>1.6536160411160772</c:v>
                </c:pt>
                <c:pt idx="330">
                  <c:v>1.714869931931355</c:v>
                </c:pt>
                <c:pt idx="331">
                  <c:v>1.7951176623662171</c:v>
                </c:pt>
                <c:pt idx="332">
                  <c:v>1.4601663973065524</c:v>
                </c:pt>
                <c:pt idx="333">
                  <c:v>1.9181166036535273</c:v>
                </c:pt>
                <c:pt idx="334">
                  <c:v>1.8834241830894303</c:v>
                </c:pt>
                <c:pt idx="335">
                  <c:v>1.82893377512814</c:v>
                </c:pt>
                <c:pt idx="336">
                  <c:v>1.4771019756706796</c:v>
                </c:pt>
                <c:pt idx="337">
                  <c:v>1.7306289347715449</c:v>
                </c:pt>
                <c:pt idx="338">
                  <c:v>1.7779611345989772</c:v>
                </c:pt>
                <c:pt idx="339">
                  <c:v>2.0624603009435925</c:v>
                </c:pt>
                <c:pt idx="340">
                  <c:v>1.7620646384875425</c:v>
                </c:pt>
                <c:pt idx="341">
                  <c:v>1.7130071178889423</c:v>
                </c:pt>
                <c:pt idx="342">
                  <c:v>1.4045841469044527</c:v>
                </c:pt>
                <c:pt idx="343">
                  <c:v>1.5063759114088948</c:v>
                </c:pt>
                <c:pt idx="344">
                  <c:v>1.5441164883008773</c:v>
                </c:pt>
                <c:pt idx="345">
                  <c:v>1.4009240362419673</c:v>
                </c:pt>
                <c:pt idx="346">
                  <c:v>1.28389812042195</c:v>
                </c:pt>
                <c:pt idx="347">
                  <c:v>1.2744309633992175</c:v>
                </c:pt>
                <c:pt idx="348">
                  <c:v>1.363162487881215</c:v>
                </c:pt>
                <c:pt idx="349">
                  <c:v>1.5647684859667048</c:v>
                </c:pt>
                <c:pt idx="350">
                  <c:v>1.4315047965326397</c:v>
                </c:pt>
                <c:pt idx="351">
                  <c:v>1.3701810663061424</c:v>
                </c:pt>
                <c:pt idx="352">
                  <c:v>1.5449811439228047</c:v>
                </c:pt>
                <c:pt idx="353">
                  <c:v>1.6288425727532023</c:v>
                </c:pt>
                <c:pt idx="354">
                  <c:v>1.6809121758065921</c:v>
                </c:pt>
                <c:pt idx="355">
                  <c:v>1.2237303626019449</c:v>
                </c:pt>
                <c:pt idx="356">
                  <c:v>1.4941505642213173</c:v>
                </c:pt>
                <c:pt idx="357">
                  <c:v>1.4543711259103274</c:v>
                </c:pt>
                <c:pt idx="358">
                  <c:v>1.5264908405644948</c:v>
                </c:pt>
                <c:pt idx="359">
                  <c:v>1.4286463165803749</c:v>
                </c:pt>
                <c:pt idx="360">
                  <c:v>1.5304489474489049</c:v>
                </c:pt>
                <c:pt idx="361">
                  <c:v>1.7030726458185597</c:v>
                </c:pt>
                <c:pt idx="362">
                  <c:v>1.4877830222065724</c:v>
                </c:pt>
                <c:pt idx="363">
                  <c:v>1.3802617984093051</c:v>
                </c:pt>
                <c:pt idx="364">
                  <c:v>1.0627754816813024</c:v>
                </c:pt>
              </c:numCache>
            </c:numRef>
          </c:xVal>
          <c:yVal>
            <c:numRef>
              <c:f>'İst.-ETo-Mardin'!$E$6:$E$370</c:f>
              <c:numCache>
                <c:formatCode>0.0</c:formatCode>
                <c:ptCount val="365"/>
                <c:pt idx="0">
                  <c:v>0.56146960778859201</c:v>
                </c:pt>
                <c:pt idx="1">
                  <c:v>0.51142018382260968</c:v>
                </c:pt>
                <c:pt idx="2">
                  <c:v>0.39289374216482154</c:v>
                </c:pt>
                <c:pt idx="3">
                  <c:v>0.55251659027532896</c:v>
                </c:pt>
                <c:pt idx="4">
                  <c:v>0.42451287564696133</c:v>
                </c:pt>
                <c:pt idx="5">
                  <c:v>0.72086103592367556</c:v>
                </c:pt>
                <c:pt idx="6">
                  <c:v>0.90457682257843053</c:v>
                </c:pt>
                <c:pt idx="7">
                  <c:v>0.83843444231771991</c:v>
                </c:pt>
                <c:pt idx="8">
                  <c:v>0.58183926916000117</c:v>
                </c:pt>
                <c:pt idx="9">
                  <c:v>0.66581069451992025</c:v>
                </c:pt>
                <c:pt idx="10">
                  <c:v>0.53521281003739463</c:v>
                </c:pt>
                <c:pt idx="11">
                  <c:v>0.63935837007422713</c:v>
                </c:pt>
                <c:pt idx="12">
                  <c:v>0.46874879653723173</c:v>
                </c:pt>
                <c:pt idx="13">
                  <c:v>0.7029846222669901</c:v>
                </c:pt>
                <c:pt idx="14">
                  <c:v>0.61202381768989267</c:v>
                </c:pt>
                <c:pt idx="15">
                  <c:v>1.0298983527904757</c:v>
                </c:pt>
                <c:pt idx="16">
                  <c:v>1.0363239114833962</c:v>
                </c:pt>
                <c:pt idx="17">
                  <c:v>1.2397667300025375</c:v>
                </c:pt>
                <c:pt idx="18">
                  <c:v>1.2955274826173973</c:v>
                </c:pt>
                <c:pt idx="19">
                  <c:v>1.2974867042501101</c:v>
                </c:pt>
                <c:pt idx="20">
                  <c:v>1.2326573721526848</c:v>
                </c:pt>
                <c:pt idx="21">
                  <c:v>1.0787540320812234</c:v>
                </c:pt>
                <c:pt idx="22">
                  <c:v>1.117752162996406</c:v>
                </c:pt>
                <c:pt idx="23">
                  <c:v>1.3170643859307085</c:v>
                </c:pt>
                <c:pt idx="24">
                  <c:v>0.75392008857196369</c:v>
                </c:pt>
                <c:pt idx="25">
                  <c:v>0.39033914645803625</c:v>
                </c:pt>
                <c:pt idx="26">
                  <c:v>1.7983206951433573E-3</c:v>
                </c:pt>
                <c:pt idx="27">
                  <c:v>0.11411428671883658</c:v>
                </c:pt>
                <c:pt idx="28">
                  <c:v>0.69328091636974065</c:v>
                </c:pt>
                <c:pt idx="29">
                  <c:v>0.72280392029463481</c:v>
                </c:pt>
                <c:pt idx="30">
                  <c:v>0.64525840123979417</c:v>
                </c:pt>
                <c:pt idx="31">
                  <c:v>0.60596569696327907</c:v>
                </c:pt>
                <c:pt idx="32">
                  <c:v>0.52308047876193764</c:v>
                </c:pt>
                <c:pt idx="33">
                  <c:v>0.65329985399366708</c:v>
                </c:pt>
                <c:pt idx="34">
                  <c:v>1.1238891883431277</c:v>
                </c:pt>
                <c:pt idx="35">
                  <c:v>0.84898729786872362</c:v>
                </c:pt>
                <c:pt idx="36">
                  <c:v>1.1049204663406933</c:v>
                </c:pt>
                <c:pt idx="37">
                  <c:v>1.3888346202437751</c:v>
                </c:pt>
                <c:pt idx="38">
                  <c:v>1.4924707290380379</c:v>
                </c:pt>
                <c:pt idx="39">
                  <c:v>1.2184854918075714</c:v>
                </c:pt>
                <c:pt idx="40">
                  <c:v>1.4744313236633666</c:v>
                </c:pt>
                <c:pt idx="41">
                  <c:v>1.4299391293072348</c:v>
                </c:pt>
                <c:pt idx="42">
                  <c:v>1.1220727990031922</c:v>
                </c:pt>
                <c:pt idx="43">
                  <c:v>1.3900229746084751</c:v>
                </c:pt>
                <c:pt idx="44">
                  <c:v>1.3284266361736665</c:v>
                </c:pt>
                <c:pt idx="45">
                  <c:v>1.4863265808910182</c:v>
                </c:pt>
                <c:pt idx="46">
                  <c:v>1.4813324456966372</c:v>
                </c:pt>
                <c:pt idx="47">
                  <c:v>1.3239747742774379</c:v>
                </c:pt>
                <c:pt idx="48">
                  <c:v>1.9105841610757086</c:v>
                </c:pt>
                <c:pt idx="49">
                  <c:v>1.8366857923331199</c:v>
                </c:pt>
                <c:pt idx="50">
                  <c:v>1.9479066210019151</c:v>
                </c:pt>
                <c:pt idx="51">
                  <c:v>1.4758816765203038</c:v>
                </c:pt>
                <c:pt idx="52">
                  <c:v>1.7981947650232819</c:v>
                </c:pt>
                <c:pt idx="53">
                  <c:v>1.8770346773909552</c:v>
                </c:pt>
                <c:pt idx="54">
                  <c:v>2.3958195827178619</c:v>
                </c:pt>
                <c:pt idx="55">
                  <c:v>1.8705445310444326</c:v>
                </c:pt>
                <c:pt idx="56">
                  <c:v>2.6870096983896561</c:v>
                </c:pt>
                <c:pt idx="57">
                  <c:v>2.6332873266636438</c:v>
                </c:pt>
                <c:pt idx="58">
                  <c:v>2.2612564373765354</c:v>
                </c:pt>
                <c:pt idx="59">
                  <c:v>1.9945686141799732</c:v>
                </c:pt>
                <c:pt idx="60">
                  <c:v>1.9380067407856536</c:v>
                </c:pt>
                <c:pt idx="61">
                  <c:v>1.5705925507795082</c:v>
                </c:pt>
                <c:pt idx="62">
                  <c:v>1.7177285556959263</c:v>
                </c:pt>
                <c:pt idx="63">
                  <c:v>2.0607354190671434</c:v>
                </c:pt>
                <c:pt idx="64">
                  <c:v>2.8683132218231373</c:v>
                </c:pt>
                <c:pt idx="65">
                  <c:v>2.9310856996951302</c:v>
                </c:pt>
                <c:pt idx="66">
                  <c:v>3.3733774737863804</c:v>
                </c:pt>
                <c:pt idx="67">
                  <c:v>3.9008035354451081</c:v>
                </c:pt>
                <c:pt idx="68">
                  <c:v>3.5318148415561836</c:v>
                </c:pt>
                <c:pt idx="69">
                  <c:v>2.479289233148962</c:v>
                </c:pt>
                <c:pt idx="70">
                  <c:v>2.5436576899318002</c:v>
                </c:pt>
                <c:pt idx="71">
                  <c:v>2.8990034229899964</c:v>
                </c:pt>
                <c:pt idx="72">
                  <c:v>2.9949939855084562</c:v>
                </c:pt>
                <c:pt idx="73">
                  <c:v>3.1991704538103347</c:v>
                </c:pt>
                <c:pt idx="74">
                  <c:v>2.4663105035671018</c:v>
                </c:pt>
                <c:pt idx="75">
                  <c:v>2.0993445230540404</c:v>
                </c:pt>
                <c:pt idx="76">
                  <c:v>1.6538633224713568</c:v>
                </c:pt>
                <c:pt idx="77">
                  <c:v>2.7968659299087255</c:v>
                </c:pt>
                <c:pt idx="78">
                  <c:v>3.0002852287279991</c:v>
                </c:pt>
                <c:pt idx="79">
                  <c:v>3.1361690484500664</c:v>
                </c:pt>
                <c:pt idx="80">
                  <c:v>3.1592858449547401</c:v>
                </c:pt>
                <c:pt idx="81">
                  <c:v>3.6366992731994801</c:v>
                </c:pt>
                <c:pt idx="82">
                  <c:v>3.9714997426314769</c:v>
                </c:pt>
                <c:pt idx="83">
                  <c:v>4.2402879150071362</c:v>
                </c:pt>
                <c:pt idx="84">
                  <c:v>4.1174765541519722</c:v>
                </c:pt>
                <c:pt idx="85">
                  <c:v>4.059084330116022</c:v>
                </c:pt>
                <c:pt idx="86">
                  <c:v>3.7415095197372494</c:v>
                </c:pt>
                <c:pt idx="87">
                  <c:v>2.9811653847545476</c:v>
                </c:pt>
                <c:pt idx="88">
                  <c:v>3.8281629372823232</c:v>
                </c:pt>
                <c:pt idx="89">
                  <c:v>2.9520410034265776</c:v>
                </c:pt>
                <c:pt idx="90">
                  <c:v>2.4930823929202388</c:v>
                </c:pt>
                <c:pt idx="91">
                  <c:v>3.426918844097087</c:v>
                </c:pt>
                <c:pt idx="92">
                  <c:v>3.7088802890956765</c:v>
                </c:pt>
                <c:pt idx="93">
                  <c:v>3.9656463384254201</c:v>
                </c:pt>
                <c:pt idx="94">
                  <c:v>4.3084224615045601</c:v>
                </c:pt>
                <c:pt idx="95">
                  <c:v>4.7128554245262793</c:v>
                </c:pt>
                <c:pt idx="96">
                  <c:v>4.7076812202497686</c:v>
                </c:pt>
                <c:pt idx="97">
                  <c:v>4.0415525855263477</c:v>
                </c:pt>
                <c:pt idx="98">
                  <c:v>3.7425541661539947</c:v>
                </c:pt>
                <c:pt idx="99">
                  <c:v>3.2983556984857216</c:v>
                </c:pt>
                <c:pt idx="100">
                  <c:v>3.4095804702085091</c:v>
                </c:pt>
                <c:pt idx="101">
                  <c:v>3.4545130432704689</c:v>
                </c:pt>
                <c:pt idx="102">
                  <c:v>3.0847505683725154</c:v>
                </c:pt>
                <c:pt idx="103">
                  <c:v>4.0759984796624851</c:v>
                </c:pt>
                <c:pt idx="104">
                  <c:v>4.0520838020075356</c:v>
                </c:pt>
                <c:pt idx="105">
                  <c:v>4.0837937835442002</c:v>
                </c:pt>
                <c:pt idx="106">
                  <c:v>4.165043019293341</c:v>
                </c:pt>
                <c:pt idx="107">
                  <c:v>4.1038397301582776</c:v>
                </c:pt>
                <c:pt idx="108">
                  <c:v>5.0289530159800613</c:v>
                </c:pt>
                <c:pt idx="109">
                  <c:v>4.1108918352302357</c:v>
                </c:pt>
                <c:pt idx="110">
                  <c:v>4.9516820271111488</c:v>
                </c:pt>
                <c:pt idx="111">
                  <c:v>4.9596461748818976</c:v>
                </c:pt>
                <c:pt idx="112">
                  <c:v>4.6499491516373528</c:v>
                </c:pt>
                <c:pt idx="113">
                  <c:v>5.4694264352732391</c:v>
                </c:pt>
                <c:pt idx="114">
                  <c:v>4.9717976609040972</c:v>
                </c:pt>
                <c:pt idx="115">
                  <c:v>6.9933101194205864</c:v>
                </c:pt>
                <c:pt idx="116">
                  <c:v>7.2402358497482577</c:v>
                </c:pt>
                <c:pt idx="117">
                  <c:v>5.7844246331178129</c:v>
                </c:pt>
                <c:pt idx="118">
                  <c:v>6.0819058942583561</c:v>
                </c:pt>
                <c:pt idx="119">
                  <c:v>6.1827148399652199</c:v>
                </c:pt>
                <c:pt idx="120">
                  <c:v>5.9587582824767296</c:v>
                </c:pt>
                <c:pt idx="121">
                  <c:v>4.2575577555340232</c:v>
                </c:pt>
                <c:pt idx="122">
                  <c:v>6.9075484630838684</c:v>
                </c:pt>
                <c:pt idx="123">
                  <c:v>5.7340961324564192</c:v>
                </c:pt>
                <c:pt idx="124">
                  <c:v>5.5509916605478988</c:v>
                </c:pt>
                <c:pt idx="125">
                  <c:v>5.7527933676038119</c:v>
                </c:pt>
                <c:pt idx="126">
                  <c:v>4.6911736781028335</c:v>
                </c:pt>
                <c:pt idx="127">
                  <c:v>4.8662564418847296</c:v>
                </c:pt>
                <c:pt idx="128">
                  <c:v>5.2061476255036059</c:v>
                </c:pt>
                <c:pt idx="129">
                  <c:v>5.4794984712793884</c:v>
                </c:pt>
                <c:pt idx="130">
                  <c:v>4.4989739761575098</c:v>
                </c:pt>
                <c:pt idx="131">
                  <c:v>6.1672767225455782</c:v>
                </c:pt>
                <c:pt idx="132">
                  <c:v>5.9236920036372069</c:v>
                </c:pt>
                <c:pt idx="133">
                  <c:v>6.1643149970437836</c:v>
                </c:pt>
                <c:pt idx="134">
                  <c:v>6.1785369805757542</c:v>
                </c:pt>
                <c:pt idx="135">
                  <c:v>7.0403632908562823</c:v>
                </c:pt>
                <c:pt idx="136">
                  <c:v>7.0168030820541345</c:v>
                </c:pt>
                <c:pt idx="137">
                  <c:v>7.2305428415140103</c:v>
                </c:pt>
                <c:pt idx="138">
                  <c:v>6.5247756569699664</c:v>
                </c:pt>
                <c:pt idx="139">
                  <c:v>5.2876020559714592</c:v>
                </c:pt>
                <c:pt idx="140">
                  <c:v>4.9585523534115428</c:v>
                </c:pt>
                <c:pt idx="141">
                  <c:v>6.3694396114639797</c:v>
                </c:pt>
                <c:pt idx="142">
                  <c:v>5.0903648389160008</c:v>
                </c:pt>
                <c:pt idx="143">
                  <c:v>6.7361719104840123</c:v>
                </c:pt>
                <c:pt idx="144">
                  <c:v>7.1293733896024944</c:v>
                </c:pt>
                <c:pt idx="145">
                  <c:v>6.5780039475050742</c:v>
                </c:pt>
                <c:pt idx="146">
                  <c:v>6.5109490373153687</c:v>
                </c:pt>
                <c:pt idx="147">
                  <c:v>7.1953023754726235</c:v>
                </c:pt>
                <c:pt idx="148">
                  <c:v>6.6718015013163923</c:v>
                </c:pt>
                <c:pt idx="149">
                  <c:v>8.3749357950726058</c:v>
                </c:pt>
                <c:pt idx="150">
                  <c:v>7.1280637872935628</c:v>
                </c:pt>
                <c:pt idx="151">
                  <c:v>8.463570110261406</c:v>
                </c:pt>
                <c:pt idx="152">
                  <c:v>9.7679197907294188</c:v>
                </c:pt>
                <c:pt idx="153">
                  <c:v>10.03039237348349</c:v>
                </c:pt>
                <c:pt idx="154">
                  <c:v>10.285854800698209</c:v>
                </c:pt>
                <c:pt idx="155">
                  <c:v>8.3590648618970427</c:v>
                </c:pt>
                <c:pt idx="156">
                  <c:v>10.612158784865574</c:v>
                </c:pt>
                <c:pt idx="157">
                  <c:v>9.5516394784148009</c:v>
                </c:pt>
                <c:pt idx="158">
                  <c:v>8.7663498500248931</c:v>
                </c:pt>
                <c:pt idx="159">
                  <c:v>10.970490872616363</c:v>
                </c:pt>
                <c:pt idx="160">
                  <c:v>9.7756469445383267</c:v>
                </c:pt>
                <c:pt idx="161">
                  <c:v>10.114352601905214</c:v>
                </c:pt>
                <c:pt idx="162">
                  <c:v>10.235937297476953</c:v>
                </c:pt>
                <c:pt idx="163">
                  <c:v>10.809183307171313</c:v>
                </c:pt>
                <c:pt idx="164">
                  <c:v>11.188886296795255</c:v>
                </c:pt>
                <c:pt idx="165">
                  <c:v>11.379949749059433</c:v>
                </c:pt>
                <c:pt idx="166">
                  <c:v>12.074231602599973</c:v>
                </c:pt>
                <c:pt idx="167">
                  <c:v>11.850079368337457</c:v>
                </c:pt>
                <c:pt idx="168">
                  <c:v>10.211876961394976</c:v>
                </c:pt>
                <c:pt idx="169">
                  <c:v>8.3993577990690014</c:v>
                </c:pt>
                <c:pt idx="170">
                  <c:v>10.974699928120625</c:v>
                </c:pt>
                <c:pt idx="171">
                  <c:v>11.6634382908896</c:v>
                </c:pt>
                <c:pt idx="172">
                  <c:v>12.476528270734832</c:v>
                </c:pt>
                <c:pt idx="173">
                  <c:v>13.047732439860761</c:v>
                </c:pt>
                <c:pt idx="174">
                  <c:v>12.367083608410228</c:v>
                </c:pt>
                <c:pt idx="175">
                  <c:v>11.415196574047137</c:v>
                </c:pt>
                <c:pt idx="176">
                  <c:v>11.777805634926343</c:v>
                </c:pt>
                <c:pt idx="177">
                  <c:v>11.485434908805505</c:v>
                </c:pt>
                <c:pt idx="178">
                  <c:v>11.05586163149796</c:v>
                </c:pt>
                <c:pt idx="179">
                  <c:v>12.327915929122842</c:v>
                </c:pt>
                <c:pt idx="180">
                  <c:v>12.543893551601849</c:v>
                </c:pt>
                <c:pt idx="181">
                  <c:v>11.35556934798559</c:v>
                </c:pt>
                <c:pt idx="182">
                  <c:v>11.482137143183341</c:v>
                </c:pt>
                <c:pt idx="183">
                  <c:v>11.715489372498023</c:v>
                </c:pt>
                <c:pt idx="184">
                  <c:v>11.569440465402401</c:v>
                </c:pt>
                <c:pt idx="185">
                  <c:v>11.719720451340217</c:v>
                </c:pt>
                <c:pt idx="186">
                  <c:v>12.058566875621967</c:v>
                </c:pt>
                <c:pt idx="187">
                  <c:v>12.425378460234118</c:v>
                </c:pt>
                <c:pt idx="188">
                  <c:v>11.448292633810077</c:v>
                </c:pt>
                <c:pt idx="189">
                  <c:v>12.652441977535448</c:v>
                </c:pt>
                <c:pt idx="190">
                  <c:v>11.273270923473021</c:v>
                </c:pt>
                <c:pt idx="191">
                  <c:v>10.271891499025777</c:v>
                </c:pt>
                <c:pt idx="192">
                  <c:v>12.513246812859625</c:v>
                </c:pt>
                <c:pt idx="193">
                  <c:v>12.841572738770447</c:v>
                </c:pt>
                <c:pt idx="194">
                  <c:v>9.8970627116849403</c:v>
                </c:pt>
                <c:pt idx="195">
                  <c:v>10.290604141679919</c:v>
                </c:pt>
                <c:pt idx="196">
                  <c:v>13.097471902505768</c:v>
                </c:pt>
                <c:pt idx="197">
                  <c:v>12.480082235156717</c:v>
                </c:pt>
                <c:pt idx="198">
                  <c:v>12.075758412920633</c:v>
                </c:pt>
                <c:pt idx="199">
                  <c:v>11.420624016157179</c:v>
                </c:pt>
                <c:pt idx="200">
                  <c:v>13.170992701373944</c:v>
                </c:pt>
                <c:pt idx="201">
                  <c:v>11.480927423084594</c:v>
                </c:pt>
                <c:pt idx="202">
                  <c:v>10.693770713931281</c:v>
                </c:pt>
                <c:pt idx="203">
                  <c:v>11.192233756071216</c:v>
                </c:pt>
                <c:pt idx="204">
                  <c:v>10.146404598073028</c:v>
                </c:pt>
                <c:pt idx="205">
                  <c:v>10.616215766229027</c:v>
                </c:pt>
                <c:pt idx="206">
                  <c:v>12.089791370795202</c:v>
                </c:pt>
                <c:pt idx="207">
                  <c:v>11.096853795374756</c:v>
                </c:pt>
                <c:pt idx="208">
                  <c:v>9.5514964031246681</c:v>
                </c:pt>
                <c:pt idx="209">
                  <c:v>9.1989188481052615</c:v>
                </c:pt>
                <c:pt idx="210">
                  <c:v>10.483871508363418</c:v>
                </c:pt>
                <c:pt idx="211">
                  <c:v>10.217249254495965</c:v>
                </c:pt>
                <c:pt idx="212">
                  <c:v>9.9998218740988936</c:v>
                </c:pt>
                <c:pt idx="213">
                  <c:v>10.336088805832363</c:v>
                </c:pt>
                <c:pt idx="214">
                  <c:v>10.860675691586945</c:v>
                </c:pt>
                <c:pt idx="215">
                  <c:v>11.232945217820536</c:v>
                </c:pt>
                <c:pt idx="216">
                  <c:v>10.53596728506513</c:v>
                </c:pt>
                <c:pt idx="217">
                  <c:v>10.829846138118288</c:v>
                </c:pt>
                <c:pt idx="218">
                  <c:v>9.1452893108962936</c:v>
                </c:pt>
                <c:pt idx="219">
                  <c:v>9.4099033793677513</c:v>
                </c:pt>
                <c:pt idx="220">
                  <c:v>10.51007857244905</c:v>
                </c:pt>
                <c:pt idx="221">
                  <c:v>9.9335337826640604</c:v>
                </c:pt>
                <c:pt idx="222">
                  <c:v>9.5726438339788693</c:v>
                </c:pt>
                <c:pt idx="223">
                  <c:v>10.102610072427851</c:v>
                </c:pt>
                <c:pt idx="224">
                  <c:v>9.7881118893953332</c:v>
                </c:pt>
                <c:pt idx="225">
                  <c:v>9.9521300515501352</c:v>
                </c:pt>
                <c:pt idx="226">
                  <c:v>7.8835110850716337</c:v>
                </c:pt>
                <c:pt idx="227">
                  <c:v>10.048193509920839</c:v>
                </c:pt>
                <c:pt idx="228">
                  <c:v>9.8952139785562956</c:v>
                </c:pt>
                <c:pt idx="229">
                  <c:v>9.7295756634774442</c:v>
                </c:pt>
                <c:pt idx="230">
                  <c:v>10.122476583554269</c:v>
                </c:pt>
                <c:pt idx="231">
                  <c:v>9.2773503941151265</c:v>
                </c:pt>
                <c:pt idx="232">
                  <c:v>8.0172968749554201</c:v>
                </c:pt>
                <c:pt idx="233">
                  <c:v>9.3657710920325918</c:v>
                </c:pt>
                <c:pt idx="234">
                  <c:v>10.038625576376095</c:v>
                </c:pt>
                <c:pt idx="235">
                  <c:v>9.9829883200022582</c:v>
                </c:pt>
                <c:pt idx="236">
                  <c:v>9.4025552550526488</c:v>
                </c:pt>
                <c:pt idx="237">
                  <c:v>9.3796558329870425</c:v>
                </c:pt>
                <c:pt idx="238">
                  <c:v>8.9641585583661101</c:v>
                </c:pt>
                <c:pt idx="239">
                  <c:v>9.64041682631367</c:v>
                </c:pt>
                <c:pt idx="240">
                  <c:v>8.5060201722622715</c:v>
                </c:pt>
                <c:pt idx="241">
                  <c:v>8.4947571301221618</c:v>
                </c:pt>
                <c:pt idx="242">
                  <c:v>8.4054948531473244</c:v>
                </c:pt>
                <c:pt idx="243">
                  <c:v>9.6373709330267818</c:v>
                </c:pt>
                <c:pt idx="244">
                  <c:v>9.246030117253067</c:v>
                </c:pt>
                <c:pt idx="245">
                  <c:v>9.9316066419535183</c:v>
                </c:pt>
                <c:pt idx="246">
                  <c:v>9.2631635686022289</c:v>
                </c:pt>
                <c:pt idx="247">
                  <c:v>7.4495761497429385</c:v>
                </c:pt>
                <c:pt idx="248">
                  <c:v>8.4330856416322</c:v>
                </c:pt>
                <c:pt idx="249">
                  <c:v>9.3231873918080304</c:v>
                </c:pt>
                <c:pt idx="250">
                  <c:v>9.8623137941799506</c:v>
                </c:pt>
                <c:pt idx="251">
                  <c:v>9.2041111688729913</c:v>
                </c:pt>
                <c:pt idx="252">
                  <c:v>8.2605669789275833</c:v>
                </c:pt>
                <c:pt idx="253">
                  <c:v>8.5634691669446745</c:v>
                </c:pt>
                <c:pt idx="254">
                  <c:v>6.6001647221966833</c:v>
                </c:pt>
                <c:pt idx="255">
                  <c:v>8.2205106573763498</c:v>
                </c:pt>
                <c:pt idx="256">
                  <c:v>8.2645932518962812</c:v>
                </c:pt>
                <c:pt idx="257">
                  <c:v>7.9417513488765197</c:v>
                </c:pt>
                <c:pt idx="258">
                  <c:v>7.8706070378109825</c:v>
                </c:pt>
                <c:pt idx="259">
                  <c:v>7.6268874915246911</c:v>
                </c:pt>
                <c:pt idx="260">
                  <c:v>6.7046008945842761</c:v>
                </c:pt>
                <c:pt idx="261">
                  <c:v>5.5034920316457843</c:v>
                </c:pt>
                <c:pt idx="262">
                  <c:v>5.719618874986482</c:v>
                </c:pt>
                <c:pt idx="263">
                  <c:v>6.2013891045761849</c:v>
                </c:pt>
                <c:pt idx="264">
                  <c:v>5.0614440352882646</c:v>
                </c:pt>
                <c:pt idx="265">
                  <c:v>5.0941471860982004</c:v>
                </c:pt>
                <c:pt idx="266">
                  <c:v>6.0703627001976264</c:v>
                </c:pt>
                <c:pt idx="267">
                  <c:v>6.5251812947485819</c:v>
                </c:pt>
                <c:pt idx="268">
                  <c:v>6.7645112827212275</c:v>
                </c:pt>
                <c:pt idx="269">
                  <c:v>6.1937996678204232</c:v>
                </c:pt>
                <c:pt idx="270">
                  <c:v>4.8237961728953547</c:v>
                </c:pt>
                <c:pt idx="271">
                  <c:v>5.0740708752976342</c:v>
                </c:pt>
                <c:pt idx="272">
                  <c:v>4.8086398524473495</c:v>
                </c:pt>
                <c:pt idx="273">
                  <c:v>5.495842084984929</c:v>
                </c:pt>
                <c:pt idx="274">
                  <c:v>5.7001873264806635</c:v>
                </c:pt>
                <c:pt idx="275">
                  <c:v>5.5187034528614012</c:v>
                </c:pt>
                <c:pt idx="276">
                  <c:v>5.2849447216906755</c:v>
                </c:pt>
                <c:pt idx="277">
                  <c:v>5.6987037310081607</c:v>
                </c:pt>
                <c:pt idx="278">
                  <c:v>4.8429676438420985</c:v>
                </c:pt>
                <c:pt idx="279">
                  <c:v>4.8464040920196192</c:v>
                </c:pt>
                <c:pt idx="280">
                  <c:v>4.9446468110530883</c:v>
                </c:pt>
                <c:pt idx="281">
                  <c:v>5.2529766779528746</c:v>
                </c:pt>
                <c:pt idx="282">
                  <c:v>4.1409433613150872</c:v>
                </c:pt>
                <c:pt idx="283">
                  <c:v>5.3872878911816535</c:v>
                </c:pt>
                <c:pt idx="284">
                  <c:v>5.7085884858302354</c:v>
                </c:pt>
                <c:pt idx="285">
                  <c:v>3.4763813331476028</c:v>
                </c:pt>
                <c:pt idx="286">
                  <c:v>2.856764491512358</c:v>
                </c:pt>
                <c:pt idx="287">
                  <c:v>4.4292044154575585</c:v>
                </c:pt>
                <c:pt idx="288">
                  <c:v>4.226027614852562</c:v>
                </c:pt>
                <c:pt idx="289">
                  <c:v>3.147262505690402</c:v>
                </c:pt>
                <c:pt idx="290">
                  <c:v>3.3670597623196032</c:v>
                </c:pt>
                <c:pt idx="291">
                  <c:v>4.0089013065699222</c:v>
                </c:pt>
                <c:pt idx="292">
                  <c:v>3.5847165386924629</c:v>
                </c:pt>
                <c:pt idx="293">
                  <c:v>3.9738742229775186</c:v>
                </c:pt>
                <c:pt idx="294">
                  <c:v>4.0209840454006205</c:v>
                </c:pt>
                <c:pt idx="295">
                  <c:v>3.6321103254587932</c:v>
                </c:pt>
                <c:pt idx="296">
                  <c:v>3.2267363671872369</c:v>
                </c:pt>
                <c:pt idx="297">
                  <c:v>3.3995492429534102</c:v>
                </c:pt>
                <c:pt idx="298">
                  <c:v>3.3636588137052721</c:v>
                </c:pt>
                <c:pt idx="299">
                  <c:v>3.2347454157050963</c:v>
                </c:pt>
                <c:pt idx="300">
                  <c:v>2.4356349624947997</c:v>
                </c:pt>
                <c:pt idx="301">
                  <c:v>2.7728839301073052</c:v>
                </c:pt>
                <c:pt idx="302">
                  <c:v>2.848031479899725</c:v>
                </c:pt>
                <c:pt idx="303">
                  <c:v>1.92557069928742</c:v>
                </c:pt>
                <c:pt idx="304">
                  <c:v>2.3892944797842501</c:v>
                </c:pt>
                <c:pt idx="305">
                  <c:v>2.9875400275916251</c:v>
                </c:pt>
                <c:pt idx="306">
                  <c:v>2.829357731653293</c:v>
                </c:pt>
                <c:pt idx="307">
                  <c:v>2.65359762017078</c:v>
                </c:pt>
                <c:pt idx="308">
                  <c:v>2.756725018468523</c:v>
                </c:pt>
                <c:pt idx="309">
                  <c:v>2.4770520345746361</c:v>
                </c:pt>
                <c:pt idx="310">
                  <c:v>3.1523814668640697</c:v>
                </c:pt>
                <c:pt idx="311">
                  <c:v>2.6509970070933702</c:v>
                </c:pt>
                <c:pt idx="312">
                  <c:v>2.7465941950614798</c:v>
                </c:pt>
                <c:pt idx="313">
                  <c:v>2.383054204615731</c:v>
                </c:pt>
                <c:pt idx="314">
                  <c:v>2.5747737969086111</c:v>
                </c:pt>
                <c:pt idx="315">
                  <c:v>3.1009244804957814</c:v>
                </c:pt>
                <c:pt idx="316">
                  <c:v>2.9822883237017899</c:v>
                </c:pt>
                <c:pt idx="317">
                  <c:v>2.6819156498708265</c:v>
                </c:pt>
                <c:pt idx="318">
                  <c:v>1.9055245083375738</c:v>
                </c:pt>
                <c:pt idx="319">
                  <c:v>2.6142217755801491</c:v>
                </c:pt>
                <c:pt idx="320">
                  <c:v>2.2071405964628781</c:v>
                </c:pt>
                <c:pt idx="321">
                  <c:v>2.48568099577429</c:v>
                </c:pt>
                <c:pt idx="322">
                  <c:v>1.8523208915413047</c:v>
                </c:pt>
                <c:pt idx="323">
                  <c:v>2.4379410730024205</c:v>
                </c:pt>
                <c:pt idx="324">
                  <c:v>2.2017742336000454</c:v>
                </c:pt>
                <c:pt idx="325">
                  <c:v>2.1177509559974701</c:v>
                </c:pt>
                <c:pt idx="326">
                  <c:v>2.1666854951607162</c:v>
                </c:pt>
                <c:pt idx="327">
                  <c:v>2.0103711201134784</c:v>
                </c:pt>
                <c:pt idx="328">
                  <c:v>1.8749071666222836</c:v>
                </c:pt>
                <c:pt idx="329">
                  <c:v>1.6749786280621588</c:v>
                </c:pt>
                <c:pt idx="330">
                  <c:v>1.8288361647975253</c:v>
                </c:pt>
                <c:pt idx="331">
                  <c:v>1.9779828425408355</c:v>
                </c:pt>
                <c:pt idx="332">
                  <c:v>1.6501255089517195</c:v>
                </c:pt>
                <c:pt idx="333">
                  <c:v>2.0026180288405171</c:v>
                </c:pt>
                <c:pt idx="334">
                  <c:v>2.0673570391087144</c:v>
                </c:pt>
                <c:pt idx="335">
                  <c:v>2.0470739306299413</c:v>
                </c:pt>
                <c:pt idx="336">
                  <c:v>1.9781400787813923</c:v>
                </c:pt>
                <c:pt idx="337">
                  <c:v>1.4682201425818806</c:v>
                </c:pt>
                <c:pt idx="338">
                  <c:v>2.0105496872049082</c:v>
                </c:pt>
                <c:pt idx="339">
                  <c:v>2.1489347098594842</c:v>
                </c:pt>
                <c:pt idx="340">
                  <c:v>1.4574275134355745</c:v>
                </c:pt>
                <c:pt idx="341">
                  <c:v>1.602429577928594</c:v>
                </c:pt>
                <c:pt idx="342">
                  <c:v>1.2377292748845243</c:v>
                </c:pt>
                <c:pt idx="343">
                  <c:v>1.1671434178509581</c:v>
                </c:pt>
                <c:pt idx="344">
                  <c:v>1.321255556808405</c:v>
                </c:pt>
                <c:pt idx="345">
                  <c:v>1.1394121792031413</c:v>
                </c:pt>
                <c:pt idx="346">
                  <c:v>0.8033963263613122</c:v>
                </c:pt>
                <c:pt idx="347">
                  <c:v>1.0041080661845048</c:v>
                </c:pt>
                <c:pt idx="348">
                  <c:v>1.1314998614915819</c:v>
                </c:pt>
                <c:pt idx="349">
                  <c:v>1.1949099097695071</c:v>
                </c:pt>
                <c:pt idx="350">
                  <c:v>1.1337047243987013</c:v>
                </c:pt>
                <c:pt idx="351">
                  <c:v>1.0108485533583984</c:v>
                </c:pt>
                <c:pt idx="352">
                  <c:v>1.2534959476525978</c:v>
                </c:pt>
                <c:pt idx="353">
                  <c:v>1.2991271749211637</c:v>
                </c:pt>
                <c:pt idx="354">
                  <c:v>1.368872923464588</c:v>
                </c:pt>
                <c:pt idx="355">
                  <c:v>1.1813688808983829</c:v>
                </c:pt>
                <c:pt idx="356">
                  <c:v>1.4470163998431371</c:v>
                </c:pt>
                <c:pt idx="357">
                  <c:v>1.414171882590995</c:v>
                </c:pt>
                <c:pt idx="358">
                  <c:v>1.5514983663435125</c:v>
                </c:pt>
                <c:pt idx="359">
                  <c:v>1.4057656325205048</c:v>
                </c:pt>
                <c:pt idx="360">
                  <c:v>1.5730831170095463</c:v>
                </c:pt>
                <c:pt idx="361">
                  <c:v>1.6523219598317958</c:v>
                </c:pt>
                <c:pt idx="362">
                  <c:v>1.3775608862061064</c:v>
                </c:pt>
                <c:pt idx="363">
                  <c:v>1.1492515080404768</c:v>
                </c:pt>
                <c:pt idx="364">
                  <c:v>0.807782655675928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734464"/>
        <c:axId val="206736000"/>
      </c:scatterChart>
      <c:valAx>
        <c:axId val="20673446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206736000"/>
        <c:crosses val="autoZero"/>
        <c:crossBetween val="midCat"/>
      </c:valAx>
      <c:valAx>
        <c:axId val="2067360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734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326160</xdr:colOff>
      <xdr:row>4</xdr:row>
      <xdr:rowOff>34058</xdr:rowOff>
    </xdr:from>
    <xdr:to>
      <xdr:col>21</xdr:col>
      <xdr:colOff>2887</xdr:colOff>
      <xdr:row>19</xdr:row>
      <xdr:rowOff>576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548409</xdr:colOff>
      <xdr:row>20</xdr:row>
      <xdr:rowOff>109682</xdr:rowOff>
    </xdr:from>
    <xdr:to>
      <xdr:col>21</xdr:col>
      <xdr:colOff>225136</xdr:colOff>
      <xdr:row>35</xdr:row>
      <xdr:rowOff>81973</xdr:rowOff>
    </xdr:to>
    <xdr:graphicFrame macro="">
      <xdr:nvGraphicFramePr>
        <xdr:cNvPr id="10" name="Grafi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5</xdr:row>
      <xdr:rowOff>0</xdr:rowOff>
    </xdr:from>
    <xdr:to>
      <xdr:col>29</xdr:col>
      <xdr:colOff>288636</xdr:colOff>
      <xdr:row>19</xdr:row>
      <xdr:rowOff>157018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482023</xdr:colOff>
      <xdr:row>4</xdr:row>
      <xdr:rowOff>114876</xdr:rowOff>
    </xdr:from>
    <xdr:to>
      <xdr:col>21</xdr:col>
      <xdr:colOff>158751</xdr:colOff>
      <xdr:row>19</xdr:row>
      <xdr:rowOff>81394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458932</xdr:colOff>
      <xdr:row>19</xdr:row>
      <xdr:rowOff>132195</xdr:rowOff>
    </xdr:from>
    <xdr:to>
      <xdr:col>21</xdr:col>
      <xdr:colOff>135660</xdr:colOff>
      <xdr:row>34</xdr:row>
      <xdr:rowOff>104486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11</xdr:row>
      <xdr:rowOff>0</xdr:rowOff>
    </xdr:from>
    <xdr:to>
      <xdr:col>29</xdr:col>
      <xdr:colOff>288637</xdr:colOff>
      <xdr:row>25</xdr:row>
      <xdr:rowOff>157019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204933</xdr:colOff>
      <xdr:row>6</xdr:row>
      <xdr:rowOff>39831</xdr:rowOff>
    </xdr:from>
    <xdr:to>
      <xdr:col>20</xdr:col>
      <xdr:colOff>493570</xdr:colOff>
      <xdr:row>21</xdr:row>
      <xdr:rowOff>12122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184728</xdr:colOff>
      <xdr:row>22</xdr:row>
      <xdr:rowOff>23091</xdr:rowOff>
    </xdr:from>
    <xdr:to>
      <xdr:col>20</xdr:col>
      <xdr:colOff>473365</xdr:colOff>
      <xdr:row>36</xdr:row>
      <xdr:rowOff>180110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170296</xdr:colOff>
      <xdr:row>5</xdr:row>
      <xdr:rowOff>178376</xdr:rowOff>
    </xdr:from>
    <xdr:to>
      <xdr:col>28</xdr:col>
      <xdr:colOff>458932</xdr:colOff>
      <xdr:row>20</xdr:row>
      <xdr:rowOff>150667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456046</xdr:colOff>
      <xdr:row>5</xdr:row>
      <xdr:rowOff>167409</xdr:rowOff>
    </xdr:from>
    <xdr:to>
      <xdr:col>21</xdr:col>
      <xdr:colOff>132773</xdr:colOff>
      <xdr:row>20</xdr:row>
      <xdr:rowOff>139700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533978</xdr:colOff>
      <xdr:row>21</xdr:row>
      <xdr:rowOff>132195</xdr:rowOff>
    </xdr:from>
    <xdr:to>
      <xdr:col>21</xdr:col>
      <xdr:colOff>210705</xdr:colOff>
      <xdr:row>36</xdr:row>
      <xdr:rowOff>104486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279978</xdr:colOff>
      <xdr:row>6</xdr:row>
      <xdr:rowOff>22513</xdr:rowOff>
    </xdr:from>
    <xdr:to>
      <xdr:col>28</xdr:col>
      <xdr:colOff>568614</xdr:colOff>
      <xdr:row>20</xdr:row>
      <xdr:rowOff>179531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9"/>
  <sheetViews>
    <sheetView tabSelected="1" topLeftCell="R4" zoomScale="110" zoomScaleNormal="110" workbookViewId="0">
      <selection activeCell="V10" sqref="V10"/>
    </sheetView>
  </sheetViews>
  <sheetFormatPr defaultRowHeight="14.5" x14ac:dyDescent="0.35"/>
  <cols>
    <col min="3" max="4" width="9.1796875" style="15"/>
    <col min="5" max="5" width="17.81640625" style="15" customWidth="1"/>
    <col min="6" max="6" width="14.26953125" style="1" customWidth="1"/>
    <col min="7" max="7" width="14.453125" style="1" bestFit="1" customWidth="1"/>
    <col min="8" max="8" width="9" style="14" bestFit="1" customWidth="1"/>
    <col min="9" max="9" width="9.1796875" style="3"/>
    <col min="10" max="10" width="9.1796875" style="1"/>
    <col min="11" max="11" width="13.7265625" style="1" customWidth="1"/>
    <col min="12" max="13" width="11.81640625" style="1" bestFit="1" customWidth="1"/>
  </cols>
  <sheetData>
    <row r="2" spans="2:13" ht="15.5" x14ac:dyDescent="0.35">
      <c r="C2" s="36" t="s">
        <v>28</v>
      </c>
      <c r="D2" s="36"/>
      <c r="E2" s="36"/>
    </row>
    <row r="3" spans="2:13" ht="15" customHeight="1" x14ac:dyDescent="0.35">
      <c r="E3" s="37" t="s">
        <v>1</v>
      </c>
    </row>
    <row r="4" spans="2:13" ht="15" customHeight="1" x14ac:dyDescent="0.35">
      <c r="C4" s="33" t="s">
        <v>2</v>
      </c>
      <c r="D4" s="29" t="s">
        <v>26</v>
      </c>
      <c r="E4" s="38"/>
      <c r="F4" s="34" t="s">
        <v>3</v>
      </c>
      <c r="G4" s="35" t="s">
        <v>29</v>
      </c>
      <c r="H4" s="40" t="s">
        <v>5</v>
      </c>
      <c r="I4" s="34" t="s">
        <v>6</v>
      </c>
      <c r="J4" s="34" t="s">
        <v>7</v>
      </c>
      <c r="K4" s="41" t="s">
        <v>31</v>
      </c>
      <c r="L4" s="34" t="s">
        <v>9</v>
      </c>
      <c r="M4" s="34" t="s">
        <v>10</v>
      </c>
    </row>
    <row r="5" spans="2:13" ht="15" customHeight="1" x14ac:dyDescent="0.35">
      <c r="C5" s="16" t="s">
        <v>11</v>
      </c>
      <c r="D5" s="27" t="s">
        <v>0</v>
      </c>
      <c r="E5" s="39"/>
      <c r="F5" s="34"/>
      <c r="G5" s="35"/>
      <c r="H5" s="40"/>
      <c r="I5" s="34"/>
      <c r="J5" s="34"/>
      <c r="K5" s="41"/>
      <c r="L5" s="34"/>
      <c r="M5" s="34"/>
    </row>
    <row r="6" spans="2:13" x14ac:dyDescent="0.35">
      <c r="B6" s="26">
        <v>1</v>
      </c>
      <c r="C6" s="17">
        <v>0.65999999999999992</v>
      </c>
      <c r="D6" s="17">
        <v>1.0551199501451851</v>
      </c>
      <c r="E6" s="17">
        <v>1.0144168634777748</v>
      </c>
      <c r="F6" s="4">
        <f t="shared" ref="F6:F69" si="0">D6-C6</f>
        <v>0.39511995014518519</v>
      </c>
      <c r="G6" s="4">
        <f>ABS(F6)</f>
        <v>0.39511995014518519</v>
      </c>
      <c r="H6" s="18">
        <f>F6^2</f>
        <v>0.15611977500273364</v>
      </c>
      <c r="I6" s="4">
        <f t="shared" ref="I6:I69" si="1">D6/C6</f>
        <v>1.5986665911290685</v>
      </c>
      <c r="J6" s="5">
        <f t="shared" ref="J6:J69" si="2">E6-C6</f>
        <v>0.3544168634777749</v>
      </c>
      <c r="K6" s="5">
        <f t="shared" ref="K6:K69" si="3">ABS(J6)</f>
        <v>0.3544168634777749</v>
      </c>
      <c r="L6" s="5">
        <f>J6^2</f>
        <v>0.12561131311742374</v>
      </c>
      <c r="M6" s="5">
        <f t="shared" ref="M6:M69" si="4">E6/C6</f>
        <v>1.5369952476935984</v>
      </c>
    </row>
    <row r="7" spans="2:13" x14ac:dyDescent="0.35">
      <c r="B7" s="26">
        <f>B6+1</f>
        <v>2</v>
      </c>
      <c r="C7" s="17">
        <v>0.76</v>
      </c>
      <c r="D7" s="17">
        <v>0.92524347215529001</v>
      </c>
      <c r="E7" s="17">
        <v>0.83932219230106409</v>
      </c>
      <c r="F7" s="4">
        <f t="shared" si="0"/>
        <v>0.16524347215529001</v>
      </c>
      <c r="G7" s="4">
        <f t="shared" ref="G7:G70" si="5">ABS(F7)</f>
        <v>0.16524347215529001</v>
      </c>
      <c r="H7" s="18">
        <f t="shared" ref="H7:H70" si="6">F7^2</f>
        <v>2.7305405089936105E-2</v>
      </c>
      <c r="I7" s="4">
        <f t="shared" si="1"/>
        <v>1.2174256212569605</v>
      </c>
      <c r="J7" s="5">
        <f t="shared" si="2"/>
        <v>7.9322192301064076E-2</v>
      </c>
      <c r="K7" s="5">
        <f t="shared" si="3"/>
        <v>7.9322192301064076E-2</v>
      </c>
      <c r="L7" s="5">
        <f t="shared" ref="L7:L70" si="7">J7^2</f>
        <v>6.2920101914469891E-3</v>
      </c>
      <c r="M7" s="5">
        <f t="shared" si="4"/>
        <v>1.1043713056592948</v>
      </c>
    </row>
    <row r="8" spans="2:13" x14ac:dyDescent="0.35">
      <c r="B8" s="26">
        <f t="shared" ref="B8:B71" si="8">B7+1</f>
        <v>3</v>
      </c>
      <c r="C8" s="17">
        <v>0.8899999999999999</v>
      </c>
      <c r="D8" s="17">
        <v>0.70193668195467751</v>
      </c>
      <c r="E8" s="17">
        <v>0.80595743205470893</v>
      </c>
      <c r="F8" s="4">
        <f t="shared" si="0"/>
        <v>-0.18806331804532239</v>
      </c>
      <c r="G8" s="4">
        <f t="shared" si="5"/>
        <v>0.18806331804532239</v>
      </c>
      <c r="H8" s="18">
        <f t="shared" si="6"/>
        <v>3.5367811594216085E-2</v>
      </c>
      <c r="I8" s="4">
        <f t="shared" si="1"/>
        <v>0.78869290107267143</v>
      </c>
      <c r="J8" s="5">
        <f t="shared" si="2"/>
        <v>-8.4042567945290969E-2</v>
      </c>
      <c r="K8" s="5">
        <f t="shared" si="3"/>
        <v>8.4042567945290969E-2</v>
      </c>
      <c r="L8" s="5">
        <f t="shared" si="7"/>
        <v>7.0631532268388489E-3</v>
      </c>
      <c r="M8" s="5">
        <f t="shared" si="4"/>
        <v>0.90557014837607752</v>
      </c>
    </row>
    <row r="9" spans="2:13" x14ac:dyDescent="0.35">
      <c r="B9" s="26">
        <f t="shared" si="8"/>
        <v>4</v>
      </c>
      <c r="C9" s="17">
        <v>0.92999999999999994</v>
      </c>
      <c r="D9" s="17">
        <v>0.84008758309857734</v>
      </c>
      <c r="E9" s="17">
        <v>0.80424911739227478</v>
      </c>
      <c r="F9" s="4">
        <f t="shared" si="0"/>
        <v>-8.9912416901422598E-2</v>
      </c>
      <c r="G9" s="4">
        <f t="shared" si="5"/>
        <v>8.9912416901422598E-2</v>
      </c>
      <c r="H9" s="18">
        <f t="shared" si="6"/>
        <v>8.0842427130552244E-3</v>
      </c>
      <c r="I9" s="4">
        <f t="shared" si="1"/>
        <v>0.90331998182642725</v>
      </c>
      <c r="J9" s="5">
        <f t="shared" si="2"/>
        <v>-0.12575088260772516</v>
      </c>
      <c r="K9" s="5">
        <f t="shared" si="3"/>
        <v>0.12575088260772516</v>
      </c>
      <c r="L9" s="5">
        <f t="shared" si="7"/>
        <v>1.5813284476621874E-2</v>
      </c>
      <c r="M9" s="5">
        <f t="shared" si="4"/>
        <v>0.86478399719599441</v>
      </c>
    </row>
    <row r="10" spans="2:13" x14ac:dyDescent="0.35">
      <c r="B10" s="26">
        <f t="shared" si="8"/>
        <v>5</v>
      </c>
      <c r="C10" s="17">
        <v>0.71000000000000008</v>
      </c>
      <c r="D10" s="17">
        <v>0.96727284947288994</v>
      </c>
      <c r="E10" s="17">
        <v>0.8878641481049474</v>
      </c>
      <c r="F10" s="4">
        <f t="shared" si="0"/>
        <v>0.25727284947288986</v>
      </c>
      <c r="G10" s="4">
        <f t="shared" si="5"/>
        <v>0.25727284947288986</v>
      </c>
      <c r="H10" s="18">
        <f t="shared" si="6"/>
        <v>6.6189319075900241E-2</v>
      </c>
      <c r="I10" s="4">
        <f t="shared" si="1"/>
        <v>1.3623561260181547</v>
      </c>
      <c r="J10" s="5">
        <f t="shared" si="2"/>
        <v>0.17786414810494733</v>
      </c>
      <c r="K10" s="5">
        <f t="shared" si="3"/>
        <v>0.17786414810494733</v>
      </c>
      <c r="L10" s="5">
        <f t="shared" si="7"/>
        <v>3.1635655181098642E-2</v>
      </c>
      <c r="M10" s="5">
        <f t="shared" si="4"/>
        <v>1.2505128846548554</v>
      </c>
    </row>
    <row r="11" spans="2:13" x14ac:dyDescent="0.35">
      <c r="B11" s="26">
        <f t="shared" si="8"/>
        <v>6</v>
      </c>
      <c r="C11" s="17">
        <v>0.71000000000000008</v>
      </c>
      <c r="D11" s="17">
        <v>0.9995849837748374</v>
      </c>
      <c r="E11" s="17">
        <v>1.0514054874695666</v>
      </c>
      <c r="F11" s="4">
        <f t="shared" si="0"/>
        <v>0.28958498377483732</v>
      </c>
      <c r="G11" s="4">
        <f t="shared" si="5"/>
        <v>0.28958498377483732</v>
      </c>
      <c r="H11" s="18">
        <f t="shared" si="6"/>
        <v>8.3859462827872794E-2</v>
      </c>
      <c r="I11" s="4">
        <f t="shared" si="1"/>
        <v>1.4078661743307568</v>
      </c>
      <c r="J11" s="5">
        <f t="shared" si="2"/>
        <v>0.34140548746956656</v>
      </c>
      <c r="K11" s="5">
        <f t="shared" si="3"/>
        <v>0.34140548746956656</v>
      </c>
      <c r="L11" s="5">
        <f t="shared" si="7"/>
        <v>0.11655770687433237</v>
      </c>
      <c r="M11" s="5">
        <f t="shared" si="4"/>
        <v>1.4808527992529106</v>
      </c>
    </row>
    <row r="12" spans="2:13" x14ac:dyDescent="0.35">
      <c r="B12" s="26">
        <f t="shared" si="8"/>
        <v>7</v>
      </c>
      <c r="C12" s="17">
        <v>0.67999999999999994</v>
      </c>
      <c r="D12" s="17">
        <v>0.79272921804869245</v>
      </c>
      <c r="E12" s="17">
        <v>0.78622583110572108</v>
      </c>
      <c r="F12" s="4">
        <f t="shared" si="0"/>
        <v>0.11272921804869251</v>
      </c>
      <c r="G12" s="4">
        <f t="shared" si="5"/>
        <v>0.11272921804869251</v>
      </c>
      <c r="H12" s="18">
        <f t="shared" si="6"/>
        <v>1.2707876601869662E-2</v>
      </c>
      <c r="I12" s="4">
        <f t="shared" si="1"/>
        <v>1.1657782618363126</v>
      </c>
      <c r="J12" s="5">
        <f t="shared" si="2"/>
        <v>0.10622583110572115</v>
      </c>
      <c r="K12" s="5">
        <f t="shared" si="3"/>
        <v>0.10622583110572115</v>
      </c>
      <c r="L12" s="5">
        <f t="shared" si="7"/>
        <v>1.1283927194101194E-2</v>
      </c>
      <c r="M12" s="5">
        <f t="shared" si="4"/>
        <v>1.1562144575084135</v>
      </c>
    </row>
    <row r="13" spans="2:13" x14ac:dyDescent="0.35">
      <c r="B13" s="26">
        <f t="shared" si="8"/>
        <v>8</v>
      </c>
      <c r="C13" s="17">
        <v>0.8</v>
      </c>
      <c r="D13" s="17">
        <v>1.1351274050107498</v>
      </c>
      <c r="E13" s="17">
        <v>1.0651825622012396</v>
      </c>
      <c r="F13" s="4">
        <f t="shared" si="0"/>
        <v>0.33512740501074978</v>
      </c>
      <c r="G13" s="4">
        <f t="shared" si="5"/>
        <v>0.33512740501074978</v>
      </c>
      <c r="H13" s="18">
        <f t="shared" si="6"/>
        <v>0.11231037758923912</v>
      </c>
      <c r="I13" s="4">
        <f t="shared" si="1"/>
        <v>1.4189092562634371</v>
      </c>
      <c r="J13" s="5">
        <f t="shared" si="2"/>
        <v>0.26518256220123959</v>
      </c>
      <c r="K13" s="5">
        <f t="shared" si="3"/>
        <v>0.26518256220123959</v>
      </c>
      <c r="L13" s="5">
        <f t="shared" si="7"/>
        <v>7.0321791295614305E-2</v>
      </c>
      <c r="M13" s="5">
        <f t="shared" si="4"/>
        <v>1.3314782027515495</v>
      </c>
    </row>
    <row r="14" spans="2:13" x14ac:dyDescent="0.35">
      <c r="B14" s="26">
        <f t="shared" si="8"/>
        <v>9</v>
      </c>
      <c r="C14" s="17">
        <v>0.77</v>
      </c>
      <c r="D14" s="17">
        <v>1.0662218257915126</v>
      </c>
      <c r="E14" s="17">
        <v>0.92576538854893242</v>
      </c>
      <c r="F14" s="4">
        <f t="shared" si="0"/>
        <v>0.29622182579151257</v>
      </c>
      <c r="G14" s="4">
        <f t="shared" si="5"/>
        <v>0.29622182579151257</v>
      </c>
      <c r="H14" s="18">
        <f t="shared" si="6"/>
        <v>8.7747370075257222E-2</v>
      </c>
      <c r="I14" s="4">
        <f t="shared" si="1"/>
        <v>1.3847036698591073</v>
      </c>
      <c r="J14" s="5">
        <f t="shared" si="2"/>
        <v>0.1557653885489324</v>
      </c>
      <c r="K14" s="5">
        <f t="shared" si="3"/>
        <v>0.1557653885489324</v>
      </c>
      <c r="L14" s="5">
        <f t="shared" si="7"/>
        <v>2.4262856269799883E-2</v>
      </c>
      <c r="M14" s="5">
        <f t="shared" si="4"/>
        <v>1.2022927124012108</v>
      </c>
    </row>
    <row r="15" spans="2:13" x14ac:dyDescent="0.35">
      <c r="B15" s="26">
        <f t="shared" si="8"/>
        <v>10</v>
      </c>
      <c r="C15" s="17">
        <v>0.93999999999999984</v>
      </c>
      <c r="D15" s="17">
        <v>1.4391701998842674</v>
      </c>
      <c r="E15" s="17">
        <v>1.2360002977735522</v>
      </c>
      <c r="F15" s="4">
        <f t="shared" si="0"/>
        <v>0.49917019988426758</v>
      </c>
      <c r="G15" s="4">
        <f t="shared" si="5"/>
        <v>0.49917019988426758</v>
      </c>
      <c r="H15" s="18">
        <f t="shared" si="6"/>
        <v>0.24917088845249966</v>
      </c>
      <c r="I15" s="4">
        <f t="shared" si="1"/>
        <v>1.5310321275364549</v>
      </c>
      <c r="J15" s="5">
        <f t="shared" si="2"/>
        <v>0.29600029777355241</v>
      </c>
      <c r="K15" s="5">
        <f t="shared" si="3"/>
        <v>0.29600029777355241</v>
      </c>
      <c r="L15" s="5">
        <f t="shared" si="7"/>
        <v>8.7616176282031694E-2</v>
      </c>
      <c r="M15" s="5">
        <f t="shared" si="4"/>
        <v>1.3148939338016516</v>
      </c>
    </row>
    <row r="16" spans="2:13" x14ac:dyDescent="0.35">
      <c r="B16" s="26">
        <f t="shared" si="8"/>
        <v>11</v>
      </c>
      <c r="C16" s="17">
        <v>0.87000000000000011</v>
      </c>
      <c r="D16" s="17">
        <v>1.4437460933325899</v>
      </c>
      <c r="E16" s="17">
        <v>1.0897755861206755</v>
      </c>
      <c r="F16" s="4">
        <f t="shared" si="0"/>
        <v>0.57374609333258975</v>
      </c>
      <c r="G16" s="4">
        <f t="shared" si="5"/>
        <v>0.57374609333258975</v>
      </c>
      <c r="H16" s="18">
        <f t="shared" si="6"/>
        <v>0.32918457961440878</v>
      </c>
      <c r="I16" s="4">
        <f t="shared" si="1"/>
        <v>1.6594782681983788</v>
      </c>
      <c r="J16" s="5">
        <f t="shared" si="2"/>
        <v>0.21977558612067538</v>
      </c>
      <c r="K16" s="5">
        <f t="shared" si="3"/>
        <v>0.21977558612067538</v>
      </c>
      <c r="L16" s="5">
        <f t="shared" si="7"/>
        <v>4.8301308254686398E-2</v>
      </c>
      <c r="M16" s="5">
        <f t="shared" si="4"/>
        <v>1.2526156162306614</v>
      </c>
    </row>
    <row r="17" spans="2:13" x14ac:dyDescent="0.35">
      <c r="B17" s="26">
        <f t="shared" si="8"/>
        <v>12</v>
      </c>
      <c r="C17" s="17">
        <v>0.8</v>
      </c>
      <c r="D17" s="17">
        <v>1.3454913733129499</v>
      </c>
      <c r="E17" s="17">
        <v>1.0635460765869018</v>
      </c>
      <c r="F17" s="4">
        <f t="shared" si="0"/>
        <v>0.54549137331294983</v>
      </c>
      <c r="G17" s="4">
        <f t="shared" si="5"/>
        <v>0.54549137331294983</v>
      </c>
      <c r="H17" s="18">
        <f t="shared" si="6"/>
        <v>0.297560838358848</v>
      </c>
      <c r="I17" s="4">
        <f t="shared" si="1"/>
        <v>1.6818642166411872</v>
      </c>
      <c r="J17" s="5">
        <f t="shared" si="2"/>
        <v>0.26354607658690177</v>
      </c>
      <c r="K17" s="5">
        <f t="shared" si="3"/>
        <v>0.26354607658690177</v>
      </c>
      <c r="L17" s="5">
        <f t="shared" si="7"/>
        <v>6.9456534484349089E-2</v>
      </c>
      <c r="M17" s="5">
        <f t="shared" si="4"/>
        <v>1.3294325957336273</v>
      </c>
    </row>
    <row r="18" spans="2:13" x14ac:dyDescent="0.35">
      <c r="B18" s="26">
        <f t="shared" si="8"/>
        <v>13</v>
      </c>
      <c r="C18" s="17">
        <v>0.67</v>
      </c>
      <c r="D18" s="17">
        <v>1.1715677262822375</v>
      </c>
      <c r="E18" s="17">
        <v>0.93562865070593126</v>
      </c>
      <c r="F18" s="4">
        <f t="shared" si="0"/>
        <v>0.50156772628223745</v>
      </c>
      <c r="G18" s="4">
        <f t="shared" si="5"/>
        <v>0.50156772628223745</v>
      </c>
      <c r="H18" s="18">
        <f t="shared" si="6"/>
        <v>0.25157018404793346</v>
      </c>
      <c r="I18" s="4">
        <f t="shared" si="1"/>
        <v>1.7486085466899066</v>
      </c>
      <c r="J18" s="5">
        <f t="shared" si="2"/>
        <v>0.26562865070593122</v>
      </c>
      <c r="K18" s="5">
        <f t="shared" si="3"/>
        <v>0.26562865070593122</v>
      </c>
      <c r="L18" s="5">
        <f t="shared" si="7"/>
        <v>7.0558580075853611E-2</v>
      </c>
      <c r="M18" s="5">
        <f t="shared" si="4"/>
        <v>1.3964606726954196</v>
      </c>
    </row>
    <row r="19" spans="2:13" x14ac:dyDescent="0.35">
      <c r="B19" s="26">
        <f t="shared" si="8"/>
        <v>14</v>
      </c>
      <c r="C19" s="17">
        <v>0.76</v>
      </c>
      <c r="D19" s="17">
        <v>1.0735934689614524</v>
      </c>
      <c r="E19" s="17">
        <v>0.94746803313613748</v>
      </c>
      <c r="F19" s="4">
        <f t="shared" si="0"/>
        <v>0.31359346896145235</v>
      </c>
      <c r="G19" s="4">
        <f t="shared" si="5"/>
        <v>0.31359346896145235</v>
      </c>
      <c r="H19" s="18">
        <f t="shared" si="6"/>
        <v>9.8340863775277371E-2</v>
      </c>
      <c r="I19" s="4">
        <f t="shared" si="1"/>
        <v>1.4126229854755952</v>
      </c>
      <c r="J19" s="5">
        <f t="shared" si="2"/>
        <v>0.18746803313613747</v>
      </c>
      <c r="K19" s="5">
        <f t="shared" si="3"/>
        <v>0.18746803313613747</v>
      </c>
      <c r="L19" s="5">
        <f t="shared" si="7"/>
        <v>3.5144263447931937E-2</v>
      </c>
      <c r="M19" s="5">
        <f t="shared" si="4"/>
        <v>1.2466684646528126</v>
      </c>
    </row>
    <row r="20" spans="2:13" x14ac:dyDescent="0.35">
      <c r="B20" s="26">
        <f t="shared" si="8"/>
        <v>15</v>
      </c>
      <c r="C20" s="17">
        <v>0.82999999999999985</v>
      </c>
      <c r="D20" s="17">
        <v>1.3011649202975171</v>
      </c>
      <c r="E20" s="17">
        <v>1.2884021251566413</v>
      </c>
      <c r="F20" s="4">
        <f t="shared" si="0"/>
        <v>0.47116492029751722</v>
      </c>
      <c r="G20" s="4">
        <f t="shared" si="5"/>
        <v>0.47116492029751722</v>
      </c>
      <c r="H20" s="18">
        <f t="shared" si="6"/>
        <v>0.22199638211896575</v>
      </c>
      <c r="I20" s="4">
        <f t="shared" si="1"/>
        <v>1.5676685786717075</v>
      </c>
      <c r="J20" s="5">
        <f t="shared" si="2"/>
        <v>0.45840212515664147</v>
      </c>
      <c r="K20" s="5">
        <f t="shared" si="3"/>
        <v>0.45840212515664147</v>
      </c>
      <c r="L20" s="5">
        <f t="shared" si="7"/>
        <v>0.21013250834812519</v>
      </c>
      <c r="M20" s="5">
        <f t="shared" si="4"/>
        <v>1.5522917170561947</v>
      </c>
    </row>
    <row r="21" spans="2:13" x14ac:dyDescent="0.35">
      <c r="B21" s="26">
        <f t="shared" si="8"/>
        <v>16</v>
      </c>
      <c r="C21" s="17">
        <v>0.89</v>
      </c>
      <c r="D21" s="17">
        <v>0.9031354062584922</v>
      </c>
      <c r="E21" s="17">
        <v>0.86608240860992469</v>
      </c>
      <c r="F21" s="4">
        <f t="shared" si="0"/>
        <v>1.3135406258492188E-2</v>
      </c>
      <c r="G21" s="4">
        <f t="shared" si="5"/>
        <v>1.3135406258492188E-2</v>
      </c>
      <c r="H21" s="18">
        <f t="shared" si="6"/>
        <v>1.7253889757563574E-4</v>
      </c>
      <c r="I21" s="4">
        <f t="shared" si="1"/>
        <v>1.014758883436508</v>
      </c>
      <c r="J21" s="5">
        <f t="shared" si="2"/>
        <v>-2.3917591390075321E-2</v>
      </c>
      <c r="K21" s="5">
        <f t="shared" si="3"/>
        <v>2.3917591390075321E-2</v>
      </c>
      <c r="L21" s="5">
        <f t="shared" si="7"/>
        <v>5.7205117790260515E-4</v>
      </c>
      <c r="M21" s="5">
        <f t="shared" si="4"/>
        <v>0.97312630180890414</v>
      </c>
    </row>
    <row r="22" spans="2:13" x14ac:dyDescent="0.35">
      <c r="B22" s="26">
        <f t="shared" si="8"/>
        <v>17</v>
      </c>
      <c r="C22" s="17">
        <v>0.90999999999999992</v>
      </c>
      <c r="D22" s="17">
        <v>1.30443734119044</v>
      </c>
      <c r="E22" s="17">
        <v>1.2533043870125851</v>
      </c>
      <c r="F22" s="4">
        <f t="shared" si="0"/>
        <v>0.39443734119044005</v>
      </c>
      <c r="G22" s="4">
        <f t="shared" si="5"/>
        <v>0.39443734119044005</v>
      </c>
      <c r="H22" s="18">
        <f t="shared" si="6"/>
        <v>0.1555808161253836</v>
      </c>
      <c r="I22" s="4">
        <f t="shared" si="1"/>
        <v>1.4334476276818022</v>
      </c>
      <c r="J22" s="5">
        <f t="shared" si="2"/>
        <v>0.34330438701258514</v>
      </c>
      <c r="K22" s="5">
        <f t="shared" si="3"/>
        <v>0.34330438701258514</v>
      </c>
      <c r="L22" s="5">
        <f t="shared" si="7"/>
        <v>0.11785790214208684</v>
      </c>
      <c r="M22" s="5">
        <f t="shared" si="4"/>
        <v>1.377257568145698</v>
      </c>
    </row>
    <row r="23" spans="2:13" x14ac:dyDescent="0.35">
      <c r="B23" s="26">
        <f t="shared" si="8"/>
        <v>18</v>
      </c>
      <c r="C23" s="17">
        <v>0.88000000000000012</v>
      </c>
      <c r="D23" s="17">
        <v>1.1486521974459072</v>
      </c>
      <c r="E23" s="17">
        <v>1.3363842009615958</v>
      </c>
      <c r="F23" s="4">
        <f t="shared" si="0"/>
        <v>0.26865219744590707</v>
      </c>
      <c r="G23" s="4">
        <f t="shared" si="5"/>
        <v>0.26865219744590707</v>
      </c>
      <c r="H23" s="18">
        <f t="shared" si="6"/>
        <v>7.2174003192514644E-2</v>
      </c>
      <c r="I23" s="4">
        <f t="shared" si="1"/>
        <v>1.3052865880067126</v>
      </c>
      <c r="J23" s="5">
        <f t="shared" si="2"/>
        <v>0.45638420096159571</v>
      </c>
      <c r="K23" s="5">
        <f t="shared" si="3"/>
        <v>0.45638420096159571</v>
      </c>
      <c r="L23" s="5">
        <f t="shared" si="7"/>
        <v>0.20828653888735418</v>
      </c>
      <c r="M23" s="5">
        <f t="shared" si="4"/>
        <v>1.5186184101836315</v>
      </c>
    </row>
    <row r="24" spans="2:13" x14ac:dyDescent="0.35">
      <c r="B24" s="26">
        <f t="shared" si="8"/>
        <v>19</v>
      </c>
      <c r="C24" s="17">
        <v>0.80999999999999994</v>
      </c>
      <c r="D24" s="17">
        <v>1.6132569160465571</v>
      </c>
      <c r="E24" s="17">
        <v>1.7738561302962552</v>
      </c>
      <c r="F24" s="4">
        <f t="shared" si="0"/>
        <v>0.80325691604655713</v>
      </c>
      <c r="G24" s="4">
        <f t="shared" si="5"/>
        <v>0.80325691604655713</v>
      </c>
      <c r="H24" s="18">
        <f t="shared" si="6"/>
        <v>0.64522167317662571</v>
      </c>
      <c r="I24" s="4">
        <f t="shared" si="1"/>
        <v>1.9916752049957496</v>
      </c>
      <c r="J24" s="5">
        <f t="shared" si="2"/>
        <v>0.96385613029625528</v>
      </c>
      <c r="K24" s="5">
        <f t="shared" si="3"/>
        <v>0.96385613029625528</v>
      </c>
      <c r="L24" s="5">
        <f t="shared" si="7"/>
        <v>0.92901863990967182</v>
      </c>
      <c r="M24" s="5">
        <f t="shared" si="4"/>
        <v>2.1899458398719203</v>
      </c>
    </row>
    <row r="25" spans="2:13" x14ac:dyDescent="0.35">
      <c r="B25" s="26">
        <f t="shared" si="8"/>
        <v>20</v>
      </c>
      <c r="C25" s="17">
        <v>0.92999999999999994</v>
      </c>
      <c r="D25" s="17">
        <v>1.7506186981469098</v>
      </c>
      <c r="E25" s="17">
        <v>1.7802274665935542</v>
      </c>
      <c r="F25" s="4">
        <f t="shared" si="0"/>
        <v>0.82061869814690991</v>
      </c>
      <c r="G25" s="4">
        <f t="shared" si="5"/>
        <v>0.82061869814690991</v>
      </c>
      <c r="H25" s="18">
        <f t="shared" si="6"/>
        <v>0.67341504774832928</v>
      </c>
      <c r="I25" s="4">
        <f t="shared" si="1"/>
        <v>1.8823856969321613</v>
      </c>
      <c r="J25" s="5">
        <f t="shared" si="2"/>
        <v>0.8502274665935543</v>
      </c>
      <c r="K25" s="5">
        <f t="shared" si="3"/>
        <v>0.8502274665935543</v>
      </c>
      <c r="L25" s="5">
        <f t="shared" si="7"/>
        <v>0.72288674495009353</v>
      </c>
      <c r="M25" s="5">
        <f t="shared" si="4"/>
        <v>1.9142230823586606</v>
      </c>
    </row>
    <row r="26" spans="2:13" x14ac:dyDescent="0.35">
      <c r="B26" s="26">
        <f t="shared" si="8"/>
        <v>21</v>
      </c>
      <c r="C26" s="17">
        <v>1.0899999999999999</v>
      </c>
      <c r="D26" s="17">
        <v>2.0188060645395298</v>
      </c>
      <c r="E26" s="17">
        <v>1.9796666701970864</v>
      </c>
      <c r="F26" s="4">
        <f t="shared" si="0"/>
        <v>0.92880606453952996</v>
      </c>
      <c r="G26" s="4">
        <f t="shared" si="5"/>
        <v>0.92880606453952996</v>
      </c>
      <c r="H26" s="18">
        <f t="shared" si="6"/>
        <v>0.86268070552540954</v>
      </c>
      <c r="I26" s="4">
        <f t="shared" si="1"/>
        <v>1.8521156555408533</v>
      </c>
      <c r="J26" s="5">
        <f t="shared" si="2"/>
        <v>0.88966667019708656</v>
      </c>
      <c r="K26" s="5">
        <f t="shared" si="3"/>
        <v>0.88966667019708656</v>
      </c>
      <c r="L26" s="5">
        <f t="shared" si="7"/>
        <v>0.79150678405957164</v>
      </c>
      <c r="M26" s="5">
        <f t="shared" si="4"/>
        <v>1.8162079543092537</v>
      </c>
    </row>
    <row r="27" spans="2:13" x14ac:dyDescent="0.35">
      <c r="B27" s="26">
        <f t="shared" si="8"/>
        <v>22</v>
      </c>
      <c r="C27" s="17">
        <v>1</v>
      </c>
      <c r="D27" s="17">
        <v>1.5257057119936348</v>
      </c>
      <c r="E27" s="17">
        <v>1.5461500208946393</v>
      </c>
      <c r="F27" s="4">
        <f t="shared" si="0"/>
        <v>0.52570571199363481</v>
      </c>
      <c r="G27" s="4">
        <f t="shared" si="5"/>
        <v>0.52570571199363481</v>
      </c>
      <c r="H27" s="18">
        <f t="shared" si="6"/>
        <v>0.27636649562273452</v>
      </c>
      <c r="I27" s="4">
        <f t="shared" si="1"/>
        <v>1.5257057119936348</v>
      </c>
      <c r="J27" s="5">
        <f t="shared" si="2"/>
        <v>0.54615002089463927</v>
      </c>
      <c r="K27" s="5">
        <f t="shared" si="3"/>
        <v>0.54615002089463927</v>
      </c>
      <c r="L27" s="5">
        <f t="shared" si="7"/>
        <v>0.29827984532321489</v>
      </c>
      <c r="M27" s="5">
        <f t="shared" si="4"/>
        <v>1.5461500208946393</v>
      </c>
    </row>
    <row r="28" spans="2:13" x14ac:dyDescent="0.35">
      <c r="B28" s="26">
        <f t="shared" si="8"/>
        <v>23</v>
      </c>
      <c r="C28" s="17">
        <v>0.99</v>
      </c>
      <c r="D28" s="17">
        <v>1.628173425736207</v>
      </c>
      <c r="E28" s="17">
        <v>1.747542266227208</v>
      </c>
      <c r="F28" s="4">
        <f t="shared" si="0"/>
        <v>0.63817342573620706</v>
      </c>
      <c r="G28" s="4">
        <f t="shared" si="5"/>
        <v>0.63817342573620706</v>
      </c>
      <c r="H28" s="18">
        <f t="shared" si="6"/>
        <v>0.40726532131588616</v>
      </c>
      <c r="I28" s="4">
        <f t="shared" si="1"/>
        <v>1.6446196219557647</v>
      </c>
      <c r="J28" s="5">
        <f t="shared" si="2"/>
        <v>0.75754226622720799</v>
      </c>
      <c r="K28" s="5">
        <f t="shared" si="3"/>
        <v>0.75754226622720799</v>
      </c>
      <c r="L28" s="5">
        <f t="shared" si="7"/>
        <v>0.57387028512065408</v>
      </c>
      <c r="M28" s="5">
        <f t="shared" si="4"/>
        <v>1.7651942083103112</v>
      </c>
    </row>
    <row r="29" spans="2:13" x14ac:dyDescent="0.35">
      <c r="B29" s="26">
        <f t="shared" si="8"/>
        <v>24</v>
      </c>
      <c r="C29" s="17">
        <v>1.1299999999999999</v>
      </c>
      <c r="D29" s="17">
        <v>1.6340160425560721</v>
      </c>
      <c r="E29" s="17">
        <v>1.7848909966076765</v>
      </c>
      <c r="F29" s="4">
        <f t="shared" si="0"/>
        <v>0.50401604255607224</v>
      </c>
      <c r="G29" s="4">
        <f t="shared" si="5"/>
        <v>0.50401604255607224</v>
      </c>
      <c r="H29" s="18">
        <f t="shared" si="6"/>
        <v>0.25403217115388443</v>
      </c>
      <c r="I29" s="4">
        <f t="shared" si="1"/>
        <v>1.4460318960673206</v>
      </c>
      <c r="J29" s="5">
        <f t="shared" si="2"/>
        <v>0.65489099660767658</v>
      </c>
      <c r="K29" s="5">
        <f t="shared" si="3"/>
        <v>0.65489099660767658</v>
      </c>
      <c r="L29" s="5">
        <f t="shared" si="7"/>
        <v>0.42888221743779587</v>
      </c>
      <c r="M29" s="5">
        <f t="shared" si="4"/>
        <v>1.5795495545200677</v>
      </c>
    </row>
    <row r="30" spans="2:13" x14ac:dyDescent="0.35">
      <c r="B30" s="26">
        <f t="shared" si="8"/>
        <v>25</v>
      </c>
      <c r="C30" s="17">
        <v>0.9600000000000003</v>
      </c>
      <c r="D30" s="17">
        <v>1.799688767247315</v>
      </c>
      <c r="E30" s="17">
        <v>1.4947169947570369</v>
      </c>
      <c r="F30" s="4">
        <f t="shared" si="0"/>
        <v>0.83968876724731467</v>
      </c>
      <c r="G30" s="4">
        <f t="shared" si="5"/>
        <v>0.83968876724731467</v>
      </c>
      <c r="H30" s="18">
        <f t="shared" si="6"/>
        <v>0.70507722584131505</v>
      </c>
      <c r="I30" s="4">
        <f t="shared" si="1"/>
        <v>1.8746757992159526</v>
      </c>
      <c r="J30" s="5">
        <f t="shared" si="2"/>
        <v>0.5347169947570366</v>
      </c>
      <c r="K30" s="5">
        <f t="shared" si="3"/>
        <v>0.5347169947570366</v>
      </c>
      <c r="L30" s="5">
        <f t="shared" si="7"/>
        <v>0.2859222644819967</v>
      </c>
      <c r="M30" s="5">
        <f t="shared" si="4"/>
        <v>1.5569968695385796</v>
      </c>
    </row>
    <row r="31" spans="2:13" x14ac:dyDescent="0.35">
      <c r="B31" s="26">
        <f t="shared" si="8"/>
        <v>26</v>
      </c>
      <c r="C31" s="17">
        <v>0.95</v>
      </c>
      <c r="D31" s="17">
        <v>1.7809988174708546</v>
      </c>
      <c r="E31" s="17">
        <v>1.1648028069783012</v>
      </c>
      <c r="F31" s="4">
        <f t="shared" si="0"/>
        <v>0.83099881747085469</v>
      </c>
      <c r="G31" s="4">
        <f t="shared" si="5"/>
        <v>0.83099881747085469</v>
      </c>
      <c r="H31" s="18">
        <f t="shared" si="6"/>
        <v>0.69055903463795887</v>
      </c>
      <c r="I31" s="4">
        <f t="shared" si="1"/>
        <v>1.8747355973377418</v>
      </c>
      <c r="J31" s="5">
        <f t="shared" si="2"/>
        <v>0.21480280697830123</v>
      </c>
      <c r="K31" s="5">
        <f t="shared" si="3"/>
        <v>0.21480280697830123</v>
      </c>
      <c r="L31" s="5">
        <f t="shared" si="7"/>
        <v>4.6140245885757339E-2</v>
      </c>
      <c r="M31" s="5">
        <f t="shared" si="4"/>
        <v>1.2261082178718961</v>
      </c>
    </row>
    <row r="32" spans="2:13" x14ac:dyDescent="0.35">
      <c r="B32" s="26">
        <f t="shared" si="8"/>
        <v>27</v>
      </c>
      <c r="C32" s="17">
        <v>0.8899999999999999</v>
      </c>
      <c r="D32" s="17">
        <v>1.3959930889514773</v>
      </c>
      <c r="E32" s="17">
        <v>1.1049073492095458</v>
      </c>
      <c r="F32" s="4">
        <f t="shared" si="0"/>
        <v>0.50599308895147743</v>
      </c>
      <c r="G32" s="4">
        <f t="shared" si="5"/>
        <v>0.50599308895147743</v>
      </c>
      <c r="H32" s="18">
        <f t="shared" si="6"/>
        <v>0.25602900606665774</v>
      </c>
      <c r="I32" s="4">
        <f t="shared" si="1"/>
        <v>1.5685315606196377</v>
      </c>
      <c r="J32" s="5">
        <f t="shared" si="2"/>
        <v>0.21490734920954591</v>
      </c>
      <c r="K32" s="5">
        <f t="shared" si="3"/>
        <v>0.21490734920954591</v>
      </c>
      <c r="L32" s="5">
        <f t="shared" si="7"/>
        <v>4.6185168744273711E-2</v>
      </c>
      <c r="M32" s="5">
        <f t="shared" si="4"/>
        <v>1.2414689316961189</v>
      </c>
    </row>
    <row r="33" spans="2:13" x14ac:dyDescent="0.35">
      <c r="B33" s="26">
        <f t="shared" si="8"/>
        <v>28</v>
      </c>
      <c r="C33" s="17">
        <v>0.95</v>
      </c>
      <c r="D33" s="17">
        <v>1.7948785409644046</v>
      </c>
      <c r="E33" s="17">
        <v>1.5141199346520851</v>
      </c>
      <c r="F33" s="4">
        <f t="shared" si="0"/>
        <v>0.84487854096440462</v>
      </c>
      <c r="G33" s="4">
        <f t="shared" si="5"/>
        <v>0.84487854096440462</v>
      </c>
      <c r="H33" s="18">
        <f t="shared" si="6"/>
        <v>0.71381974898214118</v>
      </c>
      <c r="I33" s="4">
        <f t="shared" si="1"/>
        <v>1.8893458325941102</v>
      </c>
      <c r="J33" s="5">
        <f t="shared" si="2"/>
        <v>0.5641199346520851</v>
      </c>
      <c r="K33" s="5">
        <f t="shared" si="3"/>
        <v>0.5641199346520851</v>
      </c>
      <c r="L33" s="5">
        <f t="shared" si="7"/>
        <v>0.31823130067187277</v>
      </c>
      <c r="M33" s="5">
        <f t="shared" si="4"/>
        <v>1.5938104575285106</v>
      </c>
    </row>
    <row r="34" spans="2:13" x14ac:dyDescent="0.35">
      <c r="B34" s="26">
        <f t="shared" si="8"/>
        <v>29</v>
      </c>
      <c r="C34" s="17">
        <v>1.3299999999999998</v>
      </c>
      <c r="D34" s="17">
        <v>1.5830950571610525</v>
      </c>
      <c r="E34" s="17">
        <v>1.540643069491769</v>
      </c>
      <c r="F34" s="4">
        <f t="shared" si="0"/>
        <v>0.25309505716105263</v>
      </c>
      <c r="G34" s="4">
        <f t="shared" si="5"/>
        <v>0.25309505716105263</v>
      </c>
      <c r="H34" s="18">
        <f t="shared" si="6"/>
        <v>6.4057107959356499E-2</v>
      </c>
      <c r="I34" s="4">
        <f t="shared" si="1"/>
        <v>1.190297035459438</v>
      </c>
      <c r="J34" s="5">
        <f t="shared" si="2"/>
        <v>0.21064306949176914</v>
      </c>
      <c r="K34" s="5">
        <f t="shared" si="3"/>
        <v>0.21064306949176914</v>
      </c>
      <c r="L34" s="5">
        <f t="shared" si="7"/>
        <v>4.4370502724914281E-2</v>
      </c>
      <c r="M34" s="5">
        <f t="shared" si="4"/>
        <v>1.1583782477381723</v>
      </c>
    </row>
    <row r="35" spans="2:13" x14ac:dyDescent="0.35">
      <c r="B35" s="26">
        <f t="shared" si="8"/>
        <v>30</v>
      </c>
      <c r="C35" s="17">
        <v>1.17</v>
      </c>
      <c r="D35" s="17">
        <v>2.0148092070957295</v>
      </c>
      <c r="E35" s="17">
        <v>2.0452036629193477</v>
      </c>
      <c r="F35" s="4">
        <f t="shared" si="0"/>
        <v>0.8448092070957296</v>
      </c>
      <c r="G35" s="4">
        <f t="shared" si="5"/>
        <v>0.8448092070957296</v>
      </c>
      <c r="H35" s="18">
        <f t="shared" si="6"/>
        <v>0.71370259639371536</v>
      </c>
      <c r="I35" s="4">
        <f t="shared" si="1"/>
        <v>1.7220591513638714</v>
      </c>
      <c r="J35" s="5">
        <f t="shared" si="2"/>
        <v>0.87520366291934781</v>
      </c>
      <c r="K35" s="5">
        <f t="shared" si="3"/>
        <v>0.87520366291934781</v>
      </c>
      <c r="L35" s="5">
        <f t="shared" si="7"/>
        <v>0.76598145158744335</v>
      </c>
      <c r="M35" s="5">
        <f t="shared" si="4"/>
        <v>1.7480373187344853</v>
      </c>
    </row>
    <row r="36" spans="2:13" x14ac:dyDescent="0.35">
      <c r="B36" s="26">
        <f t="shared" si="8"/>
        <v>31</v>
      </c>
      <c r="C36" s="17">
        <v>1.24</v>
      </c>
      <c r="D36" s="17">
        <v>1.8871996122733947</v>
      </c>
      <c r="E36" s="17">
        <v>1.5871385622958827</v>
      </c>
      <c r="F36" s="4">
        <f t="shared" si="0"/>
        <v>0.64719961227339473</v>
      </c>
      <c r="G36" s="4">
        <f t="shared" si="5"/>
        <v>0.64719961227339473</v>
      </c>
      <c r="H36" s="18">
        <f t="shared" si="6"/>
        <v>0.41886733812683247</v>
      </c>
      <c r="I36" s="4">
        <f t="shared" si="1"/>
        <v>1.5219351711882216</v>
      </c>
      <c r="J36" s="5">
        <f t="shared" si="2"/>
        <v>0.34713856229588269</v>
      </c>
      <c r="K36" s="5">
        <f t="shared" si="3"/>
        <v>0.34713856229588269</v>
      </c>
      <c r="L36" s="5">
        <f t="shared" si="7"/>
        <v>0.12050518143285242</v>
      </c>
      <c r="M36" s="5">
        <f t="shared" si="4"/>
        <v>1.2799504534644215</v>
      </c>
    </row>
    <row r="37" spans="2:13" x14ac:dyDescent="0.35">
      <c r="B37" s="26">
        <f t="shared" si="8"/>
        <v>32</v>
      </c>
      <c r="C37" s="17">
        <v>1.2799999999999998</v>
      </c>
      <c r="D37" s="17">
        <v>2.4455605603371224</v>
      </c>
      <c r="E37" s="17">
        <v>2.2871242553809354</v>
      </c>
      <c r="F37" s="4">
        <f t="shared" si="0"/>
        <v>1.1655605603371226</v>
      </c>
      <c r="G37" s="4">
        <f t="shared" si="5"/>
        <v>1.1655605603371226</v>
      </c>
      <c r="H37" s="18">
        <f t="shared" si="6"/>
        <v>1.3585314198133873</v>
      </c>
      <c r="I37" s="4">
        <f t="shared" si="1"/>
        <v>1.9105941877633772</v>
      </c>
      <c r="J37" s="5">
        <f t="shared" si="2"/>
        <v>1.0071242553809356</v>
      </c>
      <c r="K37" s="5">
        <f t="shared" si="3"/>
        <v>1.0071242553809356</v>
      </c>
      <c r="L37" s="5">
        <f t="shared" si="7"/>
        <v>1.0142992657766041</v>
      </c>
      <c r="M37" s="5">
        <f t="shared" si="4"/>
        <v>1.7868158245163561</v>
      </c>
    </row>
    <row r="38" spans="2:13" x14ac:dyDescent="0.35">
      <c r="B38" s="26">
        <f t="shared" si="8"/>
        <v>33</v>
      </c>
      <c r="C38" s="17">
        <v>1.1800000000000002</v>
      </c>
      <c r="D38" s="17">
        <v>1.7750125190774848</v>
      </c>
      <c r="E38" s="17">
        <v>2.1090458033501966</v>
      </c>
      <c r="F38" s="4">
        <f t="shared" si="0"/>
        <v>0.59501251907748465</v>
      </c>
      <c r="G38" s="4">
        <f t="shared" si="5"/>
        <v>0.59501251907748465</v>
      </c>
      <c r="H38" s="18">
        <f t="shared" si="6"/>
        <v>0.35403989785893403</v>
      </c>
      <c r="I38" s="4">
        <f t="shared" si="1"/>
        <v>1.504247897523292</v>
      </c>
      <c r="J38" s="5">
        <f t="shared" si="2"/>
        <v>0.92904580335019649</v>
      </c>
      <c r="K38" s="5">
        <f t="shared" si="3"/>
        <v>0.92904580335019649</v>
      </c>
      <c r="L38" s="5">
        <f t="shared" si="7"/>
        <v>0.86312610472261198</v>
      </c>
      <c r="M38" s="5">
        <f t="shared" si="4"/>
        <v>1.7873269519916919</v>
      </c>
    </row>
    <row r="39" spans="2:13" x14ac:dyDescent="0.35">
      <c r="B39" s="26">
        <f t="shared" si="8"/>
        <v>34</v>
      </c>
      <c r="C39" s="17">
        <v>1.3800000000000001</v>
      </c>
      <c r="D39" s="17">
        <v>1.8184299178579497</v>
      </c>
      <c r="E39" s="17">
        <v>2.158911497882356</v>
      </c>
      <c r="F39" s="4">
        <f t="shared" si="0"/>
        <v>0.4384299178579496</v>
      </c>
      <c r="G39" s="4">
        <f t="shared" si="5"/>
        <v>0.4384299178579496</v>
      </c>
      <c r="H39" s="18">
        <f t="shared" si="6"/>
        <v>0.19222079287292843</v>
      </c>
      <c r="I39" s="4">
        <f t="shared" si="1"/>
        <v>1.3177028390274996</v>
      </c>
      <c r="J39" s="5">
        <f t="shared" si="2"/>
        <v>0.77891149788235592</v>
      </c>
      <c r="K39" s="5">
        <f t="shared" si="3"/>
        <v>0.77891149788235592</v>
      </c>
      <c r="L39" s="5">
        <f t="shared" si="7"/>
        <v>0.60670312153333539</v>
      </c>
      <c r="M39" s="5">
        <f t="shared" si="4"/>
        <v>1.564428621653881</v>
      </c>
    </row>
    <row r="40" spans="2:13" x14ac:dyDescent="0.35">
      <c r="B40" s="26">
        <f t="shared" si="8"/>
        <v>35</v>
      </c>
      <c r="C40" s="17">
        <v>1.3800000000000001</v>
      </c>
      <c r="D40" s="17">
        <v>2.0520807376888346</v>
      </c>
      <c r="E40" s="17">
        <v>2.103666083529864</v>
      </c>
      <c r="F40" s="4">
        <f t="shared" si="0"/>
        <v>0.67208073768883447</v>
      </c>
      <c r="G40" s="4">
        <f t="shared" si="5"/>
        <v>0.67208073768883447</v>
      </c>
      <c r="H40" s="18">
        <f t="shared" si="6"/>
        <v>0.45169251797236792</v>
      </c>
      <c r="I40" s="4">
        <f t="shared" si="1"/>
        <v>1.4870150273107496</v>
      </c>
      <c r="J40" s="5">
        <f t="shared" si="2"/>
        <v>0.72366608352986384</v>
      </c>
      <c r="K40" s="5">
        <f t="shared" si="3"/>
        <v>0.72366608352986384</v>
      </c>
      <c r="L40" s="5">
        <f t="shared" si="7"/>
        <v>0.52369260045145183</v>
      </c>
      <c r="M40" s="5">
        <f t="shared" si="4"/>
        <v>1.5243957127027998</v>
      </c>
    </row>
    <row r="41" spans="2:13" x14ac:dyDescent="0.35">
      <c r="B41" s="26">
        <f t="shared" si="8"/>
        <v>36</v>
      </c>
      <c r="C41" s="17">
        <v>1.28</v>
      </c>
      <c r="D41" s="17">
        <v>2.0149155378448804</v>
      </c>
      <c r="E41" s="17">
        <v>2.2343524234251637</v>
      </c>
      <c r="F41" s="4">
        <f t="shared" si="0"/>
        <v>0.7349155378448804</v>
      </c>
      <c r="G41" s="4">
        <f t="shared" si="5"/>
        <v>0.7349155378448804</v>
      </c>
      <c r="H41" s="18">
        <f t="shared" si="6"/>
        <v>0.54010084776582978</v>
      </c>
      <c r="I41" s="4">
        <f t="shared" si="1"/>
        <v>1.5741527639413129</v>
      </c>
      <c r="J41" s="5">
        <f t="shared" si="2"/>
        <v>0.95435242342516369</v>
      </c>
      <c r="K41" s="5">
        <f t="shared" si="3"/>
        <v>0.95435242342516369</v>
      </c>
      <c r="L41" s="5">
        <f t="shared" si="7"/>
        <v>0.91078854809748289</v>
      </c>
      <c r="M41" s="5">
        <f t="shared" si="4"/>
        <v>1.7455878308009092</v>
      </c>
    </row>
    <row r="42" spans="2:13" x14ac:dyDescent="0.35">
      <c r="B42" s="26">
        <f t="shared" si="8"/>
        <v>37</v>
      </c>
      <c r="C42" s="17">
        <v>1.4300000000000002</v>
      </c>
      <c r="D42" s="17">
        <v>2.330130207394852</v>
      </c>
      <c r="E42" s="17">
        <v>2.4920410542359801</v>
      </c>
      <c r="F42" s="4">
        <f t="shared" si="0"/>
        <v>0.90013020739485183</v>
      </c>
      <c r="G42" s="4">
        <f t="shared" si="5"/>
        <v>0.90013020739485183</v>
      </c>
      <c r="H42" s="18">
        <f t="shared" si="6"/>
        <v>0.81023439026469901</v>
      </c>
      <c r="I42" s="4">
        <f t="shared" si="1"/>
        <v>1.6294616834929032</v>
      </c>
      <c r="J42" s="5">
        <f t="shared" si="2"/>
        <v>1.0620410542359799</v>
      </c>
      <c r="K42" s="5">
        <f t="shared" si="3"/>
        <v>1.0620410542359799</v>
      </c>
      <c r="L42" s="5">
        <f t="shared" si="7"/>
        <v>1.1279312008826716</v>
      </c>
      <c r="M42" s="5">
        <f t="shared" si="4"/>
        <v>1.7426860519132725</v>
      </c>
    </row>
    <row r="43" spans="2:13" x14ac:dyDescent="0.35">
      <c r="B43" s="26">
        <f t="shared" si="8"/>
        <v>38</v>
      </c>
      <c r="C43" s="17">
        <v>1.4200000000000002</v>
      </c>
      <c r="D43" s="17">
        <v>2.2685849752382543</v>
      </c>
      <c r="E43" s="17">
        <v>2.4612943533167106</v>
      </c>
      <c r="F43" s="4">
        <f t="shared" si="0"/>
        <v>0.84858497523825416</v>
      </c>
      <c r="G43" s="4">
        <f t="shared" si="5"/>
        <v>0.84858497523825416</v>
      </c>
      <c r="H43" s="18">
        <f t="shared" si="6"/>
        <v>0.72009646020010842</v>
      </c>
      <c r="I43" s="4">
        <f t="shared" si="1"/>
        <v>1.5975950529846861</v>
      </c>
      <c r="J43" s="5">
        <f t="shared" si="2"/>
        <v>1.0412943533167105</v>
      </c>
      <c r="K43" s="5">
        <f t="shared" si="3"/>
        <v>1.0412943533167105</v>
      </c>
      <c r="L43" s="5">
        <f t="shared" si="7"/>
        <v>1.0842939302492662</v>
      </c>
      <c r="M43" s="5">
        <f t="shared" si="4"/>
        <v>1.7333058826174017</v>
      </c>
    </row>
    <row r="44" spans="2:13" x14ac:dyDescent="0.35">
      <c r="B44" s="26">
        <f t="shared" si="8"/>
        <v>39</v>
      </c>
      <c r="C44" s="17">
        <v>1.5699999999999998</v>
      </c>
      <c r="D44" s="17">
        <v>2.7298626464444848</v>
      </c>
      <c r="E44" s="17">
        <v>3.1108982907794434</v>
      </c>
      <c r="F44" s="4">
        <f t="shared" si="0"/>
        <v>1.159862646444485</v>
      </c>
      <c r="G44" s="4">
        <f t="shared" si="5"/>
        <v>1.159862646444485</v>
      </c>
      <c r="H44" s="18">
        <f t="shared" si="6"/>
        <v>1.3452813586172043</v>
      </c>
      <c r="I44" s="4">
        <f t="shared" si="1"/>
        <v>1.7387660168436212</v>
      </c>
      <c r="J44" s="5">
        <f t="shared" si="2"/>
        <v>1.5408982907794435</v>
      </c>
      <c r="K44" s="5">
        <f t="shared" si="3"/>
        <v>1.5408982907794435</v>
      </c>
      <c r="L44" s="5">
        <f t="shared" si="7"/>
        <v>2.3743675425270103</v>
      </c>
      <c r="M44" s="5">
        <f t="shared" si="4"/>
        <v>1.9814638794773527</v>
      </c>
    </row>
    <row r="45" spans="2:13" x14ac:dyDescent="0.35">
      <c r="B45" s="26">
        <f t="shared" si="8"/>
        <v>40</v>
      </c>
      <c r="C45" s="17">
        <v>1.67</v>
      </c>
      <c r="D45" s="17">
        <v>2.2467126296327025</v>
      </c>
      <c r="E45" s="17">
        <v>2.3198868102527253</v>
      </c>
      <c r="F45" s="4">
        <f t="shared" si="0"/>
        <v>0.57671262963270253</v>
      </c>
      <c r="G45" s="4">
        <f t="shared" si="5"/>
        <v>0.57671262963270253</v>
      </c>
      <c r="H45" s="18">
        <f t="shared" si="6"/>
        <v>0.33259745717786671</v>
      </c>
      <c r="I45" s="4">
        <f t="shared" si="1"/>
        <v>1.3453369039716783</v>
      </c>
      <c r="J45" s="5">
        <f t="shared" si="2"/>
        <v>0.64988681025272532</v>
      </c>
      <c r="K45" s="5">
        <f t="shared" si="3"/>
        <v>0.64988681025272532</v>
      </c>
      <c r="L45" s="5">
        <f t="shared" si="7"/>
        <v>0.4223528661404618</v>
      </c>
      <c r="M45" s="5">
        <f t="shared" si="4"/>
        <v>1.3891537785944463</v>
      </c>
    </row>
    <row r="46" spans="2:13" x14ac:dyDescent="0.35">
      <c r="B46" s="26">
        <f t="shared" si="8"/>
        <v>41</v>
      </c>
      <c r="C46" s="17">
        <v>1.49</v>
      </c>
      <c r="D46" s="17">
        <v>2.3644323842868671</v>
      </c>
      <c r="E46" s="17">
        <v>2.7183554635974767</v>
      </c>
      <c r="F46" s="4">
        <f t="shared" si="0"/>
        <v>0.87443238428686709</v>
      </c>
      <c r="G46" s="4">
        <f t="shared" si="5"/>
        <v>0.87443238428686709</v>
      </c>
      <c r="H46" s="18">
        <f t="shared" si="6"/>
        <v>0.76463199468961518</v>
      </c>
      <c r="I46" s="4">
        <f t="shared" si="1"/>
        <v>1.5868673720046087</v>
      </c>
      <c r="J46" s="5">
        <f t="shared" si="2"/>
        <v>1.2283554635974767</v>
      </c>
      <c r="K46" s="5">
        <f t="shared" si="3"/>
        <v>1.2283554635974767</v>
      </c>
      <c r="L46" s="5">
        <f t="shared" si="7"/>
        <v>1.5088571449497719</v>
      </c>
      <c r="M46" s="5">
        <f t="shared" si="4"/>
        <v>1.8243996399983065</v>
      </c>
    </row>
    <row r="47" spans="2:13" x14ac:dyDescent="0.35">
      <c r="B47" s="26">
        <f t="shared" si="8"/>
        <v>42</v>
      </c>
      <c r="C47" s="17">
        <v>1.5699999999999998</v>
      </c>
      <c r="D47" s="17">
        <v>2.6029110621507523</v>
      </c>
      <c r="E47" s="17">
        <v>2.8283379223489833</v>
      </c>
      <c r="F47" s="4">
        <f t="shared" si="0"/>
        <v>1.0329110621507525</v>
      </c>
      <c r="G47" s="4">
        <f t="shared" si="5"/>
        <v>1.0329110621507525</v>
      </c>
      <c r="H47" s="18">
        <f t="shared" si="6"/>
        <v>1.0669052623133957</v>
      </c>
      <c r="I47" s="4">
        <f t="shared" si="1"/>
        <v>1.657905135127868</v>
      </c>
      <c r="J47" s="5">
        <f t="shared" si="2"/>
        <v>1.2583379223489835</v>
      </c>
      <c r="K47" s="5">
        <f t="shared" si="3"/>
        <v>1.2583379223489835</v>
      </c>
      <c r="L47" s="5">
        <f t="shared" si="7"/>
        <v>1.5834143268215564</v>
      </c>
      <c r="M47" s="5">
        <f t="shared" si="4"/>
        <v>1.8014891225152763</v>
      </c>
    </row>
    <row r="48" spans="2:13" x14ac:dyDescent="0.35">
      <c r="B48" s="26">
        <f t="shared" si="8"/>
        <v>43</v>
      </c>
      <c r="C48" s="17">
        <v>1.5</v>
      </c>
      <c r="D48" s="17">
        <v>2.1319544564666701</v>
      </c>
      <c r="E48" s="17">
        <v>2.3939410287856342</v>
      </c>
      <c r="F48" s="4">
        <f t="shared" si="0"/>
        <v>0.63195445646667014</v>
      </c>
      <c r="G48" s="4">
        <f t="shared" si="5"/>
        <v>0.63195445646667014</v>
      </c>
      <c r="H48" s="18">
        <f t="shared" si="6"/>
        <v>0.3993664350480845</v>
      </c>
      <c r="I48" s="4">
        <f t="shared" si="1"/>
        <v>1.42130297097778</v>
      </c>
      <c r="J48" s="5">
        <f t="shared" si="2"/>
        <v>0.8939410287856342</v>
      </c>
      <c r="K48" s="5">
        <f t="shared" si="3"/>
        <v>0.8939410287856342</v>
      </c>
      <c r="L48" s="5">
        <f t="shared" si="7"/>
        <v>0.79913056294631801</v>
      </c>
      <c r="M48" s="5">
        <f t="shared" si="4"/>
        <v>1.5959606858570894</v>
      </c>
    </row>
    <row r="49" spans="2:13" x14ac:dyDescent="0.35">
      <c r="B49" s="26">
        <f t="shared" si="8"/>
        <v>44</v>
      </c>
      <c r="C49" s="17">
        <v>1.55</v>
      </c>
      <c r="D49" s="17">
        <v>2.3123720268517345</v>
      </c>
      <c r="E49" s="17">
        <v>2.6305246341239288</v>
      </c>
      <c r="F49" s="4">
        <f t="shared" si="0"/>
        <v>0.76237202685173444</v>
      </c>
      <c r="G49" s="4">
        <f t="shared" si="5"/>
        <v>0.76237202685173444</v>
      </c>
      <c r="H49" s="18">
        <f t="shared" si="6"/>
        <v>0.58121110732602166</v>
      </c>
      <c r="I49" s="4">
        <f t="shared" si="1"/>
        <v>1.4918529205495061</v>
      </c>
      <c r="J49" s="5">
        <f t="shared" si="2"/>
        <v>1.0805246341239287</v>
      </c>
      <c r="K49" s="5">
        <f t="shared" si="3"/>
        <v>1.0805246341239287</v>
      </c>
      <c r="L49" s="5">
        <f t="shared" si="7"/>
        <v>1.1675334849486501</v>
      </c>
      <c r="M49" s="5">
        <f t="shared" si="4"/>
        <v>1.6971126671767283</v>
      </c>
    </row>
    <row r="50" spans="2:13" x14ac:dyDescent="0.35">
      <c r="B50" s="26">
        <f t="shared" si="8"/>
        <v>45</v>
      </c>
      <c r="C50" s="17">
        <v>1.4300000000000002</v>
      </c>
      <c r="D50" s="17">
        <v>2.1852702534444224</v>
      </c>
      <c r="E50" s="17">
        <v>2.5041685457595291</v>
      </c>
      <c r="F50" s="4">
        <f t="shared" si="0"/>
        <v>0.75527025344442222</v>
      </c>
      <c r="G50" s="4">
        <f t="shared" si="5"/>
        <v>0.75527025344442222</v>
      </c>
      <c r="H50" s="18">
        <f t="shared" si="6"/>
        <v>0.5704331557380018</v>
      </c>
      <c r="I50" s="4">
        <f t="shared" si="1"/>
        <v>1.5281610163947008</v>
      </c>
      <c r="J50" s="5">
        <f t="shared" si="2"/>
        <v>1.0741685457595289</v>
      </c>
      <c r="K50" s="5">
        <f t="shared" si="3"/>
        <v>1.0741685457595289</v>
      </c>
      <c r="L50" s="5">
        <f t="shared" si="7"/>
        <v>1.1538380646991411</v>
      </c>
      <c r="M50" s="5">
        <f t="shared" si="4"/>
        <v>1.7511668152164537</v>
      </c>
    </row>
    <row r="51" spans="2:13" x14ac:dyDescent="0.35">
      <c r="B51" s="26">
        <f t="shared" si="8"/>
        <v>46</v>
      </c>
      <c r="C51" s="17">
        <v>1.69</v>
      </c>
      <c r="D51" s="17">
        <v>2.8075092639978605</v>
      </c>
      <c r="E51" s="17">
        <v>2.8038046873958073</v>
      </c>
      <c r="F51" s="4">
        <f t="shared" si="0"/>
        <v>1.1175092639978605</v>
      </c>
      <c r="G51" s="4">
        <f t="shared" si="5"/>
        <v>1.1175092639978605</v>
      </c>
      <c r="H51" s="18">
        <f t="shared" si="6"/>
        <v>1.24882695512104</v>
      </c>
      <c r="I51" s="4">
        <f t="shared" si="1"/>
        <v>1.6612480852058347</v>
      </c>
      <c r="J51" s="5">
        <f t="shared" si="2"/>
        <v>1.1138046873958074</v>
      </c>
      <c r="K51" s="5">
        <f t="shared" si="3"/>
        <v>1.1138046873958074</v>
      </c>
      <c r="L51" s="5">
        <f t="shared" si="7"/>
        <v>1.2405608816648723</v>
      </c>
      <c r="M51" s="5">
        <f t="shared" si="4"/>
        <v>1.6590560280448565</v>
      </c>
    </row>
    <row r="52" spans="2:13" x14ac:dyDescent="0.35">
      <c r="B52" s="26">
        <f t="shared" si="8"/>
        <v>47</v>
      </c>
      <c r="C52" s="17">
        <v>1.7100000000000002</v>
      </c>
      <c r="D52" s="17">
        <v>2.7531570491753325</v>
      </c>
      <c r="E52" s="17">
        <v>3.1879027454072295</v>
      </c>
      <c r="F52" s="4">
        <f t="shared" si="0"/>
        <v>1.0431570491753324</v>
      </c>
      <c r="G52" s="4">
        <f t="shared" si="5"/>
        <v>1.0431570491753324</v>
      </c>
      <c r="H52" s="18">
        <f t="shared" si="6"/>
        <v>1.0881766292441868</v>
      </c>
      <c r="I52" s="4">
        <f t="shared" si="1"/>
        <v>1.6100333620908376</v>
      </c>
      <c r="J52" s="5">
        <f t="shared" si="2"/>
        <v>1.4779027454072293</v>
      </c>
      <c r="K52" s="5">
        <f t="shared" si="3"/>
        <v>1.4779027454072293</v>
      </c>
      <c r="L52" s="5">
        <f t="shared" si="7"/>
        <v>2.1841965248822257</v>
      </c>
      <c r="M52" s="5">
        <f t="shared" si="4"/>
        <v>1.8642706113492569</v>
      </c>
    </row>
    <row r="53" spans="2:13" x14ac:dyDescent="0.35">
      <c r="B53" s="26">
        <f t="shared" si="8"/>
        <v>48</v>
      </c>
      <c r="C53" s="17">
        <v>1.73</v>
      </c>
      <c r="D53" s="17">
        <v>2.9281744909088774</v>
      </c>
      <c r="E53" s="17">
        <v>3.5894113882933554</v>
      </c>
      <c r="F53" s="4">
        <f t="shared" si="0"/>
        <v>1.1981744909088774</v>
      </c>
      <c r="G53" s="4">
        <f t="shared" si="5"/>
        <v>1.1981744909088774</v>
      </c>
      <c r="H53" s="18">
        <f t="shared" si="6"/>
        <v>1.4356221106647475</v>
      </c>
      <c r="I53" s="4">
        <f t="shared" si="1"/>
        <v>1.6925864109299869</v>
      </c>
      <c r="J53" s="5">
        <f t="shared" si="2"/>
        <v>1.8594113882933554</v>
      </c>
      <c r="K53" s="5">
        <f t="shared" si="3"/>
        <v>1.8594113882933554</v>
      </c>
      <c r="L53" s="5">
        <f t="shared" si="7"/>
        <v>3.4574107109150232</v>
      </c>
      <c r="M53" s="5">
        <f t="shared" si="4"/>
        <v>2.0748042706898007</v>
      </c>
    </row>
    <row r="54" spans="2:13" x14ac:dyDescent="0.35">
      <c r="B54" s="26">
        <f t="shared" si="8"/>
        <v>49</v>
      </c>
      <c r="C54" s="17">
        <v>1.7</v>
      </c>
      <c r="D54" s="17">
        <v>2.4493960062303075</v>
      </c>
      <c r="E54" s="17">
        <v>3.320480322306623</v>
      </c>
      <c r="F54" s="4">
        <f t="shared" si="0"/>
        <v>0.74939600623030755</v>
      </c>
      <c r="G54" s="4">
        <f t="shared" si="5"/>
        <v>0.74939600623030755</v>
      </c>
      <c r="H54" s="18">
        <f t="shared" si="6"/>
        <v>0.56159437415393521</v>
      </c>
      <c r="I54" s="4">
        <f t="shared" si="1"/>
        <v>1.4408211801354751</v>
      </c>
      <c r="J54" s="5">
        <f t="shared" si="2"/>
        <v>1.6204803223066231</v>
      </c>
      <c r="K54" s="5">
        <f t="shared" si="3"/>
        <v>1.6204803223066231</v>
      </c>
      <c r="L54" s="5">
        <f t="shared" si="7"/>
        <v>2.6259564749829769</v>
      </c>
      <c r="M54" s="5">
        <f t="shared" si="4"/>
        <v>1.9532237190038959</v>
      </c>
    </row>
    <row r="55" spans="2:13" x14ac:dyDescent="0.35">
      <c r="B55" s="26">
        <f t="shared" si="8"/>
        <v>50</v>
      </c>
      <c r="C55" s="17">
        <v>1.7800000000000005</v>
      </c>
      <c r="D55" s="17">
        <v>2.8354158796176749</v>
      </c>
      <c r="E55" s="17">
        <v>3.7787726418168703</v>
      </c>
      <c r="F55" s="4">
        <f t="shared" si="0"/>
        <v>1.0554158796176745</v>
      </c>
      <c r="G55" s="4">
        <f t="shared" si="5"/>
        <v>1.0554158796176745</v>
      </c>
      <c r="H55" s="18">
        <f t="shared" si="6"/>
        <v>1.1139026789491495</v>
      </c>
      <c r="I55" s="4">
        <f t="shared" si="1"/>
        <v>1.5929302694481315</v>
      </c>
      <c r="J55" s="5">
        <f t="shared" si="2"/>
        <v>1.9987726418168699</v>
      </c>
      <c r="K55" s="5">
        <f t="shared" si="3"/>
        <v>1.9987726418168699</v>
      </c>
      <c r="L55" s="5">
        <f t="shared" si="7"/>
        <v>3.9950920736755893</v>
      </c>
      <c r="M55" s="5">
        <f t="shared" si="4"/>
        <v>2.1229059785488031</v>
      </c>
    </row>
    <row r="56" spans="2:13" x14ac:dyDescent="0.35">
      <c r="B56" s="26">
        <f t="shared" si="8"/>
        <v>51</v>
      </c>
      <c r="C56" s="17">
        <v>1.8</v>
      </c>
      <c r="D56" s="17">
        <v>2.6569782712747494</v>
      </c>
      <c r="E56" s="17">
        <v>3.137664239680753</v>
      </c>
      <c r="F56" s="4">
        <f t="shared" si="0"/>
        <v>0.85697827127474935</v>
      </c>
      <c r="G56" s="4">
        <f t="shared" si="5"/>
        <v>0.85697827127474935</v>
      </c>
      <c r="H56" s="18">
        <f t="shared" si="6"/>
        <v>0.73441175743705789</v>
      </c>
      <c r="I56" s="4">
        <f t="shared" si="1"/>
        <v>1.476099039597083</v>
      </c>
      <c r="J56" s="5">
        <f t="shared" si="2"/>
        <v>1.337664239680753</v>
      </c>
      <c r="K56" s="5">
        <f t="shared" si="3"/>
        <v>1.337664239680753</v>
      </c>
      <c r="L56" s="5">
        <f t="shared" si="7"/>
        <v>1.789345618120687</v>
      </c>
      <c r="M56" s="5">
        <f t="shared" si="4"/>
        <v>1.7431467998226404</v>
      </c>
    </row>
    <row r="57" spans="2:13" x14ac:dyDescent="0.35">
      <c r="B57" s="26">
        <f t="shared" si="8"/>
        <v>52</v>
      </c>
      <c r="C57" s="17">
        <v>1.8599999999999999</v>
      </c>
      <c r="D57" s="17">
        <v>2.6930726369817974</v>
      </c>
      <c r="E57" s="17">
        <v>3.2740623575013279</v>
      </c>
      <c r="F57" s="4">
        <f t="shared" si="0"/>
        <v>0.83307263698179757</v>
      </c>
      <c r="G57" s="4">
        <f t="shared" si="5"/>
        <v>0.83307263698179757</v>
      </c>
      <c r="H57" s="18">
        <f t="shared" si="6"/>
        <v>0.69401001848780586</v>
      </c>
      <c r="I57" s="4">
        <f t="shared" si="1"/>
        <v>1.4478885145063427</v>
      </c>
      <c r="J57" s="5">
        <f t="shared" si="2"/>
        <v>1.414062357501328</v>
      </c>
      <c r="K57" s="5">
        <f t="shared" si="3"/>
        <v>1.414062357501328</v>
      </c>
      <c r="L57" s="5">
        <f t="shared" si="7"/>
        <v>1.9995723509022136</v>
      </c>
      <c r="M57" s="5">
        <f t="shared" si="4"/>
        <v>1.7602485793017892</v>
      </c>
    </row>
    <row r="58" spans="2:13" x14ac:dyDescent="0.35">
      <c r="B58" s="26">
        <f t="shared" si="8"/>
        <v>53</v>
      </c>
      <c r="C58" s="17">
        <v>2.23</v>
      </c>
      <c r="D58" s="17">
        <v>3.3418839473153703</v>
      </c>
      <c r="E58" s="17">
        <v>3.8736187632099153</v>
      </c>
      <c r="F58" s="4">
        <f t="shared" si="0"/>
        <v>1.1118839473153703</v>
      </c>
      <c r="G58" s="4">
        <f t="shared" si="5"/>
        <v>1.1118839473153703</v>
      </c>
      <c r="H58" s="18">
        <f t="shared" si="6"/>
        <v>1.2362859122976093</v>
      </c>
      <c r="I58" s="4">
        <f t="shared" si="1"/>
        <v>1.4986026669575652</v>
      </c>
      <c r="J58" s="5">
        <f t="shared" si="2"/>
        <v>1.6436187632099153</v>
      </c>
      <c r="K58" s="5">
        <f t="shared" si="3"/>
        <v>1.6436187632099153</v>
      </c>
      <c r="L58" s="5">
        <f t="shared" si="7"/>
        <v>2.7014826387756914</v>
      </c>
      <c r="M58" s="5">
        <f t="shared" si="4"/>
        <v>1.7370487727398722</v>
      </c>
    </row>
    <row r="59" spans="2:13" x14ac:dyDescent="0.35">
      <c r="B59" s="26">
        <f t="shared" si="8"/>
        <v>54</v>
      </c>
      <c r="C59" s="17">
        <v>2.09</v>
      </c>
      <c r="D59" s="17">
        <v>3.3448722956664518</v>
      </c>
      <c r="E59" s="17">
        <v>3.704372449641498</v>
      </c>
      <c r="F59" s="4">
        <f t="shared" si="0"/>
        <v>1.254872295666452</v>
      </c>
      <c r="G59" s="4">
        <f t="shared" si="5"/>
        <v>1.254872295666452</v>
      </c>
      <c r="H59" s="18">
        <f t="shared" si="6"/>
        <v>1.5747044784311912</v>
      </c>
      <c r="I59" s="4">
        <f t="shared" si="1"/>
        <v>1.6004173663475847</v>
      </c>
      <c r="J59" s="5">
        <f t="shared" si="2"/>
        <v>1.6143724496414982</v>
      </c>
      <c r="K59" s="5">
        <f t="shared" si="3"/>
        <v>1.6143724496414982</v>
      </c>
      <c r="L59" s="5">
        <f t="shared" si="7"/>
        <v>2.6061984061614916</v>
      </c>
      <c r="M59" s="5">
        <f t="shared" si="4"/>
        <v>1.772427009397846</v>
      </c>
    </row>
    <row r="60" spans="2:13" x14ac:dyDescent="0.35">
      <c r="B60" s="26">
        <f t="shared" si="8"/>
        <v>55</v>
      </c>
      <c r="C60" s="17">
        <v>1.95</v>
      </c>
      <c r="D60" s="17">
        <v>2.8937787405019346</v>
      </c>
      <c r="E60" s="17">
        <v>3.443320108842097</v>
      </c>
      <c r="F60" s="4">
        <f t="shared" si="0"/>
        <v>0.94377874050193467</v>
      </c>
      <c r="G60" s="4">
        <f t="shared" si="5"/>
        <v>0.94377874050193467</v>
      </c>
      <c r="H60" s="18">
        <f t="shared" si="6"/>
        <v>0.89071831102341814</v>
      </c>
      <c r="I60" s="4">
        <f t="shared" si="1"/>
        <v>1.4839890976932999</v>
      </c>
      <c r="J60" s="5">
        <f t="shared" si="2"/>
        <v>1.4933201088420971</v>
      </c>
      <c r="K60" s="5">
        <f t="shared" si="3"/>
        <v>1.4933201088420971</v>
      </c>
      <c r="L60" s="5">
        <f t="shared" si="7"/>
        <v>2.2300049474721728</v>
      </c>
      <c r="M60" s="5">
        <f t="shared" si="4"/>
        <v>1.7658051840215883</v>
      </c>
    </row>
    <row r="61" spans="2:13" x14ac:dyDescent="0.35">
      <c r="B61" s="26">
        <f t="shared" si="8"/>
        <v>56</v>
      </c>
      <c r="C61" s="17">
        <v>1.94</v>
      </c>
      <c r="D61" s="17">
        <v>3.0175733574863774</v>
      </c>
      <c r="E61" s="17">
        <v>3.5750515153647244</v>
      </c>
      <c r="F61" s="4">
        <f t="shared" si="0"/>
        <v>1.0775733574863775</v>
      </c>
      <c r="G61" s="4">
        <f t="shared" si="5"/>
        <v>1.0775733574863775</v>
      </c>
      <c r="H61" s="18">
        <f t="shared" si="6"/>
        <v>1.1611643407644643</v>
      </c>
      <c r="I61" s="4">
        <f t="shared" si="1"/>
        <v>1.5554501842713286</v>
      </c>
      <c r="J61" s="5">
        <f t="shared" si="2"/>
        <v>1.6350515153647245</v>
      </c>
      <c r="K61" s="5">
        <f t="shared" si="3"/>
        <v>1.6350515153647245</v>
      </c>
      <c r="L61" s="5">
        <f t="shared" si="7"/>
        <v>2.673393457896482</v>
      </c>
      <c r="M61" s="5">
        <f t="shared" si="4"/>
        <v>1.8428100594663528</v>
      </c>
    </row>
    <row r="62" spans="2:13" x14ac:dyDescent="0.35">
      <c r="B62" s="26">
        <f t="shared" si="8"/>
        <v>57</v>
      </c>
      <c r="C62" s="17">
        <v>2.11</v>
      </c>
      <c r="D62" s="17">
        <v>3.0089928957731851</v>
      </c>
      <c r="E62" s="17">
        <v>3.8828533880829914</v>
      </c>
      <c r="F62" s="4">
        <f t="shared" si="0"/>
        <v>0.8989928957731852</v>
      </c>
      <c r="G62" s="4">
        <f t="shared" si="5"/>
        <v>0.8989928957731852</v>
      </c>
      <c r="H62" s="18">
        <f t="shared" si="6"/>
        <v>0.80818822665065704</v>
      </c>
      <c r="I62" s="4">
        <f t="shared" si="1"/>
        <v>1.4260629837787608</v>
      </c>
      <c r="J62" s="5">
        <f t="shared" si="2"/>
        <v>1.7728533880829915</v>
      </c>
      <c r="K62" s="5">
        <f t="shared" si="3"/>
        <v>1.7728533880829915</v>
      </c>
      <c r="L62" s="5">
        <f t="shared" si="7"/>
        <v>3.143009135637342</v>
      </c>
      <c r="M62" s="5">
        <f t="shared" si="4"/>
        <v>1.8402148758687165</v>
      </c>
    </row>
    <row r="63" spans="2:13" x14ac:dyDescent="0.35">
      <c r="B63" s="26">
        <f t="shared" si="8"/>
        <v>58</v>
      </c>
      <c r="C63" s="17">
        <v>2.0799999999999996</v>
      </c>
      <c r="D63" s="17">
        <v>2.8698775035199051</v>
      </c>
      <c r="E63" s="17">
        <v>3.4947607911130816</v>
      </c>
      <c r="F63" s="4">
        <f t="shared" si="0"/>
        <v>0.78987750351990549</v>
      </c>
      <c r="G63" s="4">
        <f t="shared" si="5"/>
        <v>0.78987750351990549</v>
      </c>
      <c r="H63" s="18">
        <f t="shared" si="6"/>
        <v>0.62390647056683834</v>
      </c>
      <c r="I63" s="4">
        <f t="shared" si="1"/>
        <v>1.3797487997691853</v>
      </c>
      <c r="J63" s="5">
        <f t="shared" si="2"/>
        <v>1.414760791113082</v>
      </c>
      <c r="K63" s="5">
        <f t="shared" si="3"/>
        <v>1.414760791113082</v>
      </c>
      <c r="L63" s="5">
        <f t="shared" si="7"/>
        <v>2.0015480960709136</v>
      </c>
      <c r="M63" s="5">
        <f t="shared" si="4"/>
        <v>1.6801734572659048</v>
      </c>
    </row>
    <row r="64" spans="2:13" x14ac:dyDescent="0.35">
      <c r="B64" s="26">
        <f t="shared" si="8"/>
        <v>59</v>
      </c>
      <c r="C64" s="17">
        <v>2.1399999999999997</v>
      </c>
      <c r="D64" s="17">
        <v>3.0682328011622699</v>
      </c>
      <c r="E64" s="17">
        <v>3.7473888953813996</v>
      </c>
      <c r="F64" s="4">
        <f t="shared" si="0"/>
        <v>0.92823280116227025</v>
      </c>
      <c r="G64" s="4">
        <f t="shared" si="5"/>
        <v>0.92823280116227025</v>
      </c>
      <c r="H64" s="18">
        <f t="shared" si="6"/>
        <v>0.86161613315355479</v>
      </c>
      <c r="I64" s="4">
        <f t="shared" si="1"/>
        <v>1.43375364540293</v>
      </c>
      <c r="J64" s="5">
        <f t="shared" si="2"/>
        <v>1.6073888953814</v>
      </c>
      <c r="K64" s="5">
        <f t="shared" si="3"/>
        <v>1.6073888953814</v>
      </c>
      <c r="L64" s="5">
        <f t="shared" si="7"/>
        <v>2.5836990609954373</v>
      </c>
      <c r="M64" s="5">
        <f t="shared" si="4"/>
        <v>1.7511163062529906</v>
      </c>
    </row>
    <row r="65" spans="2:13" x14ac:dyDescent="0.35">
      <c r="B65" s="26">
        <f t="shared" si="8"/>
        <v>60</v>
      </c>
      <c r="C65" s="17">
        <v>2.38</v>
      </c>
      <c r="D65" s="17">
        <v>3.1520281846000939</v>
      </c>
      <c r="E65" s="17">
        <v>3.8024859305179755</v>
      </c>
      <c r="F65" s="4">
        <f t="shared" si="0"/>
        <v>0.77202818460009404</v>
      </c>
      <c r="G65" s="4">
        <f t="shared" si="5"/>
        <v>0.77202818460009404</v>
      </c>
      <c r="H65" s="18">
        <f t="shared" si="6"/>
        <v>0.59602751781691687</v>
      </c>
      <c r="I65" s="4">
        <f t="shared" si="1"/>
        <v>1.3243815901681069</v>
      </c>
      <c r="J65" s="5">
        <f t="shared" si="2"/>
        <v>1.4224859305179756</v>
      </c>
      <c r="K65" s="5">
        <f t="shared" si="3"/>
        <v>1.4224859305179756</v>
      </c>
      <c r="L65" s="5">
        <f t="shared" si="7"/>
        <v>2.0234662225215909</v>
      </c>
      <c r="M65" s="5">
        <f t="shared" si="4"/>
        <v>1.597683164083183</v>
      </c>
    </row>
    <row r="66" spans="2:13" x14ac:dyDescent="0.35">
      <c r="B66" s="26">
        <f t="shared" si="8"/>
        <v>61</v>
      </c>
      <c r="C66" s="17">
        <v>2.2700000000000005</v>
      </c>
      <c r="D66" s="17">
        <v>3.4345268226202572</v>
      </c>
      <c r="E66" s="17">
        <v>4.1934664789262595</v>
      </c>
      <c r="F66" s="4">
        <f t="shared" si="0"/>
        <v>1.1645268226202568</v>
      </c>
      <c r="G66" s="4">
        <f t="shared" si="5"/>
        <v>1.1645268226202568</v>
      </c>
      <c r="H66" s="18">
        <f t="shared" si="6"/>
        <v>1.356122720602031</v>
      </c>
      <c r="I66" s="4">
        <f t="shared" si="1"/>
        <v>1.5130074108459279</v>
      </c>
      <c r="J66" s="5">
        <f t="shared" si="2"/>
        <v>1.923466478926259</v>
      </c>
      <c r="K66" s="5">
        <f t="shared" si="3"/>
        <v>1.923466478926259</v>
      </c>
      <c r="L66" s="5">
        <f t="shared" si="7"/>
        <v>3.6997232955529809</v>
      </c>
      <c r="M66" s="5">
        <f t="shared" si="4"/>
        <v>1.847342061200995</v>
      </c>
    </row>
    <row r="67" spans="2:13" x14ac:dyDescent="0.35">
      <c r="B67" s="26">
        <f t="shared" si="8"/>
        <v>62</v>
      </c>
      <c r="C67" s="17">
        <v>2.0699999999999998</v>
      </c>
      <c r="D67" s="17">
        <v>2.931502717027537</v>
      </c>
      <c r="E67" s="17">
        <v>3.5863601743344757</v>
      </c>
      <c r="F67" s="4">
        <f t="shared" si="0"/>
        <v>0.86150271702753711</v>
      </c>
      <c r="G67" s="4">
        <f t="shared" si="5"/>
        <v>0.86150271702753711</v>
      </c>
      <c r="H67" s="18">
        <f t="shared" si="6"/>
        <v>0.7421869314458287</v>
      </c>
      <c r="I67" s="4">
        <f t="shared" si="1"/>
        <v>1.4161848874529166</v>
      </c>
      <c r="J67" s="5">
        <f t="shared" si="2"/>
        <v>1.5163601743344759</v>
      </c>
      <c r="K67" s="5">
        <f t="shared" si="3"/>
        <v>1.5163601743344759</v>
      </c>
      <c r="L67" s="5">
        <f t="shared" si="7"/>
        <v>2.2993481783076821</v>
      </c>
      <c r="M67" s="5">
        <f t="shared" si="4"/>
        <v>1.732541147021486</v>
      </c>
    </row>
    <row r="68" spans="2:13" x14ac:dyDescent="0.35">
      <c r="B68" s="26">
        <f t="shared" si="8"/>
        <v>63</v>
      </c>
      <c r="C68" s="17">
        <v>2.3099999999999996</v>
      </c>
      <c r="D68" s="17">
        <v>3.174258469466527</v>
      </c>
      <c r="E68" s="17">
        <v>3.8312125009139977</v>
      </c>
      <c r="F68" s="4">
        <f t="shared" si="0"/>
        <v>0.8642584694665274</v>
      </c>
      <c r="G68" s="4">
        <f t="shared" si="5"/>
        <v>0.8642584694665274</v>
      </c>
      <c r="H68" s="18">
        <f t="shared" si="6"/>
        <v>0.74694270204462443</v>
      </c>
      <c r="I68" s="4">
        <f t="shared" si="1"/>
        <v>1.3741378655699255</v>
      </c>
      <c r="J68" s="5">
        <f t="shared" si="2"/>
        <v>1.5212125009139981</v>
      </c>
      <c r="K68" s="5">
        <f t="shared" si="3"/>
        <v>1.5212125009139981</v>
      </c>
      <c r="L68" s="5">
        <f t="shared" si="7"/>
        <v>2.3140874729370204</v>
      </c>
      <c r="M68" s="5">
        <f t="shared" si="4"/>
        <v>1.65853355017922</v>
      </c>
    </row>
    <row r="69" spans="2:13" x14ac:dyDescent="0.35">
      <c r="B69" s="26">
        <f t="shared" si="8"/>
        <v>64</v>
      </c>
      <c r="C69" s="17">
        <v>2.4500000000000002</v>
      </c>
      <c r="D69" s="17">
        <v>3.4542926529467772</v>
      </c>
      <c r="E69" s="17">
        <v>4.425399164428752</v>
      </c>
      <c r="F69" s="4">
        <f t="shared" si="0"/>
        <v>1.0042926529467771</v>
      </c>
      <c r="G69" s="4">
        <f t="shared" si="5"/>
        <v>1.0042926529467771</v>
      </c>
      <c r="H69" s="18">
        <f t="shared" si="6"/>
        <v>1.0086037327628756</v>
      </c>
      <c r="I69" s="4">
        <f t="shared" si="1"/>
        <v>1.4099153685497048</v>
      </c>
      <c r="J69" s="5">
        <f t="shared" si="2"/>
        <v>1.9753991644287519</v>
      </c>
      <c r="K69" s="5">
        <f t="shared" si="3"/>
        <v>1.9753991644287519</v>
      </c>
      <c r="L69" s="5">
        <f t="shared" si="7"/>
        <v>3.9022018588258112</v>
      </c>
      <c r="M69" s="5">
        <f t="shared" si="4"/>
        <v>1.8062853732362252</v>
      </c>
    </row>
    <row r="70" spans="2:13" x14ac:dyDescent="0.35">
      <c r="B70" s="26">
        <f t="shared" si="8"/>
        <v>65</v>
      </c>
      <c r="C70" s="17">
        <v>2.6100000000000003</v>
      </c>
      <c r="D70" s="17">
        <v>3.4135289921737639</v>
      </c>
      <c r="E70" s="17">
        <v>4.5892537214817679</v>
      </c>
      <c r="F70" s="4">
        <f t="shared" ref="F70:F133" si="9">D70-C70</f>
        <v>0.80352899217376361</v>
      </c>
      <c r="G70" s="4">
        <f t="shared" si="5"/>
        <v>0.80352899217376361</v>
      </c>
      <c r="H70" s="18">
        <f t="shared" si="6"/>
        <v>0.64565884126378426</v>
      </c>
      <c r="I70" s="4">
        <f t="shared" ref="I70:I133" si="10">D70/C70</f>
        <v>1.3078655142428213</v>
      </c>
      <c r="J70" s="5">
        <f t="shared" ref="J70:J133" si="11">E70-C70</f>
        <v>1.9792537214817676</v>
      </c>
      <c r="K70" s="5">
        <f t="shared" ref="K70:K133" si="12">ABS(J70)</f>
        <v>1.9792537214817676</v>
      </c>
      <c r="L70" s="5">
        <f t="shared" si="7"/>
        <v>3.9174452939994264</v>
      </c>
      <c r="M70" s="5">
        <f t="shared" ref="M70:M133" si="13">E70/C70</f>
        <v>1.7583347591884166</v>
      </c>
    </row>
    <row r="71" spans="2:13" x14ac:dyDescent="0.35">
      <c r="B71" s="26">
        <f t="shared" si="8"/>
        <v>66</v>
      </c>
      <c r="C71" s="17">
        <v>2.56</v>
      </c>
      <c r="D71" s="17">
        <v>3.5211403392618821</v>
      </c>
      <c r="E71" s="17">
        <v>4.7330006745159219</v>
      </c>
      <c r="F71" s="4">
        <f t="shared" si="9"/>
        <v>0.96114033926188203</v>
      </c>
      <c r="G71" s="4">
        <f t="shared" ref="G71:G134" si="14">ABS(F71)</f>
        <v>0.96114033926188203</v>
      </c>
      <c r="H71" s="18">
        <f t="shared" ref="H71:H134" si="15">F71^2</f>
        <v>0.92379075175644565</v>
      </c>
      <c r="I71" s="4">
        <f t="shared" si="10"/>
        <v>1.3754454450241727</v>
      </c>
      <c r="J71" s="5">
        <f t="shared" si="11"/>
        <v>2.1730006745159218</v>
      </c>
      <c r="K71" s="5">
        <f t="shared" si="12"/>
        <v>2.1730006745159218</v>
      </c>
      <c r="L71" s="5">
        <f t="shared" ref="L71:L134" si="16">J71^2</f>
        <v>4.721931931446651</v>
      </c>
      <c r="M71" s="5">
        <f t="shared" si="13"/>
        <v>1.8488283884827819</v>
      </c>
    </row>
    <row r="72" spans="2:13" x14ac:dyDescent="0.35">
      <c r="B72" s="26">
        <f t="shared" ref="B72:B135" si="17">B71+1</f>
        <v>67</v>
      </c>
      <c r="C72" s="17">
        <v>2.5100000000000002</v>
      </c>
      <c r="D72" s="17">
        <v>3.742835531023732</v>
      </c>
      <c r="E72" s="17">
        <v>4.5962194094217734</v>
      </c>
      <c r="F72" s="4">
        <f t="shared" si="9"/>
        <v>1.2328355310237318</v>
      </c>
      <c r="G72" s="4">
        <f t="shared" si="14"/>
        <v>1.2328355310237318</v>
      </c>
      <c r="H72" s="18">
        <f t="shared" si="15"/>
        <v>1.5198834465545668</v>
      </c>
      <c r="I72" s="4">
        <f t="shared" si="10"/>
        <v>1.491169534272403</v>
      </c>
      <c r="J72" s="5">
        <f t="shared" si="11"/>
        <v>2.0862194094217732</v>
      </c>
      <c r="K72" s="5">
        <f t="shared" si="12"/>
        <v>2.0862194094217732</v>
      </c>
      <c r="L72" s="5">
        <f t="shared" si="16"/>
        <v>4.352311424248132</v>
      </c>
      <c r="M72" s="5">
        <f t="shared" si="13"/>
        <v>1.8311631113234155</v>
      </c>
    </row>
    <row r="73" spans="2:13" x14ac:dyDescent="0.35">
      <c r="B73" s="26">
        <f t="shared" si="17"/>
        <v>68</v>
      </c>
      <c r="C73" s="17">
        <v>2.9699999999999998</v>
      </c>
      <c r="D73" s="17">
        <v>3.8300760675691494</v>
      </c>
      <c r="E73" s="17">
        <v>5.1284158106888711</v>
      </c>
      <c r="F73" s="4">
        <f t="shared" si="9"/>
        <v>0.86007606756914967</v>
      </c>
      <c r="G73" s="4">
        <f t="shared" si="14"/>
        <v>0.86007606756914967</v>
      </c>
      <c r="H73" s="18">
        <f t="shared" si="15"/>
        <v>0.73973084200521255</v>
      </c>
      <c r="I73" s="4">
        <f t="shared" si="10"/>
        <v>1.2895879015384342</v>
      </c>
      <c r="J73" s="5">
        <f t="shared" si="11"/>
        <v>2.1584158106888713</v>
      </c>
      <c r="K73" s="5">
        <f t="shared" si="12"/>
        <v>2.1584158106888713</v>
      </c>
      <c r="L73" s="5">
        <f t="shared" si="16"/>
        <v>4.6587588118316976</v>
      </c>
      <c r="M73" s="5">
        <f t="shared" si="13"/>
        <v>1.7267393301982732</v>
      </c>
    </row>
    <row r="74" spans="2:13" x14ac:dyDescent="0.35">
      <c r="B74" s="26">
        <f t="shared" si="17"/>
        <v>69</v>
      </c>
      <c r="C74" s="17">
        <v>2.7099999999999995</v>
      </c>
      <c r="D74" s="17">
        <v>3.5315883790279563</v>
      </c>
      <c r="E74" s="17">
        <v>4.7462467648573785</v>
      </c>
      <c r="F74" s="4">
        <f t="shared" si="9"/>
        <v>0.82158837902795678</v>
      </c>
      <c r="G74" s="4">
        <f t="shared" si="14"/>
        <v>0.82158837902795678</v>
      </c>
      <c r="H74" s="18">
        <f t="shared" si="15"/>
        <v>0.67500746455378557</v>
      </c>
      <c r="I74" s="4">
        <f t="shared" si="10"/>
        <v>1.3031691435527517</v>
      </c>
      <c r="J74" s="5">
        <f t="shared" si="11"/>
        <v>2.036246764857379</v>
      </c>
      <c r="K74" s="5">
        <f t="shared" si="12"/>
        <v>2.036246764857379</v>
      </c>
      <c r="L74" s="5">
        <f t="shared" si="16"/>
        <v>4.1463008873921421</v>
      </c>
      <c r="M74" s="5">
        <f t="shared" si="13"/>
        <v>1.7513825700580736</v>
      </c>
    </row>
    <row r="75" spans="2:13" x14ac:dyDescent="0.35">
      <c r="B75" s="26">
        <f t="shared" si="17"/>
        <v>70</v>
      </c>
      <c r="C75" s="17">
        <v>2.6199999999999997</v>
      </c>
      <c r="D75" s="17">
        <v>3.4883085963025118</v>
      </c>
      <c r="E75" s="17">
        <v>4.3079338671590603</v>
      </c>
      <c r="F75" s="4">
        <f t="shared" si="9"/>
        <v>0.86830859630251211</v>
      </c>
      <c r="G75" s="4">
        <f t="shared" si="14"/>
        <v>0.86830859630251211</v>
      </c>
      <c r="H75" s="18">
        <f t="shared" si="15"/>
        <v>0.75395981841283899</v>
      </c>
      <c r="I75" s="4">
        <f t="shared" si="10"/>
        <v>1.3314154947719512</v>
      </c>
      <c r="J75" s="5">
        <f t="shared" si="11"/>
        <v>1.6879338671590607</v>
      </c>
      <c r="K75" s="5">
        <f t="shared" si="12"/>
        <v>1.6879338671590607</v>
      </c>
      <c r="L75" s="5">
        <f t="shared" si="16"/>
        <v>2.8491207399025416</v>
      </c>
      <c r="M75" s="5">
        <f t="shared" si="13"/>
        <v>1.6442495676179623</v>
      </c>
    </row>
    <row r="76" spans="2:13" x14ac:dyDescent="0.35">
      <c r="B76" s="26">
        <f t="shared" si="17"/>
        <v>71</v>
      </c>
      <c r="C76" s="17">
        <v>2.62</v>
      </c>
      <c r="D76" s="17">
        <v>3.4586962684803977</v>
      </c>
      <c r="E76" s="17">
        <v>4.5311610240586573</v>
      </c>
      <c r="F76" s="4">
        <f t="shared" si="9"/>
        <v>0.83869626848039758</v>
      </c>
      <c r="G76" s="4">
        <f t="shared" si="14"/>
        <v>0.83869626848039758</v>
      </c>
      <c r="H76" s="18">
        <f t="shared" si="15"/>
        <v>0.7034114307629431</v>
      </c>
      <c r="I76" s="4">
        <f t="shared" si="10"/>
        <v>1.3201130795726708</v>
      </c>
      <c r="J76" s="5">
        <f t="shared" si="11"/>
        <v>1.9111610240586572</v>
      </c>
      <c r="K76" s="5">
        <f t="shared" si="12"/>
        <v>1.9111610240586572</v>
      </c>
      <c r="L76" s="5">
        <f t="shared" si="16"/>
        <v>3.6525364598809351</v>
      </c>
      <c r="M76" s="5">
        <f t="shared" si="13"/>
        <v>1.7294507725414723</v>
      </c>
    </row>
    <row r="77" spans="2:13" x14ac:dyDescent="0.35">
      <c r="B77" s="26">
        <f t="shared" si="17"/>
        <v>72</v>
      </c>
      <c r="C77" s="17">
        <v>2.56</v>
      </c>
      <c r="D77" s="17">
        <v>3.5761890082129639</v>
      </c>
      <c r="E77" s="17">
        <v>4.4503322890431729</v>
      </c>
      <c r="F77" s="4">
        <f t="shared" si="9"/>
        <v>1.0161890082129639</v>
      </c>
      <c r="G77" s="4">
        <f t="shared" si="14"/>
        <v>1.0161890082129639</v>
      </c>
      <c r="H77" s="18">
        <f t="shared" si="15"/>
        <v>1.0326401004128472</v>
      </c>
      <c r="I77" s="4">
        <f t="shared" si="10"/>
        <v>1.396948831333189</v>
      </c>
      <c r="J77" s="5">
        <f t="shared" si="11"/>
        <v>1.8903322890431729</v>
      </c>
      <c r="K77" s="5">
        <f t="shared" si="12"/>
        <v>1.8903322890431729</v>
      </c>
      <c r="L77" s="5">
        <f t="shared" si="16"/>
        <v>3.5733561629992017</v>
      </c>
      <c r="M77" s="5">
        <f t="shared" si="13"/>
        <v>1.7384110504074894</v>
      </c>
    </row>
    <row r="78" spans="2:13" x14ac:dyDescent="0.35">
      <c r="B78" s="26">
        <f t="shared" si="17"/>
        <v>73</v>
      </c>
      <c r="C78" s="17">
        <v>2.6399999999999997</v>
      </c>
      <c r="D78" s="17">
        <v>3.6842592964952763</v>
      </c>
      <c r="E78" s="17">
        <v>4.7920111062318336</v>
      </c>
      <c r="F78" s="4">
        <f t="shared" si="9"/>
        <v>1.0442592964952766</v>
      </c>
      <c r="G78" s="4">
        <f t="shared" si="14"/>
        <v>1.0442592964952766</v>
      </c>
      <c r="H78" s="18">
        <f t="shared" si="15"/>
        <v>1.0904774783168101</v>
      </c>
      <c r="I78" s="4">
        <f t="shared" si="10"/>
        <v>1.3955527638239684</v>
      </c>
      <c r="J78" s="5">
        <f t="shared" si="11"/>
        <v>2.1520111062318339</v>
      </c>
      <c r="K78" s="5">
        <f t="shared" si="12"/>
        <v>2.1520111062318339</v>
      </c>
      <c r="L78" s="5">
        <f t="shared" si="16"/>
        <v>4.6311518013451618</v>
      </c>
      <c r="M78" s="5">
        <f t="shared" si="13"/>
        <v>1.815155722057513</v>
      </c>
    </row>
    <row r="79" spans="2:13" x14ac:dyDescent="0.35">
      <c r="B79" s="26">
        <f t="shared" si="17"/>
        <v>74</v>
      </c>
      <c r="C79" s="17">
        <v>2.3199999999999998</v>
      </c>
      <c r="D79" s="17">
        <v>3.0980278066848301</v>
      </c>
      <c r="E79" s="17">
        <v>3.823673198167242</v>
      </c>
      <c r="F79" s="4">
        <f t="shared" si="9"/>
        <v>0.77802780668483029</v>
      </c>
      <c r="G79" s="4">
        <f t="shared" si="14"/>
        <v>0.77802780668483029</v>
      </c>
      <c r="H79" s="18">
        <f t="shared" si="15"/>
        <v>0.60532726797480763</v>
      </c>
      <c r="I79" s="4">
        <f t="shared" si="10"/>
        <v>1.3353568132262199</v>
      </c>
      <c r="J79" s="5">
        <f t="shared" si="11"/>
        <v>1.5036731981672422</v>
      </c>
      <c r="K79" s="5">
        <f t="shared" si="12"/>
        <v>1.5036731981672422</v>
      </c>
      <c r="L79" s="5">
        <f t="shared" si="16"/>
        <v>2.2610330868865023</v>
      </c>
      <c r="M79" s="5">
        <f t="shared" si="13"/>
        <v>1.6481349992100183</v>
      </c>
    </row>
    <row r="80" spans="2:13" x14ac:dyDescent="0.35">
      <c r="B80" s="26">
        <f t="shared" si="17"/>
        <v>75</v>
      </c>
      <c r="C80" s="17">
        <v>2.76</v>
      </c>
      <c r="D80" s="17">
        <v>3.524782511214839</v>
      </c>
      <c r="E80" s="17">
        <v>4.458332421429879</v>
      </c>
      <c r="F80" s="4">
        <f t="shared" si="9"/>
        <v>0.7647825112148392</v>
      </c>
      <c r="G80" s="4">
        <f t="shared" si="14"/>
        <v>0.7647825112148392</v>
      </c>
      <c r="H80" s="18">
        <f t="shared" si="15"/>
        <v>0.58489228946007565</v>
      </c>
      <c r="I80" s="4">
        <f t="shared" si="10"/>
        <v>1.2770951127589998</v>
      </c>
      <c r="J80" s="5">
        <f t="shared" si="11"/>
        <v>1.6983324214298792</v>
      </c>
      <c r="K80" s="5">
        <f t="shared" si="12"/>
        <v>1.6983324214298792</v>
      </c>
      <c r="L80" s="5">
        <f t="shared" si="16"/>
        <v>2.8843330136798766</v>
      </c>
      <c r="M80" s="5">
        <f t="shared" si="13"/>
        <v>1.6153378338514055</v>
      </c>
    </row>
    <row r="81" spans="2:13" x14ac:dyDescent="0.35">
      <c r="B81" s="26">
        <f t="shared" si="17"/>
        <v>76</v>
      </c>
      <c r="C81" s="17">
        <v>2.5100000000000002</v>
      </c>
      <c r="D81" s="17">
        <v>3.025276430900175</v>
      </c>
      <c r="E81" s="17">
        <v>4.1048169346540515</v>
      </c>
      <c r="F81" s="4">
        <f t="shared" si="9"/>
        <v>0.51527643090017472</v>
      </c>
      <c r="G81" s="4">
        <f t="shared" si="14"/>
        <v>0.51527643090017472</v>
      </c>
      <c r="H81" s="18">
        <f t="shared" si="15"/>
        <v>0.26550980024122256</v>
      </c>
      <c r="I81" s="4">
        <f t="shared" si="10"/>
        <v>1.2052894147012647</v>
      </c>
      <c r="J81" s="5">
        <f t="shared" si="11"/>
        <v>1.5948169346540513</v>
      </c>
      <c r="K81" s="5">
        <f t="shared" si="12"/>
        <v>1.5948169346540513</v>
      </c>
      <c r="L81" s="5">
        <f t="shared" si="16"/>
        <v>2.5434410550593443</v>
      </c>
      <c r="M81" s="5">
        <f t="shared" si="13"/>
        <v>1.6353852329299008</v>
      </c>
    </row>
    <row r="82" spans="2:13" x14ac:dyDescent="0.35">
      <c r="B82" s="26">
        <f t="shared" si="17"/>
        <v>77</v>
      </c>
      <c r="C82" s="17">
        <v>2.79</v>
      </c>
      <c r="D82" s="17">
        <v>3.591130651741357</v>
      </c>
      <c r="E82" s="17">
        <v>4.8794020957084872</v>
      </c>
      <c r="F82" s="4">
        <f t="shared" si="9"/>
        <v>0.801130651741357</v>
      </c>
      <c r="G82" s="4">
        <f t="shared" si="14"/>
        <v>0.801130651741357</v>
      </c>
      <c r="H82" s="18">
        <f t="shared" si="15"/>
        <v>0.64181032115953141</v>
      </c>
      <c r="I82" s="4">
        <f t="shared" si="10"/>
        <v>1.2871436027746799</v>
      </c>
      <c r="J82" s="5">
        <f t="shared" si="11"/>
        <v>2.0894020957084871</v>
      </c>
      <c r="K82" s="5">
        <f t="shared" si="12"/>
        <v>2.0894020957084871</v>
      </c>
      <c r="L82" s="5">
        <f t="shared" si="16"/>
        <v>4.3656011175510177</v>
      </c>
      <c r="M82" s="5">
        <f t="shared" si="13"/>
        <v>1.7488896400388843</v>
      </c>
    </row>
    <row r="83" spans="2:13" x14ac:dyDescent="0.35">
      <c r="B83" s="26">
        <f t="shared" si="17"/>
        <v>78</v>
      </c>
      <c r="C83" s="17">
        <v>2.85</v>
      </c>
      <c r="D83" s="17">
        <v>3.4770882465916877</v>
      </c>
      <c r="E83" s="17">
        <v>4.9064600812770855</v>
      </c>
      <c r="F83" s="4">
        <f t="shared" si="9"/>
        <v>0.6270882465916876</v>
      </c>
      <c r="G83" s="4">
        <f t="shared" si="14"/>
        <v>0.6270882465916876</v>
      </c>
      <c r="H83" s="18">
        <f t="shared" si="15"/>
        <v>0.39323966901343721</v>
      </c>
      <c r="I83" s="4">
        <f t="shared" si="10"/>
        <v>1.2200309637163815</v>
      </c>
      <c r="J83" s="5">
        <f t="shared" si="11"/>
        <v>2.0564600812770855</v>
      </c>
      <c r="K83" s="5">
        <f t="shared" si="12"/>
        <v>2.0564600812770855</v>
      </c>
      <c r="L83" s="5">
        <f t="shared" si="16"/>
        <v>4.2290280658861565</v>
      </c>
      <c r="M83" s="5">
        <f t="shared" si="13"/>
        <v>1.7215649407989773</v>
      </c>
    </row>
    <row r="84" spans="2:13" x14ac:dyDescent="0.35">
      <c r="B84" s="26">
        <f t="shared" si="17"/>
        <v>79</v>
      </c>
      <c r="C84" s="17">
        <v>2.8099999999999996</v>
      </c>
      <c r="D84" s="17">
        <v>3.5935816000660195</v>
      </c>
      <c r="E84" s="17">
        <v>4.7469685339423773</v>
      </c>
      <c r="F84" s="4">
        <f t="shared" si="9"/>
        <v>0.78358160006601985</v>
      </c>
      <c r="G84" s="4">
        <f t="shared" si="14"/>
        <v>0.78358160006601985</v>
      </c>
      <c r="H84" s="18">
        <f t="shared" si="15"/>
        <v>0.61400012396202386</v>
      </c>
      <c r="I84" s="4">
        <f t="shared" si="10"/>
        <v>1.2788546619452028</v>
      </c>
      <c r="J84" s="5">
        <f t="shared" si="11"/>
        <v>1.9369685339423777</v>
      </c>
      <c r="K84" s="5">
        <f t="shared" si="12"/>
        <v>1.9369685339423777</v>
      </c>
      <c r="L84" s="5">
        <f t="shared" si="16"/>
        <v>3.751847101482884</v>
      </c>
      <c r="M84" s="5">
        <f t="shared" si="13"/>
        <v>1.6893126455310954</v>
      </c>
    </row>
    <row r="85" spans="2:13" x14ac:dyDescent="0.35">
      <c r="B85" s="26">
        <f t="shared" si="17"/>
        <v>80</v>
      </c>
      <c r="C85" s="17">
        <v>2.88</v>
      </c>
      <c r="D85" s="17">
        <v>3.7887906862577849</v>
      </c>
      <c r="E85" s="17">
        <v>5.0691635885216151</v>
      </c>
      <c r="F85" s="4">
        <f t="shared" si="9"/>
        <v>0.90879068625778503</v>
      </c>
      <c r="G85" s="4">
        <f t="shared" si="14"/>
        <v>0.90879068625778503</v>
      </c>
      <c r="H85" s="18">
        <f t="shared" si="15"/>
        <v>0.82590051142889587</v>
      </c>
      <c r="I85" s="4">
        <f t="shared" si="10"/>
        <v>1.3155523216172864</v>
      </c>
      <c r="J85" s="5">
        <f t="shared" si="11"/>
        <v>2.1891635885216152</v>
      </c>
      <c r="K85" s="5">
        <f t="shared" si="12"/>
        <v>2.1891635885216152</v>
      </c>
      <c r="L85" s="5">
        <f t="shared" si="16"/>
        <v>4.7924372173088354</v>
      </c>
      <c r="M85" s="5">
        <f t="shared" si="13"/>
        <v>1.7601262460144498</v>
      </c>
    </row>
    <row r="86" spans="2:13" x14ac:dyDescent="0.35">
      <c r="B86" s="26">
        <f t="shared" si="17"/>
        <v>81</v>
      </c>
      <c r="C86" s="17">
        <v>2.91</v>
      </c>
      <c r="D86" s="17">
        <v>3.5023399700365649</v>
      </c>
      <c r="E86" s="17">
        <v>4.861713243489608</v>
      </c>
      <c r="F86" s="4">
        <f t="shared" si="9"/>
        <v>0.5923399700365648</v>
      </c>
      <c r="G86" s="4">
        <f t="shared" si="14"/>
        <v>0.5923399700365648</v>
      </c>
      <c r="H86" s="18">
        <f t="shared" si="15"/>
        <v>0.35086664010291846</v>
      </c>
      <c r="I86" s="4">
        <f t="shared" si="10"/>
        <v>1.2035532543080978</v>
      </c>
      <c r="J86" s="5">
        <f t="shared" si="11"/>
        <v>1.9517132434896078</v>
      </c>
      <c r="K86" s="5">
        <f t="shared" si="12"/>
        <v>1.9517132434896078</v>
      </c>
      <c r="L86" s="5">
        <f t="shared" si="16"/>
        <v>3.8091845848127255</v>
      </c>
      <c r="M86" s="5">
        <f t="shared" si="13"/>
        <v>1.6706918362507244</v>
      </c>
    </row>
    <row r="87" spans="2:13" x14ac:dyDescent="0.35">
      <c r="B87" s="26">
        <f t="shared" si="17"/>
        <v>82</v>
      </c>
      <c r="C87" s="17">
        <v>3.0300000000000002</v>
      </c>
      <c r="D87" s="17">
        <v>3.7688534006678545</v>
      </c>
      <c r="E87" s="17">
        <v>5.5289927500642602</v>
      </c>
      <c r="F87" s="4">
        <f t="shared" si="9"/>
        <v>0.73885340066785421</v>
      </c>
      <c r="G87" s="4">
        <f t="shared" si="14"/>
        <v>0.73885340066785421</v>
      </c>
      <c r="H87" s="18">
        <f t="shared" si="15"/>
        <v>0.54590434767845275</v>
      </c>
      <c r="I87" s="4">
        <f t="shared" si="10"/>
        <v>1.2438460068210739</v>
      </c>
      <c r="J87" s="5">
        <f t="shared" si="11"/>
        <v>2.4989927500642599</v>
      </c>
      <c r="K87" s="5">
        <f t="shared" si="12"/>
        <v>2.4989927500642599</v>
      </c>
      <c r="L87" s="5">
        <f t="shared" si="16"/>
        <v>6.2449647648737328</v>
      </c>
      <c r="M87" s="5">
        <f t="shared" si="13"/>
        <v>1.8247500825294587</v>
      </c>
    </row>
    <row r="88" spans="2:13" x14ac:dyDescent="0.35">
      <c r="B88" s="26">
        <f t="shared" si="17"/>
        <v>83</v>
      </c>
      <c r="C88" s="17">
        <v>3.3</v>
      </c>
      <c r="D88" s="17">
        <v>3.7097758277076971</v>
      </c>
      <c r="E88" s="17">
        <v>5.6587309373993868</v>
      </c>
      <c r="F88" s="4">
        <f t="shared" si="9"/>
        <v>0.40977582770769727</v>
      </c>
      <c r="G88" s="4">
        <f t="shared" si="14"/>
        <v>0.40977582770769727</v>
      </c>
      <c r="H88" s="18">
        <f t="shared" si="15"/>
        <v>0.1679162289735284</v>
      </c>
      <c r="I88" s="4">
        <f t="shared" si="10"/>
        <v>1.1241744932447568</v>
      </c>
      <c r="J88" s="5">
        <f t="shared" si="11"/>
        <v>2.358730937399387</v>
      </c>
      <c r="K88" s="5">
        <f t="shared" si="12"/>
        <v>2.358730937399387</v>
      </c>
      <c r="L88" s="5">
        <f t="shared" si="16"/>
        <v>5.5636116350449907</v>
      </c>
      <c r="M88" s="5">
        <f t="shared" si="13"/>
        <v>1.7147669507270871</v>
      </c>
    </row>
    <row r="89" spans="2:13" x14ac:dyDescent="0.35">
      <c r="B89" s="26">
        <f t="shared" si="17"/>
        <v>84</v>
      </c>
      <c r="C89" s="17">
        <v>3.41</v>
      </c>
      <c r="D89" s="17">
        <v>4.1068088163504441</v>
      </c>
      <c r="E89" s="17">
        <v>6.1452602748574474</v>
      </c>
      <c r="F89" s="4">
        <f t="shared" si="9"/>
        <v>0.696808816350444</v>
      </c>
      <c r="G89" s="4">
        <f t="shared" si="14"/>
        <v>0.696808816350444</v>
      </c>
      <c r="H89" s="18">
        <f t="shared" si="15"/>
        <v>0.48554252654370678</v>
      </c>
      <c r="I89" s="4">
        <f t="shared" si="10"/>
        <v>1.2043427613930922</v>
      </c>
      <c r="J89" s="5">
        <f t="shared" si="11"/>
        <v>2.7352602748574473</v>
      </c>
      <c r="K89" s="5">
        <f t="shared" si="12"/>
        <v>2.7352602748574473</v>
      </c>
      <c r="L89" s="5">
        <f t="shared" si="16"/>
        <v>7.481648771213238</v>
      </c>
      <c r="M89" s="5">
        <f t="shared" si="13"/>
        <v>1.8021291128614214</v>
      </c>
    </row>
    <row r="90" spans="2:13" x14ac:dyDescent="0.35">
      <c r="B90" s="26">
        <f t="shared" si="17"/>
        <v>85</v>
      </c>
      <c r="C90" s="17">
        <v>3.2299999999999995</v>
      </c>
      <c r="D90" s="17">
        <v>4.1621308019846763</v>
      </c>
      <c r="E90" s="17">
        <v>6.0228487838616687</v>
      </c>
      <c r="F90" s="4">
        <f t="shared" si="9"/>
        <v>0.93213080198467679</v>
      </c>
      <c r="G90" s="4">
        <f t="shared" si="14"/>
        <v>0.93213080198467679</v>
      </c>
      <c r="H90" s="18">
        <f t="shared" si="15"/>
        <v>0.86886783200859674</v>
      </c>
      <c r="I90" s="4">
        <f t="shared" si="10"/>
        <v>1.2885853876113551</v>
      </c>
      <c r="J90" s="5">
        <f t="shared" si="11"/>
        <v>2.7928487838616691</v>
      </c>
      <c r="K90" s="5">
        <f t="shared" si="12"/>
        <v>2.7928487838616691</v>
      </c>
      <c r="L90" s="5">
        <f t="shared" si="16"/>
        <v>7.8000043295176038</v>
      </c>
      <c r="M90" s="5">
        <f t="shared" si="13"/>
        <v>1.8646590662110432</v>
      </c>
    </row>
    <row r="91" spans="2:13" x14ac:dyDescent="0.35">
      <c r="B91" s="26">
        <f t="shared" si="17"/>
        <v>86</v>
      </c>
      <c r="C91" s="17">
        <v>3.12</v>
      </c>
      <c r="D91" s="17">
        <v>3.969009617051654</v>
      </c>
      <c r="E91" s="17">
        <v>5.708911191552196</v>
      </c>
      <c r="F91" s="4">
        <f t="shared" si="9"/>
        <v>0.8490096170516539</v>
      </c>
      <c r="G91" s="4">
        <f t="shared" si="14"/>
        <v>0.8490096170516539</v>
      </c>
      <c r="H91" s="18">
        <f t="shared" si="15"/>
        <v>0.72081732984619595</v>
      </c>
      <c r="I91" s="4">
        <f t="shared" si="10"/>
        <v>1.2721184670037353</v>
      </c>
      <c r="J91" s="5">
        <f t="shared" si="11"/>
        <v>2.5889111915521958</v>
      </c>
      <c r="K91" s="5">
        <f t="shared" si="12"/>
        <v>2.5889111915521958</v>
      </c>
      <c r="L91" s="5">
        <f t="shared" si="16"/>
        <v>6.7024611577442101</v>
      </c>
      <c r="M91" s="5">
        <f t="shared" si="13"/>
        <v>1.8297792280616012</v>
      </c>
    </row>
    <row r="92" spans="2:13" x14ac:dyDescent="0.35">
      <c r="B92" s="26">
        <f t="shared" si="17"/>
        <v>87</v>
      </c>
      <c r="C92" s="17">
        <v>3.05</v>
      </c>
      <c r="D92" s="17">
        <v>3.997645948924673</v>
      </c>
      <c r="E92" s="17">
        <v>5.4267801149509154</v>
      </c>
      <c r="F92" s="4">
        <f t="shared" si="9"/>
        <v>0.94764594892467313</v>
      </c>
      <c r="G92" s="4">
        <f t="shared" si="14"/>
        <v>0.94764594892467313</v>
      </c>
      <c r="H92" s="18">
        <f t="shared" si="15"/>
        <v>0.8980328445133442</v>
      </c>
      <c r="I92" s="4">
        <f t="shared" si="10"/>
        <v>1.3107035898113684</v>
      </c>
      <c r="J92" s="5">
        <f t="shared" si="11"/>
        <v>2.3767801149509156</v>
      </c>
      <c r="K92" s="5">
        <f t="shared" si="12"/>
        <v>2.3767801149509156</v>
      </c>
      <c r="L92" s="5">
        <f t="shared" si="16"/>
        <v>5.6490837148260873</v>
      </c>
      <c r="M92" s="5">
        <f t="shared" si="13"/>
        <v>1.7792721688363657</v>
      </c>
    </row>
    <row r="93" spans="2:13" x14ac:dyDescent="0.35">
      <c r="B93" s="26">
        <f t="shared" si="17"/>
        <v>88</v>
      </c>
      <c r="C93" s="17">
        <v>3.2</v>
      </c>
      <c r="D93" s="17">
        <v>4.1337130866230467</v>
      </c>
      <c r="E93" s="17">
        <v>5.2352851345395841</v>
      </c>
      <c r="F93" s="4">
        <f t="shared" si="9"/>
        <v>0.93371308662304653</v>
      </c>
      <c r="G93" s="4">
        <f t="shared" si="14"/>
        <v>0.93371308662304653</v>
      </c>
      <c r="H93" s="18">
        <f t="shared" si="15"/>
        <v>0.87182012813113674</v>
      </c>
      <c r="I93" s="4">
        <f t="shared" si="10"/>
        <v>1.2917853395697021</v>
      </c>
      <c r="J93" s="5">
        <f t="shared" si="11"/>
        <v>2.0352851345395839</v>
      </c>
      <c r="K93" s="5">
        <f t="shared" si="12"/>
        <v>2.0352851345395839</v>
      </c>
      <c r="L93" s="5">
        <f t="shared" si="16"/>
        <v>4.1423855788778123</v>
      </c>
      <c r="M93" s="5">
        <f t="shared" si="13"/>
        <v>1.63602660454362</v>
      </c>
    </row>
    <row r="94" spans="2:13" x14ac:dyDescent="0.35">
      <c r="B94" s="26">
        <f t="shared" si="17"/>
        <v>89</v>
      </c>
      <c r="C94" s="17">
        <v>3.04</v>
      </c>
      <c r="D94" s="17">
        <v>3.8057839852745396</v>
      </c>
      <c r="E94" s="17">
        <v>4.9884797206447216</v>
      </c>
      <c r="F94" s="4">
        <f t="shared" si="9"/>
        <v>0.76578398527453961</v>
      </c>
      <c r="G94" s="4">
        <f t="shared" si="14"/>
        <v>0.76578398527453961</v>
      </c>
      <c r="H94" s="18">
        <f t="shared" si="15"/>
        <v>0.58642511210295634</v>
      </c>
      <c r="I94" s="4">
        <f t="shared" si="10"/>
        <v>1.2519026267350459</v>
      </c>
      <c r="J94" s="5">
        <f t="shared" si="11"/>
        <v>1.9484797206447215</v>
      </c>
      <c r="K94" s="5">
        <f t="shared" si="12"/>
        <v>1.9484797206447215</v>
      </c>
      <c r="L94" s="5">
        <f t="shared" si="16"/>
        <v>3.7965732217637322</v>
      </c>
      <c r="M94" s="5">
        <f t="shared" si="13"/>
        <v>1.640947276527869</v>
      </c>
    </row>
    <row r="95" spans="2:13" x14ac:dyDescent="0.35">
      <c r="B95" s="26">
        <f t="shared" si="17"/>
        <v>90</v>
      </c>
      <c r="C95" s="17">
        <v>2.95</v>
      </c>
      <c r="D95" s="17">
        <v>3.5320178889512848</v>
      </c>
      <c r="E95" s="17">
        <v>4.9963539753879944</v>
      </c>
      <c r="F95" s="4">
        <f t="shared" si="9"/>
        <v>0.58201788895128459</v>
      </c>
      <c r="G95" s="4">
        <f t="shared" si="14"/>
        <v>0.58201788895128459</v>
      </c>
      <c r="H95" s="18">
        <f t="shared" si="15"/>
        <v>0.33874482305930986</v>
      </c>
      <c r="I95" s="4">
        <f t="shared" si="10"/>
        <v>1.1972941996445032</v>
      </c>
      <c r="J95" s="5">
        <f t="shared" si="11"/>
        <v>2.0463539753879942</v>
      </c>
      <c r="K95" s="5">
        <f t="shared" si="12"/>
        <v>2.0463539753879942</v>
      </c>
      <c r="L95" s="5">
        <f t="shared" si="16"/>
        <v>4.1875645925862477</v>
      </c>
      <c r="M95" s="5">
        <f t="shared" si="13"/>
        <v>1.6936793136908455</v>
      </c>
    </row>
    <row r="96" spans="2:13" x14ac:dyDescent="0.35">
      <c r="B96" s="26">
        <f t="shared" si="17"/>
        <v>91</v>
      </c>
      <c r="C96" s="17">
        <v>3.06</v>
      </c>
      <c r="D96" s="17">
        <v>3.5932437359523526</v>
      </c>
      <c r="E96" s="17">
        <v>4.8799761452436616</v>
      </c>
      <c r="F96" s="4">
        <f t="shared" si="9"/>
        <v>0.53324373595235253</v>
      </c>
      <c r="G96" s="4">
        <f t="shared" si="14"/>
        <v>0.53324373595235253</v>
      </c>
      <c r="H96" s="18">
        <f t="shared" si="15"/>
        <v>0.28434888193242225</v>
      </c>
      <c r="I96" s="4">
        <f t="shared" si="10"/>
        <v>1.1742626588079583</v>
      </c>
      <c r="J96" s="5">
        <f t="shared" si="11"/>
        <v>1.8199761452436616</v>
      </c>
      <c r="K96" s="5">
        <f t="shared" si="12"/>
        <v>1.8199761452436616</v>
      </c>
      <c r="L96" s="5">
        <f t="shared" si="16"/>
        <v>3.3123131692559777</v>
      </c>
      <c r="M96" s="5">
        <f t="shared" si="13"/>
        <v>1.5947634461580593</v>
      </c>
    </row>
    <row r="97" spans="2:13" x14ac:dyDescent="0.35">
      <c r="B97" s="26">
        <f t="shared" si="17"/>
        <v>92</v>
      </c>
      <c r="C97" s="17">
        <v>3.0599999999999996</v>
      </c>
      <c r="D97" s="17">
        <v>3.6971276868692842</v>
      </c>
      <c r="E97" s="17">
        <v>5.4130363245438939</v>
      </c>
      <c r="F97" s="4">
        <f t="shared" si="9"/>
        <v>0.63712768686928456</v>
      </c>
      <c r="G97" s="4">
        <f t="shared" si="14"/>
        <v>0.63712768686928456</v>
      </c>
      <c r="H97" s="18">
        <f t="shared" si="15"/>
        <v>0.40593168937540514</v>
      </c>
      <c r="I97" s="4">
        <f t="shared" si="10"/>
        <v>1.2082116623755832</v>
      </c>
      <c r="J97" s="5">
        <f t="shared" si="11"/>
        <v>2.3530363245438943</v>
      </c>
      <c r="K97" s="5">
        <f t="shared" si="12"/>
        <v>2.3530363245438943</v>
      </c>
      <c r="L97" s="5">
        <f t="shared" si="16"/>
        <v>5.5367799446230395</v>
      </c>
      <c r="M97" s="5">
        <f t="shared" si="13"/>
        <v>1.7689661191319916</v>
      </c>
    </row>
    <row r="98" spans="2:13" x14ac:dyDescent="0.35">
      <c r="B98" s="26">
        <f t="shared" si="17"/>
        <v>93</v>
      </c>
      <c r="C98" s="17">
        <v>3.6300000000000003</v>
      </c>
      <c r="D98" s="17">
        <v>4.1369146612777943</v>
      </c>
      <c r="E98" s="17">
        <v>6.544007544415031</v>
      </c>
      <c r="F98" s="4">
        <f t="shared" si="9"/>
        <v>0.50691466127779394</v>
      </c>
      <c r="G98" s="4">
        <f t="shared" si="14"/>
        <v>0.50691466127779394</v>
      </c>
      <c r="H98" s="18">
        <f t="shared" si="15"/>
        <v>0.25696247381838055</v>
      </c>
      <c r="I98" s="4">
        <f t="shared" si="10"/>
        <v>1.1396459121977394</v>
      </c>
      <c r="J98" s="5">
        <f t="shared" si="11"/>
        <v>2.9140075444150306</v>
      </c>
      <c r="K98" s="5">
        <f t="shared" si="12"/>
        <v>2.9140075444150306</v>
      </c>
      <c r="L98" s="5">
        <f t="shared" si="16"/>
        <v>8.4914399689077165</v>
      </c>
      <c r="M98" s="5">
        <f t="shared" si="13"/>
        <v>1.8027568992878871</v>
      </c>
    </row>
    <row r="99" spans="2:13" x14ac:dyDescent="0.35">
      <c r="B99" s="26">
        <f t="shared" si="17"/>
        <v>94</v>
      </c>
      <c r="C99" s="17">
        <v>3.5100000000000002</v>
      </c>
      <c r="D99" s="17">
        <v>4.4894995427408393</v>
      </c>
      <c r="E99" s="17">
        <v>6.6212517954777592</v>
      </c>
      <c r="F99" s="4">
        <f t="shared" si="9"/>
        <v>0.97949954274083906</v>
      </c>
      <c r="G99" s="4">
        <f t="shared" si="14"/>
        <v>0.97949954274083906</v>
      </c>
      <c r="H99" s="18">
        <f t="shared" si="15"/>
        <v>0.95941935422951286</v>
      </c>
      <c r="I99" s="4">
        <f t="shared" si="10"/>
        <v>1.2790596987865639</v>
      </c>
      <c r="J99" s="5">
        <f t="shared" si="11"/>
        <v>3.111251795477759</v>
      </c>
      <c r="K99" s="5">
        <f t="shared" si="12"/>
        <v>3.111251795477759</v>
      </c>
      <c r="L99" s="5">
        <f t="shared" si="16"/>
        <v>9.6798877348635788</v>
      </c>
      <c r="M99" s="5">
        <f t="shared" si="13"/>
        <v>1.8863965229281363</v>
      </c>
    </row>
    <row r="100" spans="2:13" x14ac:dyDescent="0.35">
      <c r="B100" s="26">
        <f t="shared" si="17"/>
        <v>95</v>
      </c>
      <c r="C100" s="17">
        <v>3.4899999999999998</v>
      </c>
      <c r="D100" s="17">
        <v>4.496813391587887</v>
      </c>
      <c r="E100" s="17">
        <v>6.8094887437429676</v>
      </c>
      <c r="F100" s="4">
        <f t="shared" si="9"/>
        <v>1.0068133915878872</v>
      </c>
      <c r="G100" s="4">
        <f t="shared" si="14"/>
        <v>1.0068133915878872</v>
      </c>
      <c r="H100" s="18">
        <f t="shared" si="15"/>
        <v>1.0136732054807043</v>
      </c>
      <c r="I100" s="4">
        <f t="shared" si="10"/>
        <v>1.288485212489366</v>
      </c>
      <c r="J100" s="5">
        <f t="shared" si="11"/>
        <v>3.3194887437429679</v>
      </c>
      <c r="K100" s="5">
        <f t="shared" si="12"/>
        <v>3.3194887437429679</v>
      </c>
      <c r="L100" s="5">
        <f t="shared" si="16"/>
        <v>11.019005519836266</v>
      </c>
      <c r="M100" s="5">
        <f t="shared" si="13"/>
        <v>1.9511429065166097</v>
      </c>
    </row>
    <row r="101" spans="2:13" x14ac:dyDescent="0.35">
      <c r="B101" s="26">
        <f t="shared" si="17"/>
        <v>96</v>
      </c>
      <c r="C101" s="17">
        <v>3.6199999999999997</v>
      </c>
      <c r="D101" s="17">
        <v>4.5184021435083208</v>
      </c>
      <c r="E101" s="17">
        <v>7.0942830607660046</v>
      </c>
      <c r="F101" s="4">
        <f t="shared" si="9"/>
        <v>0.89840214350832115</v>
      </c>
      <c r="G101" s="4">
        <f t="shared" si="14"/>
        <v>0.89840214350832115</v>
      </c>
      <c r="H101" s="18">
        <f t="shared" si="15"/>
        <v>0.80712641146034603</v>
      </c>
      <c r="I101" s="4">
        <f t="shared" si="10"/>
        <v>1.2481773877094811</v>
      </c>
      <c r="J101" s="5">
        <f t="shared" si="11"/>
        <v>3.4742830607660049</v>
      </c>
      <c r="K101" s="5">
        <f t="shared" si="12"/>
        <v>3.4742830607660049</v>
      </c>
      <c r="L101" s="5">
        <f t="shared" si="16"/>
        <v>12.0706427863256</v>
      </c>
      <c r="M101" s="5">
        <f t="shared" si="13"/>
        <v>1.9597467018690622</v>
      </c>
    </row>
    <row r="102" spans="2:13" x14ac:dyDescent="0.35">
      <c r="B102" s="26">
        <f t="shared" si="17"/>
        <v>97</v>
      </c>
      <c r="C102" s="17">
        <v>3.6399999999999997</v>
      </c>
      <c r="D102" s="17">
        <v>4.3131196308480071</v>
      </c>
      <c r="E102" s="17">
        <v>6.4864193527969691</v>
      </c>
      <c r="F102" s="4">
        <f t="shared" si="9"/>
        <v>0.67311963084800741</v>
      </c>
      <c r="G102" s="4">
        <f t="shared" si="14"/>
        <v>0.67311963084800741</v>
      </c>
      <c r="H102" s="18">
        <f t="shared" si="15"/>
        <v>0.45309003743295778</v>
      </c>
      <c r="I102" s="4">
        <f t="shared" si="10"/>
        <v>1.1849229755076944</v>
      </c>
      <c r="J102" s="5">
        <f t="shared" si="11"/>
        <v>2.8464193527969694</v>
      </c>
      <c r="K102" s="5">
        <f t="shared" si="12"/>
        <v>2.8464193527969694</v>
      </c>
      <c r="L102" s="5">
        <f t="shared" si="16"/>
        <v>8.1021031319771186</v>
      </c>
      <c r="M102" s="5">
        <f t="shared" si="13"/>
        <v>1.7819833386804862</v>
      </c>
    </row>
    <row r="103" spans="2:13" x14ac:dyDescent="0.35">
      <c r="B103" s="26">
        <f t="shared" si="17"/>
        <v>98</v>
      </c>
      <c r="C103" s="17">
        <v>3.35</v>
      </c>
      <c r="D103" s="17">
        <v>4.0490900791498348</v>
      </c>
      <c r="E103" s="17">
        <v>6.1043722515578374</v>
      </c>
      <c r="F103" s="4">
        <f t="shared" si="9"/>
        <v>0.69909007914983468</v>
      </c>
      <c r="G103" s="4">
        <f t="shared" si="14"/>
        <v>0.69909007914983468</v>
      </c>
      <c r="H103" s="18">
        <f t="shared" si="15"/>
        <v>0.4887269387657221</v>
      </c>
      <c r="I103" s="4">
        <f t="shared" si="10"/>
        <v>1.2086836057163686</v>
      </c>
      <c r="J103" s="5">
        <f t="shared" si="11"/>
        <v>2.7543722515578373</v>
      </c>
      <c r="K103" s="5">
        <f t="shared" si="12"/>
        <v>2.7543722515578373</v>
      </c>
      <c r="L103" s="5">
        <f t="shared" si="16"/>
        <v>7.5865665001517897</v>
      </c>
      <c r="M103" s="5">
        <f t="shared" si="13"/>
        <v>1.8222006721068171</v>
      </c>
    </row>
    <row r="104" spans="2:13" x14ac:dyDescent="0.35">
      <c r="B104" s="26">
        <f t="shared" si="17"/>
        <v>99</v>
      </c>
      <c r="C104" s="17">
        <v>3.3600000000000003</v>
      </c>
      <c r="D104" s="17">
        <v>4.3039949177737498</v>
      </c>
      <c r="E104" s="17">
        <v>6.386468996385573</v>
      </c>
      <c r="F104" s="4">
        <f t="shared" si="9"/>
        <v>0.94399491777374944</v>
      </c>
      <c r="G104" s="4">
        <f t="shared" si="14"/>
        <v>0.94399491777374944</v>
      </c>
      <c r="H104" s="18">
        <f t="shared" si="15"/>
        <v>0.89112640478266802</v>
      </c>
      <c r="I104" s="4">
        <f t="shared" si="10"/>
        <v>1.2809508683850444</v>
      </c>
      <c r="J104" s="5">
        <f t="shared" si="11"/>
        <v>3.0264689963855727</v>
      </c>
      <c r="K104" s="5">
        <f t="shared" si="12"/>
        <v>3.0264689963855727</v>
      </c>
      <c r="L104" s="5">
        <f t="shared" si="16"/>
        <v>9.1595145860830947</v>
      </c>
      <c r="M104" s="5">
        <f t="shared" si="13"/>
        <v>1.9007348203528489</v>
      </c>
    </row>
    <row r="105" spans="2:13" x14ac:dyDescent="0.35">
      <c r="B105" s="26">
        <f t="shared" si="17"/>
        <v>100</v>
      </c>
      <c r="C105" s="17">
        <v>3.28</v>
      </c>
      <c r="D105" s="17">
        <v>4.1504854730718215</v>
      </c>
      <c r="E105" s="17">
        <v>5.6597662877829631</v>
      </c>
      <c r="F105" s="4">
        <f t="shared" si="9"/>
        <v>0.87048547307182167</v>
      </c>
      <c r="G105" s="4">
        <f t="shared" si="14"/>
        <v>0.87048547307182167</v>
      </c>
      <c r="H105" s="18">
        <f t="shared" si="15"/>
        <v>0.75774495882907322</v>
      </c>
      <c r="I105" s="4">
        <f t="shared" si="10"/>
        <v>1.2653919125218969</v>
      </c>
      <c r="J105" s="5">
        <f t="shared" si="11"/>
        <v>2.3797662877829633</v>
      </c>
      <c r="K105" s="5">
        <f t="shared" si="12"/>
        <v>2.3797662877829633</v>
      </c>
      <c r="L105" s="5">
        <f t="shared" si="16"/>
        <v>5.6632875844683053</v>
      </c>
      <c r="M105" s="5">
        <f t="shared" si="13"/>
        <v>1.7255385023728547</v>
      </c>
    </row>
    <row r="106" spans="2:13" x14ac:dyDescent="0.35">
      <c r="B106" s="26">
        <f t="shared" si="17"/>
        <v>101</v>
      </c>
      <c r="C106" s="17">
        <v>3.3600000000000003</v>
      </c>
      <c r="D106" s="17">
        <v>4.2482361165815767</v>
      </c>
      <c r="E106" s="17">
        <v>5.8366504396013257</v>
      </c>
      <c r="F106" s="4">
        <f t="shared" si="9"/>
        <v>0.88823611658157642</v>
      </c>
      <c r="G106" s="4">
        <f t="shared" si="14"/>
        <v>0.88823611658157642</v>
      </c>
      <c r="H106" s="18">
        <f t="shared" si="15"/>
        <v>0.78896339879991984</v>
      </c>
      <c r="I106" s="4">
        <f t="shared" si="10"/>
        <v>1.26435598707785</v>
      </c>
      <c r="J106" s="5">
        <f t="shared" si="11"/>
        <v>2.4766504396013254</v>
      </c>
      <c r="K106" s="5">
        <f t="shared" si="12"/>
        <v>2.4766504396013254</v>
      </c>
      <c r="L106" s="5">
        <f t="shared" si="16"/>
        <v>6.1337973999774382</v>
      </c>
      <c r="M106" s="5">
        <f t="shared" si="13"/>
        <v>1.7370983451194419</v>
      </c>
    </row>
    <row r="107" spans="2:13" x14ac:dyDescent="0.35">
      <c r="B107" s="26">
        <f t="shared" si="17"/>
        <v>102</v>
      </c>
      <c r="C107" s="17">
        <v>3.54</v>
      </c>
      <c r="D107" s="17">
        <v>4.3363335242575882</v>
      </c>
      <c r="E107" s="17">
        <v>5.7655646427301104</v>
      </c>
      <c r="F107" s="4">
        <f t="shared" si="9"/>
        <v>0.79633352425758819</v>
      </c>
      <c r="G107" s="4">
        <f t="shared" si="14"/>
        <v>0.79633352425758819</v>
      </c>
      <c r="H107" s="18">
        <f t="shared" si="15"/>
        <v>0.63414708185651081</v>
      </c>
      <c r="I107" s="4">
        <f t="shared" si="10"/>
        <v>1.2249529729541209</v>
      </c>
      <c r="J107" s="5">
        <f t="shared" si="11"/>
        <v>2.2255646427301103</v>
      </c>
      <c r="K107" s="5">
        <f t="shared" si="12"/>
        <v>2.2255646427301103</v>
      </c>
      <c r="L107" s="5">
        <f t="shared" si="16"/>
        <v>4.9531379789704033</v>
      </c>
      <c r="M107" s="5">
        <f t="shared" si="13"/>
        <v>1.6286905770424041</v>
      </c>
    </row>
    <row r="108" spans="2:13" x14ac:dyDescent="0.35">
      <c r="B108" s="26">
        <f t="shared" si="17"/>
        <v>103</v>
      </c>
      <c r="C108" s="17">
        <v>3.3200000000000003</v>
      </c>
      <c r="D108" s="17">
        <v>3.9986294960759325</v>
      </c>
      <c r="E108" s="17">
        <v>5.5477209490339572</v>
      </c>
      <c r="F108" s="4">
        <f t="shared" si="9"/>
        <v>0.67862949607593226</v>
      </c>
      <c r="G108" s="4">
        <f t="shared" si="14"/>
        <v>0.67862949607593226</v>
      </c>
      <c r="H108" s="18">
        <f t="shared" si="15"/>
        <v>0.46053799294427378</v>
      </c>
      <c r="I108" s="4">
        <f t="shared" si="10"/>
        <v>1.2044064747216663</v>
      </c>
      <c r="J108" s="5">
        <f t="shared" si="11"/>
        <v>2.2277209490339569</v>
      </c>
      <c r="K108" s="5">
        <f t="shared" si="12"/>
        <v>2.2277209490339569</v>
      </c>
      <c r="L108" s="5">
        <f t="shared" si="16"/>
        <v>4.962740626764754</v>
      </c>
      <c r="M108" s="5">
        <f t="shared" si="13"/>
        <v>1.6710002858536015</v>
      </c>
    </row>
    <row r="109" spans="2:13" x14ac:dyDescent="0.35">
      <c r="B109" s="26">
        <f t="shared" si="17"/>
        <v>104</v>
      </c>
      <c r="C109" s="17">
        <v>3.56</v>
      </c>
      <c r="D109" s="17">
        <v>4.2466943452756576</v>
      </c>
      <c r="E109" s="17">
        <v>6.1514462661689642</v>
      </c>
      <c r="F109" s="4">
        <f t="shared" si="9"/>
        <v>0.68669434527565754</v>
      </c>
      <c r="G109" s="4">
        <f t="shared" si="14"/>
        <v>0.68669434527565754</v>
      </c>
      <c r="H109" s="18">
        <f t="shared" si="15"/>
        <v>0.47154912383356395</v>
      </c>
      <c r="I109" s="4">
        <f t="shared" si="10"/>
        <v>1.1928916700212522</v>
      </c>
      <c r="J109" s="5">
        <f t="shared" si="11"/>
        <v>2.5914462661689641</v>
      </c>
      <c r="K109" s="5">
        <f t="shared" si="12"/>
        <v>2.5914462661689641</v>
      </c>
      <c r="L109" s="5">
        <f t="shared" si="16"/>
        <v>6.7155937504410659</v>
      </c>
      <c r="M109" s="5">
        <f t="shared" si="13"/>
        <v>1.7279343444294843</v>
      </c>
    </row>
    <row r="110" spans="2:13" x14ac:dyDescent="0.35">
      <c r="B110" s="26">
        <f t="shared" si="17"/>
        <v>105</v>
      </c>
      <c r="C110" s="17">
        <v>3.85</v>
      </c>
      <c r="D110" s="17">
        <v>4.3572233540955896</v>
      </c>
      <c r="E110" s="17">
        <v>6.322779360929669</v>
      </c>
      <c r="F110" s="4">
        <f t="shared" si="9"/>
        <v>0.5072233540955895</v>
      </c>
      <c r="G110" s="4">
        <f t="shared" si="14"/>
        <v>0.5072233540955895</v>
      </c>
      <c r="H110" s="18">
        <f t="shared" si="15"/>
        <v>0.25727553093997979</v>
      </c>
      <c r="I110" s="4">
        <f t="shared" si="10"/>
        <v>1.131746325739114</v>
      </c>
      <c r="J110" s="5">
        <f t="shared" si="11"/>
        <v>2.4727793609296689</v>
      </c>
      <c r="K110" s="5">
        <f t="shared" si="12"/>
        <v>2.4727793609296689</v>
      </c>
      <c r="L110" s="5">
        <f t="shared" si="16"/>
        <v>6.1146377678397412</v>
      </c>
      <c r="M110" s="5">
        <f t="shared" si="13"/>
        <v>1.6422803534882258</v>
      </c>
    </row>
    <row r="111" spans="2:13" x14ac:dyDescent="0.35">
      <c r="B111" s="26">
        <f t="shared" si="17"/>
        <v>106</v>
      </c>
      <c r="C111" s="17">
        <v>3.94</v>
      </c>
      <c r="D111" s="17">
        <v>4.5893261160912742</v>
      </c>
      <c r="E111" s="17">
        <v>6.3724351497373046</v>
      </c>
      <c r="F111" s="4">
        <f t="shared" si="9"/>
        <v>0.64932611609127422</v>
      </c>
      <c r="G111" s="4">
        <f t="shared" si="14"/>
        <v>0.64932611609127422</v>
      </c>
      <c r="H111" s="18">
        <f t="shared" si="15"/>
        <v>0.42162440503817894</v>
      </c>
      <c r="I111" s="4">
        <f t="shared" si="10"/>
        <v>1.1648035827642829</v>
      </c>
      <c r="J111" s="5">
        <f t="shared" si="11"/>
        <v>2.4324351497373047</v>
      </c>
      <c r="K111" s="5">
        <f t="shared" si="12"/>
        <v>2.4324351497373047</v>
      </c>
      <c r="L111" s="5">
        <f t="shared" si="16"/>
        <v>5.9167407576775437</v>
      </c>
      <c r="M111" s="5">
        <f t="shared" si="13"/>
        <v>1.6173693273444936</v>
      </c>
    </row>
    <row r="112" spans="2:13" x14ac:dyDescent="0.35">
      <c r="B112" s="26">
        <f t="shared" si="17"/>
        <v>107</v>
      </c>
      <c r="C112" s="17">
        <v>3.94</v>
      </c>
      <c r="D112" s="17">
        <v>4.7108386124416795</v>
      </c>
      <c r="E112" s="17">
        <v>7.014074160508434</v>
      </c>
      <c r="F112" s="4">
        <f t="shared" si="9"/>
        <v>0.7708386124416795</v>
      </c>
      <c r="G112" s="4">
        <f t="shared" si="14"/>
        <v>0.7708386124416795</v>
      </c>
      <c r="H112" s="18">
        <f t="shared" si="15"/>
        <v>0.5941921664310138</v>
      </c>
      <c r="I112" s="4">
        <f t="shared" si="10"/>
        <v>1.1956443178785989</v>
      </c>
      <c r="J112" s="5">
        <f t="shared" si="11"/>
        <v>3.0740741605084341</v>
      </c>
      <c r="K112" s="5">
        <f t="shared" si="12"/>
        <v>3.0740741605084341</v>
      </c>
      <c r="L112" s="5">
        <f t="shared" si="16"/>
        <v>9.449931944305634</v>
      </c>
      <c r="M112" s="5">
        <f t="shared" si="13"/>
        <v>1.7802218681493487</v>
      </c>
    </row>
    <row r="113" spans="2:13" x14ac:dyDescent="0.35">
      <c r="B113" s="26">
        <f t="shared" si="17"/>
        <v>108</v>
      </c>
      <c r="C113" s="17">
        <v>3.9200000000000004</v>
      </c>
      <c r="D113" s="17">
        <v>4.7308213280283606</v>
      </c>
      <c r="E113" s="17">
        <v>7.1172826275345829</v>
      </c>
      <c r="F113" s="4">
        <f t="shared" si="9"/>
        <v>0.81082132802836027</v>
      </c>
      <c r="G113" s="4">
        <f t="shared" si="14"/>
        <v>0.81082132802836027</v>
      </c>
      <c r="H113" s="18">
        <f t="shared" si="15"/>
        <v>0.65743122598567383</v>
      </c>
      <c r="I113" s="4">
        <f t="shared" si="10"/>
        <v>1.2068421755174388</v>
      </c>
      <c r="J113" s="5">
        <f t="shared" si="11"/>
        <v>3.1972826275345825</v>
      </c>
      <c r="K113" s="5">
        <f t="shared" si="12"/>
        <v>3.1972826275345825</v>
      </c>
      <c r="L113" s="5">
        <f t="shared" si="16"/>
        <v>10.222616200334445</v>
      </c>
      <c r="M113" s="5">
        <f t="shared" si="13"/>
        <v>1.8156333233506587</v>
      </c>
    </row>
    <row r="114" spans="2:13" x14ac:dyDescent="0.35">
      <c r="B114" s="26">
        <f t="shared" si="17"/>
        <v>109</v>
      </c>
      <c r="C114" s="17">
        <v>4.07</v>
      </c>
      <c r="D114" s="17">
        <v>4.5800800558121839</v>
      </c>
      <c r="E114" s="17">
        <v>7.0436342948876369</v>
      </c>
      <c r="F114" s="4">
        <f t="shared" si="9"/>
        <v>0.51008005581218363</v>
      </c>
      <c r="G114" s="4">
        <f t="shared" si="14"/>
        <v>0.51008005581218363</v>
      </c>
      <c r="H114" s="18">
        <f t="shared" si="15"/>
        <v>0.26018166333736037</v>
      </c>
      <c r="I114" s="4">
        <f t="shared" si="10"/>
        <v>1.1253267950398484</v>
      </c>
      <c r="J114" s="5">
        <f t="shared" si="11"/>
        <v>2.9736342948876366</v>
      </c>
      <c r="K114" s="5">
        <f t="shared" si="12"/>
        <v>2.9736342948876366</v>
      </c>
      <c r="L114" s="5">
        <f t="shared" si="16"/>
        <v>8.8425009197318918</v>
      </c>
      <c r="M114" s="5">
        <f t="shared" si="13"/>
        <v>1.7306226768765691</v>
      </c>
    </row>
    <row r="115" spans="2:13" x14ac:dyDescent="0.35">
      <c r="B115" s="26">
        <f t="shared" si="17"/>
        <v>110</v>
      </c>
      <c r="C115" s="17">
        <v>3.9200000000000004</v>
      </c>
      <c r="D115" s="17">
        <v>4.8311457036377767</v>
      </c>
      <c r="E115" s="17">
        <v>7.3893856732511214</v>
      </c>
      <c r="F115" s="4">
        <f t="shared" si="9"/>
        <v>0.91114570363777636</v>
      </c>
      <c r="G115" s="4">
        <f t="shared" si="14"/>
        <v>0.91114570363777636</v>
      </c>
      <c r="H115" s="18">
        <f t="shared" si="15"/>
        <v>0.83018649325757854</v>
      </c>
      <c r="I115" s="4">
        <f t="shared" si="10"/>
        <v>1.2324351284790245</v>
      </c>
      <c r="J115" s="5">
        <f t="shared" si="11"/>
        <v>3.469385673251121</v>
      </c>
      <c r="K115" s="5">
        <f t="shared" si="12"/>
        <v>3.469385673251121</v>
      </c>
      <c r="L115" s="5">
        <f t="shared" si="16"/>
        <v>12.036636949760135</v>
      </c>
      <c r="M115" s="5">
        <f t="shared" si="13"/>
        <v>1.885047365625286</v>
      </c>
    </row>
    <row r="116" spans="2:13" x14ac:dyDescent="0.35">
      <c r="B116" s="26">
        <f t="shared" si="17"/>
        <v>111</v>
      </c>
      <c r="C116" s="17">
        <v>3.7400000000000007</v>
      </c>
      <c r="D116" s="17">
        <v>4.739057197077015</v>
      </c>
      <c r="E116" s="17">
        <v>7.5032869655615091</v>
      </c>
      <c r="F116" s="4">
        <f t="shared" si="9"/>
        <v>0.99905719707701435</v>
      </c>
      <c r="G116" s="4">
        <f t="shared" si="14"/>
        <v>0.99905719707701435</v>
      </c>
      <c r="H116" s="18">
        <f t="shared" si="15"/>
        <v>0.99811528303138031</v>
      </c>
      <c r="I116" s="4">
        <f t="shared" si="10"/>
        <v>1.2671275928013408</v>
      </c>
      <c r="J116" s="5">
        <f t="shared" si="11"/>
        <v>3.7632869655615084</v>
      </c>
      <c r="K116" s="5">
        <f t="shared" si="12"/>
        <v>3.7632869655615084</v>
      </c>
      <c r="L116" s="5">
        <f t="shared" si="16"/>
        <v>14.162328785165146</v>
      </c>
      <c r="M116" s="5">
        <f t="shared" si="13"/>
        <v>2.0062264613800824</v>
      </c>
    </row>
    <row r="117" spans="2:13" x14ac:dyDescent="0.35">
      <c r="B117" s="26">
        <f t="shared" si="17"/>
        <v>112</v>
      </c>
      <c r="C117" s="17">
        <v>3.6799999999999997</v>
      </c>
      <c r="D117" s="17">
        <v>4.7002329305868811</v>
      </c>
      <c r="E117" s="17">
        <v>7.2294328227756299</v>
      </c>
      <c r="F117" s="4">
        <f t="shared" si="9"/>
        <v>1.0202329305868814</v>
      </c>
      <c r="G117" s="4">
        <f t="shared" si="14"/>
        <v>1.0202329305868814</v>
      </c>
      <c r="H117" s="18">
        <f t="shared" si="15"/>
        <v>1.0408752326538964</v>
      </c>
      <c r="I117" s="4">
        <f t="shared" si="10"/>
        <v>1.2772372093986091</v>
      </c>
      <c r="J117" s="5">
        <f t="shared" si="11"/>
        <v>3.5494328227756302</v>
      </c>
      <c r="K117" s="5">
        <f t="shared" si="12"/>
        <v>3.5494328227756302</v>
      </c>
      <c r="L117" s="5">
        <f t="shared" si="16"/>
        <v>12.598473363396979</v>
      </c>
      <c r="M117" s="5">
        <f t="shared" si="13"/>
        <v>1.9645197887977257</v>
      </c>
    </row>
    <row r="118" spans="2:13" x14ac:dyDescent="0.35">
      <c r="B118" s="26">
        <f t="shared" si="17"/>
        <v>113</v>
      </c>
      <c r="C118" s="17">
        <v>3.66</v>
      </c>
      <c r="D118" s="17">
        <v>4.5353797384802546</v>
      </c>
      <c r="E118" s="17">
        <v>7.4126140525021267</v>
      </c>
      <c r="F118" s="4">
        <f t="shared" si="9"/>
        <v>0.87537973848025441</v>
      </c>
      <c r="G118" s="4">
        <f t="shared" si="14"/>
        <v>0.87537973848025441</v>
      </c>
      <c r="H118" s="18">
        <f t="shared" si="15"/>
        <v>0.76628968654175855</v>
      </c>
      <c r="I118" s="4">
        <f t="shared" si="10"/>
        <v>1.2391747919344958</v>
      </c>
      <c r="J118" s="5">
        <f t="shared" si="11"/>
        <v>3.7526140525021265</v>
      </c>
      <c r="K118" s="5">
        <f t="shared" si="12"/>
        <v>3.7526140525021265</v>
      </c>
      <c r="L118" s="5">
        <f t="shared" si="16"/>
        <v>14.082112227036433</v>
      </c>
      <c r="M118" s="5">
        <f t="shared" si="13"/>
        <v>2.0253043859295428</v>
      </c>
    </row>
    <row r="119" spans="2:13" x14ac:dyDescent="0.35">
      <c r="B119" s="26">
        <f t="shared" si="17"/>
        <v>114</v>
      </c>
      <c r="C119" s="17">
        <v>4.1400000000000006</v>
      </c>
      <c r="D119" s="17">
        <v>4.5138029825346369</v>
      </c>
      <c r="E119" s="17">
        <v>7.3682397754233353</v>
      </c>
      <c r="F119" s="4">
        <f t="shared" si="9"/>
        <v>0.37380298253463629</v>
      </c>
      <c r="G119" s="4">
        <f t="shared" si="14"/>
        <v>0.37380298253463629</v>
      </c>
      <c r="H119" s="18">
        <f t="shared" si="15"/>
        <v>0.1397286697517896</v>
      </c>
      <c r="I119" s="4">
        <f t="shared" si="10"/>
        <v>1.090290575491458</v>
      </c>
      <c r="J119" s="5">
        <f t="shared" si="11"/>
        <v>3.2282397754233347</v>
      </c>
      <c r="K119" s="5">
        <f t="shared" si="12"/>
        <v>3.2282397754233347</v>
      </c>
      <c r="L119" s="5">
        <f t="shared" si="16"/>
        <v>10.421532047625302</v>
      </c>
      <c r="M119" s="5">
        <f t="shared" si="13"/>
        <v>1.7797680616964575</v>
      </c>
    </row>
    <row r="120" spans="2:13" x14ac:dyDescent="0.35">
      <c r="B120" s="26">
        <f t="shared" si="17"/>
        <v>115</v>
      </c>
      <c r="C120" s="17">
        <v>4</v>
      </c>
      <c r="D120" s="17">
        <v>4.4706659727827622</v>
      </c>
      <c r="E120" s="17">
        <v>6.8332496981658561</v>
      </c>
      <c r="F120" s="4">
        <f t="shared" si="9"/>
        <v>0.47066597278276223</v>
      </c>
      <c r="G120" s="4">
        <f t="shared" si="14"/>
        <v>0.47066597278276223</v>
      </c>
      <c r="H120" s="18">
        <f t="shared" si="15"/>
        <v>0.22152645793554387</v>
      </c>
      <c r="I120" s="4">
        <f t="shared" si="10"/>
        <v>1.1176664931956906</v>
      </c>
      <c r="J120" s="5">
        <f t="shared" si="11"/>
        <v>2.8332496981658561</v>
      </c>
      <c r="K120" s="5">
        <f t="shared" si="12"/>
        <v>2.8332496981658561</v>
      </c>
      <c r="L120" s="5">
        <f t="shared" si="16"/>
        <v>8.0273038521569156</v>
      </c>
      <c r="M120" s="5">
        <f t="shared" si="13"/>
        <v>1.708312424541464</v>
      </c>
    </row>
    <row r="121" spans="2:13" x14ac:dyDescent="0.35">
      <c r="B121" s="26">
        <f t="shared" si="17"/>
        <v>116</v>
      </c>
      <c r="C121" s="17">
        <v>4.2</v>
      </c>
      <c r="D121" s="17">
        <v>5.0338958377738487</v>
      </c>
      <c r="E121" s="17">
        <v>7.9484481978154964</v>
      </c>
      <c r="F121" s="4">
        <f t="shared" si="9"/>
        <v>0.83389583777384857</v>
      </c>
      <c r="G121" s="4">
        <f t="shared" si="14"/>
        <v>0.83389583777384857</v>
      </c>
      <c r="H121" s="18">
        <f t="shared" si="15"/>
        <v>0.69538226825654881</v>
      </c>
      <c r="I121" s="4">
        <f t="shared" si="10"/>
        <v>1.1985466280413926</v>
      </c>
      <c r="J121" s="5">
        <f t="shared" si="11"/>
        <v>3.7484481978154962</v>
      </c>
      <c r="K121" s="5">
        <f t="shared" si="12"/>
        <v>3.7484481978154962</v>
      </c>
      <c r="L121" s="5">
        <f t="shared" si="16"/>
        <v>14.050863891706241</v>
      </c>
      <c r="M121" s="5">
        <f t="shared" si="13"/>
        <v>1.8924876661465466</v>
      </c>
    </row>
    <row r="122" spans="2:13" x14ac:dyDescent="0.35">
      <c r="B122" s="26">
        <f t="shared" si="17"/>
        <v>117</v>
      </c>
      <c r="C122" s="17">
        <v>4.04</v>
      </c>
      <c r="D122" s="17">
        <v>4.826885978410079</v>
      </c>
      <c r="E122" s="17">
        <v>7.6855423346613119</v>
      </c>
      <c r="F122" s="4">
        <f t="shared" si="9"/>
        <v>0.78688597841007901</v>
      </c>
      <c r="G122" s="4">
        <f t="shared" si="14"/>
        <v>0.78688597841007901</v>
      </c>
      <c r="H122" s="18">
        <f t="shared" si="15"/>
        <v>0.61918954301838736</v>
      </c>
      <c r="I122" s="4">
        <f t="shared" si="10"/>
        <v>1.1947737570321977</v>
      </c>
      <c r="J122" s="5">
        <f t="shared" si="11"/>
        <v>3.6455423346613118</v>
      </c>
      <c r="K122" s="5">
        <f t="shared" si="12"/>
        <v>3.6455423346613118</v>
      </c>
      <c r="L122" s="5">
        <f t="shared" si="16"/>
        <v>13.289978913807849</v>
      </c>
      <c r="M122" s="5">
        <f t="shared" si="13"/>
        <v>1.9023619640250771</v>
      </c>
    </row>
    <row r="123" spans="2:13" x14ac:dyDescent="0.35">
      <c r="B123" s="26">
        <f t="shared" si="17"/>
        <v>118</v>
      </c>
      <c r="C123" s="17">
        <v>3.7599999999999993</v>
      </c>
      <c r="D123" s="17">
        <v>4.2700776434596044</v>
      </c>
      <c r="E123" s="17">
        <v>6.2127827156154485</v>
      </c>
      <c r="F123" s="4">
        <f t="shared" si="9"/>
        <v>0.51007764345960505</v>
      </c>
      <c r="G123" s="4">
        <f t="shared" si="14"/>
        <v>0.51007764345960505</v>
      </c>
      <c r="H123" s="18">
        <f t="shared" si="15"/>
        <v>0.26017920235730396</v>
      </c>
      <c r="I123" s="4">
        <f t="shared" si="10"/>
        <v>1.1356589477286183</v>
      </c>
      <c r="J123" s="5">
        <f t="shared" si="11"/>
        <v>2.4527827156154491</v>
      </c>
      <c r="K123" s="5">
        <f t="shared" si="12"/>
        <v>2.4527827156154491</v>
      </c>
      <c r="L123" s="5">
        <f t="shared" si="16"/>
        <v>6.0161430500218973</v>
      </c>
      <c r="M123" s="5">
        <f t="shared" si="13"/>
        <v>1.6523358286211303</v>
      </c>
    </row>
    <row r="124" spans="2:13" x14ac:dyDescent="0.35">
      <c r="B124" s="26">
        <f t="shared" si="17"/>
        <v>119</v>
      </c>
      <c r="C124" s="17">
        <v>4.0999999999999996</v>
      </c>
      <c r="D124" s="17">
        <v>4.7351534711265515</v>
      </c>
      <c r="E124" s="17">
        <v>7.9742034085184086</v>
      </c>
      <c r="F124" s="4">
        <f t="shared" si="9"/>
        <v>0.63515347112655185</v>
      </c>
      <c r="G124" s="4">
        <f t="shared" si="14"/>
        <v>0.63515347112655185</v>
      </c>
      <c r="H124" s="18">
        <f t="shared" si="15"/>
        <v>0.40341993188410752</v>
      </c>
      <c r="I124" s="4">
        <f t="shared" si="10"/>
        <v>1.1549154807625737</v>
      </c>
      <c r="J124" s="5">
        <f t="shared" si="11"/>
        <v>3.8742034085184089</v>
      </c>
      <c r="K124" s="5">
        <f t="shared" si="12"/>
        <v>3.8742034085184089</v>
      </c>
      <c r="L124" s="5">
        <f t="shared" si="16"/>
        <v>15.009452050575657</v>
      </c>
      <c r="M124" s="5">
        <f t="shared" si="13"/>
        <v>1.9449276606142463</v>
      </c>
    </row>
    <row r="125" spans="2:13" x14ac:dyDescent="0.35">
      <c r="B125" s="26">
        <f t="shared" si="17"/>
        <v>120</v>
      </c>
      <c r="C125" s="17">
        <v>4.55</v>
      </c>
      <c r="D125" s="17">
        <v>4.8814612422382719</v>
      </c>
      <c r="E125" s="17">
        <v>8.3191449188022784</v>
      </c>
      <c r="F125" s="4">
        <f t="shared" si="9"/>
        <v>0.33146124223827211</v>
      </c>
      <c r="G125" s="4">
        <f t="shared" si="14"/>
        <v>0.33146124223827211</v>
      </c>
      <c r="H125" s="18">
        <f t="shared" si="15"/>
        <v>0.10986655510613851</v>
      </c>
      <c r="I125" s="4">
        <f t="shared" si="10"/>
        <v>1.0728486246677522</v>
      </c>
      <c r="J125" s="5">
        <f t="shared" si="11"/>
        <v>3.7691449188022785</v>
      </c>
      <c r="K125" s="5">
        <f t="shared" si="12"/>
        <v>3.7691449188022785</v>
      </c>
      <c r="L125" s="5">
        <f t="shared" si="16"/>
        <v>14.206453418933036</v>
      </c>
      <c r="M125" s="5">
        <f t="shared" si="13"/>
        <v>1.8283834986378635</v>
      </c>
    </row>
    <row r="126" spans="2:13" x14ac:dyDescent="0.35">
      <c r="B126" s="26">
        <f t="shared" si="17"/>
        <v>121</v>
      </c>
      <c r="C126" s="17">
        <v>3.9200000000000004</v>
      </c>
      <c r="D126" s="17">
        <v>4.4907098592461479</v>
      </c>
      <c r="E126" s="17">
        <v>7.0486060732090037</v>
      </c>
      <c r="F126" s="4">
        <f t="shared" si="9"/>
        <v>0.57070985924614748</v>
      </c>
      <c r="G126" s="4">
        <f t="shared" si="14"/>
        <v>0.57070985924614748</v>
      </c>
      <c r="H126" s="18">
        <f t="shared" si="15"/>
        <v>0.32570974344075748</v>
      </c>
      <c r="I126" s="4">
        <f t="shared" si="10"/>
        <v>1.1455892498076907</v>
      </c>
      <c r="J126" s="5">
        <f t="shared" si="11"/>
        <v>3.1286060732090033</v>
      </c>
      <c r="K126" s="5">
        <f t="shared" si="12"/>
        <v>3.1286060732090033</v>
      </c>
      <c r="L126" s="5">
        <f t="shared" si="16"/>
        <v>9.7881759613202597</v>
      </c>
      <c r="M126" s="5">
        <f t="shared" si="13"/>
        <v>1.7981137941859702</v>
      </c>
    </row>
    <row r="127" spans="2:13" x14ac:dyDescent="0.35">
      <c r="B127" s="26">
        <f t="shared" si="17"/>
        <v>122</v>
      </c>
      <c r="C127" s="17">
        <v>3.8900000000000006</v>
      </c>
      <c r="D127" s="17">
        <v>4.5487340088086921</v>
      </c>
      <c r="E127" s="17">
        <v>6.8500990454624029</v>
      </c>
      <c r="F127" s="4">
        <f t="shared" si="9"/>
        <v>0.65873400880869148</v>
      </c>
      <c r="G127" s="4">
        <f t="shared" si="14"/>
        <v>0.65873400880869148</v>
      </c>
      <c r="H127" s="18">
        <f t="shared" si="15"/>
        <v>0.43393049436116921</v>
      </c>
      <c r="I127" s="4">
        <f t="shared" si="10"/>
        <v>1.1693403621616174</v>
      </c>
      <c r="J127" s="5">
        <f t="shared" si="11"/>
        <v>2.9600990454624023</v>
      </c>
      <c r="K127" s="5">
        <f t="shared" si="12"/>
        <v>2.9600990454624023</v>
      </c>
      <c r="L127" s="5">
        <f t="shared" si="16"/>
        <v>8.7621863589474263</v>
      </c>
      <c r="M127" s="5">
        <f t="shared" si="13"/>
        <v>1.7609509114299233</v>
      </c>
    </row>
    <row r="128" spans="2:13" x14ac:dyDescent="0.35">
      <c r="B128" s="26">
        <f t="shared" si="17"/>
        <v>123</v>
      </c>
      <c r="C128" s="17">
        <v>4.1899999999999995</v>
      </c>
      <c r="D128" s="17">
        <v>4.7044708862512721</v>
      </c>
      <c r="E128" s="17">
        <v>6.6281013274550888</v>
      </c>
      <c r="F128" s="4">
        <f t="shared" si="9"/>
        <v>0.51447088625127257</v>
      </c>
      <c r="G128" s="4">
        <f t="shared" si="14"/>
        <v>0.51447088625127257</v>
      </c>
      <c r="H128" s="18">
        <f t="shared" si="15"/>
        <v>0.26468029280016986</v>
      </c>
      <c r="I128" s="4">
        <f t="shared" si="10"/>
        <v>1.1227854143797786</v>
      </c>
      <c r="J128" s="5">
        <f t="shared" si="11"/>
        <v>2.4381013274550893</v>
      </c>
      <c r="K128" s="5">
        <f t="shared" si="12"/>
        <v>2.4381013274550893</v>
      </c>
      <c r="L128" s="5">
        <f t="shared" si="16"/>
        <v>5.9443380829382688</v>
      </c>
      <c r="M128" s="5">
        <f t="shared" si="13"/>
        <v>1.5818857583425034</v>
      </c>
    </row>
    <row r="129" spans="2:13" x14ac:dyDescent="0.35">
      <c r="B129" s="26">
        <f t="shared" si="17"/>
        <v>124</v>
      </c>
      <c r="C129" s="17">
        <v>4.5199999999999996</v>
      </c>
      <c r="D129" s="17">
        <v>4.9386902072387846</v>
      </c>
      <c r="E129" s="17">
        <v>7.4082975001710114</v>
      </c>
      <c r="F129" s="4">
        <f t="shared" si="9"/>
        <v>0.41869020723878503</v>
      </c>
      <c r="G129" s="4">
        <f t="shared" si="14"/>
        <v>0.41869020723878503</v>
      </c>
      <c r="H129" s="18">
        <f t="shared" si="15"/>
        <v>0.17530148963765677</v>
      </c>
      <c r="I129" s="4">
        <f t="shared" si="10"/>
        <v>1.09263057682274</v>
      </c>
      <c r="J129" s="5">
        <f t="shared" si="11"/>
        <v>2.8882975001710118</v>
      </c>
      <c r="K129" s="5">
        <f t="shared" si="12"/>
        <v>2.8882975001710118</v>
      </c>
      <c r="L129" s="5">
        <f t="shared" si="16"/>
        <v>8.3422624494941164</v>
      </c>
      <c r="M129" s="5">
        <f t="shared" si="13"/>
        <v>1.6390038717192505</v>
      </c>
    </row>
    <row r="130" spans="2:13" x14ac:dyDescent="0.35">
      <c r="B130" s="26">
        <f t="shared" si="17"/>
        <v>125</v>
      </c>
      <c r="C130" s="17">
        <v>4.49</v>
      </c>
      <c r="D130" s="17">
        <v>4.8326412345740319</v>
      </c>
      <c r="E130" s="17">
        <v>7.21497914100906</v>
      </c>
      <c r="F130" s="4">
        <f t="shared" si="9"/>
        <v>0.34264123457403173</v>
      </c>
      <c r="G130" s="4">
        <f t="shared" si="14"/>
        <v>0.34264123457403173</v>
      </c>
      <c r="H130" s="18">
        <f t="shared" si="15"/>
        <v>0.11740301563041664</v>
      </c>
      <c r="I130" s="4">
        <f t="shared" si="10"/>
        <v>1.0763120789697176</v>
      </c>
      <c r="J130" s="5">
        <f t="shared" si="11"/>
        <v>2.7249791410090598</v>
      </c>
      <c r="K130" s="5">
        <f t="shared" si="12"/>
        <v>2.7249791410090598</v>
      </c>
      <c r="L130" s="5">
        <f t="shared" si="16"/>
        <v>7.4255113189344737</v>
      </c>
      <c r="M130" s="5">
        <f t="shared" si="13"/>
        <v>1.6068995859708373</v>
      </c>
    </row>
    <row r="131" spans="2:13" x14ac:dyDescent="0.35">
      <c r="B131" s="26">
        <f t="shared" si="17"/>
        <v>126</v>
      </c>
      <c r="C131" s="17">
        <v>4.1300000000000008</v>
      </c>
      <c r="D131" s="17">
        <v>4.7302092631883621</v>
      </c>
      <c r="E131" s="17">
        <v>7.1851329058205904</v>
      </c>
      <c r="F131" s="4">
        <f t="shared" si="9"/>
        <v>0.60020926318836132</v>
      </c>
      <c r="G131" s="4">
        <f t="shared" si="14"/>
        <v>0.60020926318836132</v>
      </c>
      <c r="H131" s="18">
        <f t="shared" si="15"/>
        <v>0.36025115961711557</v>
      </c>
      <c r="I131" s="4">
        <f t="shared" si="10"/>
        <v>1.1453291194160682</v>
      </c>
      <c r="J131" s="5">
        <f t="shared" si="11"/>
        <v>3.0551329058205896</v>
      </c>
      <c r="K131" s="5">
        <f t="shared" si="12"/>
        <v>3.0551329058205896</v>
      </c>
      <c r="L131" s="5">
        <f t="shared" si="16"/>
        <v>9.3338370722277588</v>
      </c>
      <c r="M131" s="5">
        <f t="shared" si="13"/>
        <v>1.7397416236853727</v>
      </c>
    </row>
    <row r="132" spans="2:13" x14ac:dyDescent="0.35">
      <c r="B132" s="26">
        <f t="shared" si="17"/>
        <v>127</v>
      </c>
      <c r="C132" s="17">
        <v>3.9</v>
      </c>
      <c r="D132" s="17">
        <v>4.4900566863982787</v>
      </c>
      <c r="E132" s="17">
        <v>7.0904162339542705</v>
      </c>
      <c r="F132" s="4">
        <f t="shared" si="9"/>
        <v>0.5900566863982788</v>
      </c>
      <c r="G132" s="4">
        <f t="shared" si="14"/>
        <v>0.5900566863982788</v>
      </c>
      <c r="H132" s="18">
        <f t="shared" si="15"/>
        <v>0.34816689316331673</v>
      </c>
      <c r="I132" s="4">
        <f t="shared" si="10"/>
        <v>1.151296586255969</v>
      </c>
      <c r="J132" s="5">
        <f t="shared" si="11"/>
        <v>3.1904162339542705</v>
      </c>
      <c r="K132" s="5">
        <f t="shared" si="12"/>
        <v>3.1904162339542705</v>
      </c>
      <c r="L132" s="5">
        <f t="shared" si="16"/>
        <v>10.17875574587895</v>
      </c>
      <c r="M132" s="5">
        <f t="shared" si="13"/>
        <v>1.8180554446036592</v>
      </c>
    </row>
    <row r="133" spans="2:13" x14ac:dyDescent="0.35">
      <c r="B133" s="26">
        <f t="shared" si="17"/>
        <v>128</v>
      </c>
      <c r="C133" s="17">
        <v>3.9299999999999997</v>
      </c>
      <c r="D133" s="17">
        <v>4.5789851806121318</v>
      </c>
      <c r="E133" s="17">
        <v>6.860113720745824</v>
      </c>
      <c r="F133" s="4">
        <f t="shared" si="9"/>
        <v>0.64898518061213206</v>
      </c>
      <c r="G133" s="4">
        <f t="shared" si="14"/>
        <v>0.64898518061213206</v>
      </c>
      <c r="H133" s="18">
        <f t="shared" si="15"/>
        <v>0.42118176465416168</v>
      </c>
      <c r="I133" s="4">
        <f t="shared" si="10"/>
        <v>1.1651361782728071</v>
      </c>
      <c r="J133" s="5">
        <f t="shared" si="11"/>
        <v>2.9301137207458243</v>
      </c>
      <c r="K133" s="5">
        <f t="shared" si="12"/>
        <v>2.9301137207458243</v>
      </c>
      <c r="L133" s="5">
        <f t="shared" si="16"/>
        <v>8.5855664165029388</v>
      </c>
      <c r="M133" s="5">
        <f t="shared" si="13"/>
        <v>1.7455760103678943</v>
      </c>
    </row>
    <row r="134" spans="2:13" x14ac:dyDescent="0.35">
      <c r="B134" s="26">
        <f t="shared" si="17"/>
        <v>129</v>
      </c>
      <c r="C134" s="17">
        <v>4.17</v>
      </c>
      <c r="D134" s="17">
        <v>4.5186465077773272</v>
      </c>
      <c r="E134" s="17">
        <v>7.0510490006927968</v>
      </c>
      <c r="F134" s="4">
        <f t="shared" ref="F134:F197" si="18">D134-C134</f>
        <v>0.34864650777732731</v>
      </c>
      <c r="G134" s="4">
        <f t="shared" si="14"/>
        <v>0.34864650777732731</v>
      </c>
      <c r="H134" s="18">
        <f t="shared" si="15"/>
        <v>0.12155438738532595</v>
      </c>
      <c r="I134" s="4">
        <f t="shared" ref="I134:I197" si="19">D134/C134</f>
        <v>1.0836082752463614</v>
      </c>
      <c r="J134" s="5">
        <f t="shared" ref="J134:J197" si="20">E134-C134</f>
        <v>2.8810490006927969</v>
      </c>
      <c r="K134" s="5">
        <f t="shared" ref="K134:K197" si="21">ABS(J134)</f>
        <v>2.8810490006927969</v>
      </c>
      <c r="L134" s="5">
        <f t="shared" si="16"/>
        <v>8.3004433443929635</v>
      </c>
      <c r="M134" s="5">
        <f t="shared" ref="M134:M197" si="22">E134/C134</f>
        <v>1.6908990409335245</v>
      </c>
    </row>
    <row r="135" spans="2:13" x14ac:dyDescent="0.35">
      <c r="B135" s="26">
        <f t="shared" si="17"/>
        <v>130</v>
      </c>
      <c r="C135" s="17">
        <v>4.0600000000000005</v>
      </c>
      <c r="D135" s="17">
        <v>4.9700209799406663</v>
      </c>
      <c r="E135" s="17">
        <v>7.8893183734226167</v>
      </c>
      <c r="F135" s="4">
        <f t="shared" si="18"/>
        <v>0.91002097994066578</v>
      </c>
      <c r="G135" s="4">
        <f t="shared" ref="G135:G198" si="23">ABS(F135)</f>
        <v>0.91002097994066578</v>
      </c>
      <c r="H135" s="18">
        <f t="shared" ref="H135:H198" si="24">F135^2</f>
        <v>0.82813818393216965</v>
      </c>
      <c r="I135" s="4">
        <f t="shared" si="19"/>
        <v>1.2241430985075532</v>
      </c>
      <c r="J135" s="5">
        <f t="shared" si="20"/>
        <v>3.8293183734226162</v>
      </c>
      <c r="K135" s="5">
        <f t="shared" si="21"/>
        <v>3.8293183734226162</v>
      </c>
      <c r="L135" s="5">
        <f t="shared" ref="L135:L198" si="25">J135^2</f>
        <v>14.663679205032031</v>
      </c>
      <c r="M135" s="5">
        <f t="shared" si="22"/>
        <v>1.9431818653750286</v>
      </c>
    </row>
    <row r="136" spans="2:13" x14ac:dyDescent="0.35">
      <c r="B136" s="26">
        <f t="shared" ref="B136:B199" si="26">B135+1</f>
        <v>131</v>
      </c>
      <c r="C136" s="17">
        <v>4.29</v>
      </c>
      <c r="D136" s="17">
        <v>5.2088618085489147</v>
      </c>
      <c r="E136" s="17">
        <v>7.4244680978881137</v>
      </c>
      <c r="F136" s="4">
        <f t="shared" si="18"/>
        <v>0.91886180854891464</v>
      </c>
      <c r="G136" s="4">
        <f t="shared" si="23"/>
        <v>0.91886180854891464</v>
      </c>
      <c r="H136" s="18">
        <f t="shared" si="24"/>
        <v>0.84430702320978224</v>
      </c>
      <c r="I136" s="4">
        <f t="shared" si="19"/>
        <v>1.2141869017596538</v>
      </c>
      <c r="J136" s="5">
        <f t="shared" si="20"/>
        <v>3.1344680978881136</v>
      </c>
      <c r="K136" s="5">
        <f t="shared" si="21"/>
        <v>3.1344680978881136</v>
      </c>
      <c r="L136" s="5">
        <f t="shared" si="25"/>
        <v>9.82489025667833</v>
      </c>
      <c r="M136" s="5">
        <f t="shared" si="22"/>
        <v>1.7306452442629636</v>
      </c>
    </row>
    <row r="137" spans="2:13" x14ac:dyDescent="0.35">
      <c r="B137" s="26">
        <f t="shared" si="26"/>
        <v>132</v>
      </c>
      <c r="C137" s="17">
        <v>4.2799999999999994</v>
      </c>
      <c r="D137" s="17">
        <v>4.9949039100389543</v>
      </c>
      <c r="E137" s="17">
        <v>7.6968600408801366</v>
      </c>
      <c r="F137" s="4">
        <f t="shared" si="18"/>
        <v>0.71490391003895493</v>
      </c>
      <c r="G137" s="4">
        <f t="shared" si="23"/>
        <v>0.71490391003895493</v>
      </c>
      <c r="H137" s="18">
        <f t="shared" si="24"/>
        <v>0.51108760058898617</v>
      </c>
      <c r="I137" s="4">
        <f t="shared" si="19"/>
        <v>1.1670336238408774</v>
      </c>
      <c r="J137" s="5">
        <f t="shared" si="20"/>
        <v>3.4168600408801373</v>
      </c>
      <c r="K137" s="5">
        <f t="shared" si="21"/>
        <v>3.4168600408801373</v>
      </c>
      <c r="L137" s="5">
        <f t="shared" si="25"/>
        <v>11.674932538963413</v>
      </c>
      <c r="M137" s="5">
        <f t="shared" si="22"/>
        <v>1.7983317852523686</v>
      </c>
    </row>
    <row r="138" spans="2:13" x14ac:dyDescent="0.35">
      <c r="B138" s="26">
        <f t="shared" si="26"/>
        <v>133</v>
      </c>
      <c r="C138" s="17">
        <v>4.33</v>
      </c>
      <c r="D138" s="17">
        <v>4.6872087767159094</v>
      </c>
      <c r="E138" s="17">
        <v>7.3359897311163689</v>
      </c>
      <c r="F138" s="4">
        <f t="shared" si="18"/>
        <v>0.35720877671590934</v>
      </c>
      <c r="G138" s="4">
        <f t="shared" si="23"/>
        <v>0.35720877671590934</v>
      </c>
      <c r="H138" s="18">
        <f t="shared" si="24"/>
        <v>0.12759811016287637</v>
      </c>
      <c r="I138" s="4">
        <f t="shared" si="19"/>
        <v>1.0824962532831199</v>
      </c>
      <c r="J138" s="5">
        <f t="shared" si="20"/>
        <v>3.0059897311163688</v>
      </c>
      <c r="K138" s="5">
        <f t="shared" si="21"/>
        <v>3.0059897311163688</v>
      </c>
      <c r="L138" s="5">
        <f t="shared" si="25"/>
        <v>9.0359742635770584</v>
      </c>
      <c r="M138" s="5">
        <f t="shared" si="22"/>
        <v>1.6942239563779142</v>
      </c>
    </row>
    <row r="139" spans="2:13" x14ac:dyDescent="0.35">
      <c r="B139" s="26">
        <f t="shared" si="26"/>
        <v>134</v>
      </c>
      <c r="C139" s="17">
        <v>4.4799999999999986</v>
      </c>
      <c r="D139" s="17">
        <v>4.9047123759668096</v>
      </c>
      <c r="E139" s="17">
        <v>7.9539217863954548</v>
      </c>
      <c r="F139" s="4">
        <f t="shared" si="18"/>
        <v>0.424712375966811</v>
      </c>
      <c r="G139" s="4">
        <f t="shared" si="23"/>
        <v>0.424712375966811</v>
      </c>
      <c r="H139" s="18">
        <f t="shared" si="24"/>
        <v>0.1803806022993738</v>
      </c>
      <c r="I139" s="4">
        <f t="shared" si="19"/>
        <v>1.0948018696354489</v>
      </c>
      <c r="J139" s="5">
        <f t="shared" si="20"/>
        <v>3.4739217863954561</v>
      </c>
      <c r="K139" s="5">
        <f t="shared" si="21"/>
        <v>3.4739217863954561</v>
      </c>
      <c r="L139" s="5">
        <f t="shared" si="25"/>
        <v>12.068132577992998</v>
      </c>
      <c r="M139" s="5">
        <f t="shared" si="22"/>
        <v>1.7754289701775574</v>
      </c>
    </row>
    <row r="140" spans="2:13" x14ac:dyDescent="0.35">
      <c r="B140" s="26">
        <f t="shared" si="26"/>
        <v>135</v>
      </c>
      <c r="C140" s="17">
        <v>4.26</v>
      </c>
      <c r="D140" s="17">
        <v>4.8593837863365819</v>
      </c>
      <c r="E140" s="17">
        <v>7.940113477122682</v>
      </c>
      <c r="F140" s="4">
        <f t="shared" si="18"/>
        <v>0.59938378633658207</v>
      </c>
      <c r="G140" s="4">
        <f t="shared" si="23"/>
        <v>0.59938378633658207</v>
      </c>
      <c r="H140" s="18">
        <f t="shared" si="24"/>
        <v>0.35926092332317744</v>
      </c>
      <c r="I140" s="4">
        <f t="shared" si="19"/>
        <v>1.1407004193278363</v>
      </c>
      <c r="J140" s="5">
        <f t="shared" si="20"/>
        <v>3.6801134771226822</v>
      </c>
      <c r="K140" s="5">
        <f t="shared" si="21"/>
        <v>3.6801134771226822</v>
      </c>
      <c r="L140" s="5">
        <f t="shared" si="25"/>
        <v>13.543235204499998</v>
      </c>
      <c r="M140" s="5">
        <f t="shared" si="22"/>
        <v>1.8638764030804418</v>
      </c>
    </row>
    <row r="141" spans="2:13" x14ac:dyDescent="0.35">
      <c r="B141" s="26">
        <f t="shared" si="26"/>
        <v>136</v>
      </c>
      <c r="C141" s="17">
        <v>4.33</v>
      </c>
      <c r="D141" s="17">
        <v>4.9359528043670471</v>
      </c>
      <c r="E141" s="17">
        <v>7.8629730874622457</v>
      </c>
      <c r="F141" s="4">
        <f t="shared" si="18"/>
        <v>0.60595280436704702</v>
      </c>
      <c r="G141" s="4">
        <f t="shared" si="23"/>
        <v>0.60595280436704702</v>
      </c>
      <c r="H141" s="18">
        <f t="shared" si="24"/>
        <v>0.36717880112028878</v>
      </c>
      <c r="I141" s="4">
        <f t="shared" si="19"/>
        <v>1.1399429109392718</v>
      </c>
      <c r="J141" s="5">
        <f t="shared" si="20"/>
        <v>3.5329730874622456</v>
      </c>
      <c r="K141" s="5">
        <f t="shared" si="21"/>
        <v>3.5329730874622456</v>
      </c>
      <c r="L141" s="5">
        <f t="shared" si="25"/>
        <v>12.481898836732512</v>
      </c>
      <c r="M141" s="5">
        <f t="shared" si="22"/>
        <v>1.8159291195062923</v>
      </c>
    </row>
    <row r="142" spans="2:13" x14ac:dyDescent="0.35">
      <c r="B142" s="26">
        <f t="shared" si="26"/>
        <v>137</v>
      </c>
      <c r="C142" s="17">
        <v>4.2200000000000006</v>
      </c>
      <c r="D142" s="17">
        <v>5.0118530191750867</v>
      </c>
      <c r="E142" s="17">
        <v>7.7169062228290883</v>
      </c>
      <c r="F142" s="4">
        <f t="shared" si="18"/>
        <v>0.7918530191750861</v>
      </c>
      <c r="G142" s="4">
        <f t="shared" si="23"/>
        <v>0.7918530191750861</v>
      </c>
      <c r="H142" s="18">
        <f t="shared" si="24"/>
        <v>0.62703120397669931</v>
      </c>
      <c r="I142" s="4">
        <f t="shared" si="19"/>
        <v>1.1876428955391198</v>
      </c>
      <c r="J142" s="5">
        <f t="shared" si="20"/>
        <v>3.4969062228290877</v>
      </c>
      <c r="K142" s="5">
        <f t="shared" si="21"/>
        <v>3.4969062228290877</v>
      </c>
      <c r="L142" s="5">
        <f t="shared" si="25"/>
        <v>12.228353131260796</v>
      </c>
      <c r="M142" s="5">
        <f t="shared" si="22"/>
        <v>1.8286507637035752</v>
      </c>
    </row>
    <row r="143" spans="2:13" x14ac:dyDescent="0.35">
      <c r="B143" s="26">
        <f t="shared" si="26"/>
        <v>138</v>
      </c>
      <c r="C143" s="17">
        <v>4.3400000000000007</v>
      </c>
      <c r="D143" s="17">
        <v>4.8998877348687149</v>
      </c>
      <c r="E143" s="17">
        <v>7.6611336441304756</v>
      </c>
      <c r="F143" s="4">
        <f t="shared" si="18"/>
        <v>0.55988773486871413</v>
      </c>
      <c r="G143" s="4">
        <f t="shared" si="23"/>
        <v>0.55988773486871413</v>
      </c>
      <c r="H143" s="18">
        <f t="shared" si="24"/>
        <v>0.3134742756564195</v>
      </c>
      <c r="I143" s="4">
        <f t="shared" si="19"/>
        <v>1.1290063905227452</v>
      </c>
      <c r="J143" s="5">
        <f t="shared" si="20"/>
        <v>3.3211336441304748</v>
      </c>
      <c r="K143" s="5">
        <f t="shared" si="21"/>
        <v>3.3211336441304748</v>
      </c>
      <c r="L143" s="5">
        <f t="shared" si="25"/>
        <v>11.029928682175367</v>
      </c>
      <c r="M143" s="5">
        <f t="shared" si="22"/>
        <v>1.7652381668503396</v>
      </c>
    </row>
    <row r="144" spans="2:13" x14ac:dyDescent="0.35">
      <c r="B144" s="26">
        <f t="shared" si="26"/>
        <v>139</v>
      </c>
      <c r="C144" s="17">
        <v>4.29</v>
      </c>
      <c r="D144" s="17">
        <v>4.7348875705834121</v>
      </c>
      <c r="E144" s="17">
        <v>7.6718003374177046</v>
      </c>
      <c r="F144" s="4">
        <f t="shared" si="18"/>
        <v>0.44488757058341211</v>
      </c>
      <c r="G144" s="4">
        <f t="shared" si="23"/>
        <v>0.44488757058341211</v>
      </c>
      <c r="H144" s="18">
        <f t="shared" si="24"/>
        <v>0.19792495045961048</v>
      </c>
      <c r="I144" s="4">
        <f t="shared" si="19"/>
        <v>1.1037033964063898</v>
      </c>
      <c r="J144" s="5">
        <f t="shared" si="20"/>
        <v>3.3818003374177046</v>
      </c>
      <c r="K144" s="5">
        <f t="shared" si="21"/>
        <v>3.3818003374177046</v>
      </c>
      <c r="L144" s="5">
        <f t="shared" si="25"/>
        <v>11.436573522158501</v>
      </c>
      <c r="M144" s="5">
        <f t="shared" si="22"/>
        <v>1.7882984469505139</v>
      </c>
    </row>
    <row r="145" spans="2:13" x14ac:dyDescent="0.35">
      <c r="B145" s="26">
        <f t="shared" si="26"/>
        <v>140</v>
      </c>
      <c r="C145" s="17">
        <v>4.0600000000000005</v>
      </c>
      <c r="D145" s="17">
        <v>4.3611496108687637</v>
      </c>
      <c r="E145" s="17">
        <v>7.0944465170783388</v>
      </c>
      <c r="F145" s="4">
        <f t="shared" si="18"/>
        <v>0.30114961086876324</v>
      </c>
      <c r="G145" s="4">
        <f t="shared" si="23"/>
        <v>0.30114961086876324</v>
      </c>
      <c r="H145" s="18">
        <f t="shared" si="24"/>
        <v>9.0691088126407526E-2</v>
      </c>
      <c r="I145" s="4">
        <f t="shared" si="19"/>
        <v>1.0741747810021585</v>
      </c>
      <c r="J145" s="5">
        <f t="shared" si="20"/>
        <v>3.0344465170783383</v>
      </c>
      <c r="K145" s="5">
        <f t="shared" si="21"/>
        <v>3.0344465170783383</v>
      </c>
      <c r="L145" s="5">
        <f t="shared" si="25"/>
        <v>9.2078656650088586</v>
      </c>
      <c r="M145" s="5">
        <f t="shared" si="22"/>
        <v>1.747400619970034</v>
      </c>
    </row>
    <row r="146" spans="2:13" x14ac:dyDescent="0.35">
      <c r="B146" s="26">
        <f t="shared" si="26"/>
        <v>141</v>
      </c>
      <c r="C146" s="17">
        <v>4.2699999999999996</v>
      </c>
      <c r="D146" s="17">
        <v>4.6455493591907624</v>
      </c>
      <c r="E146" s="17">
        <v>7.2346914359517998</v>
      </c>
      <c r="F146" s="4">
        <f t="shared" si="18"/>
        <v>0.37554935919076282</v>
      </c>
      <c r="G146" s="4">
        <f t="shared" si="23"/>
        <v>0.37554935919076282</v>
      </c>
      <c r="H146" s="18">
        <f t="shared" si="24"/>
        <v>0.14103732118859258</v>
      </c>
      <c r="I146" s="4">
        <f t="shared" si="19"/>
        <v>1.0879506695997103</v>
      </c>
      <c r="J146" s="5">
        <f t="shared" si="20"/>
        <v>2.9646914359518002</v>
      </c>
      <c r="K146" s="5">
        <f t="shared" si="21"/>
        <v>2.9646914359518002</v>
      </c>
      <c r="L146" s="5">
        <f t="shared" si="25"/>
        <v>8.789395310405947</v>
      </c>
      <c r="M146" s="5">
        <f t="shared" si="22"/>
        <v>1.6943071278575645</v>
      </c>
    </row>
    <row r="147" spans="2:13" x14ac:dyDescent="0.35">
      <c r="B147" s="26">
        <f t="shared" si="26"/>
        <v>142</v>
      </c>
      <c r="C147" s="17">
        <v>4.2299999999999995</v>
      </c>
      <c r="D147" s="17">
        <v>4.7333970615035543</v>
      </c>
      <c r="E147" s="17">
        <v>7.3714816180974667</v>
      </c>
      <c r="F147" s="4">
        <f t="shared" si="18"/>
        <v>0.50339706150355479</v>
      </c>
      <c r="G147" s="4">
        <f t="shared" si="23"/>
        <v>0.50339706150355479</v>
      </c>
      <c r="H147" s="18">
        <f t="shared" si="24"/>
        <v>0.25340860153041372</v>
      </c>
      <c r="I147" s="4">
        <f t="shared" si="19"/>
        <v>1.1190063975185709</v>
      </c>
      <c r="J147" s="5">
        <f t="shared" si="20"/>
        <v>3.1414816180974672</v>
      </c>
      <c r="K147" s="5">
        <f t="shared" si="21"/>
        <v>3.1414816180974672</v>
      </c>
      <c r="L147" s="5">
        <f t="shared" si="25"/>
        <v>9.8689067568442805</v>
      </c>
      <c r="M147" s="5">
        <f t="shared" si="22"/>
        <v>1.7426670491956189</v>
      </c>
    </row>
    <row r="148" spans="2:13" x14ac:dyDescent="0.35">
      <c r="B148" s="26">
        <f t="shared" si="26"/>
        <v>143</v>
      </c>
      <c r="C148" s="17">
        <v>4.3100000000000005</v>
      </c>
      <c r="D148" s="17">
        <v>4.3390651194567669</v>
      </c>
      <c r="E148" s="17">
        <v>7.0076894651779087</v>
      </c>
      <c r="F148" s="4">
        <f t="shared" si="18"/>
        <v>2.9065119456766375E-2</v>
      </c>
      <c r="G148" s="4">
        <f t="shared" si="23"/>
        <v>2.9065119456766375E-2</v>
      </c>
      <c r="H148" s="18">
        <f t="shared" si="24"/>
        <v>8.4478116903609931E-4</v>
      </c>
      <c r="I148" s="4">
        <f t="shared" si="19"/>
        <v>1.0067436472057463</v>
      </c>
      <c r="J148" s="5">
        <f t="shared" si="20"/>
        <v>2.6976894651779082</v>
      </c>
      <c r="K148" s="5">
        <f t="shared" si="21"/>
        <v>2.6976894651779082</v>
      </c>
      <c r="L148" s="5">
        <f t="shared" si="25"/>
        <v>7.277528450531868</v>
      </c>
      <c r="M148" s="5">
        <f t="shared" si="22"/>
        <v>1.6259140290435981</v>
      </c>
    </row>
    <row r="149" spans="2:13" x14ac:dyDescent="0.35">
      <c r="B149" s="26">
        <f t="shared" si="26"/>
        <v>144</v>
      </c>
      <c r="C149" s="17">
        <v>4.42</v>
      </c>
      <c r="D149" s="17">
        <v>4.7320490429945838</v>
      </c>
      <c r="E149" s="17">
        <v>7.1781296006101609</v>
      </c>
      <c r="F149" s="4">
        <f t="shared" si="18"/>
        <v>0.31204904299458391</v>
      </c>
      <c r="G149" s="4">
        <f t="shared" si="23"/>
        <v>0.31204904299458391</v>
      </c>
      <c r="H149" s="18">
        <f t="shared" si="24"/>
        <v>9.7374605233835676E-2</v>
      </c>
      <c r="I149" s="4">
        <f t="shared" si="19"/>
        <v>1.0705993309942499</v>
      </c>
      <c r="J149" s="5">
        <f t="shared" si="20"/>
        <v>2.758129600610161</v>
      </c>
      <c r="K149" s="5">
        <f t="shared" si="21"/>
        <v>2.758129600610161</v>
      </c>
      <c r="L149" s="5">
        <f t="shared" si="25"/>
        <v>7.6072788937619658</v>
      </c>
      <c r="M149" s="5">
        <f t="shared" si="22"/>
        <v>1.6240112218575025</v>
      </c>
    </row>
    <row r="150" spans="2:13" x14ac:dyDescent="0.35">
      <c r="B150" s="26">
        <f t="shared" si="26"/>
        <v>145</v>
      </c>
      <c r="C150" s="17">
        <v>4.5</v>
      </c>
      <c r="D150" s="17">
        <v>4.8083062025149284</v>
      </c>
      <c r="E150" s="17">
        <v>7.4226046325668635</v>
      </c>
      <c r="F150" s="4">
        <f t="shared" si="18"/>
        <v>0.30830620251492835</v>
      </c>
      <c r="G150" s="4">
        <f t="shared" si="23"/>
        <v>0.30830620251492835</v>
      </c>
      <c r="H150" s="18">
        <f t="shared" si="24"/>
        <v>9.5052714509176017E-2</v>
      </c>
      <c r="I150" s="4">
        <f t="shared" si="19"/>
        <v>1.0685124894477618</v>
      </c>
      <c r="J150" s="5">
        <f t="shared" si="20"/>
        <v>2.9226046325668635</v>
      </c>
      <c r="K150" s="5">
        <f t="shared" si="21"/>
        <v>2.9226046325668635</v>
      </c>
      <c r="L150" s="5">
        <f t="shared" si="25"/>
        <v>8.541617838301292</v>
      </c>
      <c r="M150" s="5">
        <f t="shared" si="22"/>
        <v>1.6494676961259698</v>
      </c>
    </row>
    <row r="151" spans="2:13" x14ac:dyDescent="0.35">
      <c r="B151" s="26">
        <f t="shared" si="26"/>
        <v>146</v>
      </c>
      <c r="C151" s="17">
        <v>4.3699999999999992</v>
      </c>
      <c r="D151" s="17">
        <v>4.5246893726558399</v>
      </c>
      <c r="E151" s="17">
        <v>7.3746827799155001</v>
      </c>
      <c r="F151" s="4">
        <f t="shared" si="18"/>
        <v>0.15468937265584071</v>
      </c>
      <c r="G151" s="4">
        <f t="shared" si="23"/>
        <v>0.15468937265584071</v>
      </c>
      <c r="H151" s="18">
        <f t="shared" si="24"/>
        <v>2.3928802012657558E-2</v>
      </c>
      <c r="I151" s="4">
        <f t="shared" si="19"/>
        <v>1.0353980257793687</v>
      </c>
      <c r="J151" s="5">
        <f t="shared" si="20"/>
        <v>3.0046827799155009</v>
      </c>
      <c r="K151" s="5">
        <f t="shared" si="21"/>
        <v>3.0046827799155009</v>
      </c>
      <c r="L151" s="5">
        <f t="shared" si="25"/>
        <v>9.0281186079207423</v>
      </c>
      <c r="M151" s="5">
        <f t="shared" si="22"/>
        <v>1.6875704301866137</v>
      </c>
    </row>
    <row r="152" spans="2:13" x14ac:dyDescent="0.35">
      <c r="B152" s="26">
        <f t="shared" si="26"/>
        <v>147</v>
      </c>
      <c r="C152" s="17">
        <v>4.53</v>
      </c>
      <c r="D152" s="17">
        <v>4.8233356364424456</v>
      </c>
      <c r="E152" s="17">
        <v>7.7500794660660599</v>
      </c>
      <c r="F152" s="4">
        <f t="shared" si="18"/>
        <v>0.29333563644244531</v>
      </c>
      <c r="G152" s="4">
        <f t="shared" si="23"/>
        <v>0.29333563644244531</v>
      </c>
      <c r="H152" s="18">
        <f t="shared" si="24"/>
        <v>8.6045795607094452E-2</v>
      </c>
      <c r="I152" s="4">
        <f t="shared" si="19"/>
        <v>1.064754003629679</v>
      </c>
      <c r="J152" s="5">
        <f t="shared" si="20"/>
        <v>3.2200794660660597</v>
      </c>
      <c r="K152" s="5">
        <f t="shared" si="21"/>
        <v>3.2200794660660597</v>
      </c>
      <c r="L152" s="5">
        <f t="shared" si="25"/>
        <v>10.368911767780279</v>
      </c>
      <c r="M152" s="5">
        <f t="shared" si="22"/>
        <v>1.7108343192198807</v>
      </c>
    </row>
    <row r="153" spans="2:13" x14ac:dyDescent="0.35">
      <c r="B153" s="26">
        <f t="shared" si="26"/>
        <v>148</v>
      </c>
      <c r="C153" s="17">
        <v>4.67</v>
      </c>
      <c r="D153" s="17">
        <v>4.8271949515014905</v>
      </c>
      <c r="E153" s="17">
        <v>7.9034725521723654</v>
      </c>
      <c r="F153" s="4">
        <f t="shared" si="18"/>
        <v>0.15719495150149054</v>
      </c>
      <c r="G153" s="4">
        <f t="shared" si="23"/>
        <v>0.15719495150149054</v>
      </c>
      <c r="H153" s="18">
        <f t="shared" si="24"/>
        <v>2.4710252777555963E-2</v>
      </c>
      <c r="I153" s="4">
        <f t="shared" si="19"/>
        <v>1.0336605891866146</v>
      </c>
      <c r="J153" s="5">
        <f t="shared" si="20"/>
        <v>3.2334725521723655</v>
      </c>
      <c r="K153" s="5">
        <f t="shared" si="21"/>
        <v>3.2334725521723655</v>
      </c>
      <c r="L153" s="5">
        <f t="shared" si="25"/>
        <v>10.455344745652072</v>
      </c>
      <c r="M153" s="5">
        <f t="shared" si="22"/>
        <v>1.6923924094587506</v>
      </c>
    </row>
    <row r="154" spans="2:13" x14ac:dyDescent="0.35">
      <c r="B154" s="26">
        <f t="shared" si="26"/>
        <v>149</v>
      </c>
      <c r="C154" s="17">
        <v>4.7899999999999991</v>
      </c>
      <c r="D154" s="17">
        <v>4.9019046057136197</v>
      </c>
      <c r="E154" s="17">
        <v>7.8653732744614642</v>
      </c>
      <c r="F154" s="4">
        <f t="shared" si="18"/>
        <v>0.1119046057136206</v>
      </c>
      <c r="G154" s="4">
        <f t="shared" si="23"/>
        <v>0.1119046057136206</v>
      </c>
      <c r="H154" s="18">
        <f t="shared" si="24"/>
        <v>1.2522640779920888E-2</v>
      </c>
      <c r="I154" s="4">
        <f t="shared" si="19"/>
        <v>1.0233621306291483</v>
      </c>
      <c r="J154" s="5">
        <f t="shared" si="20"/>
        <v>3.075373274461465</v>
      </c>
      <c r="K154" s="5">
        <f t="shared" si="21"/>
        <v>3.075373274461465</v>
      </c>
      <c r="L154" s="5">
        <f t="shared" si="25"/>
        <v>9.4579207772718341</v>
      </c>
      <c r="M154" s="5">
        <f t="shared" si="22"/>
        <v>1.6420403495744187</v>
      </c>
    </row>
    <row r="155" spans="2:13" x14ac:dyDescent="0.35">
      <c r="B155" s="26">
        <f t="shared" si="26"/>
        <v>150</v>
      </c>
      <c r="C155" s="17">
        <v>4.67</v>
      </c>
      <c r="D155" s="17">
        <v>5.096253149539919</v>
      </c>
      <c r="E155" s="17">
        <v>8.6407541102930754</v>
      </c>
      <c r="F155" s="4">
        <f t="shared" si="18"/>
        <v>0.42625314953991911</v>
      </c>
      <c r="G155" s="4">
        <f t="shared" si="23"/>
        <v>0.42625314953991911</v>
      </c>
      <c r="H155" s="18">
        <f t="shared" si="24"/>
        <v>0.18169174749270064</v>
      </c>
      <c r="I155" s="4">
        <f t="shared" si="19"/>
        <v>1.091274764355443</v>
      </c>
      <c r="J155" s="5">
        <f t="shared" si="20"/>
        <v>3.9707541102930755</v>
      </c>
      <c r="K155" s="5">
        <f t="shared" si="21"/>
        <v>3.9707541102930755</v>
      </c>
      <c r="L155" s="5">
        <f t="shared" si="25"/>
        <v>15.766888204409353</v>
      </c>
      <c r="M155" s="5">
        <f t="shared" si="22"/>
        <v>1.8502685461013009</v>
      </c>
    </row>
    <row r="156" spans="2:13" x14ac:dyDescent="0.35">
      <c r="B156" s="26">
        <f t="shared" si="26"/>
        <v>151</v>
      </c>
      <c r="C156" s="17">
        <v>4.7099999999999991</v>
      </c>
      <c r="D156" s="17">
        <v>5.2182255570763427</v>
      </c>
      <c r="E156" s="17">
        <v>8.2656335890177584</v>
      </c>
      <c r="F156" s="4">
        <f t="shared" si="18"/>
        <v>0.50822555707634365</v>
      </c>
      <c r="G156" s="4">
        <f t="shared" si="23"/>
        <v>0.50822555707634365</v>
      </c>
      <c r="H156" s="18">
        <f t="shared" si="24"/>
        <v>0.25829321686555984</v>
      </c>
      <c r="I156" s="4">
        <f t="shared" si="19"/>
        <v>1.1079035153028332</v>
      </c>
      <c r="J156" s="5">
        <f t="shared" si="20"/>
        <v>3.5556335890177593</v>
      </c>
      <c r="K156" s="5">
        <f t="shared" si="21"/>
        <v>3.5556335890177593</v>
      </c>
      <c r="L156" s="5">
        <f t="shared" si="25"/>
        <v>12.642530219351311</v>
      </c>
      <c r="M156" s="5">
        <f t="shared" si="22"/>
        <v>1.7549115900250021</v>
      </c>
    </row>
    <row r="157" spans="2:13" x14ac:dyDescent="0.35">
      <c r="B157" s="26">
        <f t="shared" si="26"/>
        <v>152</v>
      </c>
      <c r="C157" s="17">
        <v>4.6900000000000004</v>
      </c>
      <c r="D157" s="17">
        <v>5.3895985676354687</v>
      </c>
      <c r="E157" s="17">
        <v>8.2822303101888757</v>
      </c>
      <c r="F157" s="4">
        <f t="shared" si="18"/>
        <v>0.69959856763546835</v>
      </c>
      <c r="G157" s="4">
        <f t="shared" si="23"/>
        <v>0.69959856763546835</v>
      </c>
      <c r="H157" s="18">
        <f t="shared" si="24"/>
        <v>0.48943815583759898</v>
      </c>
      <c r="I157" s="4">
        <f t="shared" si="19"/>
        <v>1.1491681380885861</v>
      </c>
      <c r="J157" s="5">
        <f t="shared" si="20"/>
        <v>3.5922303101888753</v>
      </c>
      <c r="K157" s="5">
        <f t="shared" si="21"/>
        <v>3.5922303101888753</v>
      </c>
      <c r="L157" s="5">
        <f t="shared" si="25"/>
        <v>12.904118601439663</v>
      </c>
      <c r="M157" s="5">
        <f t="shared" si="22"/>
        <v>1.7659339680573294</v>
      </c>
    </row>
    <row r="158" spans="2:13" x14ac:dyDescent="0.35">
      <c r="B158" s="26">
        <f t="shared" si="26"/>
        <v>153</v>
      </c>
      <c r="C158" s="17">
        <v>4.66</v>
      </c>
      <c r="D158" s="17">
        <v>5.3373412281901045</v>
      </c>
      <c r="E158" s="17">
        <v>8.575745864358268</v>
      </c>
      <c r="F158" s="4">
        <f t="shared" si="18"/>
        <v>0.67734122819010434</v>
      </c>
      <c r="G158" s="4">
        <f t="shared" si="23"/>
        <v>0.67734122819010434</v>
      </c>
      <c r="H158" s="18">
        <f t="shared" si="24"/>
        <v>0.45879113940607902</v>
      </c>
      <c r="I158" s="4">
        <f t="shared" si="19"/>
        <v>1.1453521948905803</v>
      </c>
      <c r="J158" s="5">
        <f t="shared" si="20"/>
        <v>3.9157458643582679</v>
      </c>
      <c r="K158" s="5">
        <f t="shared" si="21"/>
        <v>3.9157458643582679</v>
      </c>
      <c r="L158" s="5">
        <f t="shared" si="25"/>
        <v>15.333065674238878</v>
      </c>
      <c r="M158" s="5">
        <f t="shared" si="22"/>
        <v>1.8402888120940488</v>
      </c>
    </row>
    <row r="159" spans="2:13" x14ac:dyDescent="0.35">
      <c r="B159" s="26">
        <f t="shared" si="26"/>
        <v>154</v>
      </c>
      <c r="C159" s="17">
        <v>4.5500000000000007</v>
      </c>
      <c r="D159" s="17">
        <v>5.5988097681877056</v>
      </c>
      <c r="E159" s="17">
        <v>9.0866883060431096</v>
      </c>
      <c r="F159" s="4">
        <f t="shared" si="18"/>
        <v>1.0488097681877049</v>
      </c>
      <c r="G159" s="4">
        <f t="shared" si="23"/>
        <v>1.0488097681877049</v>
      </c>
      <c r="H159" s="18">
        <f t="shared" si="24"/>
        <v>1.1000019298459474</v>
      </c>
      <c r="I159" s="4">
        <f t="shared" si="19"/>
        <v>1.2305076413599352</v>
      </c>
      <c r="J159" s="5">
        <f t="shared" si="20"/>
        <v>4.5366883060431089</v>
      </c>
      <c r="K159" s="5">
        <f t="shared" si="21"/>
        <v>4.5366883060431089</v>
      </c>
      <c r="L159" s="5">
        <f t="shared" si="25"/>
        <v>20.581540786188292</v>
      </c>
      <c r="M159" s="5">
        <f t="shared" si="22"/>
        <v>1.9970743529765074</v>
      </c>
    </row>
    <row r="160" spans="2:13" x14ac:dyDescent="0.35">
      <c r="B160" s="26">
        <f t="shared" si="26"/>
        <v>155</v>
      </c>
      <c r="C160" s="17">
        <v>4.6199999999999992</v>
      </c>
      <c r="D160" s="17">
        <v>5.7544841855239408</v>
      </c>
      <c r="E160" s="17">
        <v>10.011677360103572</v>
      </c>
      <c r="F160" s="4">
        <f t="shared" si="18"/>
        <v>1.1344841855239416</v>
      </c>
      <c r="G160" s="4">
        <f t="shared" si="23"/>
        <v>1.1344841855239416</v>
      </c>
      <c r="H160" s="18">
        <f t="shared" si="24"/>
        <v>1.2870543672039212</v>
      </c>
      <c r="I160" s="4">
        <f t="shared" si="19"/>
        <v>1.2455593475160047</v>
      </c>
      <c r="J160" s="5">
        <f t="shared" si="20"/>
        <v>5.3916773601035732</v>
      </c>
      <c r="K160" s="5">
        <f t="shared" si="21"/>
        <v>5.3916773601035732</v>
      </c>
      <c r="L160" s="5">
        <f t="shared" si="25"/>
        <v>29.070184755453436</v>
      </c>
      <c r="M160" s="5">
        <f t="shared" si="22"/>
        <v>2.1670297316241505</v>
      </c>
    </row>
    <row r="161" spans="2:13" x14ac:dyDescent="0.35">
      <c r="B161" s="26">
        <f t="shared" si="26"/>
        <v>156</v>
      </c>
      <c r="C161" s="17">
        <v>5.0599999999999996</v>
      </c>
      <c r="D161" s="17">
        <v>5.8591082402014418</v>
      </c>
      <c r="E161" s="17">
        <v>10.050923090278879</v>
      </c>
      <c r="F161" s="4">
        <f t="shared" si="18"/>
        <v>0.79910824020144222</v>
      </c>
      <c r="G161" s="4">
        <f t="shared" si="23"/>
        <v>0.79910824020144222</v>
      </c>
      <c r="H161" s="18">
        <f t="shared" si="24"/>
        <v>0.63857397955784589</v>
      </c>
      <c r="I161" s="4">
        <f t="shared" si="19"/>
        <v>1.1579265296840795</v>
      </c>
      <c r="J161" s="5">
        <f t="shared" si="20"/>
        <v>4.990923090278879</v>
      </c>
      <c r="K161" s="5">
        <f t="shared" si="21"/>
        <v>4.990923090278879</v>
      </c>
      <c r="L161" s="5">
        <f t="shared" si="25"/>
        <v>24.909313293078874</v>
      </c>
      <c r="M161" s="5">
        <f t="shared" si="22"/>
        <v>1.9863484368140079</v>
      </c>
    </row>
    <row r="162" spans="2:13" x14ac:dyDescent="0.35">
      <c r="B162" s="26">
        <f t="shared" si="26"/>
        <v>157</v>
      </c>
      <c r="C162" s="17">
        <v>5.24</v>
      </c>
      <c r="D162" s="17">
        <v>5.7236063990031658</v>
      </c>
      <c r="E162" s="17">
        <v>9.2908866485030401</v>
      </c>
      <c r="F162" s="4">
        <f t="shared" si="18"/>
        <v>0.4836063990031656</v>
      </c>
      <c r="G162" s="4">
        <f t="shared" si="23"/>
        <v>0.4836063990031656</v>
      </c>
      <c r="H162" s="18">
        <f t="shared" si="24"/>
        <v>0.23387514915680901</v>
      </c>
      <c r="I162" s="4">
        <f t="shared" si="19"/>
        <v>1.0922912975196881</v>
      </c>
      <c r="J162" s="5">
        <f t="shared" si="20"/>
        <v>4.0508866485030399</v>
      </c>
      <c r="K162" s="5">
        <f t="shared" si="21"/>
        <v>4.0508866485030399</v>
      </c>
      <c r="L162" s="5">
        <f t="shared" si="25"/>
        <v>16.40968263902019</v>
      </c>
      <c r="M162" s="5">
        <f t="shared" si="22"/>
        <v>1.7730699710883664</v>
      </c>
    </row>
    <row r="163" spans="2:13" x14ac:dyDescent="0.35">
      <c r="B163" s="26">
        <f t="shared" si="26"/>
        <v>158</v>
      </c>
      <c r="C163" s="17">
        <v>4.9700000000000006</v>
      </c>
      <c r="D163" s="17">
        <v>5.8165995518613736</v>
      </c>
      <c r="E163" s="17">
        <v>9.8561424052316653</v>
      </c>
      <c r="F163" s="4">
        <f t="shared" si="18"/>
        <v>0.84659955186137292</v>
      </c>
      <c r="G163" s="4">
        <f t="shared" si="23"/>
        <v>0.84659955186137292</v>
      </c>
      <c r="H163" s="18">
        <f t="shared" si="24"/>
        <v>0.71673080121187749</v>
      </c>
      <c r="I163" s="4">
        <f t="shared" si="19"/>
        <v>1.1703419621451454</v>
      </c>
      <c r="J163" s="5">
        <f t="shared" si="20"/>
        <v>4.8861424052316647</v>
      </c>
      <c r="K163" s="5">
        <f t="shared" si="21"/>
        <v>4.8861424052316647</v>
      </c>
      <c r="L163" s="5">
        <f t="shared" si="25"/>
        <v>23.874387604203076</v>
      </c>
      <c r="M163" s="5">
        <f t="shared" si="22"/>
        <v>1.9831272445134134</v>
      </c>
    </row>
    <row r="164" spans="2:13" x14ac:dyDescent="0.35">
      <c r="B164" s="26">
        <f t="shared" si="26"/>
        <v>159</v>
      </c>
      <c r="C164" s="17">
        <v>4.55</v>
      </c>
      <c r="D164" s="17">
        <v>5.3952724181565959</v>
      </c>
      <c r="E164" s="17">
        <v>9.0479397359041052</v>
      </c>
      <c r="F164" s="4">
        <f t="shared" si="18"/>
        <v>0.84527241815659604</v>
      </c>
      <c r="G164" s="4">
        <f t="shared" si="23"/>
        <v>0.84527241815659604</v>
      </c>
      <c r="H164" s="18">
        <f t="shared" si="24"/>
        <v>0.71448546089629938</v>
      </c>
      <c r="I164" s="4">
        <f t="shared" si="19"/>
        <v>1.1857741578366146</v>
      </c>
      <c r="J164" s="5">
        <f t="shared" si="20"/>
        <v>4.4979397359041053</v>
      </c>
      <c r="K164" s="5">
        <f t="shared" si="21"/>
        <v>4.4979397359041053</v>
      </c>
      <c r="L164" s="5">
        <f t="shared" si="25"/>
        <v>20.231461867825093</v>
      </c>
      <c r="M164" s="5">
        <f t="shared" si="22"/>
        <v>1.988558183715188</v>
      </c>
    </row>
    <row r="165" spans="2:13" x14ac:dyDescent="0.35">
      <c r="B165" s="26">
        <f t="shared" si="26"/>
        <v>160</v>
      </c>
      <c r="C165" s="17">
        <v>4.8199999999999994</v>
      </c>
      <c r="D165" s="17">
        <v>5.650548235678297</v>
      </c>
      <c r="E165" s="17">
        <v>10.292902322678025</v>
      </c>
      <c r="F165" s="4">
        <f t="shared" si="18"/>
        <v>0.83054823567829761</v>
      </c>
      <c r="G165" s="4">
        <f t="shared" si="23"/>
        <v>0.83054823567829761</v>
      </c>
      <c r="H165" s="18">
        <f t="shared" si="24"/>
        <v>0.68981037178833304</v>
      </c>
      <c r="I165" s="4">
        <f t="shared" si="19"/>
        <v>1.1723129119664517</v>
      </c>
      <c r="J165" s="5">
        <f t="shared" si="20"/>
        <v>5.4729023226780251</v>
      </c>
      <c r="K165" s="5">
        <f t="shared" si="21"/>
        <v>5.4729023226780251</v>
      </c>
      <c r="L165" s="5">
        <f t="shared" si="25"/>
        <v>29.952659833574522</v>
      </c>
      <c r="M165" s="5">
        <f t="shared" si="22"/>
        <v>2.1354569134186776</v>
      </c>
    </row>
    <row r="166" spans="2:13" x14ac:dyDescent="0.35">
      <c r="B166" s="26">
        <f t="shared" si="26"/>
        <v>161</v>
      </c>
      <c r="C166" s="17">
        <v>5.2</v>
      </c>
      <c r="D166" s="17">
        <v>5.961129082394903</v>
      </c>
      <c r="E166" s="17">
        <v>10.028213645565804</v>
      </c>
      <c r="F166" s="4">
        <f t="shared" si="18"/>
        <v>0.76112908239490285</v>
      </c>
      <c r="G166" s="4">
        <f t="shared" si="23"/>
        <v>0.76112908239490285</v>
      </c>
      <c r="H166" s="18">
        <f t="shared" si="24"/>
        <v>0.57931748006730677</v>
      </c>
      <c r="I166" s="4">
        <f t="shared" si="19"/>
        <v>1.1463709773836352</v>
      </c>
      <c r="J166" s="5">
        <f t="shared" si="20"/>
        <v>4.8282136455658042</v>
      </c>
      <c r="K166" s="5">
        <f t="shared" si="21"/>
        <v>4.8282136455658042</v>
      </c>
      <c r="L166" s="5">
        <f t="shared" si="25"/>
        <v>23.311647007227833</v>
      </c>
      <c r="M166" s="5">
        <f t="shared" si="22"/>
        <v>1.92850262414727</v>
      </c>
    </row>
    <row r="167" spans="2:13" x14ac:dyDescent="0.35">
      <c r="B167" s="26">
        <f t="shared" si="26"/>
        <v>162</v>
      </c>
      <c r="C167" s="17">
        <v>5.2299999999999995</v>
      </c>
      <c r="D167" s="17">
        <v>5.8283637723035611</v>
      </c>
      <c r="E167" s="17">
        <v>9.8422047627343296</v>
      </c>
      <c r="F167" s="4">
        <f t="shared" si="18"/>
        <v>0.59836377230356153</v>
      </c>
      <c r="G167" s="4">
        <f t="shared" si="23"/>
        <v>0.59836377230356153</v>
      </c>
      <c r="H167" s="18">
        <f t="shared" si="24"/>
        <v>0.35803920400534844</v>
      </c>
      <c r="I167" s="4">
        <f t="shared" si="19"/>
        <v>1.1144098991020195</v>
      </c>
      <c r="J167" s="5">
        <f t="shared" si="20"/>
        <v>4.6122047627343301</v>
      </c>
      <c r="K167" s="5">
        <f t="shared" si="21"/>
        <v>4.6122047627343301</v>
      </c>
      <c r="L167" s="5">
        <f t="shared" si="25"/>
        <v>21.272432773389237</v>
      </c>
      <c r="M167" s="5">
        <f t="shared" si="22"/>
        <v>1.8818747156279791</v>
      </c>
    </row>
    <row r="168" spans="2:13" x14ac:dyDescent="0.35">
      <c r="B168" s="26">
        <f t="shared" si="26"/>
        <v>163</v>
      </c>
      <c r="C168" s="17">
        <v>5.6199999999999992</v>
      </c>
      <c r="D168" s="17">
        <v>5.7878273965764517</v>
      </c>
      <c r="E168" s="17">
        <v>9.8852796682894244</v>
      </c>
      <c r="F168" s="4">
        <f t="shared" si="18"/>
        <v>0.16782739657645251</v>
      </c>
      <c r="G168" s="4">
        <f t="shared" si="23"/>
        <v>0.16782739657645251</v>
      </c>
      <c r="H168" s="18">
        <f t="shared" si="24"/>
        <v>2.8166035041629865E-2</v>
      </c>
      <c r="I168" s="4">
        <f t="shared" si="19"/>
        <v>1.0298625260812193</v>
      </c>
      <c r="J168" s="5">
        <f t="shared" si="20"/>
        <v>4.2652796682894252</v>
      </c>
      <c r="K168" s="5">
        <f t="shared" si="21"/>
        <v>4.2652796682894252</v>
      </c>
      <c r="L168" s="5">
        <f t="shared" si="25"/>
        <v>18.19261064872315</v>
      </c>
      <c r="M168" s="5">
        <f t="shared" si="22"/>
        <v>1.7589465601938481</v>
      </c>
    </row>
    <row r="169" spans="2:13" x14ac:dyDescent="0.35">
      <c r="B169" s="26">
        <f t="shared" si="26"/>
        <v>164</v>
      </c>
      <c r="C169" s="17">
        <v>5.3299999999999992</v>
      </c>
      <c r="D169" s="17">
        <v>5.9844655999605747</v>
      </c>
      <c r="E169" s="17">
        <v>9.9091615051405135</v>
      </c>
      <c r="F169" s="4">
        <f t="shared" si="18"/>
        <v>0.65446559996057552</v>
      </c>
      <c r="G169" s="4">
        <f t="shared" si="23"/>
        <v>0.65446559996057552</v>
      </c>
      <c r="H169" s="18">
        <f t="shared" si="24"/>
        <v>0.42832522153175606</v>
      </c>
      <c r="I169" s="4">
        <f t="shared" si="19"/>
        <v>1.1227890431445733</v>
      </c>
      <c r="J169" s="5">
        <f t="shared" si="20"/>
        <v>4.5791615051405143</v>
      </c>
      <c r="K169" s="5">
        <f t="shared" si="21"/>
        <v>4.5791615051405143</v>
      </c>
      <c r="L169" s="5">
        <f t="shared" si="25"/>
        <v>20.96872009016074</v>
      </c>
      <c r="M169" s="5">
        <f t="shared" si="22"/>
        <v>1.8591297383002843</v>
      </c>
    </row>
    <row r="170" spans="2:13" x14ac:dyDescent="0.35">
      <c r="B170" s="26">
        <f t="shared" si="26"/>
        <v>165</v>
      </c>
      <c r="C170" s="17">
        <v>4.8800000000000008</v>
      </c>
      <c r="D170" s="17">
        <v>5.8025024274158081</v>
      </c>
      <c r="E170" s="17">
        <v>9.9480681748552406</v>
      </c>
      <c r="F170" s="4">
        <f t="shared" si="18"/>
        <v>0.92250242741580735</v>
      </c>
      <c r="G170" s="4">
        <f t="shared" si="23"/>
        <v>0.92250242741580735</v>
      </c>
      <c r="H170" s="18">
        <f t="shared" si="24"/>
        <v>0.85101072858805693</v>
      </c>
      <c r="I170" s="4">
        <f t="shared" si="19"/>
        <v>1.1890373826671736</v>
      </c>
      <c r="J170" s="5">
        <f t="shared" si="20"/>
        <v>5.0680681748552399</v>
      </c>
      <c r="K170" s="5">
        <f t="shared" si="21"/>
        <v>5.0680681748552399</v>
      </c>
      <c r="L170" s="5">
        <f t="shared" si="25"/>
        <v>25.685315024980522</v>
      </c>
      <c r="M170" s="5">
        <f t="shared" si="22"/>
        <v>2.0385385604211557</v>
      </c>
    </row>
    <row r="171" spans="2:13" x14ac:dyDescent="0.35">
      <c r="B171" s="26">
        <f t="shared" si="26"/>
        <v>166</v>
      </c>
      <c r="C171" s="17">
        <v>4.5600000000000005</v>
      </c>
      <c r="D171" s="17">
        <v>5.4028833669040113</v>
      </c>
      <c r="E171" s="17">
        <v>9.5076786854733761</v>
      </c>
      <c r="F171" s="4">
        <f t="shared" si="18"/>
        <v>0.84288336690401078</v>
      </c>
      <c r="G171" s="4">
        <f t="shared" si="23"/>
        <v>0.84288336690401078</v>
      </c>
      <c r="H171" s="18">
        <f t="shared" si="24"/>
        <v>0.71045237020344121</v>
      </c>
      <c r="I171" s="4">
        <f t="shared" si="19"/>
        <v>1.1848428436193006</v>
      </c>
      <c r="J171" s="5">
        <f t="shared" si="20"/>
        <v>4.9476786854733756</v>
      </c>
      <c r="K171" s="5">
        <f t="shared" si="21"/>
        <v>4.9476786854733756</v>
      </c>
      <c r="L171" s="5">
        <f t="shared" si="25"/>
        <v>24.47952437468755</v>
      </c>
      <c r="M171" s="5">
        <f t="shared" si="22"/>
        <v>2.0850172555862665</v>
      </c>
    </row>
    <row r="172" spans="2:13" x14ac:dyDescent="0.35">
      <c r="B172" s="26">
        <f t="shared" si="26"/>
        <v>167</v>
      </c>
      <c r="C172" s="17">
        <v>5.1999999999999993</v>
      </c>
      <c r="D172" s="17">
        <v>5.9693161203362397</v>
      </c>
      <c r="E172" s="17">
        <v>10.521866580989236</v>
      </c>
      <c r="F172" s="4">
        <f t="shared" si="18"/>
        <v>0.76931612033624042</v>
      </c>
      <c r="G172" s="4">
        <f t="shared" si="23"/>
        <v>0.76931612033624042</v>
      </c>
      <c r="H172" s="18">
        <f t="shared" si="24"/>
        <v>0.5918472930092048</v>
      </c>
      <c r="I172" s="4">
        <f t="shared" si="19"/>
        <v>1.1479454077569693</v>
      </c>
      <c r="J172" s="5">
        <f t="shared" si="20"/>
        <v>5.3218665809892371</v>
      </c>
      <c r="K172" s="5">
        <f t="shared" si="21"/>
        <v>5.3218665809892371</v>
      </c>
      <c r="L172" s="5">
        <f t="shared" si="25"/>
        <v>28.322263905850072</v>
      </c>
      <c r="M172" s="5">
        <f t="shared" si="22"/>
        <v>2.023435880959469</v>
      </c>
    </row>
    <row r="173" spans="2:13" x14ac:dyDescent="0.35">
      <c r="B173" s="26">
        <f t="shared" si="26"/>
        <v>168</v>
      </c>
      <c r="C173" s="17">
        <v>5.7299999999999995</v>
      </c>
      <c r="D173" s="17">
        <v>6.1012898434301546</v>
      </c>
      <c r="E173" s="17">
        <v>10.545234082048484</v>
      </c>
      <c r="F173" s="4">
        <f t="shared" si="18"/>
        <v>0.37128984343015503</v>
      </c>
      <c r="G173" s="4">
        <f t="shared" si="23"/>
        <v>0.37128984343015503</v>
      </c>
      <c r="H173" s="18">
        <f t="shared" si="24"/>
        <v>0.13785614783438904</v>
      </c>
      <c r="I173" s="4">
        <f t="shared" si="19"/>
        <v>1.0647975293944425</v>
      </c>
      <c r="J173" s="5">
        <f t="shared" si="20"/>
        <v>4.8152340820484847</v>
      </c>
      <c r="K173" s="5">
        <f t="shared" si="21"/>
        <v>4.8152340820484847</v>
      </c>
      <c r="L173" s="5">
        <f t="shared" si="25"/>
        <v>23.186479264921314</v>
      </c>
      <c r="M173" s="5">
        <f t="shared" si="22"/>
        <v>1.8403549881410968</v>
      </c>
    </row>
    <row r="174" spans="2:13" x14ac:dyDescent="0.35">
      <c r="B174" s="26">
        <f t="shared" si="26"/>
        <v>169</v>
      </c>
      <c r="C174" s="17">
        <v>6.09</v>
      </c>
      <c r="D174" s="17">
        <v>6.4447107701244519</v>
      </c>
      <c r="E174" s="17">
        <v>10.745188590980439</v>
      </c>
      <c r="F174" s="4">
        <f t="shared" si="18"/>
        <v>0.35471077012445207</v>
      </c>
      <c r="G174" s="4">
        <f t="shared" si="23"/>
        <v>0.35471077012445207</v>
      </c>
      <c r="H174" s="18">
        <f t="shared" si="24"/>
        <v>0.12581973044228187</v>
      </c>
      <c r="I174" s="4">
        <f t="shared" si="19"/>
        <v>1.0582447898398115</v>
      </c>
      <c r="J174" s="5">
        <f t="shared" si="20"/>
        <v>4.6551885909804387</v>
      </c>
      <c r="K174" s="5">
        <f t="shared" si="21"/>
        <v>4.6551885909804387</v>
      </c>
      <c r="L174" s="5">
        <f t="shared" si="25"/>
        <v>21.670780817594441</v>
      </c>
      <c r="M174" s="5">
        <f t="shared" si="22"/>
        <v>1.7643987834122232</v>
      </c>
    </row>
    <row r="175" spans="2:13" x14ac:dyDescent="0.35">
      <c r="B175" s="26">
        <f t="shared" si="26"/>
        <v>170</v>
      </c>
      <c r="C175" s="17">
        <v>6.56</v>
      </c>
      <c r="D175" s="17">
        <v>6.2278044402686605</v>
      </c>
      <c r="E175" s="17">
        <v>10.368187775160283</v>
      </c>
      <c r="F175" s="4">
        <f t="shared" si="18"/>
        <v>-0.33219555973133907</v>
      </c>
      <c r="G175" s="4">
        <f t="shared" si="23"/>
        <v>0.33219555973133907</v>
      </c>
      <c r="H175" s="18">
        <f t="shared" si="24"/>
        <v>0.11035388990521766</v>
      </c>
      <c r="I175" s="4">
        <f t="shared" si="19"/>
        <v>0.94936043296778372</v>
      </c>
      <c r="J175" s="5">
        <f t="shared" si="20"/>
        <v>3.8081877751602837</v>
      </c>
      <c r="K175" s="5">
        <f t="shared" si="21"/>
        <v>3.8081877751602837</v>
      </c>
      <c r="L175" s="5">
        <f t="shared" si="25"/>
        <v>14.502294130880232</v>
      </c>
      <c r="M175" s="5">
        <f t="shared" si="22"/>
        <v>1.5805164291402871</v>
      </c>
    </row>
    <row r="176" spans="2:13" x14ac:dyDescent="0.35">
      <c r="B176" s="26">
        <f t="shared" si="26"/>
        <v>171</v>
      </c>
      <c r="C176" s="17">
        <v>6.07</v>
      </c>
      <c r="D176" s="17">
        <v>6.036604600403594</v>
      </c>
      <c r="E176" s="17">
        <v>10.392931705479777</v>
      </c>
      <c r="F176" s="4">
        <f t="shared" si="18"/>
        <v>-3.339539959640625E-2</v>
      </c>
      <c r="G176" s="4">
        <f t="shared" si="23"/>
        <v>3.339539959640625E-2</v>
      </c>
      <c r="H176" s="18">
        <f t="shared" si="24"/>
        <v>1.1152527142036508E-3</v>
      </c>
      <c r="I176" s="4">
        <f t="shared" si="19"/>
        <v>0.99449828672217355</v>
      </c>
      <c r="J176" s="5">
        <f t="shared" si="20"/>
        <v>4.3229317054797765</v>
      </c>
      <c r="K176" s="5">
        <f t="shared" si="21"/>
        <v>4.3229317054797765</v>
      </c>
      <c r="L176" s="5">
        <f t="shared" si="25"/>
        <v>18.687738530242289</v>
      </c>
      <c r="M176" s="5">
        <f t="shared" si="22"/>
        <v>1.7121798526325827</v>
      </c>
    </row>
    <row r="177" spans="2:13" x14ac:dyDescent="0.35">
      <c r="B177" s="26">
        <f t="shared" si="26"/>
        <v>172</v>
      </c>
      <c r="C177" s="17">
        <v>5.9099999999999993</v>
      </c>
      <c r="D177" s="17">
        <v>6.274117043628495</v>
      </c>
      <c r="E177" s="17">
        <v>10.552866893373221</v>
      </c>
      <c r="F177" s="4">
        <f t="shared" si="18"/>
        <v>0.36411704362849573</v>
      </c>
      <c r="G177" s="4">
        <f t="shared" si="23"/>
        <v>0.36411704362849573</v>
      </c>
      <c r="H177" s="18">
        <f t="shared" si="24"/>
        <v>0.13258122146075585</v>
      </c>
      <c r="I177" s="4">
        <f t="shared" si="19"/>
        <v>1.0616103288711498</v>
      </c>
      <c r="J177" s="5">
        <f t="shared" si="20"/>
        <v>4.6428668933732213</v>
      </c>
      <c r="K177" s="5">
        <f t="shared" si="21"/>
        <v>4.6428668933732213</v>
      </c>
      <c r="L177" s="5">
        <f t="shared" si="25"/>
        <v>21.556212989581109</v>
      </c>
      <c r="M177" s="5">
        <f t="shared" si="22"/>
        <v>1.7855950750208498</v>
      </c>
    </row>
    <row r="178" spans="2:13" x14ac:dyDescent="0.35">
      <c r="B178" s="26">
        <f t="shared" si="26"/>
        <v>173</v>
      </c>
      <c r="C178" s="17">
        <v>6.05</v>
      </c>
      <c r="D178" s="17">
        <v>6.4542044361642068</v>
      </c>
      <c r="E178" s="17">
        <v>11.16716951688699</v>
      </c>
      <c r="F178" s="4">
        <f t="shared" si="18"/>
        <v>0.40420443616420698</v>
      </c>
      <c r="G178" s="4">
        <f t="shared" si="23"/>
        <v>0.40420443616420698</v>
      </c>
      <c r="H178" s="18">
        <f t="shared" si="24"/>
        <v>0.16338122621482448</v>
      </c>
      <c r="I178" s="4">
        <f t="shared" si="19"/>
        <v>1.0668106506056541</v>
      </c>
      <c r="J178" s="5">
        <f t="shared" si="20"/>
        <v>5.1171695168869897</v>
      </c>
      <c r="K178" s="5">
        <f t="shared" si="21"/>
        <v>5.1171695168869897</v>
      </c>
      <c r="L178" s="5">
        <f t="shared" si="25"/>
        <v>26.185423864557428</v>
      </c>
      <c r="M178" s="5">
        <f t="shared" si="22"/>
        <v>1.8458131432871057</v>
      </c>
    </row>
    <row r="179" spans="2:13" x14ac:dyDescent="0.35">
      <c r="B179" s="26">
        <f t="shared" si="26"/>
        <v>174</v>
      </c>
      <c r="C179" s="17">
        <v>5.2799999999999994</v>
      </c>
      <c r="D179" s="17">
        <v>6.4199574751358099</v>
      </c>
      <c r="E179" s="17">
        <v>10.784855557035444</v>
      </c>
      <c r="F179" s="4">
        <f t="shared" si="18"/>
        <v>1.1399574751358106</v>
      </c>
      <c r="G179" s="4">
        <f t="shared" si="23"/>
        <v>1.1399574751358106</v>
      </c>
      <c r="H179" s="18">
        <f t="shared" si="24"/>
        <v>1.2995030451180123</v>
      </c>
      <c r="I179" s="4">
        <f t="shared" si="19"/>
        <v>1.2159010369575398</v>
      </c>
      <c r="J179" s="5">
        <f t="shared" si="20"/>
        <v>5.5048555570354445</v>
      </c>
      <c r="K179" s="5">
        <f t="shared" si="21"/>
        <v>5.5048555570354445</v>
      </c>
      <c r="L179" s="5">
        <f t="shared" si="25"/>
        <v>30.303434703824013</v>
      </c>
      <c r="M179" s="5">
        <f t="shared" si="22"/>
        <v>2.0425862797415615</v>
      </c>
    </row>
    <row r="180" spans="2:13" x14ac:dyDescent="0.35">
      <c r="B180" s="26">
        <f t="shared" si="26"/>
        <v>175</v>
      </c>
      <c r="C180" s="17">
        <v>5.34</v>
      </c>
      <c r="D180" s="17">
        <v>6.3660457839412263</v>
      </c>
      <c r="E180" s="17">
        <v>10.823433605493168</v>
      </c>
      <c r="F180" s="4">
        <f t="shared" si="18"/>
        <v>1.0260457839412265</v>
      </c>
      <c r="G180" s="4">
        <f t="shared" si="23"/>
        <v>1.0260457839412265</v>
      </c>
      <c r="H180" s="18">
        <f t="shared" si="24"/>
        <v>1.0527699507435659</v>
      </c>
      <c r="I180" s="4">
        <f t="shared" si="19"/>
        <v>1.1921434052324393</v>
      </c>
      <c r="J180" s="5">
        <f t="shared" si="20"/>
        <v>5.4834336054931683</v>
      </c>
      <c r="K180" s="5">
        <f t="shared" si="21"/>
        <v>5.4834336054931683</v>
      </c>
      <c r="L180" s="5">
        <f t="shared" si="25"/>
        <v>30.068044105851808</v>
      </c>
      <c r="M180" s="5">
        <f t="shared" si="22"/>
        <v>2.0268602257477841</v>
      </c>
    </row>
    <row r="181" spans="2:13" x14ac:dyDescent="0.35">
      <c r="B181" s="26">
        <f t="shared" si="26"/>
        <v>176</v>
      </c>
      <c r="C181" s="17">
        <v>5.5499999999999989</v>
      </c>
      <c r="D181" s="17">
        <v>6.390853484420572</v>
      </c>
      <c r="E181" s="17">
        <v>11.02306059837073</v>
      </c>
      <c r="F181" s="4">
        <f t="shared" si="18"/>
        <v>0.84085348442057306</v>
      </c>
      <c r="G181" s="4">
        <f t="shared" si="23"/>
        <v>0.84085348442057306</v>
      </c>
      <c r="H181" s="18">
        <f t="shared" si="24"/>
        <v>0.70703458226221894</v>
      </c>
      <c r="I181" s="4">
        <f t="shared" si="19"/>
        <v>1.1515051323280312</v>
      </c>
      <c r="J181" s="5">
        <f t="shared" si="20"/>
        <v>5.473060598370731</v>
      </c>
      <c r="K181" s="5">
        <f t="shared" si="21"/>
        <v>5.473060598370731</v>
      </c>
      <c r="L181" s="5">
        <f t="shared" si="25"/>
        <v>29.954392313438184</v>
      </c>
      <c r="M181" s="5">
        <f t="shared" si="22"/>
        <v>1.9861370447514832</v>
      </c>
    </row>
    <row r="182" spans="2:13" x14ac:dyDescent="0.35">
      <c r="B182" s="26">
        <f t="shared" si="26"/>
        <v>177</v>
      </c>
      <c r="C182" s="17">
        <v>6.2299999999999995</v>
      </c>
      <c r="D182" s="17">
        <v>6.3814895639958591</v>
      </c>
      <c r="E182" s="17">
        <v>10.801193312705298</v>
      </c>
      <c r="F182" s="4">
        <f t="shared" si="18"/>
        <v>0.15148956399585956</v>
      </c>
      <c r="G182" s="4">
        <f t="shared" si="23"/>
        <v>0.15148956399585956</v>
      </c>
      <c r="H182" s="18">
        <f t="shared" si="24"/>
        <v>2.2949087999655629E-2</v>
      </c>
      <c r="I182" s="4">
        <f t="shared" si="19"/>
        <v>1.0243161418933964</v>
      </c>
      <c r="J182" s="5">
        <f t="shared" si="20"/>
        <v>4.5711933127052982</v>
      </c>
      <c r="K182" s="5">
        <f t="shared" si="21"/>
        <v>4.5711933127052982</v>
      </c>
      <c r="L182" s="5">
        <f t="shared" si="25"/>
        <v>20.895808302121637</v>
      </c>
      <c r="M182" s="5">
        <f t="shared" si="22"/>
        <v>1.7337388944952326</v>
      </c>
    </row>
    <row r="183" spans="2:13" x14ac:dyDescent="0.35">
      <c r="B183" s="26">
        <f t="shared" si="26"/>
        <v>178</v>
      </c>
      <c r="C183" s="17">
        <v>5.95</v>
      </c>
      <c r="D183" s="17">
        <v>6.1852383259570258</v>
      </c>
      <c r="E183" s="17">
        <v>10.634341866986802</v>
      </c>
      <c r="F183" s="4">
        <f t="shared" si="18"/>
        <v>0.23523832595702565</v>
      </c>
      <c r="G183" s="4">
        <f t="shared" si="23"/>
        <v>0.23523832595702565</v>
      </c>
      <c r="H183" s="18">
        <f t="shared" si="24"/>
        <v>5.5337069999063848E-2</v>
      </c>
      <c r="I183" s="4">
        <f t="shared" si="19"/>
        <v>1.0395358531020211</v>
      </c>
      <c r="J183" s="5">
        <f t="shared" si="20"/>
        <v>4.6843418669868013</v>
      </c>
      <c r="K183" s="5">
        <f t="shared" si="21"/>
        <v>4.6843418669868013</v>
      </c>
      <c r="L183" s="5">
        <f t="shared" si="25"/>
        <v>21.94305872680539</v>
      </c>
      <c r="M183" s="5">
        <f t="shared" si="22"/>
        <v>1.7872843473927398</v>
      </c>
    </row>
    <row r="184" spans="2:13" x14ac:dyDescent="0.35">
      <c r="B184" s="26">
        <f t="shared" si="26"/>
        <v>179</v>
      </c>
      <c r="C184" s="17">
        <v>5.71</v>
      </c>
      <c r="D184" s="17">
        <v>6.1200957256469675</v>
      </c>
      <c r="E184" s="17">
        <v>10.83935413010879</v>
      </c>
      <c r="F184" s="4">
        <f t="shared" si="18"/>
        <v>0.4100957256469675</v>
      </c>
      <c r="G184" s="4">
        <f t="shared" si="23"/>
        <v>0.4100957256469675</v>
      </c>
      <c r="H184" s="18">
        <f t="shared" si="24"/>
        <v>0.16817850419391284</v>
      </c>
      <c r="I184" s="4">
        <f t="shared" si="19"/>
        <v>1.0718206174513079</v>
      </c>
      <c r="J184" s="5">
        <f t="shared" si="20"/>
        <v>5.1293541301087897</v>
      </c>
      <c r="K184" s="5">
        <f t="shared" si="21"/>
        <v>5.1293541301087897</v>
      </c>
      <c r="L184" s="5">
        <f t="shared" si="25"/>
        <v>26.310273792064098</v>
      </c>
      <c r="M184" s="5">
        <f t="shared" si="22"/>
        <v>1.898310705798387</v>
      </c>
    </row>
    <row r="185" spans="2:13" x14ac:dyDescent="0.35">
      <c r="B185" s="26">
        <f t="shared" si="26"/>
        <v>180</v>
      </c>
      <c r="C185" s="17">
        <v>5.81</v>
      </c>
      <c r="D185" s="17">
        <v>5.8971438665047486</v>
      </c>
      <c r="E185" s="17">
        <v>10.639384125284357</v>
      </c>
      <c r="F185" s="4">
        <f t="shared" si="18"/>
        <v>8.7143866504749035E-2</v>
      </c>
      <c r="G185" s="4">
        <f t="shared" si="23"/>
        <v>8.7143866504749035E-2</v>
      </c>
      <c r="H185" s="18">
        <f t="shared" si="24"/>
        <v>7.5940534693975208E-3</v>
      </c>
      <c r="I185" s="4">
        <f t="shared" si="19"/>
        <v>1.0149989443209551</v>
      </c>
      <c r="J185" s="5">
        <f t="shared" si="20"/>
        <v>4.8293841252843572</v>
      </c>
      <c r="K185" s="5">
        <f t="shared" si="21"/>
        <v>4.8293841252843572</v>
      </c>
      <c r="L185" s="5">
        <f t="shared" si="25"/>
        <v>23.322951029548555</v>
      </c>
      <c r="M185" s="5">
        <f t="shared" si="22"/>
        <v>1.8312192986720064</v>
      </c>
    </row>
    <row r="186" spans="2:13" x14ac:dyDescent="0.35">
      <c r="B186" s="26">
        <f t="shared" si="26"/>
        <v>181</v>
      </c>
      <c r="C186" s="17">
        <v>5.14</v>
      </c>
      <c r="D186" s="17">
        <v>5.3300119945360489</v>
      </c>
      <c r="E186" s="17">
        <v>9.7505647547985212</v>
      </c>
      <c r="F186" s="4">
        <f t="shared" si="18"/>
        <v>0.19001199453604922</v>
      </c>
      <c r="G186" s="4">
        <f t="shared" si="23"/>
        <v>0.19001199453604922</v>
      </c>
      <c r="H186" s="18">
        <f t="shared" si="24"/>
        <v>3.6104558067567599E-2</v>
      </c>
      <c r="I186" s="4">
        <f t="shared" si="19"/>
        <v>1.0369673141120719</v>
      </c>
      <c r="J186" s="5">
        <f t="shared" si="20"/>
        <v>4.6105647547985216</v>
      </c>
      <c r="K186" s="5">
        <f t="shared" si="21"/>
        <v>4.6105647547985216</v>
      </c>
      <c r="L186" s="5">
        <f t="shared" si="25"/>
        <v>21.257307358190353</v>
      </c>
      <c r="M186" s="5">
        <f t="shared" si="22"/>
        <v>1.8969970340074944</v>
      </c>
    </row>
    <row r="187" spans="2:13" x14ac:dyDescent="0.35">
      <c r="B187" s="26">
        <f t="shared" si="26"/>
        <v>182</v>
      </c>
      <c r="C187" s="17">
        <v>5.84</v>
      </c>
      <c r="D187" s="17">
        <v>5.7424593687976948</v>
      </c>
      <c r="E187" s="17">
        <v>10.809431938874743</v>
      </c>
      <c r="F187" s="4">
        <f t="shared" si="18"/>
        <v>-9.754063120230505E-2</v>
      </c>
      <c r="G187" s="4">
        <f t="shared" si="23"/>
        <v>9.754063120230505E-2</v>
      </c>
      <c r="H187" s="18">
        <f t="shared" si="24"/>
        <v>9.5141747353440862E-3</v>
      </c>
      <c r="I187" s="4">
        <f t="shared" si="19"/>
        <v>0.98329783712289298</v>
      </c>
      <c r="J187" s="5">
        <f t="shared" si="20"/>
        <v>4.9694319388747434</v>
      </c>
      <c r="K187" s="5">
        <f t="shared" si="21"/>
        <v>4.9694319388747434</v>
      </c>
      <c r="L187" s="5">
        <f t="shared" si="25"/>
        <v>24.695253795108393</v>
      </c>
      <c r="M187" s="5">
        <f t="shared" si="22"/>
        <v>1.8509301265196478</v>
      </c>
    </row>
    <row r="188" spans="2:13" x14ac:dyDescent="0.35">
      <c r="B188" s="26">
        <f t="shared" si="26"/>
        <v>183</v>
      </c>
      <c r="C188" s="17">
        <v>5.7299999999999995</v>
      </c>
      <c r="D188" s="17">
        <v>6.0659009932942558</v>
      </c>
      <c r="E188" s="17">
        <v>10.869678081684087</v>
      </c>
      <c r="F188" s="4">
        <f t="shared" si="18"/>
        <v>0.33590099329425627</v>
      </c>
      <c r="G188" s="4">
        <f t="shared" si="23"/>
        <v>0.33590099329425627</v>
      </c>
      <c r="H188" s="18">
        <f t="shared" si="24"/>
        <v>0.11282947729606799</v>
      </c>
      <c r="I188" s="4">
        <f t="shared" si="19"/>
        <v>1.0586214647982994</v>
      </c>
      <c r="J188" s="5">
        <f t="shared" si="20"/>
        <v>5.1396780816840879</v>
      </c>
      <c r="K188" s="5">
        <f t="shared" si="21"/>
        <v>5.1396780816840879</v>
      </c>
      <c r="L188" s="5">
        <f t="shared" si="25"/>
        <v>26.416290783343825</v>
      </c>
      <c r="M188" s="5">
        <f t="shared" si="22"/>
        <v>1.8969769776062981</v>
      </c>
    </row>
    <row r="189" spans="2:13" x14ac:dyDescent="0.35">
      <c r="B189" s="26">
        <f t="shared" si="26"/>
        <v>184</v>
      </c>
      <c r="C189" s="17">
        <v>5.92</v>
      </c>
      <c r="D189" s="17">
        <v>6.1570669762399346</v>
      </c>
      <c r="E189" s="17">
        <v>11.084004219608701</v>
      </c>
      <c r="F189" s="4">
        <f t="shared" si="18"/>
        <v>0.23706697623993467</v>
      </c>
      <c r="G189" s="4">
        <f t="shared" si="23"/>
        <v>0.23706697623993467</v>
      </c>
      <c r="H189" s="18">
        <f t="shared" si="24"/>
        <v>5.6200751223545752E-2</v>
      </c>
      <c r="I189" s="4">
        <f t="shared" si="19"/>
        <v>1.0400450973378268</v>
      </c>
      <c r="J189" s="5">
        <f t="shared" si="20"/>
        <v>5.1640042196087013</v>
      </c>
      <c r="K189" s="5">
        <f t="shared" si="21"/>
        <v>5.1640042196087013</v>
      </c>
      <c r="L189" s="5">
        <f t="shared" si="25"/>
        <v>26.666939580136471</v>
      </c>
      <c r="M189" s="5">
        <f t="shared" si="22"/>
        <v>1.8722980100690374</v>
      </c>
    </row>
    <row r="190" spans="2:13" x14ac:dyDescent="0.35">
      <c r="B190" s="26">
        <f t="shared" si="26"/>
        <v>185</v>
      </c>
      <c r="C190" s="17">
        <v>5.9899999999999993</v>
      </c>
      <c r="D190" s="17">
        <v>6.0165221475564818</v>
      </c>
      <c r="E190" s="17">
        <v>10.759817646482869</v>
      </c>
      <c r="F190" s="4">
        <f t="shared" si="18"/>
        <v>2.6522147556482523E-2</v>
      </c>
      <c r="G190" s="4">
        <f t="shared" si="23"/>
        <v>2.6522147556482523E-2</v>
      </c>
      <c r="H190" s="18">
        <f t="shared" si="24"/>
        <v>7.0342431100783181E-4</v>
      </c>
      <c r="I190" s="4">
        <f t="shared" si="19"/>
        <v>1.0044277374885613</v>
      </c>
      <c r="J190" s="5">
        <f t="shared" si="20"/>
        <v>4.7698176464828697</v>
      </c>
      <c r="K190" s="5">
        <f t="shared" si="21"/>
        <v>4.7698176464828697</v>
      </c>
      <c r="L190" s="5">
        <f t="shared" si="25"/>
        <v>22.751160380699382</v>
      </c>
      <c r="M190" s="5">
        <f t="shared" si="22"/>
        <v>1.7962967690288598</v>
      </c>
    </row>
    <row r="191" spans="2:13" x14ac:dyDescent="0.35">
      <c r="B191" s="26">
        <f t="shared" si="26"/>
        <v>186</v>
      </c>
      <c r="C191" s="17">
        <v>5.5</v>
      </c>
      <c r="D191" s="17">
        <v>5.9458756171915192</v>
      </c>
      <c r="E191" s="17">
        <v>10.45524364315256</v>
      </c>
      <c r="F191" s="4">
        <f t="shared" si="18"/>
        <v>0.44587561719151925</v>
      </c>
      <c r="G191" s="4">
        <f t="shared" si="23"/>
        <v>0.44587561719151925</v>
      </c>
      <c r="H191" s="18">
        <f t="shared" si="24"/>
        <v>0.19880506600591821</v>
      </c>
      <c r="I191" s="4">
        <f t="shared" si="19"/>
        <v>1.0810682940348217</v>
      </c>
      <c r="J191" s="5">
        <f t="shared" si="20"/>
        <v>4.9552436431525599</v>
      </c>
      <c r="K191" s="5">
        <f t="shared" si="21"/>
        <v>4.9552436431525599</v>
      </c>
      <c r="L191" s="5">
        <f t="shared" si="25"/>
        <v>24.554439563003854</v>
      </c>
      <c r="M191" s="5">
        <f t="shared" si="22"/>
        <v>1.9009533896641018</v>
      </c>
    </row>
    <row r="192" spans="2:13" x14ac:dyDescent="0.35">
      <c r="B192" s="26">
        <f t="shared" si="26"/>
        <v>187</v>
      </c>
      <c r="C192" s="17">
        <v>5.29</v>
      </c>
      <c r="D192" s="17">
        <v>5.8166206952274297</v>
      </c>
      <c r="E192" s="17">
        <v>9.9210863120653414</v>
      </c>
      <c r="F192" s="4">
        <f t="shared" si="18"/>
        <v>0.52662069522742971</v>
      </c>
      <c r="G192" s="4">
        <f t="shared" si="23"/>
        <v>0.52662069522742971</v>
      </c>
      <c r="H192" s="18">
        <f t="shared" si="24"/>
        <v>0.2773293566418214</v>
      </c>
      <c r="I192" s="4">
        <f t="shared" si="19"/>
        <v>1.0995502259409129</v>
      </c>
      <c r="J192" s="5">
        <f t="shared" si="20"/>
        <v>4.6310863120653414</v>
      </c>
      <c r="K192" s="5">
        <f t="shared" si="21"/>
        <v>4.6310863120653414</v>
      </c>
      <c r="L192" s="5">
        <f t="shared" si="25"/>
        <v>21.446960429798963</v>
      </c>
      <c r="M192" s="5">
        <f t="shared" si="22"/>
        <v>1.8754416468932593</v>
      </c>
    </row>
    <row r="193" spans="2:13" x14ac:dyDescent="0.35">
      <c r="B193" s="26">
        <f t="shared" si="26"/>
        <v>188</v>
      </c>
      <c r="C193" s="17">
        <v>5.41</v>
      </c>
      <c r="D193" s="17">
        <v>5.857596538642019</v>
      </c>
      <c r="E193" s="17">
        <v>10.290563727146582</v>
      </c>
      <c r="F193" s="4">
        <f t="shared" si="18"/>
        <v>0.44759653864201887</v>
      </c>
      <c r="G193" s="4">
        <f t="shared" si="23"/>
        <v>0.44759653864201887</v>
      </c>
      <c r="H193" s="18">
        <f t="shared" si="24"/>
        <v>0.20034266140431628</v>
      </c>
      <c r="I193" s="4">
        <f t="shared" si="19"/>
        <v>1.0827350348691347</v>
      </c>
      <c r="J193" s="5">
        <f t="shared" si="20"/>
        <v>4.8805637271465816</v>
      </c>
      <c r="K193" s="5">
        <f t="shared" si="21"/>
        <v>4.8805637271465816</v>
      </c>
      <c r="L193" s="5">
        <f t="shared" si="25"/>
        <v>23.819902294738931</v>
      </c>
      <c r="M193" s="5">
        <f t="shared" si="22"/>
        <v>1.9021374726703477</v>
      </c>
    </row>
    <row r="194" spans="2:13" x14ac:dyDescent="0.35">
      <c r="B194" s="26">
        <f t="shared" si="26"/>
        <v>189</v>
      </c>
      <c r="C194" s="17">
        <v>5.93</v>
      </c>
      <c r="D194" s="17">
        <v>5.5658773056977022</v>
      </c>
      <c r="E194" s="17">
        <v>10.242495082434299</v>
      </c>
      <c r="F194" s="4">
        <f t="shared" si="18"/>
        <v>-0.36412269430229749</v>
      </c>
      <c r="G194" s="4">
        <f t="shared" si="23"/>
        <v>0.36412269430229749</v>
      </c>
      <c r="H194" s="18">
        <f t="shared" si="24"/>
        <v>0.13258533650596438</v>
      </c>
      <c r="I194" s="4">
        <f t="shared" si="19"/>
        <v>0.93859651023570023</v>
      </c>
      <c r="J194" s="5">
        <f t="shared" si="20"/>
        <v>4.3124950824342996</v>
      </c>
      <c r="K194" s="5">
        <f t="shared" si="21"/>
        <v>4.3124950824342996</v>
      </c>
      <c r="L194" s="5">
        <f t="shared" si="25"/>
        <v>18.597613836020017</v>
      </c>
      <c r="M194" s="5">
        <f t="shared" si="22"/>
        <v>1.7272335720799832</v>
      </c>
    </row>
    <row r="195" spans="2:13" x14ac:dyDescent="0.35">
      <c r="B195" s="26">
        <f t="shared" si="26"/>
        <v>190</v>
      </c>
      <c r="C195" s="17">
        <v>5.6400000000000006</v>
      </c>
      <c r="D195" s="17">
        <v>5.5725266855895814</v>
      </c>
      <c r="E195" s="17">
        <v>10.007548617451096</v>
      </c>
      <c r="F195" s="4">
        <f t="shared" si="18"/>
        <v>-6.747331441041915E-2</v>
      </c>
      <c r="G195" s="4">
        <f t="shared" si="23"/>
        <v>6.747331441041915E-2</v>
      </c>
      <c r="H195" s="18">
        <f t="shared" si="24"/>
        <v>4.5526481575272762E-3</v>
      </c>
      <c r="I195" s="4">
        <f t="shared" si="19"/>
        <v>0.98803664638113131</v>
      </c>
      <c r="J195" s="5">
        <f t="shared" si="20"/>
        <v>4.3675486174510958</v>
      </c>
      <c r="K195" s="5">
        <f t="shared" si="21"/>
        <v>4.3675486174510958</v>
      </c>
      <c r="L195" s="5">
        <f t="shared" si="25"/>
        <v>19.075480925798978</v>
      </c>
      <c r="M195" s="5">
        <f t="shared" si="22"/>
        <v>1.7743880527395559</v>
      </c>
    </row>
    <row r="196" spans="2:13" x14ac:dyDescent="0.35">
      <c r="B196" s="26">
        <f t="shared" si="26"/>
        <v>191</v>
      </c>
      <c r="C196" s="17">
        <v>5.3199999999999994</v>
      </c>
      <c r="D196" s="17">
        <v>5.9667310430157681</v>
      </c>
      <c r="E196" s="17">
        <v>10.202851383150408</v>
      </c>
      <c r="F196" s="4">
        <f t="shared" si="18"/>
        <v>0.64673104301576867</v>
      </c>
      <c r="G196" s="4">
        <f t="shared" si="23"/>
        <v>0.64673104301576867</v>
      </c>
      <c r="H196" s="18">
        <f t="shared" si="24"/>
        <v>0.41826104200026404</v>
      </c>
      <c r="I196" s="4">
        <f t="shared" si="19"/>
        <v>1.1215659855292799</v>
      </c>
      <c r="J196" s="5">
        <f t="shared" si="20"/>
        <v>4.8828513831504088</v>
      </c>
      <c r="K196" s="5">
        <f t="shared" si="21"/>
        <v>4.8828513831504088</v>
      </c>
      <c r="L196" s="5">
        <f t="shared" si="25"/>
        <v>23.842237629933859</v>
      </c>
      <c r="M196" s="5">
        <f t="shared" si="22"/>
        <v>1.9178292073590995</v>
      </c>
    </row>
    <row r="197" spans="2:13" x14ac:dyDescent="0.35">
      <c r="B197" s="26">
        <f t="shared" si="26"/>
        <v>192</v>
      </c>
      <c r="C197" s="17">
        <v>5.910000000000001</v>
      </c>
      <c r="D197" s="17">
        <v>6.1916600401733017</v>
      </c>
      <c r="E197" s="17">
        <v>10.159941866174229</v>
      </c>
      <c r="F197" s="4">
        <f t="shared" si="18"/>
        <v>0.28166004017330071</v>
      </c>
      <c r="G197" s="4">
        <f t="shared" si="23"/>
        <v>0.28166004017330071</v>
      </c>
      <c r="H197" s="18">
        <f t="shared" si="24"/>
        <v>7.9332378230425368E-2</v>
      </c>
      <c r="I197" s="4">
        <f t="shared" si="19"/>
        <v>1.0476582132272929</v>
      </c>
      <c r="J197" s="5">
        <f t="shared" si="20"/>
        <v>4.2499418661742281</v>
      </c>
      <c r="K197" s="5">
        <f t="shared" si="21"/>
        <v>4.2499418661742281</v>
      </c>
      <c r="L197" s="5">
        <f t="shared" si="25"/>
        <v>18.062005865860481</v>
      </c>
      <c r="M197" s="5">
        <f t="shared" si="22"/>
        <v>1.7191102988450468</v>
      </c>
    </row>
    <row r="198" spans="2:13" x14ac:dyDescent="0.35">
      <c r="B198" s="26">
        <f t="shared" si="26"/>
        <v>193</v>
      </c>
      <c r="C198" s="17">
        <v>5.830000000000001</v>
      </c>
      <c r="D198" s="17">
        <v>6.0755177991819602</v>
      </c>
      <c r="E198" s="17">
        <v>10.554420710912336</v>
      </c>
      <c r="F198" s="4">
        <f t="shared" ref="F198:F261" si="27">D198-C198</f>
        <v>0.24551779918195926</v>
      </c>
      <c r="G198" s="4">
        <f t="shared" si="23"/>
        <v>0.24551779918195926</v>
      </c>
      <c r="H198" s="18">
        <f t="shared" si="24"/>
        <v>6.0278989715152879E-2</v>
      </c>
      <c r="I198" s="4">
        <f t="shared" ref="I198:I261" si="28">D198/C198</f>
        <v>1.0421128300483635</v>
      </c>
      <c r="J198" s="5">
        <f t="shared" ref="J198:J261" si="29">E198-C198</f>
        <v>4.7244207109123346</v>
      </c>
      <c r="K198" s="5">
        <f t="shared" ref="K198:K261" si="30">ABS(J198)</f>
        <v>4.7244207109123346</v>
      </c>
      <c r="L198" s="5">
        <f t="shared" si="25"/>
        <v>22.320151053697408</v>
      </c>
      <c r="M198" s="5">
        <f t="shared" ref="M198:M261" si="31">E198/C198</f>
        <v>1.8103637583040024</v>
      </c>
    </row>
    <row r="199" spans="2:13" x14ac:dyDescent="0.35">
      <c r="B199" s="26">
        <f t="shared" si="26"/>
        <v>194</v>
      </c>
      <c r="C199" s="17">
        <v>5.34</v>
      </c>
      <c r="D199" s="17">
        <v>5.7959678749103087</v>
      </c>
      <c r="E199" s="17">
        <v>10.177019465509639</v>
      </c>
      <c r="F199" s="4">
        <f t="shared" si="27"/>
        <v>0.45596787491030888</v>
      </c>
      <c r="G199" s="4">
        <f t="shared" ref="G199:G262" si="32">ABS(F199)</f>
        <v>0.45596787491030888</v>
      </c>
      <c r="H199" s="18">
        <f t="shared" ref="H199:H262" si="33">F199^2</f>
        <v>0.20790670295022309</v>
      </c>
      <c r="I199" s="4">
        <f t="shared" si="28"/>
        <v>1.0853872424925672</v>
      </c>
      <c r="J199" s="5">
        <f t="shared" si="29"/>
        <v>4.8370194655096395</v>
      </c>
      <c r="K199" s="5">
        <f t="shared" si="30"/>
        <v>4.8370194655096395</v>
      </c>
      <c r="L199" s="5">
        <f t="shared" ref="L199:L262" si="34">J199^2</f>
        <v>23.39675730971916</v>
      </c>
      <c r="M199" s="5">
        <f t="shared" si="31"/>
        <v>1.9058088886722171</v>
      </c>
    </row>
    <row r="200" spans="2:13" x14ac:dyDescent="0.35">
      <c r="B200" s="26">
        <f t="shared" ref="B200:B263" si="35">B199+1</f>
        <v>195</v>
      </c>
      <c r="C200" s="17">
        <v>5.66</v>
      </c>
      <c r="D200" s="17">
        <v>6.0949432851625573</v>
      </c>
      <c r="E200" s="17">
        <v>10.661702312885748</v>
      </c>
      <c r="F200" s="4">
        <f t="shared" si="27"/>
        <v>0.4349432851625572</v>
      </c>
      <c r="G200" s="4">
        <f t="shared" si="32"/>
        <v>0.4349432851625572</v>
      </c>
      <c r="H200" s="18">
        <f t="shared" si="33"/>
        <v>0.18917566130799754</v>
      </c>
      <c r="I200" s="4">
        <f t="shared" si="28"/>
        <v>1.0768451033856108</v>
      </c>
      <c r="J200" s="5">
        <f t="shared" si="29"/>
        <v>5.0017023128857474</v>
      </c>
      <c r="K200" s="5">
        <f t="shared" si="30"/>
        <v>5.0017023128857474</v>
      </c>
      <c r="L200" s="5">
        <f t="shared" si="34"/>
        <v>25.017026026726636</v>
      </c>
      <c r="M200" s="5">
        <f t="shared" si="31"/>
        <v>1.8836929881423581</v>
      </c>
    </row>
    <row r="201" spans="2:13" x14ac:dyDescent="0.35">
      <c r="B201" s="26">
        <f t="shared" si="35"/>
        <v>196</v>
      </c>
      <c r="C201" s="17">
        <v>6.0200000000000005</v>
      </c>
      <c r="D201" s="17">
        <v>6.0732795737474845</v>
      </c>
      <c r="E201" s="17">
        <v>10.3107913904966</v>
      </c>
      <c r="F201" s="4">
        <f t="shared" si="27"/>
        <v>5.3279573747484044E-2</v>
      </c>
      <c r="G201" s="4">
        <f t="shared" si="32"/>
        <v>5.3279573747484044E-2</v>
      </c>
      <c r="H201" s="18">
        <f t="shared" si="33"/>
        <v>2.8387129787135908E-3</v>
      </c>
      <c r="I201" s="4">
        <f t="shared" si="28"/>
        <v>1.0088504275328047</v>
      </c>
      <c r="J201" s="5">
        <f t="shared" si="29"/>
        <v>4.2907913904966</v>
      </c>
      <c r="K201" s="5">
        <f t="shared" si="30"/>
        <v>4.2907913904966</v>
      </c>
      <c r="L201" s="5">
        <f t="shared" si="34"/>
        <v>18.410890756759745</v>
      </c>
      <c r="M201" s="5">
        <f t="shared" si="31"/>
        <v>1.7127560449329899</v>
      </c>
    </row>
    <row r="202" spans="2:13" x14ac:dyDescent="0.35">
      <c r="B202" s="26">
        <f t="shared" si="35"/>
        <v>197</v>
      </c>
      <c r="C202" s="17">
        <v>5.9</v>
      </c>
      <c r="D202" s="17">
        <v>5.8278081880000636</v>
      </c>
      <c r="E202" s="17">
        <v>10.477495945700522</v>
      </c>
      <c r="F202" s="4">
        <f t="shared" si="27"/>
        <v>-7.2191811999936739E-2</v>
      </c>
      <c r="G202" s="4">
        <f t="shared" si="32"/>
        <v>7.2191811999936739E-2</v>
      </c>
      <c r="H202" s="18">
        <f t="shared" si="33"/>
        <v>5.2116577198342102E-3</v>
      </c>
      <c r="I202" s="4">
        <f t="shared" si="28"/>
        <v>0.98776409966102763</v>
      </c>
      <c r="J202" s="5">
        <f t="shared" si="29"/>
        <v>4.5774959457005213</v>
      </c>
      <c r="K202" s="5">
        <f t="shared" si="30"/>
        <v>4.5774959457005213</v>
      </c>
      <c r="L202" s="5">
        <f t="shared" si="34"/>
        <v>20.953469132904711</v>
      </c>
      <c r="M202" s="5">
        <f t="shared" si="31"/>
        <v>1.7758467704577154</v>
      </c>
    </row>
    <row r="203" spans="2:13" x14ac:dyDescent="0.35">
      <c r="B203" s="26">
        <f t="shared" si="35"/>
        <v>198</v>
      </c>
      <c r="C203" s="17">
        <v>5.7200000000000006</v>
      </c>
      <c r="D203" s="17">
        <v>5.5462797259780645</v>
      </c>
      <c r="E203" s="17">
        <v>10.192129484804715</v>
      </c>
      <c r="F203" s="4">
        <f t="shared" si="27"/>
        <v>-0.17372027402193613</v>
      </c>
      <c r="G203" s="4">
        <f t="shared" si="32"/>
        <v>0.17372027402193613</v>
      </c>
      <c r="H203" s="18">
        <f t="shared" si="33"/>
        <v>3.0178733606256575E-2</v>
      </c>
      <c r="I203" s="4">
        <f t="shared" si="28"/>
        <v>0.96962932272343771</v>
      </c>
      <c r="J203" s="5">
        <f t="shared" si="29"/>
        <v>4.4721294848047144</v>
      </c>
      <c r="K203" s="5">
        <f t="shared" si="30"/>
        <v>4.4721294848047144</v>
      </c>
      <c r="L203" s="5">
        <f t="shared" si="34"/>
        <v>19.999942128859679</v>
      </c>
      <c r="M203" s="5">
        <f t="shared" si="31"/>
        <v>1.7818408190218031</v>
      </c>
    </row>
    <row r="204" spans="2:13" x14ac:dyDescent="0.35">
      <c r="B204" s="26">
        <f t="shared" si="35"/>
        <v>199</v>
      </c>
      <c r="C204" s="17">
        <v>5.4399999999999995</v>
      </c>
      <c r="D204" s="17">
        <v>5.4705894100333854</v>
      </c>
      <c r="E204" s="17">
        <v>9.9135951117022429</v>
      </c>
      <c r="F204" s="4">
        <f t="shared" si="27"/>
        <v>3.0589410033385889E-2</v>
      </c>
      <c r="G204" s="4">
        <f t="shared" si="32"/>
        <v>3.0589410033385889E-2</v>
      </c>
      <c r="H204" s="18">
        <f t="shared" si="33"/>
        <v>9.3571200619060923E-4</v>
      </c>
      <c r="I204" s="4">
        <f t="shared" si="28"/>
        <v>1.0056230533149606</v>
      </c>
      <c r="J204" s="5">
        <f t="shared" si="29"/>
        <v>4.4735951117022434</v>
      </c>
      <c r="K204" s="5">
        <f t="shared" si="30"/>
        <v>4.4735951117022434</v>
      </c>
      <c r="L204" s="5">
        <f t="shared" si="34"/>
        <v>20.013053223446207</v>
      </c>
      <c r="M204" s="5">
        <f t="shared" si="31"/>
        <v>1.8223520425923243</v>
      </c>
    </row>
    <row r="205" spans="2:13" x14ac:dyDescent="0.35">
      <c r="B205" s="26">
        <f t="shared" si="35"/>
        <v>200</v>
      </c>
      <c r="C205" s="17">
        <v>4.95</v>
      </c>
      <c r="D205" s="17">
        <v>5.4750282890671871</v>
      </c>
      <c r="E205" s="17">
        <v>9.937363467811041</v>
      </c>
      <c r="F205" s="4">
        <f t="shared" si="27"/>
        <v>0.5250282890671869</v>
      </c>
      <c r="G205" s="4">
        <f t="shared" si="32"/>
        <v>0.5250282890671869</v>
      </c>
      <c r="H205" s="18">
        <f t="shared" si="33"/>
        <v>0.27565470432081757</v>
      </c>
      <c r="I205" s="4">
        <f t="shared" si="28"/>
        <v>1.1060663210236741</v>
      </c>
      <c r="J205" s="5">
        <f t="shared" si="29"/>
        <v>4.9873634678110408</v>
      </c>
      <c r="K205" s="5">
        <f t="shared" si="30"/>
        <v>4.9873634678110408</v>
      </c>
      <c r="L205" s="5">
        <f t="shared" si="34"/>
        <v>24.87379436005617</v>
      </c>
      <c r="M205" s="5">
        <f t="shared" si="31"/>
        <v>2.0075481753153617</v>
      </c>
    </row>
    <row r="206" spans="2:13" x14ac:dyDescent="0.35">
      <c r="B206" s="26">
        <f t="shared" si="35"/>
        <v>201</v>
      </c>
      <c r="C206" s="17">
        <v>4.7400000000000011</v>
      </c>
      <c r="D206" s="17">
        <v>5.6609703066759582</v>
      </c>
      <c r="E206" s="17">
        <v>9.856342569275407</v>
      </c>
      <c r="F206" s="4">
        <f t="shared" si="27"/>
        <v>0.92097030667595714</v>
      </c>
      <c r="G206" s="4">
        <f t="shared" si="32"/>
        <v>0.92097030667595714</v>
      </c>
      <c r="H206" s="18">
        <f t="shared" si="33"/>
        <v>0.84818630577880649</v>
      </c>
      <c r="I206" s="4">
        <f t="shared" si="28"/>
        <v>1.1942975330539993</v>
      </c>
      <c r="J206" s="5">
        <f t="shared" si="29"/>
        <v>5.1163425692754059</v>
      </c>
      <c r="K206" s="5">
        <f t="shared" si="30"/>
        <v>5.1163425692754059</v>
      </c>
      <c r="L206" s="5">
        <f t="shared" si="34"/>
        <v>26.176961286179662</v>
      </c>
      <c r="M206" s="5">
        <f t="shared" si="31"/>
        <v>2.0793971665137985</v>
      </c>
    </row>
    <row r="207" spans="2:13" x14ac:dyDescent="0.35">
      <c r="B207" s="26">
        <f t="shared" si="35"/>
        <v>202</v>
      </c>
      <c r="C207" s="17">
        <v>5.2</v>
      </c>
      <c r="D207" s="17">
        <v>5.6978054146192036</v>
      </c>
      <c r="E207" s="17">
        <v>9.879871320029384</v>
      </c>
      <c r="F207" s="4">
        <f t="shared" si="27"/>
        <v>0.49780541461920347</v>
      </c>
      <c r="G207" s="4">
        <f t="shared" si="32"/>
        <v>0.49780541461920347</v>
      </c>
      <c r="H207" s="18">
        <f t="shared" si="33"/>
        <v>0.24781023082419706</v>
      </c>
      <c r="I207" s="4">
        <f t="shared" si="28"/>
        <v>1.0957318105036931</v>
      </c>
      <c r="J207" s="5">
        <f t="shared" si="29"/>
        <v>4.6798713200293838</v>
      </c>
      <c r="K207" s="5">
        <f t="shared" si="30"/>
        <v>4.6798713200293838</v>
      </c>
      <c r="L207" s="5">
        <f t="shared" si="34"/>
        <v>21.901195572033568</v>
      </c>
      <c r="M207" s="5">
        <f t="shared" si="31"/>
        <v>1.8999752538518044</v>
      </c>
    </row>
    <row r="208" spans="2:13" x14ac:dyDescent="0.35">
      <c r="B208" s="26">
        <f t="shared" si="35"/>
        <v>203</v>
      </c>
      <c r="C208" s="17">
        <v>5.4</v>
      </c>
      <c r="D208" s="17">
        <v>5.4510535537174416</v>
      </c>
      <c r="E208" s="17">
        <v>9.3348390022855021</v>
      </c>
      <c r="F208" s="4">
        <f t="shared" si="27"/>
        <v>5.1053553717441247E-2</v>
      </c>
      <c r="G208" s="4">
        <f t="shared" si="32"/>
        <v>5.1053553717441247E-2</v>
      </c>
      <c r="H208" s="18">
        <f t="shared" si="33"/>
        <v>2.6064653471796588E-3</v>
      </c>
      <c r="I208" s="4">
        <f t="shared" si="28"/>
        <v>1.0094543617995262</v>
      </c>
      <c r="J208" s="5">
        <f t="shared" si="29"/>
        <v>3.9348390022855018</v>
      </c>
      <c r="K208" s="5">
        <f t="shared" si="30"/>
        <v>3.9348390022855018</v>
      </c>
      <c r="L208" s="5">
        <f t="shared" si="34"/>
        <v>15.482957973907164</v>
      </c>
      <c r="M208" s="5">
        <f t="shared" si="31"/>
        <v>1.7286738893121298</v>
      </c>
    </row>
    <row r="209" spans="2:13" x14ac:dyDescent="0.35">
      <c r="B209" s="26">
        <f t="shared" si="35"/>
        <v>204</v>
      </c>
      <c r="C209" s="17">
        <v>5.89</v>
      </c>
      <c r="D209" s="17">
        <v>5.872254379752877</v>
      </c>
      <c r="E209" s="17">
        <v>10.31207738813926</v>
      </c>
      <c r="F209" s="4">
        <f t="shared" si="27"/>
        <v>-1.7745620247122673E-2</v>
      </c>
      <c r="G209" s="4">
        <f t="shared" si="32"/>
        <v>1.7745620247122673E-2</v>
      </c>
      <c r="H209" s="18">
        <f t="shared" si="33"/>
        <v>3.1490703795509015E-4</v>
      </c>
      <c r="I209" s="4">
        <f t="shared" si="28"/>
        <v>0.99698716124836628</v>
      </c>
      <c r="J209" s="5">
        <f t="shared" si="29"/>
        <v>4.4220773881392601</v>
      </c>
      <c r="K209" s="5">
        <f t="shared" si="30"/>
        <v>4.4220773881392601</v>
      </c>
      <c r="L209" s="5">
        <f t="shared" si="34"/>
        <v>19.55476842669254</v>
      </c>
      <c r="M209" s="5">
        <f t="shared" si="31"/>
        <v>1.7507771456942718</v>
      </c>
    </row>
    <row r="210" spans="2:13" x14ac:dyDescent="0.35">
      <c r="B210" s="26">
        <f t="shared" si="35"/>
        <v>205</v>
      </c>
      <c r="C210" s="17">
        <v>5.5299999999999994</v>
      </c>
      <c r="D210" s="17">
        <v>5.7559154145972284</v>
      </c>
      <c r="E210" s="17">
        <v>10.472296970760745</v>
      </c>
      <c r="F210" s="4">
        <f t="shared" si="27"/>
        <v>0.22591541459722908</v>
      </c>
      <c r="G210" s="4">
        <f t="shared" si="32"/>
        <v>0.22591541459722908</v>
      </c>
      <c r="H210" s="18">
        <f t="shared" si="33"/>
        <v>5.1037774552637909E-2</v>
      </c>
      <c r="I210" s="4">
        <f t="shared" si="28"/>
        <v>1.040852697033857</v>
      </c>
      <c r="J210" s="5">
        <f t="shared" si="29"/>
        <v>4.9422969707607454</v>
      </c>
      <c r="K210" s="5">
        <f t="shared" si="30"/>
        <v>4.9422969707607454</v>
      </c>
      <c r="L210" s="5">
        <f t="shared" si="34"/>
        <v>24.426299347190842</v>
      </c>
      <c r="M210" s="5">
        <f t="shared" si="31"/>
        <v>1.8937245878410029</v>
      </c>
    </row>
    <row r="211" spans="2:13" x14ac:dyDescent="0.35">
      <c r="B211" s="26">
        <f t="shared" si="35"/>
        <v>206</v>
      </c>
      <c r="C211" s="17">
        <v>5.1899999999999995</v>
      </c>
      <c r="D211" s="17">
        <v>5.6417748192626922</v>
      </c>
      <c r="E211" s="17">
        <v>9.5893726175111684</v>
      </c>
      <c r="F211" s="4">
        <f t="shared" si="27"/>
        <v>0.4517748192626927</v>
      </c>
      <c r="G211" s="4">
        <f t="shared" si="32"/>
        <v>0.4517748192626927</v>
      </c>
      <c r="H211" s="18">
        <f t="shared" si="33"/>
        <v>0.20410048731983865</v>
      </c>
      <c r="I211" s="4">
        <f t="shared" si="28"/>
        <v>1.0870471713415593</v>
      </c>
      <c r="J211" s="5">
        <f t="shared" si="29"/>
        <v>4.3993726175111689</v>
      </c>
      <c r="K211" s="5">
        <f t="shared" si="30"/>
        <v>4.3993726175111689</v>
      </c>
      <c r="L211" s="5">
        <f t="shared" si="34"/>
        <v>19.354479427707073</v>
      </c>
      <c r="M211" s="5">
        <f t="shared" si="31"/>
        <v>1.8476633174395316</v>
      </c>
    </row>
    <row r="212" spans="2:13" x14ac:dyDescent="0.35">
      <c r="B212" s="26">
        <f t="shared" si="35"/>
        <v>207</v>
      </c>
      <c r="C212" s="17">
        <v>5.25</v>
      </c>
      <c r="D212" s="17">
        <v>5.5082508650607593</v>
      </c>
      <c r="E212" s="17">
        <v>9.8015333328823342</v>
      </c>
      <c r="F212" s="4">
        <f t="shared" si="27"/>
        <v>0.25825086506075934</v>
      </c>
      <c r="G212" s="4">
        <f t="shared" si="32"/>
        <v>0.25825086506075934</v>
      </c>
      <c r="H212" s="18">
        <f t="shared" si="33"/>
        <v>6.6693509304630527E-2</v>
      </c>
      <c r="I212" s="4">
        <f t="shared" si="28"/>
        <v>1.0491906409639542</v>
      </c>
      <c r="J212" s="5">
        <f t="shared" si="29"/>
        <v>4.5515333328823342</v>
      </c>
      <c r="K212" s="5">
        <f t="shared" si="30"/>
        <v>4.5515333328823342</v>
      </c>
      <c r="L212" s="5">
        <f t="shared" si="34"/>
        <v>20.716455680338971</v>
      </c>
      <c r="M212" s="5">
        <f t="shared" si="31"/>
        <v>1.8669587300728256</v>
      </c>
    </row>
    <row r="213" spans="2:13" x14ac:dyDescent="0.35">
      <c r="B213" s="26">
        <f t="shared" si="35"/>
        <v>208</v>
      </c>
      <c r="C213" s="17">
        <v>5.2600000000000007</v>
      </c>
      <c r="D213" s="17">
        <v>6.183769365429681</v>
      </c>
      <c r="E213" s="17">
        <v>10.689393193782498</v>
      </c>
      <c r="F213" s="4">
        <f t="shared" si="27"/>
        <v>0.92376936542968036</v>
      </c>
      <c r="G213" s="4">
        <f t="shared" si="32"/>
        <v>0.92376936542968036</v>
      </c>
      <c r="H213" s="18">
        <f t="shared" si="33"/>
        <v>0.85334984050635432</v>
      </c>
      <c r="I213" s="4">
        <f t="shared" si="28"/>
        <v>1.1756215523630571</v>
      </c>
      <c r="J213" s="5">
        <f t="shared" si="29"/>
        <v>5.4293931937824977</v>
      </c>
      <c r="K213" s="5">
        <f t="shared" si="30"/>
        <v>5.4293931937824977</v>
      </c>
      <c r="L213" s="5">
        <f t="shared" si="34"/>
        <v>29.478310452691712</v>
      </c>
      <c r="M213" s="5">
        <f t="shared" si="31"/>
        <v>2.0322040292362162</v>
      </c>
    </row>
    <row r="214" spans="2:13" x14ac:dyDescent="0.35">
      <c r="B214" s="26">
        <f t="shared" si="35"/>
        <v>209</v>
      </c>
      <c r="C214" s="17">
        <v>5.3900000000000006</v>
      </c>
      <c r="D214" s="17">
        <v>6.010329191791409</v>
      </c>
      <c r="E214" s="17">
        <v>10.470757420620046</v>
      </c>
      <c r="F214" s="4">
        <f t="shared" si="27"/>
        <v>0.62032919179140844</v>
      </c>
      <c r="G214" s="4">
        <f t="shared" si="32"/>
        <v>0.62032919179140844</v>
      </c>
      <c r="H214" s="18">
        <f t="shared" si="33"/>
        <v>0.38480830618858197</v>
      </c>
      <c r="I214" s="4">
        <f t="shared" si="28"/>
        <v>1.1150889038574041</v>
      </c>
      <c r="J214" s="5">
        <f t="shared" si="29"/>
        <v>5.0807574206200457</v>
      </c>
      <c r="K214" s="5">
        <f t="shared" si="30"/>
        <v>5.0807574206200457</v>
      </c>
      <c r="L214" s="5">
        <f t="shared" si="34"/>
        <v>25.814095967185658</v>
      </c>
      <c r="M214" s="5">
        <f t="shared" si="31"/>
        <v>1.9426266086493591</v>
      </c>
    </row>
    <row r="215" spans="2:13" x14ac:dyDescent="0.35">
      <c r="B215" s="26">
        <f t="shared" si="35"/>
        <v>210</v>
      </c>
      <c r="C215" s="17">
        <v>5.25</v>
      </c>
      <c r="D215" s="17">
        <v>5.8039381258185072</v>
      </c>
      <c r="E215" s="17">
        <v>10.416024895037577</v>
      </c>
      <c r="F215" s="4">
        <f t="shared" si="27"/>
        <v>0.55393812581850721</v>
      </c>
      <c r="G215" s="4">
        <f t="shared" si="32"/>
        <v>0.55393812581850721</v>
      </c>
      <c r="H215" s="18">
        <f t="shared" si="33"/>
        <v>0.30684744723532031</v>
      </c>
      <c r="I215" s="4">
        <f t="shared" si="28"/>
        <v>1.1055120239654299</v>
      </c>
      <c r="J215" s="5">
        <f t="shared" si="29"/>
        <v>5.1660248950375767</v>
      </c>
      <c r="K215" s="5">
        <f t="shared" si="30"/>
        <v>5.1660248950375767</v>
      </c>
      <c r="L215" s="5">
        <f t="shared" si="34"/>
        <v>26.687813216148005</v>
      </c>
      <c r="M215" s="5">
        <f t="shared" si="31"/>
        <v>1.9840047419119193</v>
      </c>
    </row>
    <row r="216" spans="2:13" x14ac:dyDescent="0.35">
      <c r="B216" s="26">
        <f t="shared" si="35"/>
        <v>211</v>
      </c>
      <c r="C216" s="17">
        <v>5.04</v>
      </c>
      <c r="D216" s="17">
        <v>5.9339990987087159</v>
      </c>
      <c r="E216" s="17">
        <v>9.9116818434369325</v>
      </c>
      <c r="F216" s="4">
        <f t="shared" si="27"/>
        <v>0.89399909870871586</v>
      </c>
      <c r="G216" s="4">
        <f t="shared" si="32"/>
        <v>0.89399909870871586</v>
      </c>
      <c r="H216" s="18">
        <f t="shared" si="33"/>
        <v>0.79923438849199624</v>
      </c>
      <c r="I216" s="4">
        <f t="shared" si="28"/>
        <v>1.1773807735533166</v>
      </c>
      <c r="J216" s="5">
        <f t="shared" si="29"/>
        <v>4.8716818434369324</v>
      </c>
      <c r="K216" s="5">
        <f t="shared" si="30"/>
        <v>4.8716818434369324</v>
      </c>
      <c r="L216" s="5">
        <f t="shared" si="34"/>
        <v>23.733283983673068</v>
      </c>
      <c r="M216" s="5">
        <f t="shared" si="31"/>
        <v>1.9666035403644708</v>
      </c>
    </row>
    <row r="217" spans="2:13" x14ac:dyDescent="0.35">
      <c r="B217" s="26">
        <f t="shared" si="35"/>
        <v>212</v>
      </c>
      <c r="C217" s="17">
        <v>4.7299999999999995</v>
      </c>
      <c r="D217" s="17">
        <v>6.0055455850309194</v>
      </c>
      <c r="E217" s="17">
        <v>10.491462840114298</v>
      </c>
      <c r="F217" s="4">
        <f t="shared" si="27"/>
        <v>1.2755455850309199</v>
      </c>
      <c r="G217" s="4">
        <f t="shared" si="32"/>
        <v>1.2755455850309199</v>
      </c>
      <c r="H217" s="18">
        <f t="shared" si="33"/>
        <v>1.6270165394918716</v>
      </c>
      <c r="I217" s="4">
        <f t="shared" si="28"/>
        <v>1.2696713710424778</v>
      </c>
      <c r="J217" s="5">
        <f t="shared" si="29"/>
        <v>5.7614628401142989</v>
      </c>
      <c r="K217" s="5">
        <f t="shared" si="30"/>
        <v>5.7614628401142989</v>
      </c>
      <c r="L217" s="5">
        <f t="shared" si="34"/>
        <v>33.194454058017925</v>
      </c>
      <c r="M217" s="5">
        <f t="shared" si="31"/>
        <v>2.2180682537239536</v>
      </c>
    </row>
    <row r="218" spans="2:13" x14ac:dyDescent="0.35">
      <c r="B218" s="26">
        <f t="shared" si="35"/>
        <v>213</v>
      </c>
      <c r="C218" s="17">
        <v>4.830000000000001</v>
      </c>
      <c r="D218" s="17">
        <v>5.7632948545368823</v>
      </c>
      <c r="E218" s="17">
        <v>9.52506527730824</v>
      </c>
      <c r="F218" s="4">
        <f t="shared" si="27"/>
        <v>0.93329485453688132</v>
      </c>
      <c r="G218" s="4">
        <f t="shared" si="32"/>
        <v>0.93329485453688132</v>
      </c>
      <c r="H218" s="18">
        <f t="shared" si="33"/>
        <v>0.87103928550501852</v>
      </c>
      <c r="I218" s="4">
        <f t="shared" si="28"/>
        <v>1.1932287483513211</v>
      </c>
      <c r="J218" s="5">
        <f t="shared" si="29"/>
        <v>4.6950652773082391</v>
      </c>
      <c r="K218" s="5">
        <f t="shared" si="30"/>
        <v>4.6950652773082391</v>
      </c>
      <c r="L218" s="5">
        <f t="shared" si="34"/>
        <v>22.043637958185492</v>
      </c>
      <c r="M218" s="5">
        <f t="shared" si="31"/>
        <v>1.9720632044116435</v>
      </c>
    </row>
    <row r="219" spans="2:13" x14ac:dyDescent="0.35">
      <c r="B219" s="26">
        <f t="shared" si="35"/>
        <v>214</v>
      </c>
      <c r="C219" s="17">
        <v>5.27</v>
      </c>
      <c r="D219" s="17">
        <v>5.8736596277793733</v>
      </c>
      <c r="E219" s="17">
        <v>9.1724303182757154</v>
      </c>
      <c r="F219" s="4">
        <f t="shared" si="27"/>
        <v>0.60365962777937376</v>
      </c>
      <c r="G219" s="4">
        <f t="shared" si="32"/>
        <v>0.60365962777937376</v>
      </c>
      <c r="H219" s="18">
        <f t="shared" si="33"/>
        <v>0.36440494621073211</v>
      </c>
      <c r="I219" s="4">
        <f t="shared" si="28"/>
        <v>1.1145464189334675</v>
      </c>
      <c r="J219" s="5">
        <f t="shared" si="29"/>
        <v>3.9024303182757158</v>
      </c>
      <c r="K219" s="5">
        <f t="shared" si="30"/>
        <v>3.9024303182757158</v>
      </c>
      <c r="L219" s="5">
        <f t="shared" si="34"/>
        <v>15.228962388997505</v>
      </c>
      <c r="M219" s="5">
        <f t="shared" si="31"/>
        <v>1.7404991116272706</v>
      </c>
    </row>
    <row r="220" spans="2:13" x14ac:dyDescent="0.35">
      <c r="B220" s="26">
        <f t="shared" si="35"/>
        <v>215</v>
      </c>
      <c r="C220" s="17">
        <v>5.63</v>
      </c>
      <c r="D220" s="17">
        <v>5.9385616210039425</v>
      </c>
      <c r="E220" s="17">
        <v>9.2740994123228155</v>
      </c>
      <c r="F220" s="4">
        <f t="shared" si="27"/>
        <v>0.30856162100394258</v>
      </c>
      <c r="G220" s="4">
        <f t="shared" si="32"/>
        <v>0.30856162100394258</v>
      </c>
      <c r="H220" s="18">
        <f t="shared" si="33"/>
        <v>9.5210273956580702E-2</v>
      </c>
      <c r="I220" s="4">
        <f t="shared" si="28"/>
        <v>1.054806682238711</v>
      </c>
      <c r="J220" s="5">
        <f t="shared" si="29"/>
        <v>3.6440994123228156</v>
      </c>
      <c r="K220" s="5">
        <f t="shared" si="30"/>
        <v>3.6440994123228156</v>
      </c>
      <c r="L220" s="5">
        <f t="shared" si="34"/>
        <v>13.279460526891491</v>
      </c>
      <c r="M220" s="5">
        <f t="shared" si="31"/>
        <v>1.6472645492580489</v>
      </c>
    </row>
    <row r="221" spans="2:13" x14ac:dyDescent="0.35">
      <c r="B221" s="26">
        <f t="shared" si="35"/>
        <v>216</v>
      </c>
      <c r="C221" s="17">
        <v>5.4599999999999991</v>
      </c>
      <c r="D221" s="17">
        <v>5.9303366183193749</v>
      </c>
      <c r="E221" s="17">
        <v>9.024443174641215</v>
      </c>
      <c r="F221" s="4">
        <f t="shared" si="27"/>
        <v>0.47033661831937579</v>
      </c>
      <c r="G221" s="4">
        <f t="shared" si="32"/>
        <v>0.47033661831937579</v>
      </c>
      <c r="H221" s="18">
        <f t="shared" si="33"/>
        <v>0.22121653453210618</v>
      </c>
      <c r="I221" s="4">
        <f t="shared" si="28"/>
        <v>1.0861422377874315</v>
      </c>
      <c r="J221" s="5">
        <f t="shared" si="29"/>
        <v>3.564443174641216</v>
      </c>
      <c r="K221" s="5">
        <f t="shared" si="30"/>
        <v>3.564443174641216</v>
      </c>
      <c r="L221" s="5">
        <f t="shared" si="34"/>
        <v>12.705255145246349</v>
      </c>
      <c r="M221" s="5">
        <f t="shared" si="31"/>
        <v>1.6528284202639592</v>
      </c>
    </row>
    <row r="222" spans="2:13" x14ac:dyDescent="0.35">
      <c r="B222" s="26">
        <f t="shared" si="35"/>
        <v>217</v>
      </c>
      <c r="C222" s="17">
        <v>4.99</v>
      </c>
      <c r="D222" s="17">
        <v>5.7977252054116191</v>
      </c>
      <c r="E222" s="17">
        <v>9.1534834755143244</v>
      </c>
      <c r="F222" s="4">
        <f t="shared" si="27"/>
        <v>0.80772520541161885</v>
      </c>
      <c r="G222" s="4">
        <f t="shared" si="32"/>
        <v>0.80772520541161885</v>
      </c>
      <c r="H222" s="18">
        <f t="shared" si="33"/>
        <v>0.65242000745724182</v>
      </c>
      <c r="I222" s="4">
        <f t="shared" si="28"/>
        <v>1.1618687786396029</v>
      </c>
      <c r="J222" s="5">
        <f t="shared" si="29"/>
        <v>4.1634834755143242</v>
      </c>
      <c r="K222" s="5">
        <f t="shared" si="30"/>
        <v>4.1634834755143242</v>
      </c>
      <c r="L222" s="5">
        <f t="shared" si="34"/>
        <v>17.334594650880835</v>
      </c>
      <c r="M222" s="5">
        <f t="shared" si="31"/>
        <v>1.8343654259547744</v>
      </c>
    </row>
    <row r="223" spans="2:13" x14ac:dyDescent="0.35">
      <c r="B223" s="26">
        <f t="shared" si="35"/>
        <v>218</v>
      </c>
      <c r="C223" s="17">
        <v>4.9400000000000013</v>
      </c>
      <c r="D223" s="17">
        <v>5.9134897880678166</v>
      </c>
      <c r="E223" s="17">
        <v>9.0700563699436874</v>
      </c>
      <c r="F223" s="4">
        <f t="shared" si="27"/>
        <v>0.97348978806781528</v>
      </c>
      <c r="G223" s="4">
        <f t="shared" si="32"/>
        <v>0.97348978806781528</v>
      </c>
      <c r="H223" s="18">
        <f t="shared" si="33"/>
        <v>0.94768236747231993</v>
      </c>
      <c r="I223" s="4">
        <f t="shared" si="28"/>
        <v>1.1970627101351852</v>
      </c>
      <c r="J223" s="5">
        <f t="shared" si="29"/>
        <v>4.1300563699436861</v>
      </c>
      <c r="K223" s="5">
        <f t="shared" si="30"/>
        <v>4.1300563699436861</v>
      </c>
      <c r="L223" s="5">
        <f t="shared" si="34"/>
        <v>17.057365618912417</v>
      </c>
      <c r="M223" s="5">
        <f t="shared" si="31"/>
        <v>1.836043799583742</v>
      </c>
    </row>
    <row r="224" spans="2:13" x14ac:dyDescent="0.35">
      <c r="B224" s="26">
        <f t="shared" si="35"/>
        <v>219</v>
      </c>
      <c r="C224" s="17">
        <v>5.26</v>
      </c>
      <c r="D224" s="17">
        <v>5.3829090128924095</v>
      </c>
      <c r="E224" s="17">
        <v>8.9071499613403269</v>
      </c>
      <c r="F224" s="4">
        <f t="shared" si="27"/>
        <v>0.12290901289240974</v>
      </c>
      <c r="G224" s="4">
        <f t="shared" si="32"/>
        <v>0.12290901289240974</v>
      </c>
      <c r="H224" s="18">
        <f t="shared" si="33"/>
        <v>1.5106625450186545E-2</v>
      </c>
      <c r="I224" s="4">
        <f t="shared" si="28"/>
        <v>1.0233667324890512</v>
      </c>
      <c r="J224" s="5">
        <f t="shared" si="29"/>
        <v>3.6471499613403271</v>
      </c>
      <c r="K224" s="5">
        <f t="shared" si="30"/>
        <v>3.6471499613403271</v>
      </c>
      <c r="L224" s="5">
        <f t="shared" si="34"/>
        <v>13.301702840504749</v>
      </c>
      <c r="M224" s="5">
        <f t="shared" si="31"/>
        <v>1.6933745173650812</v>
      </c>
    </row>
    <row r="225" spans="2:13" x14ac:dyDescent="0.35">
      <c r="B225" s="26">
        <f t="shared" si="35"/>
        <v>220</v>
      </c>
      <c r="C225" s="17">
        <v>4.76</v>
      </c>
      <c r="D225" s="17">
        <v>5.413333813232077</v>
      </c>
      <c r="E225" s="17">
        <v>8.8040599641538595</v>
      </c>
      <c r="F225" s="4">
        <f t="shared" si="27"/>
        <v>0.65333381323207718</v>
      </c>
      <c r="G225" s="4">
        <f t="shared" si="32"/>
        <v>0.65333381323207718</v>
      </c>
      <c r="H225" s="18">
        <f t="shared" si="33"/>
        <v>0.42684507151236672</v>
      </c>
      <c r="I225" s="4">
        <f t="shared" si="28"/>
        <v>1.1372550027798483</v>
      </c>
      <c r="J225" s="5">
        <f t="shared" si="29"/>
        <v>4.0440599641538597</v>
      </c>
      <c r="K225" s="5">
        <f t="shared" si="30"/>
        <v>4.0440599641538597</v>
      </c>
      <c r="L225" s="5">
        <f t="shared" si="34"/>
        <v>16.354420993672118</v>
      </c>
      <c r="M225" s="5">
        <f t="shared" si="31"/>
        <v>1.8495924294440882</v>
      </c>
    </row>
    <row r="226" spans="2:13" x14ac:dyDescent="0.35">
      <c r="B226" s="26">
        <f t="shared" si="35"/>
        <v>221</v>
      </c>
      <c r="C226" s="17">
        <v>4.75</v>
      </c>
      <c r="D226" s="17">
        <v>5.4736617179298142</v>
      </c>
      <c r="E226" s="17">
        <v>8.2705394134922265</v>
      </c>
      <c r="F226" s="4">
        <f t="shared" si="27"/>
        <v>0.72366171792981415</v>
      </c>
      <c r="G226" s="4">
        <f t="shared" si="32"/>
        <v>0.72366171792981415</v>
      </c>
      <c r="H226" s="18">
        <f t="shared" si="33"/>
        <v>0.52368628199712985</v>
      </c>
      <c r="I226" s="4">
        <f t="shared" si="28"/>
        <v>1.152349835353645</v>
      </c>
      <c r="J226" s="5">
        <f t="shared" si="29"/>
        <v>3.5205394134922265</v>
      </c>
      <c r="K226" s="5">
        <f t="shared" si="30"/>
        <v>3.5205394134922265</v>
      </c>
      <c r="L226" s="5">
        <f t="shared" si="34"/>
        <v>12.39419776195219</v>
      </c>
      <c r="M226" s="5">
        <f t="shared" si="31"/>
        <v>1.741166192314153</v>
      </c>
    </row>
    <row r="227" spans="2:13" x14ac:dyDescent="0.35">
      <c r="B227" s="26">
        <f t="shared" si="35"/>
        <v>222</v>
      </c>
      <c r="C227" s="17">
        <v>4.96</v>
      </c>
      <c r="D227" s="17">
        <v>5.7349181857912344</v>
      </c>
      <c r="E227" s="17">
        <v>8.544651990371074</v>
      </c>
      <c r="F227" s="4">
        <f t="shared" si="27"/>
        <v>0.77491818579123439</v>
      </c>
      <c r="G227" s="4">
        <f t="shared" si="32"/>
        <v>0.77491818579123439</v>
      </c>
      <c r="H227" s="18">
        <f t="shared" si="33"/>
        <v>0.60049819466997811</v>
      </c>
      <c r="I227" s="4">
        <f t="shared" si="28"/>
        <v>1.1562335051998456</v>
      </c>
      <c r="J227" s="5">
        <f t="shared" si="29"/>
        <v>3.5846519903710741</v>
      </c>
      <c r="K227" s="5">
        <f t="shared" si="30"/>
        <v>3.5846519903710741</v>
      </c>
      <c r="L227" s="5">
        <f t="shared" si="34"/>
        <v>12.849729892071302</v>
      </c>
      <c r="M227" s="5">
        <f t="shared" si="31"/>
        <v>1.7227120948328778</v>
      </c>
    </row>
    <row r="228" spans="2:13" x14ac:dyDescent="0.35">
      <c r="B228" s="26">
        <f t="shared" si="35"/>
        <v>223</v>
      </c>
      <c r="C228" s="17">
        <v>5.08</v>
      </c>
      <c r="D228" s="17">
        <v>5.6333417963065191</v>
      </c>
      <c r="E228" s="17">
        <v>9.1645667189753048</v>
      </c>
      <c r="F228" s="4">
        <f t="shared" si="27"/>
        <v>0.55334179630651903</v>
      </c>
      <c r="G228" s="4">
        <f t="shared" si="32"/>
        <v>0.55334179630651903</v>
      </c>
      <c r="H228" s="18">
        <f t="shared" si="33"/>
        <v>0.3061871435397252</v>
      </c>
      <c r="I228" s="4">
        <f t="shared" si="28"/>
        <v>1.1089255504540392</v>
      </c>
      <c r="J228" s="5">
        <f t="shared" si="29"/>
        <v>4.0845667189753048</v>
      </c>
      <c r="K228" s="5">
        <f t="shared" si="30"/>
        <v>4.0845667189753048</v>
      </c>
      <c r="L228" s="5">
        <f t="shared" si="34"/>
        <v>16.683685281760685</v>
      </c>
      <c r="M228" s="5">
        <f t="shared" si="31"/>
        <v>1.8040485667274222</v>
      </c>
    </row>
    <row r="229" spans="2:13" x14ac:dyDescent="0.35">
      <c r="B229" s="26">
        <f t="shared" si="35"/>
        <v>224</v>
      </c>
      <c r="C229" s="17">
        <v>4.47</v>
      </c>
      <c r="D229" s="17">
        <v>5.3895203052572844</v>
      </c>
      <c r="E229" s="17">
        <v>8.783565263060833</v>
      </c>
      <c r="F229" s="4">
        <f t="shared" si="27"/>
        <v>0.91952030525728468</v>
      </c>
      <c r="G229" s="4">
        <f t="shared" si="32"/>
        <v>0.91952030525728468</v>
      </c>
      <c r="H229" s="18">
        <f t="shared" si="33"/>
        <v>0.84551759178044994</v>
      </c>
      <c r="I229" s="4">
        <f t="shared" si="28"/>
        <v>1.2057092405497281</v>
      </c>
      <c r="J229" s="5">
        <f t="shared" si="29"/>
        <v>4.3135652630608332</v>
      </c>
      <c r="K229" s="5">
        <f t="shared" si="30"/>
        <v>4.3135652630608332</v>
      </c>
      <c r="L229" s="5">
        <f t="shared" si="34"/>
        <v>18.606845278685075</v>
      </c>
      <c r="M229" s="5">
        <f t="shared" si="31"/>
        <v>1.9650034145549964</v>
      </c>
    </row>
    <row r="230" spans="2:13" x14ac:dyDescent="0.35">
      <c r="B230" s="26">
        <f t="shared" si="35"/>
        <v>225</v>
      </c>
      <c r="C230" s="17">
        <v>4.3100000000000005</v>
      </c>
      <c r="D230" s="17">
        <v>4.9796211609052348</v>
      </c>
      <c r="E230" s="17">
        <v>7.8613735628388213</v>
      </c>
      <c r="F230" s="4">
        <f t="shared" si="27"/>
        <v>0.66962116090523427</v>
      </c>
      <c r="G230" s="4">
        <f t="shared" si="32"/>
        <v>0.66962116090523427</v>
      </c>
      <c r="H230" s="18">
        <f t="shared" si="33"/>
        <v>0.44839249913207363</v>
      </c>
      <c r="I230" s="4">
        <f t="shared" si="28"/>
        <v>1.1553645384930937</v>
      </c>
      <c r="J230" s="5">
        <f t="shared" si="29"/>
        <v>3.5513735628388208</v>
      </c>
      <c r="K230" s="5">
        <f t="shared" si="30"/>
        <v>3.5513735628388208</v>
      </c>
      <c r="L230" s="5">
        <f t="shared" si="34"/>
        <v>12.612254182830499</v>
      </c>
      <c r="M230" s="5">
        <f t="shared" si="31"/>
        <v>1.823984585345434</v>
      </c>
    </row>
    <row r="231" spans="2:13" x14ac:dyDescent="0.35">
      <c r="B231" s="26">
        <f t="shared" si="35"/>
        <v>226</v>
      </c>
      <c r="C231" s="17">
        <v>4.3899999999999997</v>
      </c>
      <c r="D231" s="17">
        <v>5.2615684629405148</v>
      </c>
      <c r="E231" s="17">
        <v>8.3360551511093419</v>
      </c>
      <c r="F231" s="4">
        <f t="shared" si="27"/>
        <v>0.87156846294051515</v>
      </c>
      <c r="G231" s="4">
        <f t="shared" si="32"/>
        <v>0.87156846294051515</v>
      </c>
      <c r="H231" s="18">
        <f t="shared" si="33"/>
        <v>0.75963158559249211</v>
      </c>
      <c r="I231" s="4">
        <f t="shared" si="28"/>
        <v>1.1985349573896391</v>
      </c>
      <c r="J231" s="5">
        <f t="shared" si="29"/>
        <v>3.9460551511093422</v>
      </c>
      <c r="K231" s="5">
        <f t="shared" si="30"/>
        <v>3.9460551511093422</v>
      </c>
      <c r="L231" s="5">
        <f t="shared" si="34"/>
        <v>15.571351255596573</v>
      </c>
      <c r="M231" s="5">
        <f t="shared" si="31"/>
        <v>1.8988736107310575</v>
      </c>
    </row>
    <row r="232" spans="2:13" x14ac:dyDescent="0.35">
      <c r="B232" s="26">
        <f t="shared" si="35"/>
        <v>227</v>
      </c>
      <c r="C232" s="17">
        <v>4.1199999999999992</v>
      </c>
      <c r="D232" s="17">
        <v>5.1942975900664932</v>
      </c>
      <c r="E232" s="17">
        <v>7.8498713353944396</v>
      </c>
      <c r="F232" s="4">
        <f t="shared" si="27"/>
        <v>1.0742975900664939</v>
      </c>
      <c r="G232" s="4">
        <f t="shared" si="32"/>
        <v>1.0742975900664939</v>
      </c>
      <c r="H232" s="18">
        <f t="shared" si="33"/>
        <v>1.1541153120226766</v>
      </c>
      <c r="I232" s="4">
        <f t="shared" si="28"/>
        <v>1.260751842249149</v>
      </c>
      <c r="J232" s="5">
        <f t="shared" si="29"/>
        <v>3.7298713353944404</v>
      </c>
      <c r="K232" s="5">
        <f t="shared" si="30"/>
        <v>3.7298713353944404</v>
      </c>
      <c r="L232" s="5">
        <f t="shared" si="34"/>
        <v>13.911940178597106</v>
      </c>
      <c r="M232" s="5">
        <f t="shared" si="31"/>
        <v>1.9053085765520488</v>
      </c>
    </row>
    <row r="233" spans="2:13" x14ac:dyDescent="0.35">
      <c r="B233" s="26">
        <f t="shared" si="35"/>
        <v>228</v>
      </c>
      <c r="C233" s="17">
        <v>4.01</v>
      </c>
      <c r="D233" s="17">
        <v>5.0862366947429694</v>
      </c>
      <c r="E233" s="17">
        <v>7.8360063998225353</v>
      </c>
      <c r="F233" s="4">
        <f t="shared" si="27"/>
        <v>1.0762366947429696</v>
      </c>
      <c r="G233" s="4">
        <f t="shared" si="32"/>
        <v>1.0762366947429696</v>
      </c>
      <c r="H233" s="18">
        <f t="shared" si="33"/>
        <v>1.1582854231112718</v>
      </c>
      <c r="I233" s="4">
        <f t="shared" si="28"/>
        <v>1.268388203177798</v>
      </c>
      <c r="J233" s="5">
        <f t="shared" si="29"/>
        <v>3.8260063998225355</v>
      </c>
      <c r="K233" s="5">
        <f t="shared" si="30"/>
        <v>3.8260063998225355</v>
      </c>
      <c r="L233" s="5">
        <f t="shared" si="34"/>
        <v>14.638324971483</v>
      </c>
      <c r="M233" s="5">
        <f t="shared" si="31"/>
        <v>1.9541163091826772</v>
      </c>
    </row>
    <row r="234" spans="2:13" x14ac:dyDescent="0.35">
      <c r="B234" s="26">
        <f t="shared" si="35"/>
        <v>229</v>
      </c>
      <c r="C234" s="17">
        <v>4.58</v>
      </c>
      <c r="D234" s="17">
        <v>5.3750156491841166</v>
      </c>
      <c r="E234" s="17">
        <v>8.0881179149749123</v>
      </c>
      <c r="F234" s="4">
        <f t="shared" si="27"/>
        <v>0.79501564918411649</v>
      </c>
      <c r="G234" s="4">
        <f t="shared" si="32"/>
        <v>0.79501564918411649</v>
      </c>
      <c r="H234" s="18">
        <f t="shared" si="33"/>
        <v>0.63204988244764215</v>
      </c>
      <c r="I234" s="4">
        <f t="shared" si="28"/>
        <v>1.1735842028786281</v>
      </c>
      <c r="J234" s="5">
        <f t="shared" si="29"/>
        <v>3.5081179149749122</v>
      </c>
      <c r="K234" s="5">
        <f t="shared" si="30"/>
        <v>3.5081179149749122</v>
      </c>
      <c r="L234" s="5">
        <f t="shared" si="34"/>
        <v>12.306891305367925</v>
      </c>
      <c r="M234" s="5">
        <f t="shared" si="31"/>
        <v>1.765964610256531</v>
      </c>
    </row>
    <row r="235" spans="2:13" x14ac:dyDescent="0.35">
      <c r="B235" s="26">
        <f t="shared" si="35"/>
        <v>230</v>
      </c>
      <c r="C235" s="17">
        <v>4.2699999999999996</v>
      </c>
      <c r="D235" s="17">
        <v>4.527894139688736</v>
      </c>
      <c r="E235" s="17">
        <v>7.2766434888371005</v>
      </c>
      <c r="F235" s="4">
        <f t="shared" si="27"/>
        <v>0.25789413968873642</v>
      </c>
      <c r="G235" s="4">
        <f t="shared" si="32"/>
        <v>0.25789413968873642</v>
      </c>
      <c r="H235" s="18">
        <f t="shared" si="33"/>
        <v>6.6509387285793489E-2</v>
      </c>
      <c r="I235" s="4">
        <f t="shared" si="28"/>
        <v>1.0603967540254653</v>
      </c>
      <c r="J235" s="5">
        <f t="shared" si="29"/>
        <v>3.006643488837101</v>
      </c>
      <c r="K235" s="5">
        <f t="shared" si="30"/>
        <v>3.006643488837101</v>
      </c>
      <c r="L235" s="5">
        <f t="shared" si="34"/>
        <v>9.0399050689665348</v>
      </c>
      <c r="M235" s="5">
        <f t="shared" si="31"/>
        <v>1.7041319645988529</v>
      </c>
    </row>
    <row r="236" spans="2:13" x14ac:dyDescent="0.35">
      <c r="B236" s="26">
        <f t="shared" si="35"/>
        <v>231</v>
      </c>
      <c r="C236" s="17">
        <v>4.2900000000000009</v>
      </c>
      <c r="D236" s="17">
        <v>4.8353412866214143</v>
      </c>
      <c r="E236" s="17">
        <v>7.5186526047581621</v>
      </c>
      <c r="F236" s="4">
        <f t="shared" si="27"/>
        <v>0.54534128662141335</v>
      </c>
      <c r="G236" s="4">
        <f t="shared" si="32"/>
        <v>0.54534128662141335</v>
      </c>
      <c r="H236" s="18">
        <f t="shared" si="33"/>
        <v>0.29739711889389853</v>
      </c>
      <c r="I236" s="4">
        <f t="shared" si="28"/>
        <v>1.1271191810306325</v>
      </c>
      <c r="J236" s="5">
        <f t="shared" si="29"/>
        <v>3.2286526047581612</v>
      </c>
      <c r="K236" s="5">
        <f t="shared" si="30"/>
        <v>3.2286526047581612</v>
      </c>
      <c r="L236" s="5">
        <f t="shared" si="34"/>
        <v>10.424197642211659</v>
      </c>
      <c r="M236" s="5">
        <f t="shared" si="31"/>
        <v>1.752599674768802</v>
      </c>
    </row>
    <row r="237" spans="2:13" x14ac:dyDescent="0.35">
      <c r="B237" s="26">
        <f t="shared" si="35"/>
        <v>232</v>
      </c>
      <c r="C237" s="17">
        <v>3.9400000000000004</v>
      </c>
      <c r="D237" s="17">
        <v>4.9578797396389644</v>
      </c>
      <c r="E237" s="17">
        <v>7.7766098685030869</v>
      </c>
      <c r="F237" s="4">
        <f t="shared" si="27"/>
        <v>1.0178797396389641</v>
      </c>
      <c r="G237" s="4">
        <f t="shared" si="32"/>
        <v>1.0178797396389641</v>
      </c>
      <c r="H237" s="18">
        <f t="shared" si="33"/>
        <v>1.0360791643674852</v>
      </c>
      <c r="I237" s="4">
        <f t="shared" si="28"/>
        <v>1.2583451115834934</v>
      </c>
      <c r="J237" s="5">
        <f t="shared" si="29"/>
        <v>3.8366098685030865</v>
      </c>
      <c r="K237" s="5">
        <f t="shared" si="30"/>
        <v>3.8366098685030865</v>
      </c>
      <c r="L237" s="5">
        <f t="shared" si="34"/>
        <v>14.719575283095271</v>
      </c>
      <c r="M237" s="5">
        <f t="shared" si="31"/>
        <v>1.9737588498738796</v>
      </c>
    </row>
    <row r="238" spans="2:13" x14ac:dyDescent="0.35">
      <c r="B238" s="26">
        <f t="shared" si="35"/>
        <v>233</v>
      </c>
      <c r="C238" s="17">
        <v>3.9799999999999995</v>
      </c>
      <c r="D238" s="17">
        <v>4.5738801259286923</v>
      </c>
      <c r="E238" s="17">
        <v>7.3667152037857617</v>
      </c>
      <c r="F238" s="4">
        <f t="shared" si="27"/>
        <v>0.59388012592869277</v>
      </c>
      <c r="G238" s="4">
        <f t="shared" si="32"/>
        <v>0.59388012592869277</v>
      </c>
      <c r="H238" s="18">
        <f t="shared" si="33"/>
        <v>0.35269360397307997</v>
      </c>
      <c r="I238" s="4">
        <f t="shared" si="28"/>
        <v>1.1492161120423852</v>
      </c>
      <c r="J238" s="5">
        <f t="shared" si="29"/>
        <v>3.3867152037857622</v>
      </c>
      <c r="K238" s="5">
        <f t="shared" si="30"/>
        <v>3.3867152037857622</v>
      </c>
      <c r="L238" s="5">
        <f t="shared" si="34"/>
        <v>11.469839871553637</v>
      </c>
      <c r="M238" s="5">
        <f t="shared" si="31"/>
        <v>1.85093346828788</v>
      </c>
    </row>
    <row r="239" spans="2:13" x14ac:dyDescent="0.35">
      <c r="B239" s="26">
        <f t="shared" si="35"/>
        <v>234</v>
      </c>
      <c r="C239" s="17">
        <v>4.08</v>
      </c>
      <c r="D239" s="17">
        <v>4.6237308297137911</v>
      </c>
      <c r="E239" s="17">
        <v>7.4048187055269734</v>
      </c>
      <c r="F239" s="4">
        <f t="shared" si="27"/>
        <v>0.54373082971379105</v>
      </c>
      <c r="G239" s="4">
        <f t="shared" si="32"/>
        <v>0.54373082971379105</v>
      </c>
      <c r="H239" s="18">
        <f t="shared" si="33"/>
        <v>0.29564321518124764</v>
      </c>
      <c r="I239" s="4">
        <f t="shared" si="28"/>
        <v>1.1332673602239685</v>
      </c>
      <c r="J239" s="5">
        <f t="shared" si="29"/>
        <v>3.3248187055269733</v>
      </c>
      <c r="K239" s="5">
        <f t="shared" si="30"/>
        <v>3.3248187055269733</v>
      </c>
      <c r="L239" s="5">
        <f t="shared" si="34"/>
        <v>11.05441942462206</v>
      </c>
      <c r="M239" s="5">
        <f t="shared" si="31"/>
        <v>1.8149065454722975</v>
      </c>
    </row>
    <row r="240" spans="2:13" x14ac:dyDescent="0.35">
      <c r="B240" s="26">
        <f t="shared" si="35"/>
        <v>235</v>
      </c>
      <c r="C240" s="17">
        <v>4.38</v>
      </c>
      <c r="D240" s="17">
        <v>4.903682416548599</v>
      </c>
      <c r="E240" s="17">
        <v>7.4268722483263634</v>
      </c>
      <c r="F240" s="4">
        <f t="shared" si="27"/>
        <v>0.52368241654859915</v>
      </c>
      <c r="G240" s="4">
        <f t="shared" si="32"/>
        <v>0.52368241654859915</v>
      </c>
      <c r="H240" s="18">
        <f t="shared" si="33"/>
        <v>0.27424327340218052</v>
      </c>
      <c r="I240" s="4">
        <f t="shared" si="28"/>
        <v>1.1195621955590409</v>
      </c>
      <c r="J240" s="5">
        <f t="shared" si="29"/>
        <v>3.0468722483263635</v>
      </c>
      <c r="K240" s="5">
        <f t="shared" si="30"/>
        <v>3.0468722483263635</v>
      </c>
      <c r="L240" s="5">
        <f t="shared" si="34"/>
        <v>9.2834304976213495</v>
      </c>
      <c r="M240" s="5">
        <f t="shared" si="31"/>
        <v>1.6956329334078455</v>
      </c>
    </row>
    <row r="241" spans="2:13" x14ac:dyDescent="0.35">
      <c r="B241" s="26">
        <f t="shared" si="35"/>
        <v>236</v>
      </c>
      <c r="C241" s="17">
        <v>4.3400000000000007</v>
      </c>
      <c r="D241" s="17">
        <v>4.6579038626312625</v>
      </c>
      <c r="E241" s="17">
        <v>7.3261974326006456</v>
      </c>
      <c r="F241" s="4">
        <f t="shared" si="27"/>
        <v>0.3179038626312618</v>
      </c>
      <c r="G241" s="4">
        <f t="shared" si="32"/>
        <v>0.3179038626312618</v>
      </c>
      <c r="H241" s="18">
        <f t="shared" si="33"/>
        <v>0.10106286587587618</v>
      </c>
      <c r="I241" s="4">
        <f t="shared" si="28"/>
        <v>1.0732497379334704</v>
      </c>
      <c r="J241" s="5">
        <f t="shared" si="29"/>
        <v>2.9861974326006449</v>
      </c>
      <c r="K241" s="5">
        <f t="shared" si="30"/>
        <v>2.9861974326006449</v>
      </c>
      <c r="L241" s="5">
        <f t="shared" si="34"/>
        <v>8.9173751064706828</v>
      </c>
      <c r="M241" s="5">
        <f t="shared" si="31"/>
        <v>1.6880639245623605</v>
      </c>
    </row>
    <row r="242" spans="2:13" x14ac:dyDescent="0.35">
      <c r="B242" s="26">
        <f t="shared" si="35"/>
        <v>237</v>
      </c>
      <c r="C242" s="17">
        <v>3.78</v>
      </c>
      <c r="D242" s="17">
        <v>4.3640458836669742</v>
      </c>
      <c r="E242" s="17">
        <v>7.34534768187231</v>
      </c>
      <c r="F242" s="4">
        <f t="shared" si="27"/>
        <v>0.58404588366697441</v>
      </c>
      <c r="G242" s="4">
        <f t="shared" si="32"/>
        <v>0.58404588366697441</v>
      </c>
      <c r="H242" s="18">
        <f t="shared" si="33"/>
        <v>0.34110959422833698</v>
      </c>
      <c r="I242" s="4">
        <f t="shared" si="28"/>
        <v>1.1545094930335911</v>
      </c>
      <c r="J242" s="5">
        <f t="shared" si="29"/>
        <v>3.5653476818723102</v>
      </c>
      <c r="K242" s="5">
        <f t="shared" si="30"/>
        <v>3.5653476818723102</v>
      </c>
      <c r="L242" s="5">
        <f t="shared" si="34"/>
        <v>12.711704092632257</v>
      </c>
      <c r="M242" s="5">
        <f t="shared" si="31"/>
        <v>1.9432136724529923</v>
      </c>
    </row>
    <row r="243" spans="2:13" x14ac:dyDescent="0.35">
      <c r="B243" s="26">
        <f t="shared" si="35"/>
        <v>238</v>
      </c>
      <c r="C243" s="17">
        <v>3.62</v>
      </c>
      <c r="D243" s="17">
        <v>4.3934901818930019</v>
      </c>
      <c r="E243" s="17">
        <v>7.2285950743538478</v>
      </c>
      <c r="F243" s="4">
        <f t="shared" si="27"/>
        <v>0.77349018189300178</v>
      </c>
      <c r="G243" s="4">
        <f t="shared" si="32"/>
        <v>0.77349018189300178</v>
      </c>
      <c r="H243" s="18">
        <f t="shared" si="33"/>
        <v>0.59828706148486899</v>
      </c>
      <c r="I243" s="4">
        <f t="shared" si="28"/>
        <v>1.2136713209649177</v>
      </c>
      <c r="J243" s="5">
        <f t="shared" si="29"/>
        <v>3.6085950743538477</v>
      </c>
      <c r="K243" s="5">
        <f t="shared" si="30"/>
        <v>3.6085950743538477</v>
      </c>
      <c r="L243" s="5">
        <f t="shared" si="34"/>
        <v>13.021958410650852</v>
      </c>
      <c r="M243" s="5">
        <f t="shared" si="31"/>
        <v>1.9968494680535491</v>
      </c>
    </row>
    <row r="244" spans="2:13" x14ac:dyDescent="0.35">
      <c r="B244" s="26">
        <f t="shared" si="35"/>
        <v>239</v>
      </c>
      <c r="C244" s="17">
        <v>3.6399999999999997</v>
      </c>
      <c r="D244" s="17">
        <v>4.1628360842666536</v>
      </c>
      <c r="E244" s="17">
        <v>6.693235003615202</v>
      </c>
      <c r="F244" s="4">
        <f t="shared" si="27"/>
        <v>0.52283608426665396</v>
      </c>
      <c r="G244" s="4">
        <f t="shared" si="32"/>
        <v>0.52283608426665396</v>
      </c>
      <c r="H244" s="18">
        <f t="shared" si="33"/>
        <v>0.27335757101128766</v>
      </c>
      <c r="I244" s="4">
        <f t="shared" si="28"/>
        <v>1.1436362868864434</v>
      </c>
      <c r="J244" s="5">
        <f t="shared" si="29"/>
        <v>3.0532350036152023</v>
      </c>
      <c r="K244" s="5">
        <f t="shared" si="30"/>
        <v>3.0532350036152023</v>
      </c>
      <c r="L244" s="5">
        <f t="shared" si="34"/>
        <v>9.3222439873011247</v>
      </c>
      <c r="M244" s="5">
        <f t="shared" si="31"/>
        <v>1.8388008251690118</v>
      </c>
    </row>
    <row r="245" spans="2:13" x14ac:dyDescent="0.35">
      <c r="B245" s="26">
        <f t="shared" si="35"/>
        <v>240</v>
      </c>
      <c r="C245" s="17">
        <v>3.6199999999999997</v>
      </c>
      <c r="D245" s="17">
        <v>4.3240574673709338</v>
      </c>
      <c r="E245" s="17">
        <v>7.1984494299554571</v>
      </c>
      <c r="F245" s="4">
        <f t="shared" si="27"/>
        <v>0.70405746737093411</v>
      </c>
      <c r="G245" s="4">
        <f t="shared" si="32"/>
        <v>0.70405746737093411</v>
      </c>
      <c r="H245" s="18">
        <f t="shared" si="33"/>
        <v>0.49569691736077393</v>
      </c>
      <c r="I245" s="4">
        <f t="shared" si="28"/>
        <v>1.1944910130858934</v>
      </c>
      <c r="J245" s="5">
        <f t="shared" si="29"/>
        <v>3.5784494299554575</v>
      </c>
      <c r="K245" s="5">
        <f t="shared" si="30"/>
        <v>3.5784494299554575</v>
      </c>
      <c r="L245" s="5">
        <f t="shared" si="34"/>
        <v>12.805300322748538</v>
      </c>
      <c r="M245" s="5">
        <f t="shared" si="31"/>
        <v>1.9885219419766458</v>
      </c>
    </row>
    <row r="246" spans="2:13" x14ac:dyDescent="0.35">
      <c r="B246" s="26">
        <f t="shared" si="35"/>
        <v>241</v>
      </c>
      <c r="C246" s="17">
        <v>3.7099999999999995</v>
      </c>
      <c r="D246" s="17">
        <v>4.6001224197567598</v>
      </c>
      <c r="E246" s="17">
        <v>7.6359821430416002</v>
      </c>
      <c r="F246" s="4">
        <f t="shared" si="27"/>
        <v>0.89012241975676032</v>
      </c>
      <c r="G246" s="4">
        <f t="shared" si="32"/>
        <v>0.89012241975676032</v>
      </c>
      <c r="H246" s="18">
        <f t="shared" si="33"/>
        <v>0.79231792215363017</v>
      </c>
      <c r="I246" s="4">
        <f t="shared" si="28"/>
        <v>1.2399251805274287</v>
      </c>
      <c r="J246" s="5">
        <f t="shared" si="29"/>
        <v>3.9259821430416006</v>
      </c>
      <c r="K246" s="5">
        <f t="shared" si="30"/>
        <v>3.9259821430416006</v>
      </c>
      <c r="L246" s="5">
        <f t="shared" si="34"/>
        <v>15.41333578748152</v>
      </c>
      <c r="M246" s="5">
        <f t="shared" si="31"/>
        <v>2.058216211062426</v>
      </c>
    </row>
    <row r="247" spans="2:13" x14ac:dyDescent="0.35">
      <c r="B247" s="26">
        <f t="shared" si="35"/>
        <v>242</v>
      </c>
      <c r="C247" s="17">
        <v>3.8200000000000003</v>
      </c>
      <c r="D247" s="17">
        <v>4.5602057828555846</v>
      </c>
      <c r="E247" s="17">
        <v>7.211969856963421</v>
      </c>
      <c r="F247" s="4">
        <f t="shared" si="27"/>
        <v>0.74020578285558436</v>
      </c>
      <c r="G247" s="4">
        <f t="shared" si="32"/>
        <v>0.74020578285558436</v>
      </c>
      <c r="H247" s="18">
        <f t="shared" si="33"/>
        <v>0.54790460097284854</v>
      </c>
      <c r="I247" s="4">
        <f t="shared" si="28"/>
        <v>1.1937711473443937</v>
      </c>
      <c r="J247" s="5">
        <f t="shared" si="29"/>
        <v>3.3919698569634207</v>
      </c>
      <c r="K247" s="5">
        <f t="shared" si="30"/>
        <v>3.3919698569634207</v>
      </c>
      <c r="L247" s="5">
        <f t="shared" si="34"/>
        <v>11.505459510548448</v>
      </c>
      <c r="M247" s="5">
        <f t="shared" si="31"/>
        <v>1.887950224335974</v>
      </c>
    </row>
    <row r="248" spans="2:13" x14ac:dyDescent="0.35">
      <c r="B248" s="26">
        <f t="shared" si="35"/>
        <v>243</v>
      </c>
      <c r="C248" s="17">
        <v>3.59</v>
      </c>
      <c r="D248" s="17">
        <v>4.3678960267780269</v>
      </c>
      <c r="E248" s="17">
        <v>7.3298078484140632</v>
      </c>
      <c r="F248" s="4">
        <f t="shared" si="27"/>
        <v>0.77789602677802705</v>
      </c>
      <c r="G248" s="4">
        <f t="shared" si="32"/>
        <v>0.77789602677802705</v>
      </c>
      <c r="H248" s="18">
        <f t="shared" si="33"/>
        <v>0.605122228477041</v>
      </c>
      <c r="I248" s="4">
        <f t="shared" si="28"/>
        <v>1.2166841300217346</v>
      </c>
      <c r="J248" s="5">
        <f t="shared" si="29"/>
        <v>3.7398078484140633</v>
      </c>
      <c r="K248" s="5">
        <f t="shared" si="30"/>
        <v>3.7398078484140633</v>
      </c>
      <c r="L248" s="5">
        <f t="shared" si="34"/>
        <v>13.986162743059426</v>
      </c>
      <c r="M248" s="5">
        <f t="shared" si="31"/>
        <v>2.0417292056863685</v>
      </c>
    </row>
    <row r="249" spans="2:13" x14ac:dyDescent="0.35">
      <c r="B249" s="26">
        <f t="shared" si="35"/>
        <v>244</v>
      </c>
      <c r="C249" s="17">
        <v>3.5799999999999996</v>
      </c>
      <c r="D249" s="17">
        <v>4.7847670057718616</v>
      </c>
      <c r="E249" s="17">
        <v>7.6835584392542415</v>
      </c>
      <c r="F249" s="4">
        <f t="shared" si="27"/>
        <v>1.204767005771862</v>
      </c>
      <c r="G249" s="4">
        <f t="shared" si="32"/>
        <v>1.204767005771862</v>
      </c>
      <c r="H249" s="18">
        <f t="shared" si="33"/>
        <v>1.4514635381964978</v>
      </c>
      <c r="I249" s="4">
        <f t="shared" si="28"/>
        <v>1.336527096584319</v>
      </c>
      <c r="J249" s="5">
        <f t="shared" si="29"/>
        <v>4.1035584392542415</v>
      </c>
      <c r="K249" s="5">
        <f t="shared" si="30"/>
        <v>4.1035584392542415</v>
      </c>
      <c r="L249" s="5">
        <f t="shared" si="34"/>
        <v>16.839191864374705</v>
      </c>
      <c r="M249" s="5">
        <f t="shared" si="31"/>
        <v>2.1462453740933638</v>
      </c>
    </row>
    <row r="250" spans="2:13" x14ac:dyDescent="0.35">
      <c r="B250" s="26">
        <f t="shared" si="35"/>
        <v>245</v>
      </c>
      <c r="C250" s="17">
        <v>3.4699999999999998</v>
      </c>
      <c r="D250" s="17">
        <v>4.5309814149273375</v>
      </c>
      <c r="E250" s="17">
        <v>6.9515277052916975</v>
      </c>
      <c r="F250" s="4">
        <f t="shared" si="27"/>
        <v>1.0609814149273378</v>
      </c>
      <c r="G250" s="4">
        <f t="shared" si="32"/>
        <v>1.0609814149273378</v>
      </c>
      <c r="H250" s="18">
        <f t="shared" si="33"/>
        <v>1.1256815628212158</v>
      </c>
      <c r="I250" s="4">
        <f t="shared" si="28"/>
        <v>1.3057583328320859</v>
      </c>
      <c r="J250" s="5">
        <f t="shared" si="29"/>
        <v>3.4815277052916977</v>
      </c>
      <c r="K250" s="5">
        <f t="shared" si="30"/>
        <v>3.4815277052916977</v>
      </c>
      <c r="L250" s="5">
        <f t="shared" si="34"/>
        <v>12.121035162713675</v>
      </c>
      <c r="M250" s="5">
        <f t="shared" si="31"/>
        <v>2.0033221052713825</v>
      </c>
    </row>
    <row r="251" spans="2:13" x14ac:dyDescent="0.35">
      <c r="B251" s="26">
        <f t="shared" si="35"/>
        <v>246</v>
      </c>
      <c r="C251" s="17">
        <v>4.1499999999999995</v>
      </c>
      <c r="D251" s="17">
        <v>4.7282814228587089</v>
      </c>
      <c r="E251" s="17">
        <v>7.6314435083037413</v>
      </c>
      <c r="F251" s="4">
        <f t="shared" si="27"/>
        <v>0.57828142285870943</v>
      </c>
      <c r="G251" s="4">
        <f t="shared" si="32"/>
        <v>0.57828142285870943</v>
      </c>
      <c r="H251" s="18">
        <f t="shared" si="33"/>
        <v>0.33440940402349351</v>
      </c>
      <c r="I251" s="4">
        <f t="shared" si="28"/>
        <v>1.1393449211707734</v>
      </c>
      <c r="J251" s="5">
        <f t="shared" si="29"/>
        <v>3.4814435083037418</v>
      </c>
      <c r="K251" s="5">
        <f t="shared" si="30"/>
        <v>3.4814435083037418</v>
      </c>
      <c r="L251" s="5">
        <f t="shared" si="34"/>
        <v>12.120448901510267</v>
      </c>
      <c r="M251" s="5">
        <f t="shared" si="31"/>
        <v>1.8389020501936728</v>
      </c>
    </row>
    <row r="252" spans="2:13" x14ac:dyDescent="0.35">
      <c r="B252" s="26">
        <f t="shared" si="35"/>
        <v>247</v>
      </c>
      <c r="C252" s="17">
        <v>3.97</v>
      </c>
      <c r="D252" s="17">
        <v>4.6663794670006045</v>
      </c>
      <c r="E252" s="17">
        <v>7.4592171611441085</v>
      </c>
      <c r="F252" s="4">
        <f t="shared" si="27"/>
        <v>0.69637946700060427</v>
      </c>
      <c r="G252" s="4">
        <f t="shared" si="32"/>
        <v>0.69637946700060427</v>
      </c>
      <c r="H252" s="18">
        <f t="shared" si="33"/>
        <v>0.48494436206004571</v>
      </c>
      <c r="I252" s="4">
        <f t="shared" si="28"/>
        <v>1.1754104450883134</v>
      </c>
      <c r="J252" s="5">
        <f t="shared" si="29"/>
        <v>3.4892171611441083</v>
      </c>
      <c r="K252" s="5">
        <f t="shared" si="30"/>
        <v>3.4892171611441083</v>
      </c>
      <c r="L252" s="5">
        <f t="shared" si="34"/>
        <v>12.17463639762255</v>
      </c>
      <c r="M252" s="5">
        <f t="shared" si="31"/>
        <v>1.8788960103637551</v>
      </c>
    </row>
    <row r="253" spans="2:13" x14ac:dyDescent="0.35">
      <c r="B253" s="26">
        <f t="shared" si="35"/>
        <v>248</v>
      </c>
      <c r="C253" s="17">
        <v>4.0299999999999994</v>
      </c>
      <c r="D253" s="17">
        <v>4.3510810834728373</v>
      </c>
      <c r="E253" s="17">
        <v>7.1136326342162119</v>
      </c>
      <c r="F253" s="4">
        <f t="shared" si="27"/>
        <v>0.32108108347283792</v>
      </c>
      <c r="G253" s="4">
        <f t="shared" si="32"/>
        <v>0.32108108347283792</v>
      </c>
      <c r="H253" s="18">
        <f t="shared" si="33"/>
        <v>0.10309306216409152</v>
      </c>
      <c r="I253" s="4">
        <f t="shared" si="28"/>
        <v>1.0796727254275031</v>
      </c>
      <c r="J253" s="5">
        <f t="shared" si="29"/>
        <v>3.0836326342162126</v>
      </c>
      <c r="K253" s="5">
        <f t="shared" si="30"/>
        <v>3.0836326342162126</v>
      </c>
      <c r="L253" s="5">
        <f t="shared" si="34"/>
        <v>9.5087902228032188</v>
      </c>
      <c r="M253" s="5">
        <f t="shared" si="31"/>
        <v>1.7651693881429809</v>
      </c>
    </row>
    <row r="254" spans="2:13" x14ac:dyDescent="0.35">
      <c r="B254" s="26">
        <f t="shared" si="35"/>
        <v>249</v>
      </c>
      <c r="C254" s="17">
        <v>3.72</v>
      </c>
      <c r="D254" s="17">
        <v>4.0867305872651922</v>
      </c>
      <c r="E254" s="17">
        <v>6.5729065233438941</v>
      </c>
      <c r="F254" s="4">
        <f t="shared" si="27"/>
        <v>0.36673058726519203</v>
      </c>
      <c r="G254" s="4">
        <f t="shared" si="32"/>
        <v>0.36673058726519203</v>
      </c>
      <c r="H254" s="18">
        <f t="shared" si="33"/>
        <v>0.13449132363587263</v>
      </c>
      <c r="I254" s="4">
        <f t="shared" si="28"/>
        <v>1.0985834912003205</v>
      </c>
      <c r="J254" s="5">
        <f t="shared" si="29"/>
        <v>2.8529065233438939</v>
      </c>
      <c r="K254" s="5">
        <f t="shared" si="30"/>
        <v>2.8529065233438939</v>
      </c>
      <c r="L254" s="5">
        <f t="shared" si="34"/>
        <v>8.1390756309381445</v>
      </c>
      <c r="M254" s="5">
        <f t="shared" si="31"/>
        <v>1.7669103557376058</v>
      </c>
    </row>
    <row r="255" spans="2:13" x14ac:dyDescent="0.35">
      <c r="B255" s="26">
        <f t="shared" si="35"/>
        <v>250</v>
      </c>
      <c r="C255" s="17">
        <v>3.53</v>
      </c>
      <c r="D255" s="17">
        <v>4.3987720329340636</v>
      </c>
      <c r="E255" s="17">
        <v>7.2692740835838352</v>
      </c>
      <c r="F255" s="4">
        <f t="shared" si="27"/>
        <v>0.8687720329340638</v>
      </c>
      <c r="G255" s="4">
        <f t="shared" si="32"/>
        <v>0.8687720329340638</v>
      </c>
      <c r="H255" s="18">
        <f t="shared" si="33"/>
        <v>0.75476484520838605</v>
      </c>
      <c r="I255" s="4">
        <f t="shared" si="28"/>
        <v>1.2461110574884033</v>
      </c>
      <c r="J255" s="5">
        <f t="shared" si="29"/>
        <v>3.7392740835838354</v>
      </c>
      <c r="K255" s="5">
        <f t="shared" si="30"/>
        <v>3.7392740835838354</v>
      </c>
      <c r="L255" s="5">
        <f t="shared" si="34"/>
        <v>13.982170672161732</v>
      </c>
      <c r="M255" s="5">
        <f t="shared" si="31"/>
        <v>2.0592844429415966</v>
      </c>
    </row>
    <row r="256" spans="2:13" x14ac:dyDescent="0.35">
      <c r="B256" s="26">
        <f t="shared" si="35"/>
        <v>251</v>
      </c>
      <c r="C256" s="17">
        <v>3.6900000000000004</v>
      </c>
      <c r="D256" s="17">
        <v>4.6065960592314825</v>
      </c>
      <c r="E256" s="17">
        <v>7.7625356979858591</v>
      </c>
      <c r="F256" s="4">
        <f t="shared" si="27"/>
        <v>0.91659605923148213</v>
      </c>
      <c r="G256" s="4">
        <f t="shared" si="32"/>
        <v>0.91659605923148213</v>
      </c>
      <c r="H256" s="18">
        <f t="shared" si="33"/>
        <v>0.84014833579868264</v>
      </c>
      <c r="I256" s="4">
        <f t="shared" si="28"/>
        <v>1.2484000160518922</v>
      </c>
      <c r="J256" s="5">
        <f t="shared" si="29"/>
        <v>4.0725356979858587</v>
      </c>
      <c r="K256" s="5">
        <f t="shared" si="30"/>
        <v>4.0725356979858587</v>
      </c>
      <c r="L256" s="5">
        <f t="shared" si="34"/>
        <v>16.585547011369165</v>
      </c>
      <c r="M256" s="5">
        <f t="shared" si="31"/>
        <v>2.1036682108362759</v>
      </c>
    </row>
    <row r="257" spans="2:13" x14ac:dyDescent="0.35">
      <c r="B257" s="26">
        <f t="shared" si="35"/>
        <v>252</v>
      </c>
      <c r="C257" s="17">
        <v>3.7699999999999996</v>
      </c>
      <c r="D257" s="17">
        <v>4.6882014344232754</v>
      </c>
      <c r="E257" s="17">
        <v>7.5579434268597483</v>
      </c>
      <c r="F257" s="4">
        <f t="shared" si="27"/>
        <v>0.91820143442327584</v>
      </c>
      <c r="G257" s="4">
        <f t="shared" si="32"/>
        <v>0.91820143442327584</v>
      </c>
      <c r="H257" s="18">
        <f t="shared" si="33"/>
        <v>0.84309387417696136</v>
      </c>
      <c r="I257" s="4">
        <f t="shared" si="28"/>
        <v>1.2435547571414525</v>
      </c>
      <c r="J257" s="5">
        <f t="shared" si="29"/>
        <v>3.7879434268597487</v>
      </c>
      <c r="K257" s="5">
        <f t="shared" si="30"/>
        <v>3.7879434268597487</v>
      </c>
      <c r="L257" s="5">
        <f t="shared" si="34"/>
        <v>14.348515405089977</v>
      </c>
      <c r="M257" s="5">
        <f t="shared" si="31"/>
        <v>2.0047595296710208</v>
      </c>
    </row>
    <row r="258" spans="2:13" x14ac:dyDescent="0.35">
      <c r="B258" s="26">
        <f t="shared" si="35"/>
        <v>253</v>
      </c>
      <c r="C258" s="17">
        <v>3.3600000000000003</v>
      </c>
      <c r="D258" s="17">
        <v>4.5581978875046314</v>
      </c>
      <c r="E258" s="17">
        <v>7.1653753680456678</v>
      </c>
      <c r="F258" s="4">
        <f t="shared" si="27"/>
        <v>1.1981978875046311</v>
      </c>
      <c r="G258" s="4">
        <f t="shared" si="32"/>
        <v>1.1981978875046311</v>
      </c>
      <c r="H258" s="18">
        <f t="shared" si="33"/>
        <v>1.4356781776205605</v>
      </c>
      <c r="I258" s="4">
        <f t="shared" si="28"/>
        <v>1.356606514138283</v>
      </c>
      <c r="J258" s="5">
        <f t="shared" si="29"/>
        <v>3.8053753680456675</v>
      </c>
      <c r="K258" s="5">
        <f t="shared" si="30"/>
        <v>3.8053753680456675</v>
      </c>
      <c r="L258" s="5">
        <f t="shared" si="34"/>
        <v>14.480881691728699</v>
      </c>
      <c r="M258" s="5">
        <f t="shared" si="31"/>
        <v>2.1325521928707341</v>
      </c>
    </row>
    <row r="259" spans="2:13" x14ac:dyDescent="0.35">
      <c r="B259" s="26">
        <f t="shared" si="35"/>
        <v>254</v>
      </c>
      <c r="C259" s="17">
        <v>2.82</v>
      </c>
      <c r="D259" s="17">
        <v>3.6089547057797624</v>
      </c>
      <c r="E259" s="17">
        <v>5.7945144555526156</v>
      </c>
      <c r="F259" s="4">
        <f t="shared" si="27"/>
        <v>0.78895470577976257</v>
      </c>
      <c r="G259" s="4">
        <f t="shared" si="32"/>
        <v>0.78895470577976257</v>
      </c>
      <c r="H259" s="18">
        <f t="shared" si="33"/>
        <v>0.62244952777203166</v>
      </c>
      <c r="I259" s="4">
        <f t="shared" si="28"/>
        <v>1.2797711722623271</v>
      </c>
      <c r="J259" s="5">
        <f t="shared" si="29"/>
        <v>2.9745144555526157</v>
      </c>
      <c r="K259" s="5">
        <f t="shared" si="30"/>
        <v>2.9745144555526157</v>
      </c>
      <c r="L259" s="5">
        <f t="shared" si="34"/>
        <v>8.8477362462914737</v>
      </c>
      <c r="M259" s="5">
        <f t="shared" si="31"/>
        <v>2.0547923601250413</v>
      </c>
    </row>
    <row r="260" spans="2:13" x14ac:dyDescent="0.35">
      <c r="B260" s="26">
        <f t="shared" si="35"/>
        <v>255</v>
      </c>
      <c r="C260" s="17">
        <v>2.88</v>
      </c>
      <c r="D260" s="17">
        <v>4.1285910386651477</v>
      </c>
      <c r="E260" s="17">
        <v>6.3682267206359198</v>
      </c>
      <c r="F260" s="4">
        <f t="shared" si="27"/>
        <v>1.2485910386651478</v>
      </c>
      <c r="G260" s="4">
        <f t="shared" si="32"/>
        <v>1.2485910386651478</v>
      </c>
      <c r="H260" s="18">
        <f t="shared" si="33"/>
        <v>1.5589795818349126</v>
      </c>
      <c r="I260" s="4">
        <f t="shared" si="28"/>
        <v>1.4335385550920652</v>
      </c>
      <c r="J260" s="5">
        <f t="shared" si="29"/>
        <v>3.4882267206359199</v>
      </c>
      <c r="K260" s="5">
        <f t="shared" si="30"/>
        <v>3.4882267206359199</v>
      </c>
      <c r="L260" s="5">
        <f t="shared" si="34"/>
        <v>12.167725654558424</v>
      </c>
      <c r="M260" s="5">
        <f t="shared" si="31"/>
        <v>2.2111898335541387</v>
      </c>
    </row>
    <row r="261" spans="2:13" x14ac:dyDescent="0.35">
      <c r="B261" s="26">
        <f t="shared" si="35"/>
        <v>256</v>
      </c>
      <c r="C261" s="17">
        <v>2.87</v>
      </c>
      <c r="D261" s="17">
        <v>4.3876467669785999</v>
      </c>
      <c r="E261" s="17">
        <v>6.7873778483174139</v>
      </c>
      <c r="F261" s="4">
        <f t="shared" si="27"/>
        <v>1.5176467669785998</v>
      </c>
      <c r="G261" s="4">
        <f t="shared" si="32"/>
        <v>1.5176467669785998</v>
      </c>
      <c r="H261" s="18">
        <f t="shared" si="33"/>
        <v>2.3032517093205964</v>
      </c>
      <c r="I261" s="4">
        <f t="shared" si="28"/>
        <v>1.5287967829193727</v>
      </c>
      <c r="J261" s="5">
        <f t="shared" si="29"/>
        <v>3.9173778483174138</v>
      </c>
      <c r="K261" s="5">
        <f t="shared" si="30"/>
        <v>3.9173778483174138</v>
      </c>
      <c r="L261" s="5">
        <f t="shared" si="34"/>
        <v>15.345849206487971</v>
      </c>
      <c r="M261" s="5">
        <f t="shared" si="31"/>
        <v>2.3649400168353356</v>
      </c>
    </row>
    <row r="262" spans="2:13" x14ac:dyDescent="0.35">
      <c r="B262" s="26">
        <f t="shared" si="35"/>
        <v>257</v>
      </c>
      <c r="C262" s="17">
        <v>3.6099999999999994</v>
      </c>
      <c r="D262" s="17">
        <v>4.1870829944104413</v>
      </c>
      <c r="E262" s="17">
        <v>7.3199628357583162</v>
      </c>
      <c r="F262" s="4">
        <f t="shared" ref="F262:F325" si="36">D262-C262</f>
        <v>0.57708299441044186</v>
      </c>
      <c r="G262" s="4">
        <f t="shared" si="32"/>
        <v>0.57708299441044186</v>
      </c>
      <c r="H262" s="18">
        <f t="shared" si="33"/>
        <v>0.3330247824377221</v>
      </c>
      <c r="I262" s="4">
        <f t="shared" ref="I262:I325" si="37">D262/C262</f>
        <v>1.159856785155247</v>
      </c>
      <c r="J262" s="5">
        <f t="shared" ref="J262:J325" si="38">E262-C262</f>
        <v>3.7099628357583168</v>
      </c>
      <c r="K262" s="5">
        <f t="shared" ref="K262:K325" si="39">ABS(J262)</f>
        <v>3.7099628357583168</v>
      </c>
      <c r="L262" s="5">
        <f t="shared" si="34"/>
        <v>13.763824242707891</v>
      </c>
      <c r="M262" s="5">
        <f t="shared" ref="M262:M325" si="40">E262/C262</f>
        <v>2.0276905362211406</v>
      </c>
    </row>
    <row r="263" spans="2:13" x14ac:dyDescent="0.35">
      <c r="B263" s="26">
        <f t="shared" si="35"/>
        <v>258</v>
      </c>
      <c r="C263" s="17">
        <v>2.7300000000000004</v>
      </c>
      <c r="D263" s="17">
        <v>3.7697598396084144</v>
      </c>
      <c r="E263" s="17">
        <v>6.6447702763093943</v>
      </c>
      <c r="F263" s="4">
        <f t="shared" si="36"/>
        <v>1.039759839608414</v>
      </c>
      <c r="G263" s="4">
        <f t="shared" ref="G263:G326" si="41">ABS(F263)</f>
        <v>1.039759839608414</v>
      </c>
      <c r="H263" s="18">
        <f t="shared" ref="H263:H326" si="42">F263^2</f>
        <v>1.0811005240625149</v>
      </c>
      <c r="I263" s="4">
        <f t="shared" si="37"/>
        <v>1.3808644101129721</v>
      </c>
      <c r="J263" s="5">
        <f t="shared" si="38"/>
        <v>3.9147702763093939</v>
      </c>
      <c r="K263" s="5">
        <f t="shared" si="39"/>
        <v>3.9147702763093939</v>
      </c>
      <c r="L263" s="5">
        <f t="shared" ref="L263:L326" si="43">J263^2</f>
        <v>15.325426316275529</v>
      </c>
      <c r="M263" s="5">
        <f t="shared" si="40"/>
        <v>2.4339817861939168</v>
      </c>
    </row>
    <row r="264" spans="2:13" x14ac:dyDescent="0.35">
      <c r="B264" s="26">
        <f t="shared" ref="B264:B327" si="44">B263+1</f>
        <v>259</v>
      </c>
      <c r="C264" s="17">
        <v>2.89</v>
      </c>
      <c r="D264" s="17">
        <v>4.1401083286574316</v>
      </c>
      <c r="E264" s="17">
        <v>7.0961615561907418</v>
      </c>
      <c r="F264" s="4">
        <f t="shared" si="36"/>
        <v>1.2501083286574315</v>
      </c>
      <c r="G264" s="4">
        <f t="shared" si="41"/>
        <v>1.2501083286574315</v>
      </c>
      <c r="H264" s="18">
        <f t="shared" si="42"/>
        <v>1.5627708333786767</v>
      </c>
      <c r="I264" s="4">
        <f t="shared" si="37"/>
        <v>1.4325634355216026</v>
      </c>
      <c r="J264" s="5">
        <f t="shared" si="38"/>
        <v>4.2061615561907413</v>
      </c>
      <c r="K264" s="5">
        <f t="shared" si="39"/>
        <v>4.2061615561907413</v>
      </c>
      <c r="L264" s="5">
        <f t="shared" si="43"/>
        <v>17.69179503677692</v>
      </c>
      <c r="M264" s="5">
        <f t="shared" si="40"/>
        <v>2.4554192235954124</v>
      </c>
    </row>
    <row r="265" spans="2:13" x14ac:dyDescent="0.35">
      <c r="B265" s="26">
        <f t="shared" si="44"/>
        <v>260</v>
      </c>
      <c r="C265" s="17">
        <v>3.4899999999999993</v>
      </c>
      <c r="D265" s="17">
        <v>3.9499193062200519</v>
      </c>
      <c r="E265" s="17">
        <v>6.7680103852796281</v>
      </c>
      <c r="F265" s="4">
        <f t="shared" si="36"/>
        <v>0.45991930622005261</v>
      </c>
      <c r="G265" s="4">
        <f t="shared" si="41"/>
        <v>0.45991930622005261</v>
      </c>
      <c r="H265" s="18">
        <f t="shared" si="42"/>
        <v>0.21152576823393454</v>
      </c>
      <c r="I265" s="4">
        <f t="shared" si="37"/>
        <v>1.1317820361662043</v>
      </c>
      <c r="J265" s="5">
        <f t="shared" si="38"/>
        <v>3.2780103852796287</v>
      </c>
      <c r="K265" s="5">
        <f t="shared" si="39"/>
        <v>3.2780103852796287</v>
      </c>
      <c r="L265" s="5">
        <f t="shared" si="43"/>
        <v>10.7453520860011</v>
      </c>
      <c r="M265" s="5">
        <f t="shared" si="40"/>
        <v>1.9392579900514697</v>
      </c>
    </row>
    <row r="266" spans="2:13" x14ac:dyDescent="0.35">
      <c r="B266" s="26">
        <f t="shared" si="44"/>
        <v>261</v>
      </c>
      <c r="C266" s="17">
        <v>2.73</v>
      </c>
      <c r="D266" s="17">
        <v>3.8094094709124753</v>
      </c>
      <c r="E266" s="17">
        <v>6.6499399230529992</v>
      </c>
      <c r="F266" s="4">
        <f t="shared" si="36"/>
        <v>1.0794094709124753</v>
      </c>
      <c r="G266" s="4">
        <f t="shared" si="41"/>
        <v>1.0794094709124753</v>
      </c>
      <c r="H266" s="18">
        <f t="shared" si="42"/>
        <v>1.1651248058955499</v>
      </c>
      <c r="I266" s="4">
        <f t="shared" si="37"/>
        <v>1.3953880845833242</v>
      </c>
      <c r="J266" s="5">
        <f t="shared" si="38"/>
        <v>3.9199399230529992</v>
      </c>
      <c r="K266" s="5">
        <f t="shared" si="39"/>
        <v>3.9199399230529992</v>
      </c>
      <c r="L266" s="5">
        <f t="shared" si="43"/>
        <v>15.365929000344753</v>
      </c>
      <c r="M266" s="5">
        <f t="shared" si="40"/>
        <v>2.4358754296897431</v>
      </c>
    </row>
    <row r="267" spans="2:13" x14ac:dyDescent="0.35">
      <c r="B267" s="26">
        <f t="shared" si="44"/>
        <v>262</v>
      </c>
      <c r="C267" s="17">
        <v>2.6799999999999997</v>
      </c>
      <c r="D267" s="17">
        <v>3.7713402386899495</v>
      </c>
      <c r="E267" s="17">
        <v>6.1114501867252624</v>
      </c>
      <c r="F267" s="4">
        <f t="shared" si="36"/>
        <v>1.0913402386899498</v>
      </c>
      <c r="G267" s="4">
        <f t="shared" si="41"/>
        <v>1.0913402386899498</v>
      </c>
      <c r="H267" s="18">
        <f t="shared" si="42"/>
        <v>1.1910235165838365</v>
      </c>
      <c r="I267" s="4">
        <f t="shared" si="37"/>
        <v>1.4072165069738618</v>
      </c>
      <c r="J267" s="5">
        <f t="shared" si="38"/>
        <v>3.4314501867252627</v>
      </c>
      <c r="K267" s="5">
        <f t="shared" si="39"/>
        <v>3.4314501867252627</v>
      </c>
      <c r="L267" s="5">
        <f t="shared" si="43"/>
        <v>11.77485038397684</v>
      </c>
      <c r="M267" s="5">
        <f t="shared" si="40"/>
        <v>2.2803918607183817</v>
      </c>
    </row>
    <row r="268" spans="2:13" x14ac:dyDescent="0.35">
      <c r="B268" s="26">
        <f t="shared" si="44"/>
        <v>263</v>
      </c>
      <c r="C268" s="17">
        <v>2.5699999999999994</v>
      </c>
      <c r="D268" s="17">
        <v>3.2574146405717022</v>
      </c>
      <c r="E268" s="17">
        <v>5.3665130478996161</v>
      </c>
      <c r="F268" s="4">
        <f t="shared" si="36"/>
        <v>0.68741464057170276</v>
      </c>
      <c r="G268" s="4">
        <f t="shared" si="41"/>
        <v>0.68741464057170276</v>
      </c>
      <c r="H268" s="18">
        <f t="shared" si="42"/>
        <v>0.4725388880723233</v>
      </c>
      <c r="I268" s="4">
        <f t="shared" si="37"/>
        <v>1.2674765138411295</v>
      </c>
      <c r="J268" s="5">
        <f t="shared" si="38"/>
        <v>2.7965130478996167</v>
      </c>
      <c r="K268" s="5">
        <f t="shared" si="39"/>
        <v>2.7965130478996167</v>
      </c>
      <c r="L268" s="5">
        <f t="shared" si="43"/>
        <v>7.8204852270728038</v>
      </c>
      <c r="M268" s="5">
        <f t="shared" si="40"/>
        <v>2.0881373727235863</v>
      </c>
    </row>
    <row r="269" spans="2:13" x14ac:dyDescent="0.35">
      <c r="B269" s="26">
        <f t="shared" si="44"/>
        <v>264</v>
      </c>
      <c r="C269" s="17">
        <v>2.3199999999999998</v>
      </c>
      <c r="D269" s="17">
        <v>3.2609262810934565</v>
      </c>
      <c r="E269" s="17">
        <v>5.2111288074082251</v>
      </c>
      <c r="F269" s="4">
        <f t="shared" si="36"/>
        <v>0.94092628109345666</v>
      </c>
      <c r="G269" s="4">
        <f t="shared" si="41"/>
        <v>0.94092628109345666</v>
      </c>
      <c r="H269" s="18">
        <f t="shared" si="42"/>
        <v>0.88534226645236258</v>
      </c>
      <c r="I269" s="4">
        <f t="shared" si="37"/>
        <v>1.4055716728851106</v>
      </c>
      <c r="J269" s="5">
        <f t="shared" si="38"/>
        <v>2.8911288074082253</v>
      </c>
      <c r="K269" s="5">
        <f t="shared" si="39"/>
        <v>2.8911288074082253</v>
      </c>
      <c r="L269" s="5">
        <f t="shared" si="43"/>
        <v>8.3586257810257063</v>
      </c>
      <c r="M269" s="5">
        <f t="shared" si="40"/>
        <v>2.2461762100897524</v>
      </c>
    </row>
    <row r="270" spans="2:13" x14ac:dyDescent="0.35">
      <c r="B270" s="26">
        <f t="shared" si="44"/>
        <v>265</v>
      </c>
      <c r="C270" s="17">
        <v>2.4300000000000002</v>
      </c>
      <c r="D270" s="17">
        <v>3.2195235062148142</v>
      </c>
      <c r="E270" s="17">
        <v>4.9742247875030774</v>
      </c>
      <c r="F270" s="4">
        <f t="shared" si="36"/>
        <v>0.78952350621481404</v>
      </c>
      <c r="G270" s="4">
        <f t="shared" si="41"/>
        <v>0.78952350621481404</v>
      </c>
      <c r="H270" s="18">
        <f t="shared" si="42"/>
        <v>0.62334736686573355</v>
      </c>
      <c r="I270" s="4">
        <f t="shared" si="37"/>
        <v>1.3249067926809934</v>
      </c>
      <c r="J270" s="5">
        <f t="shared" si="38"/>
        <v>2.5442247875030772</v>
      </c>
      <c r="K270" s="5">
        <f t="shared" si="39"/>
        <v>2.5442247875030772</v>
      </c>
      <c r="L270" s="5">
        <f t="shared" si="43"/>
        <v>6.4730797693450786</v>
      </c>
      <c r="M270" s="5">
        <f t="shared" si="40"/>
        <v>2.047006085392213</v>
      </c>
    </row>
    <row r="271" spans="2:13" x14ac:dyDescent="0.35">
      <c r="B271" s="26">
        <f t="shared" si="44"/>
        <v>266</v>
      </c>
      <c r="C271" s="17">
        <v>2.88</v>
      </c>
      <c r="D271" s="17">
        <v>3.403060312455112</v>
      </c>
      <c r="E271" s="17">
        <v>5.2503060604576861</v>
      </c>
      <c r="F271" s="4">
        <f t="shared" si="36"/>
        <v>0.52306031245511209</v>
      </c>
      <c r="G271" s="4">
        <f t="shared" si="41"/>
        <v>0.52306031245511209</v>
      </c>
      <c r="H271" s="18">
        <f t="shared" si="42"/>
        <v>0.27359209046563948</v>
      </c>
      <c r="I271" s="4">
        <f t="shared" si="37"/>
        <v>1.1816181640469139</v>
      </c>
      <c r="J271" s="5">
        <f t="shared" si="38"/>
        <v>2.3703060604576862</v>
      </c>
      <c r="K271" s="5">
        <f t="shared" si="39"/>
        <v>2.3703060604576862</v>
      </c>
      <c r="L271" s="5">
        <f t="shared" si="43"/>
        <v>5.6183508202424361</v>
      </c>
      <c r="M271" s="5">
        <f t="shared" si="40"/>
        <v>1.8230229376589189</v>
      </c>
    </row>
    <row r="272" spans="2:13" x14ac:dyDescent="0.35">
      <c r="B272" s="26">
        <f t="shared" si="44"/>
        <v>267</v>
      </c>
      <c r="C272" s="17">
        <v>2.84</v>
      </c>
      <c r="D272" s="17">
        <v>3.3970631845327866</v>
      </c>
      <c r="E272" s="17">
        <v>5.3943212152842346</v>
      </c>
      <c r="F272" s="4">
        <f t="shared" si="36"/>
        <v>0.55706318453278669</v>
      </c>
      <c r="G272" s="4">
        <f t="shared" si="41"/>
        <v>0.55706318453278669</v>
      </c>
      <c r="H272" s="18">
        <f t="shared" si="42"/>
        <v>0.31031939156180954</v>
      </c>
      <c r="I272" s="4">
        <f t="shared" si="37"/>
        <v>1.1961490086383051</v>
      </c>
      <c r="J272" s="5">
        <f t="shared" si="38"/>
        <v>2.5543212152842347</v>
      </c>
      <c r="K272" s="5">
        <f t="shared" si="39"/>
        <v>2.5543212152842347</v>
      </c>
      <c r="L272" s="5">
        <f t="shared" si="43"/>
        <v>6.5245568708511295</v>
      </c>
      <c r="M272" s="5">
        <f t="shared" si="40"/>
        <v>1.8994088786212096</v>
      </c>
    </row>
    <row r="273" spans="2:13" x14ac:dyDescent="0.35">
      <c r="B273" s="26">
        <f t="shared" si="44"/>
        <v>268</v>
      </c>
      <c r="C273" s="17">
        <v>2.2200000000000002</v>
      </c>
      <c r="D273" s="17">
        <v>2.6050879202544825</v>
      </c>
      <c r="E273" s="17">
        <v>4.3465937681358735</v>
      </c>
      <c r="F273" s="4">
        <f t="shared" si="36"/>
        <v>0.38508792025448235</v>
      </c>
      <c r="G273" s="4">
        <f t="shared" si="41"/>
        <v>0.38508792025448235</v>
      </c>
      <c r="H273" s="18">
        <f t="shared" si="42"/>
        <v>0.14829270632592256</v>
      </c>
      <c r="I273" s="4">
        <f t="shared" si="37"/>
        <v>1.1734630271416586</v>
      </c>
      <c r="J273" s="5">
        <f t="shared" si="38"/>
        <v>2.1265937681358733</v>
      </c>
      <c r="K273" s="5">
        <f t="shared" si="39"/>
        <v>2.1265937681358733</v>
      </c>
      <c r="L273" s="5">
        <f t="shared" si="43"/>
        <v>4.5224010546743321</v>
      </c>
      <c r="M273" s="5">
        <f t="shared" si="40"/>
        <v>1.9579251207819248</v>
      </c>
    </row>
    <row r="274" spans="2:13" x14ac:dyDescent="0.35">
      <c r="B274" s="26">
        <f t="shared" si="44"/>
        <v>269</v>
      </c>
      <c r="C274" s="17">
        <v>2.23</v>
      </c>
      <c r="D274" s="17">
        <v>3.1296259533351516</v>
      </c>
      <c r="E274" s="17">
        <v>5.6210133548427947</v>
      </c>
      <c r="F274" s="4">
        <f t="shared" si="36"/>
        <v>0.89962595333515161</v>
      </c>
      <c r="G274" s="4">
        <f t="shared" si="41"/>
        <v>0.89962595333515161</v>
      </c>
      <c r="H274" s="18">
        <f t="shared" si="42"/>
        <v>0.80932685591418041</v>
      </c>
      <c r="I274" s="4">
        <f t="shared" si="37"/>
        <v>1.403419710015763</v>
      </c>
      <c r="J274" s="5">
        <f t="shared" si="38"/>
        <v>3.3910133548427948</v>
      </c>
      <c r="K274" s="5">
        <f t="shared" si="39"/>
        <v>3.3910133548427948</v>
      </c>
      <c r="L274" s="5">
        <f t="shared" si="43"/>
        <v>11.498971572722185</v>
      </c>
      <c r="M274" s="5">
        <f t="shared" si="40"/>
        <v>2.5206337914093249</v>
      </c>
    </row>
    <row r="275" spans="2:13" x14ac:dyDescent="0.35">
      <c r="B275" s="26">
        <f t="shared" si="44"/>
        <v>270</v>
      </c>
      <c r="C275" s="17">
        <v>2.6399999999999997</v>
      </c>
      <c r="D275" s="17">
        <v>3.2404849681071517</v>
      </c>
      <c r="E275" s="17">
        <v>5.2694697917882882</v>
      </c>
      <c r="F275" s="4">
        <f t="shared" si="36"/>
        <v>0.60048496810715202</v>
      </c>
      <c r="G275" s="4">
        <f t="shared" si="41"/>
        <v>0.60048496810715202</v>
      </c>
      <c r="H275" s="18">
        <f t="shared" si="42"/>
        <v>0.36058219692264737</v>
      </c>
      <c r="I275" s="4">
        <f t="shared" si="37"/>
        <v>1.2274564273133153</v>
      </c>
      <c r="J275" s="5">
        <f t="shared" si="38"/>
        <v>2.6294697917882885</v>
      </c>
      <c r="K275" s="5">
        <f t="shared" si="39"/>
        <v>2.6294697917882885</v>
      </c>
      <c r="L275" s="5">
        <f t="shared" si="43"/>
        <v>6.9141113859271455</v>
      </c>
      <c r="M275" s="5">
        <f t="shared" si="40"/>
        <v>1.9960112847682911</v>
      </c>
    </row>
    <row r="276" spans="2:13" x14ac:dyDescent="0.35">
      <c r="B276" s="26">
        <f t="shared" si="44"/>
        <v>271</v>
      </c>
      <c r="C276" s="17">
        <v>2.46</v>
      </c>
      <c r="D276" s="17">
        <v>3.1029206910050702</v>
      </c>
      <c r="E276" s="17">
        <v>4.8164579563076604</v>
      </c>
      <c r="F276" s="4">
        <f t="shared" si="36"/>
        <v>0.64292069100507021</v>
      </c>
      <c r="G276" s="4">
        <f t="shared" si="41"/>
        <v>0.64292069100507021</v>
      </c>
      <c r="H276" s="18">
        <f t="shared" si="42"/>
        <v>0.41334701492243697</v>
      </c>
      <c r="I276" s="4">
        <f t="shared" si="37"/>
        <v>1.2613498743923051</v>
      </c>
      <c r="J276" s="5">
        <f t="shared" si="38"/>
        <v>2.3564579563076604</v>
      </c>
      <c r="K276" s="5">
        <f t="shared" si="39"/>
        <v>2.3564579563076604</v>
      </c>
      <c r="L276" s="5">
        <f t="shared" si="43"/>
        <v>5.5528940998456759</v>
      </c>
      <c r="M276" s="5">
        <f t="shared" si="40"/>
        <v>1.9579097383364474</v>
      </c>
    </row>
    <row r="277" spans="2:13" x14ac:dyDescent="0.35">
      <c r="B277" s="26">
        <f t="shared" si="44"/>
        <v>272</v>
      </c>
      <c r="C277" s="17">
        <v>2.4299999999999997</v>
      </c>
      <c r="D277" s="17">
        <v>2.8254645493349853</v>
      </c>
      <c r="E277" s="17">
        <v>4.6413374290941745</v>
      </c>
      <c r="F277" s="4">
        <f t="shared" si="36"/>
        <v>0.39546454933498554</v>
      </c>
      <c r="G277" s="4">
        <f t="shared" si="41"/>
        <v>0.39546454933498554</v>
      </c>
      <c r="H277" s="18">
        <f t="shared" si="42"/>
        <v>0.15639220978072321</v>
      </c>
      <c r="I277" s="4">
        <f t="shared" si="37"/>
        <v>1.1627426128950558</v>
      </c>
      <c r="J277" s="5">
        <f t="shared" si="38"/>
        <v>2.2113374290941747</v>
      </c>
      <c r="K277" s="5">
        <f t="shared" si="39"/>
        <v>2.2113374290941747</v>
      </c>
      <c r="L277" s="5">
        <f t="shared" si="43"/>
        <v>4.8900132253128339</v>
      </c>
      <c r="M277" s="5">
        <f t="shared" si="40"/>
        <v>1.9100154029194136</v>
      </c>
    </row>
    <row r="278" spans="2:13" x14ac:dyDescent="0.35">
      <c r="B278" s="26">
        <f t="shared" si="44"/>
        <v>273</v>
      </c>
      <c r="C278" s="17">
        <v>2.6399999999999997</v>
      </c>
      <c r="D278" s="17">
        <v>3.0685697689543798</v>
      </c>
      <c r="E278" s="17">
        <v>4.7190214256872762</v>
      </c>
      <c r="F278" s="4">
        <f t="shared" si="36"/>
        <v>0.42856976895438015</v>
      </c>
      <c r="G278" s="4">
        <f t="shared" si="41"/>
        <v>0.42856976895438015</v>
      </c>
      <c r="H278" s="18">
        <f t="shared" si="42"/>
        <v>0.18367204686161079</v>
      </c>
      <c r="I278" s="4">
        <f t="shared" si="37"/>
        <v>1.1623370336948411</v>
      </c>
      <c r="J278" s="5">
        <f t="shared" si="38"/>
        <v>2.0790214256872765</v>
      </c>
      <c r="K278" s="5">
        <f t="shared" si="39"/>
        <v>2.0790214256872765</v>
      </c>
      <c r="L278" s="5">
        <f t="shared" si="43"/>
        <v>4.3223300884667557</v>
      </c>
      <c r="M278" s="5">
        <f t="shared" si="40"/>
        <v>1.7875081157906352</v>
      </c>
    </row>
    <row r="279" spans="2:13" x14ac:dyDescent="0.35">
      <c r="B279" s="26">
        <f t="shared" si="44"/>
        <v>274</v>
      </c>
      <c r="C279" s="17">
        <v>2.42</v>
      </c>
      <c r="D279" s="17">
        <v>3.4378184223388346</v>
      </c>
      <c r="E279" s="17">
        <v>5.6064958494958983</v>
      </c>
      <c r="F279" s="4">
        <f t="shared" si="36"/>
        <v>1.0178184223388347</v>
      </c>
      <c r="G279" s="4">
        <f t="shared" si="41"/>
        <v>1.0178184223388347</v>
      </c>
      <c r="H279" s="18">
        <f t="shared" si="42"/>
        <v>1.0359543408523144</v>
      </c>
      <c r="I279" s="4">
        <f t="shared" si="37"/>
        <v>1.4205861249334029</v>
      </c>
      <c r="J279" s="5">
        <f t="shared" si="38"/>
        <v>3.1864958494958984</v>
      </c>
      <c r="K279" s="5">
        <f t="shared" si="39"/>
        <v>3.1864958494958984</v>
      </c>
      <c r="L279" s="5">
        <f t="shared" si="43"/>
        <v>10.153755798854586</v>
      </c>
      <c r="M279" s="5">
        <f t="shared" si="40"/>
        <v>2.3167338221057432</v>
      </c>
    </row>
    <row r="280" spans="2:13" x14ac:dyDescent="0.35">
      <c r="B280" s="26">
        <f t="shared" si="44"/>
        <v>275</v>
      </c>
      <c r="C280" s="17">
        <v>2.4500000000000002</v>
      </c>
      <c r="D280" s="17">
        <v>3.6952452519796268</v>
      </c>
      <c r="E280" s="17">
        <v>5.7691686241615958</v>
      </c>
      <c r="F280" s="4">
        <f t="shared" si="36"/>
        <v>1.2452452519796267</v>
      </c>
      <c r="G280" s="4">
        <f t="shared" si="41"/>
        <v>1.2452452519796267</v>
      </c>
      <c r="H280" s="18">
        <f t="shared" si="42"/>
        <v>1.5506357375778039</v>
      </c>
      <c r="I280" s="4">
        <f t="shared" si="37"/>
        <v>1.5082633681549495</v>
      </c>
      <c r="J280" s="5">
        <f t="shared" si="38"/>
        <v>3.3191686241615956</v>
      </c>
      <c r="K280" s="5">
        <f t="shared" si="39"/>
        <v>3.3191686241615956</v>
      </c>
      <c r="L280" s="5">
        <f t="shared" si="43"/>
        <v>11.016880355618779</v>
      </c>
      <c r="M280" s="5">
        <f t="shared" si="40"/>
        <v>2.3547627037394268</v>
      </c>
    </row>
    <row r="281" spans="2:13" x14ac:dyDescent="0.35">
      <c r="B281" s="26">
        <f t="shared" si="44"/>
        <v>276</v>
      </c>
      <c r="C281" s="17">
        <v>2.4</v>
      </c>
      <c r="D281" s="17">
        <v>3.2034287634202641</v>
      </c>
      <c r="E281" s="17">
        <v>5.1233899892257693</v>
      </c>
      <c r="F281" s="4">
        <f t="shared" si="36"/>
        <v>0.80342876342026415</v>
      </c>
      <c r="G281" s="4">
        <f t="shared" si="41"/>
        <v>0.80342876342026415</v>
      </c>
      <c r="H281" s="18">
        <f t="shared" si="42"/>
        <v>0.64549777789101481</v>
      </c>
      <c r="I281" s="4">
        <f t="shared" si="37"/>
        <v>1.3347619847584433</v>
      </c>
      <c r="J281" s="5">
        <f t="shared" si="38"/>
        <v>2.7233899892257694</v>
      </c>
      <c r="K281" s="5">
        <f t="shared" si="39"/>
        <v>2.7233899892257694</v>
      </c>
      <c r="L281" s="5">
        <f t="shared" si="43"/>
        <v>7.4168530334151361</v>
      </c>
      <c r="M281" s="5">
        <f t="shared" si="40"/>
        <v>2.1347458288440708</v>
      </c>
    </row>
    <row r="282" spans="2:13" x14ac:dyDescent="0.35">
      <c r="B282" s="26">
        <f t="shared" si="44"/>
        <v>277</v>
      </c>
      <c r="C282" s="17">
        <v>2.48</v>
      </c>
      <c r="D282" s="17">
        <v>3.1516355220876449</v>
      </c>
      <c r="E282" s="17">
        <v>5.011527262562895</v>
      </c>
      <c r="F282" s="4">
        <f t="shared" si="36"/>
        <v>0.67163552208764488</v>
      </c>
      <c r="G282" s="4">
        <f t="shared" si="41"/>
        <v>0.67163552208764488</v>
      </c>
      <c r="H282" s="18">
        <f t="shared" si="42"/>
        <v>0.45109427452994333</v>
      </c>
      <c r="I282" s="4">
        <f t="shared" si="37"/>
        <v>1.2708207750353406</v>
      </c>
      <c r="J282" s="5">
        <f t="shared" si="38"/>
        <v>2.5315272625628951</v>
      </c>
      <c r="K282" s="5">
        <f t="shared" si="39"/>
        <v>2.5315272625628951</v>
      </c>
      <c r="L282" s="5">
        <f t="shared" si="43"/>
        <v>6.4086302810991853</v>
      </c>
      <c r="M282" s="5">
        <f t="shared" si="40"/>
        <v>2.0207771220011672</v>
      </c>
    </row>
    <row r="283" spans="2:13" x14ac:dyDescent="0.35">
      <c r="B283" s="26">
        <f t="shared" si="44"/>
        <v>278</v>
      </c>
      <c r="C283" s="17">
        <v>2.2800000000000002</v>
      </c>
      <c r="D283" s="17">
        <v>2.8204729100245118</v>
      </c>
      <c r="E283" s="17">
        <v>4.9614810593368173</v>
      </c>
      <c r="F283" s="4">
        <f t="shared" si="36"/>
        <v>0.54047291002451159</v>
      </c>
      <c r="G283" s="4">
        <f t="shared" si="41"/>
        <v>0.54047291002451159</v>
      </c>
      <c r="H283" s="18">
        <f t="shared" si="42"/>
        <v>0.29211096647036378</v>
      </c>
      <c r="I283" s="4">
        <f t="shared" si="37"/>
        <v>1.2370495219405753</v>
      </c>
      <c r="J283" s="5">
        <f t="shared" si="38"/>
        <v>2.681481059336817</v>
      </c>
      <c r="K283" s="5">
        <f t="shared" si="39"/>
        <v>2.681481059336817</v>
      </c>
      <c r="L283" s="5">
        <f t="shared" si="43"/>
        <v>7.1903406715820983</v>
      </c>
      <c r="M283" s="5">
        <f t="shared" si="40"/>
        <v>2.1760881839196564</v>
      </c>
    </row>
    <row r="284" spans="2:13" x14ac:dyDescent="0.35">
      <c r="B284" s="26">
        <f t="shared" si="44"/>
        <v>279</v>
      </c>
      <c r="C284" s="17">
        <v>2.4399999999999995</v>
      </c>
      <c r="D284" s="17">
        <v>3.1516602507399294</v>
      </c>
      <c r="E284" s="17">
        <v>5.2803123908298346</v>
      </c>
      <c r="F284" s="4">
        <f t="shared" si="36"/>
        <v>0.71166025073992989</v>
      </c>
      <c r="G284" s="4">
        <f t="shared" si="41"/>
        <v>0.71166025073992989</v>
      </c>
      <c r="H284" s="18">
        <f t="shared" si="42"/>
        <v>0.50646031248321988</v>
      </c>
      <c r="I284" s="4">
        <f t="shared" si="37"/>
        <v>1.291664037188496</v>
      </c>
      <c r="J284" s="5">
        <f t="shared" si="38"/>
        <v>2.8403123908298351</v>
      </c>
      <c r="K284" s="5">
        <f t="shared" si="39"/>
        <v>2.8403123908298351</v>
      </c>
      <c r="L284" s="5">
        <f t="shared" si="43"/>
        <v>8.0673744775014935</v>
      </c>
      <c r="M284" s="5">
        <f t="shared" si="40"/>
        <v>2.1640624552581293</v>
      </c>
    </row>
    <row r="285" spans="2:13" x14ac:dyDescent="0.35">
      <c r="B285" s="26">
        <f t="shared" si="44"/>
        <v>280</v>
      </c>
      <c r="C285" s="17">
        <v>2.19</v>
      </c>
      <c r="D285" s="17">
        <v>2.9024232216754116</v>
      </c>
      <c r="E285" s="17">
        <v>4.7796739414856209</v>
      </c>
      <c r="F285" s="4">
        <f t="shared" si="36"/>
        <v>0.71242322167541161</v>
      </c>
      <c r="G285" s="4">
        <f t="shared" si="41"/>
        <v>0.71242322167541161</v>
      </c>
      <c r="H285" s="18">
        <f t="shared" si="42"/>
        <v>0.50754684678237272</v>
      </c>
      <c r="I285" s="4">
        <f t="shared" si="37"/>
        <v>1.3253074071577222</v>
      </c>
      <c r="J285" s="5">
        <f t="shared" si="38"/>
        <v>2.5896739414856209</v>
      </c>
      <c r="K285" s="5">
        <f t="shared" si="39"/>
        <v>2.5896739414856209</v>
      </c>
      <c r="L285" s="5">
        <f t="shared" si="43"/>
        <v>6.706411123209671</v>
      </c>
      <c r="M285" s="5">
        <f t="shared" si="40"/>
        <v>2.1824995166601009</v>
      </c>
    </row>
    <row r="286" spans="2:13" x14ac:dyDescent="0.35">
      <c r="B286" s="26">
        <f t="shared" si="44"/>
        <v>281</v>
      </c>
      <c r="C286" s="17">
        <v>2.2000000000000002</v>
      </c>
      <c r="D286" s="17">
        <v>2.9863213874112899</v>
      </c>
      <c r="E286" s="17">
        <v>4.5296770770356503</v>
      </c>
      <c r="F286" s="4">
        <f t="shared" si="36"/>
        <v>0.78632138741128976</v>
      </c>
      <c r="G286" s="4">
        <f t="shared" si="41"/>
        <v>0.78632138741128976</v>
      </c>
      <c r="H286" s="18">
        <f t="shared" si="42"/>
        <v>0.61830132430041562</v>
      </c>
      <c r="I286" s="4">
        <f t="shared" si="37"/>
        <v>1.3574188124596771</v>
      </c>
      <c r="J286" s="5">
        <f t="shared" si="38"/>
        <v>2.3296770770356501</v>
      </c>
      <c r="K286" s="5">
        <f t="shared" si="39"/>
        <v>2.3296770770356501</v>
      </c>
      <c r="L286" s="5">
        <f t="shared" si="43"/>
        <v>5.42739528326537</v>
      </c>
      <c r="M286" s="5">
        <f t="shared" si="40"/>
        <v>2.0589441259252954</v>
      </c>
    </row>
    <row r="287" spans="2:13" x14ac:dyDescent="0.35">
      <c r="B287" s="26">
        <f t="shared" si="44"/>
        <v>282</v>
      </c>
      <c r="C287" s="17">
        <v>2.2100000000000004</v>
      </c>
      <c r="D287" s="17">
        <v>2.8953545965837941</v>
      </c>
      <c r="E287" s="17">
        <v>4.3533950550165601</v>
      </c>
      <c r="F287" s="4">
        <f t="shared" si="36"/>
        <v>0.68535459658379372</v>
      </c>
      <c r="G287" s="4">
        <f t="shared" si="41"/>
        <v>0.68535459658379372</v>
      </c>
      <c r="H287" s="18">
        <f t="shared" si="42"/>
        <v>0.46971092305853462</v>
      </c>
      <c r="I287" s="4">
        <f t="shared" si="37"/>
        <v>1.3101152020741147</v>
      </c>
      <c r="J287" s="5">
        <f t="shared" si="38"/>
        <v>2.1433950550165597</v>
      </c>
      <c r="K287" s="5">
        <f t="shared" si="39"/>
        <v>2.1433950550165597</v>
      </c>
      <c r="L287" s="5">
        <f t="shared" si="43"/>
        <v>4.5941423618694408</v>
      </c>
      <c r="M287" s="5">
        <f t="shared" si="40"/>
        <v>1.969862015844597</v>
      </c>
    </row>
    <row r="288" spans="2:13" x14ac:dyDescent="0.35">
      <c r="B288" s="26">
        <f t="shared" si="44"/>
        <v>283</v>
      </c>
      <c r="C288" s="17">
        <v>2.27</v>
      </c>
      <c r="D288" s="17">
        <v>2.7703480914617247</v>
      </c>
      <c r="E288" s="17">
        <v>4.220889300382054</v>
      </c>
      <c r="F288" s="4">
        <f t="shared" si="36"/>
        <v>0.50034809146172465</v>
      </c>
      <c r="G288" s="4">
        <f t="shared" si="41"/>
        <v>0.50034809146172465</v>
      </c>
      <c r="H288" s="18">
        <f t="shared" si="42"/>
        <v>0.25034821262939039</v>
      </c>
      <c r="I288" s="4">
        <f t="shared" si="37"/>
        <v>1.2204176614368831</v>
      </c>
      <c r="J288" s="5">
        <f t="shared" si="38"/>
        <v>1.950889300382054</v>
      </c>
      <c r="K288" s="5">
        <f t="shared" si="39"/>
        <v>1.950889300382054</v>
      </c>
      <c r="L288" s="5">
        <f t="shared" si="43"/>
        <v>3.8059690623451803</v>
      </c>
      <c r="M288" s="5">
        <f t="shared" si="40"/>
        <v>1.8594225992872484</v>
      </c>
    </row>
    <row r="289" spans="2:13" x14ac:dyDescent="0.35">
      <c r="B289" s="26">
        <f t="shared" si="44"/>
        <v>284</v>
      </c>
      <c r="C289" s="17">
        <v>2.2400000000000002</v>
      </c>
      <c r="D289" s="17">
        <v>2.7581159911665223</v>
      </c>
      <c r="E289" s="17">
        <v>4.4157500473186477</v>
      </c>
      <c r="F289" s="4">
        <f t="shared" si="36"/>
        <v>0.51811599116652207</v>
      </c>
      <c r="G289" s="4">
        <f t="shared" si="41"/>
        <v>0.51811599116652207</v>
      </c>
      <c r="H289" s="18">
        <f t="shared" si="42"/>
        <v>0.26844418030246758</v>
      </c>
      <c r="I289" s="4">
        <f t="shared" si="37"/>
        <v>1.2313017817707688</v>
      </c>
      <c r="J289" s="5">
        <f t="shared" si="38"/>
        <v>2.1757500473186475</v>
      </c>
      <c r="K289" s="5">
        <f t="shared" si="39"/>
        <v>2.1757500473186475</v>
      </c>
      <c r="L289" s="5">
        <f t="shared" si="43"/>
        <v>4.7338882684070969</v>
      </c>
      <c r="M289" s="5">
        <f t="shared" si="40"/>
        <v>1.9713169854101105</v>
      </c>
    </row>
    <row r="290" spans="2:13" x14ac:dyDescent="0.35">
      <c r="B290" s="26">
        <f t="shared" si="44"/>
        <v>285</v>
      </c>
      <c r="C290" s="17">
        <v>2.3200000000000003</v>
      </c>
      <c r="D290" s="17">
        <v>2.774008963383614</v>
      </c>
      <c r="E290" s="17">
        <v>4.2379859585215343</v>
      </c>
      <c r="F290" s="4">
        <f t="shared" si="36"/>
        <v>0.45400896338361374</v>
      </c>
      <c r="G290" s="4">
        <f t="shared" si="41"/>
        <v>0.45400896338361374</v>
      </c>
      <c r="H290" s="18">
        <f t="shared" si="42"/>
        <v>0.20612413883266353</v>
      </c>
      <c r="I290" s="4">
        <f t="shared" si="37"/>
        <v>1.1956935186998334</v>
      </c>
      <c r="J290" s="5">
        <f t="shared" si="38"/>
        <v>1.917985958521534</v>
      </c>
      <c r="K290" s="5">
        <f t="shared" si="39"/>
        <v>1.917985958521534</v>
      </c>
      <c r="L290" s="5">
        <f t="shared" si="43"/>
        <v>3.6786701370857675</v>
      </c>
      <c r="M290" s="5">
        <f t="shared" si="40"/>
        <v>1.8267180855696266</v>
      </c>
    </row>
    <row r="291" spans="2:13" x14ac:dyDescent="0.35">
      <c r="B291" s="26">
        <f t="shared" si="44"/>
        <v>286</v>
      </c>
      <c r="C291" s="17">
        <v>2.14</v>
      </c>
      <c r="D291" s="17">
        <v>2.6465110158478873</v>
      </c>
      <c r="E291" s="17">
        <v>3.9556877397474892</v>
      </c>
      <c r="F291" s="4">
        <f t="shared" si="36"/>
        <v>0.50651101584788716</v>
      </c>
      <c r="G291" s="4">
        <f t="shared" si="41"/>
        <v>0.50651101584788716</v>
      </c>
      <c r="H291" s="18">
        <f t="shared" si="42"/>
        <v>0.2565534091752586</v>
      </c>
      <c r="I291" s="4">
        <f t="shared" si="37"/>
        <v>1.2366873905831248</v>
      </c>
      <c r="J291" s="5">
        <f t="shared" si="38"/>
        <v>1.8156877397474891</v>
      </c>
      <c r="K291" s="5">
        <f t="shared" si="39"/>
        <v>1.8156877397474891</v>
      </c>
      <c r="L291" s="5">
        <f t="shared" si="43"/>
        <v>3.2967219682693458</v>
      </c>
      <c r="M291" s="5">
        <f t="shared" si="40"/>
        <v>1.8484522148352753</v>
      </c>
    </row>
    <row r="292" spans="2:13" x14ac:dyDescent="0.35">
      <c r="B292" s="26">
        <f t="shared" si="44"/>
        <v>287</v>
      </c>
      <c r="C292" s="17">
        <v>2.0800000000000005</v>
      </c>
      <c r="D292" s="17">
        <v>2.421867797926665</v>
      </c>
      <c r="E292" s="17">
        <v>3.8531230449073837</v>
      </c>
      <c r="F292" s="4">
        <f t="shared" si="36"/>
        <v>0.34186779792666444</v>
      </c>
      <c r="G292" s="4">
        <f t="shared" si="41"/>
        <v>0.34186779792666444</v>
      </c>
      <c r="H292" s="18">
        <f t="shared" si="42"/>
        <v>0.11687359125922667</v>
      </c>
      <c r="I292" s="4">
        <f t="shared" si="37"/>
        <v>1.1643595182339732</v>
      </c>
      <c r="J292" s="5">
        <f t="shared" si="38"/>
        <v>1.7731230449073832</v>
      </c>
      <c r="K292" s="5">
        <f t="shared" si="39"/>
        <v>1.7731230449073832</v>
      </c>
      <c r="L292" s="5">
        <f t="shared" si="43"/>
        <v>3.1439653323816299</v>
      </c>
      <c r="M292" s="5">
        <f t="shared" si="40"/>
        <v>1.8524630023593187</v>
      </c>
    </row>
    <row r="293" spans="2:13" x14ac:dyDescent="0.35">
      <c r="B293" s="26">
        <f t="shared" si="44"/>
        <v>288</v>
      </c>
      <c r="C293" s="17">
        <v>2.3199999999999998</v>
      </c>
      <c r="D293" s="17">
        <v>2.589934180033155</v>
      </c>
      <c r="E293" s="17">
        <v>4.3059281066468946</v>
      </c>
      <c r="F293" s="4">
        <f t="shared" si="36"/>
        <v>0.26993418003315517</v>
      </c>
      <c r="G293" s="4">
        <f t="shared" si="41"/>
        <v>0.26993418003315517</v>
      </c>
      <c r="H293" s="18">
        <f t="shared" si="42"/>
        <v>7.286446155017183E-2</v>
      </c>
      <c r="I293" s="4">
        <f t="shared" si="37"/>
        <v>1.1163509396694635</v>
      </c>
      <c r="J293" s="5">
        <f t="shared" si="38"/>
        <v>1.9859281066468948</v>
      </c>
      <c r="K293" s="5">
        <f t="shared" si="39"/>
        <v>1.9859281066468948</v>
      </c>
      <c r="L293" s="5">
        <f t="shared" si="43"/>
        <v>3.9439104447701201</v>
      </c>
      <c r="M293" s="5">
        <f t="shared" si="40"/>
        <v>1.8560034942443513</v>
      </c>
    </row>
    <row r="294" spans="2:13" x14ac:dyDescent="0.35">
      <c r="B294" s="26">
        <f t="shared" si="44"/>
        <v>289</v>
      </c>
      <c r="C294" s="17">
        <v>2.5599999999999996</v>
      </c>
      <c r="D294" s="17">
        <v>2.6695795455462452</v>
      </c>
      <c r="E294" s="17">
        <v>4.3052859613189192</v>
      </c>
      <c r="F294" s="4">
        <f t="shared" si="36"/>
        <v>0.1095795455462456</v>
      </c>
      <c r="G294" s="4">
        <f t="shared" si="41"/>
        <v>0.1095795455462456</v>
      </c>
      <c r="H294" s="18">
        <f t="shared" si="42"/>
        <v>1.2007676802121715E-2</v>
      </c>
      <c r="I294" s="4">
        <f t="shared" si="37"/>
        <v>1.0428045099790022</v>
      </c>
      <c r="J294" s="5">
        <f t="shared" si="38"/>
        <v>1.7452859613189196</v>
      </c>
      <c r="K294" s="5">
        <f t="shared" si="39"/>
        <v>1.7452859613189196</v>
      </c>
      <c r="L294" s="5">
        <f t="shared" si="43"/>
        <v>3.0460230867769051</v>
      </c>
      <c r="M294" s="5">
        <f t="shared" si="40"/>
        <v>1.681752328640203</v>
      </c>
    </row>
    <row r="295" spans="2:13" x14ac:dyDescent="0.35">
      <c r="B295" s="26">
        <f t="shared" si="44"/>
        <v>290</v>
      </c>
      <c r="C295" s="17">
        <v>2.7699999999999996</v>
      </c>
      <c r="D295" s="17">
        <v>2.3431838539285796</v>
      </c>
      <c r="E295" s="17">
        <v>4.0093947630922404</v>
      </c>
      <c r="F295" s="4">
        <f t="shared" si="36"/>
        <v>-0.42681614607141993</v>
      </c>
      <c r="G295" s="4">
        <f t="shared" si="41"/>
        <v>0.42681614607141993</v>
      </c>
      <c r="H295" s="18">
        <f t="shared" si="42"/>
        <v>0.18217202254725967</v>
      </c>
      <c r="I295" s="4">
        <f t="shared" si="37"/>
        <v>0.84591474871067873</v>
      </c>
      <c r="J295" s="5">
        <f t="shared" si="38"/>
        <v>1.2393947630922408</v>
      </c>
      <c r="K295" s="5">
        <f t="shared" si="39"/>
        <v>1.2393947630922408</v>
      </c>
      <c r="L295" s="5">
        <f t="shared" si="43"/>
        <v>1.5360993787804718</v>
      </c>
      <c r="M295" s="5">
        <f t="shared" si="40"/>
        <v>1.4474349325242748</v>
      </c>
    </row>
    <row r="296" spans="2:13" x14ac:dyDescent="0.35">
      <c r="B296" s="26">
        <f t="shared" si="44"/>
        <v>291</v>
      </c>
      <c r="C296" s="17">
        <v>2.1999999999999997</v>
      </c>
      <c r="D296" s="17">
        <v>2.6507821108531493</v>
      </c>
      <c r="E296" s="17">
        <v>4.2989105530045029</v>
      </c>
      <c r="F296" s="4">
        <f t="shared" si="36"/>
        <v>0.45078211085314956</v>
      </c>
      <c r="G296" s="4">
        <f t="shared" si="41"/>
        <v>0.45078211085314956</v>
      </c>
      <c r="H296" s="18">
        <f t="shared" si="42"/>
        <v>0.20320451146522123</v>
      </c>
      <c r="I296" s="4">
        <f t="shared" si="37"/>
        <v>1.2049009594787043</v>
      </c>
      <c r="J296" s="5">
        <f t="shared" si="38"/>
        <v>2.0989105530045031</v>
      </c>
      <c r="K296" s="5">
        <f t="shared" si="39"/>
        <v>2.0989105530045031</v>
      </c>
      <c r="L296" s="5">
        <f t="shared" si="43"/>
        <v>4.4054255095136687</v>
      </c>
      <c r="M296" s="5">
        <f t="shared" si="40"/>
        <v>1.9540502513656834</v>
      </c>
    </row>
    <row r="297" spans="2:13" x14ac:dyDescent="0.35">
      <c r="B297" s="26">
        <f t="shared" si="44"/>
        <v>292</v>
      </c>
      <c r="C297" s="17">
        <v>2.1800000000000002</v>
      </c>
      <c r="D297" s="17">
        <v>2.5175489209087947</v>
      </c>
      <c r="E297" s="17">
        <v>3.946987064378253</v>
      </c>
      <c r="F297" s="4">
        <f t="shared" si="36"/>
        <v>0.33754892090879451</v>
      </c>
      <c r="G297" s="4">
        <f t="shared" si="41"/>
        <v>0.33754892090879451</v>
      </c>
      <c r="H297" s="18">
        <f t="shared" si="42"/>
        <v>0.11393927400669161</v>
      </c>
      <c r="I297" s="4">
        <f t="shared" si="37"/>
        <v>1.1548389545453186</v>
      </c>
      <c r="J297" s="5">
        <f t="shared" si="38"/>
        <v>1.7669870643782528</v>
      </c>
      <c r="K297" s="5">
        <f t="shared" si="39"/>
        <v>1.7669870643782528</v>
      </c>
      <c r="L297" s="5">
        <f t="shared" si="43"/>
        <v>3.1222432856800757</v>
      </c>
      <c r="M297" s="5">
        <f t="shared" si="40"/>
        <v>1.8105445249441525</v>
      </c>
    </row>
    <row r="298" spans="2:13" x14ac:dyDescent="0.35">
      <c r="B298" s="26">
        <f t="shared" si="44"/>
        <v>293</v>
      </c>
      <c r="C298" s="17">
        <v>2.33</v>
      </c>
      <c r="D298" s="17">
        <v>2.6962795650091342</v>
      </c>
      <c r="E298" s="17">
        <v>4.1260845666935779</v>
      </c>
      <c r="F298" s="4">
        <f t="shared" si="36"/>
        <v>0.36627956500913417</v>
      </c>
      <c r="G298" s="4">
        <f t="shared" si="41"/>
        <v>0.36627956500913417</v>
      </c>
      <c r="H298" s="18">
        <f t="shared" si="42"/>
        <v>0.13416071974328053</v>
      </c>
      <c r="I298" s="4">
        <f t="shared" si="37"/>
        <v>1.1572015300468388</v>
      </c>
      <c r="J298" s="5">
        <f t="shared" si="38"/>
        <v>1.7960845666935779</v>
      </c>
      <c r="K298" s="5">
        <f t="shared" si="39"/>
        <v>1.7960845666935779</v>
      </c>
      <c r="L298" s="5">
        <f t="shared" si="43"/>
        <v>3.2259197707148575</v>
      </c>
      <c r="M298" s="5">
        <f t="shared" si="40"/>
        <v>1.7708517453620505</v>
      </c>
    </row>
    <row r="299" spans="2:13" x14ac:dyDescent="0.35">
      <c r="B299" s="26">
        <f t="shared" si="44"/>
        <v>294</v>
      </c>
      <c r="C299" s="17">
        <v>2.1800000000000002</v>
      </c>
      <c r="D299" s="17">
        <v>2.7416645001137097</v>
      </c>
      <c r="E299" s="17">
        <v>3.9536738771462994</v>
      </c>
      <c r="F299" s="4">
        <f t="shared" si="36"/>
        <v>0.5616645001137095</v>
      </c>
      <c r="G299" s="4">
        <f t="shared" si="41"/>
        <v>0.5616645001137095</v>
      </c>
      <c r="H299" s="18">
        <f t="shared" si="42"/>
        <v>0.31546701068798316</v>
      </c>
      <c r="I299" s="4">
        <f t="shared" si="37"/>
        <v>1.2576442661072063</v>
      </c>
      <c r="J299" s="5">
        <f t="shared" si="38"/>
        <v>1.7736738771462992</v>
      </c>
      <c r="K299" s="5">
        <f t="shared" si="39"/>
        <v>1.7736738771462992</v>
      </c>
      <c r="L299" s="5">
        <f t="shared" si="43"/>
        <v>3.1459190224711855</v>
      </c>
      <c r="M299" s="5">
        <f t="shared" si="40"/>
        <v>1.8136118702505959</v>
      </c>
    </row>
    <row r="300" spans="2:13" x14ac:dyDescent="0.35">
      <c r="B300" s="26">
        <f t="shared" si="44"/>
        <v>295</v>
      </c>
      <c r="C300" s="17">
        <v>2.0499999999999998</v>
      </c>
      <c r="D300" s="17">
        <v>2.6115911997324894</v>
      </c>
      <c r="E300" s="17">
        <v>4.0141529024008928</v>
      </c>
      <c r="F300" s="4">
        <f t="shared" si="36"/>
        <v>0.56159119973248961</v>
      </c>
      <c r="G300" s="4">
        <f t="shared" si="41"/>
        <v>0.56159119973248961</v>
      </c>
      <c r="H300" s="18">
        <f t="shared" si="42"/>
        <v>0.31538467561697703</v>
      </c>
      <c r="I300" s="4">
        <f t="shared" si="37"/>
        <v>1.2739469266987755</v>
      </c>
      <c r="J300" s="5">
        <f t="shared" si="38"/>
        <v>1.964152902400893</v>
      </c>
      <c r="K300" s="5">
        <f t="shared" si="39"/>
        <v>1.964152902400893</v>
      </c>
      <c r="L300" s="5">
        <f t="shared" si="43"/>
        <v>3.857896624009852</v>
      </c>
      <c r="M300" s="5">
        <f t="shared" si="40"/>
        <v>1.9581233670248259</v>
      </c>
    </row>
    <row r="301" spans="2:13" x14ac:dyDescent="0.35">
      <c r="B301" s="26">
        <f t="shared" si="44"/>
        <v>296</v>
      </c>
      <c r="C301" s="17">
        <v>1.72</v>
      </c>
      <c r="D301" s="17">
        <v>2.0743420131800772</v>
      </c>
      <c r="E301" s="17">
        <v>3.1948585061389112</v>
      </c>
      <c r="F301" s="4">
        <f t="shared" si="36"/>
        <v>0.35434201318007719</v>
      </c>
      <c r="G301" s="4">
        <f t="shared" si="41"/>
        <v>0.35434201318007719</v>
      </c>
      <c r="H301" s="18">
        <f t="shared" si="42"/>
        <v>0.12555826230451</v>
      </c>
      <c r="I301" s="4">
        <f t="shared" si="37"/>
        <v>1.20601279836051</v>
      </c>
      <c r="J301" s="5">
        <f t="shared" si="38"/>
        <v>1.4748585061389112</v>
      </c>
      <c r="K301" s="5">
        <f t="shared" si="39"/>
        <v>1.4748585061389112</v>
      </c>
      <c r="L301" s="5">
        <f t="shared" si="43"/>
        <v>2.1752076131303006</v>
      </c>
      <c r="M301" s="5">
        <f t="shared" si="40"/>
        <v>1.8574758756621577</v>
      </c>
    </row>
    <row r="302" spans="2:13" x14ac:dyDescent="0.35">
      <c r="B302" s="26">
        <f t="shared" si="44"/>
        <v>297</v>
      </c>
      <c r="C302" s="17">
        <v>1.7399999999999998</v>
      </c>
      <c r="D302" s="17">
        <v>1.9808544837302098</v>
      </c>
      <c r="E302" s="17">
        <v>3.0708765373274938</v>
      </c>
      <c r="F302" s="4">
        <f t="shared" si="36"/>
        <v>0.24085448373021001</v>
      </c>
      <c r="G302" s="4">
        <f t="shared" si="41"/>
        <v>0.24085448373021001</v>
      </c>
      <c r="H302" s="18">
        <f t="shared" si="42"/>
        <v>5.8010882332945997E-2</v>
      </c>
      <c r="I302" s="4">
        <f t="shared" si="37"/>
        <v>1.1384221170863276</v>
      </c>
      <c r="J302" s="5">
        <f t="shared" si="38"/>
        <v>1.330876537327494</v>
      </c>
      <c r="K302" s="5">
        <f t="shared" si="39"/>
        <v>1.330876537327494</v>
      </c>
      <c r="L302" s="5">
        <f t="shared" si="43"/>
        <v>1.7712323576088205</v>
      </c>
      <c r="M302" s="5">
        <f t="shared" si="40"/>
        <v>1.7648715731767208</v>
      </c>
    </row>
    <row r="303" spans="2:13" x14ac:dyDescent="0.35">
      <c r="B303" s="26">
        <f t="shared" si="44"/>
        <v>298</v>
      </c>
      <c r="C303" s="17">
        <v>1.6800000000000002</v>
      </c>
      <c r="D303" s="17">
        <v>2.5825080699806251</v>
      </c>
      <c r="E303" s="17">
        <v>3.5756784447494967</v>
      </c>
      <c r="F303" s="4">
        <f t="shared" si="36"/>
        <v>0.90250806998062494</v>
      </c>
      <c r="G303" s="4">
        <f t="shared" si="41"/>
        <v>0.90250806998062494</v>
      </c>
      <c r="H303" s="18">
        <f t="shared" si="42"/>
        <v>0.81452081638015261</v>
      </c>
      <c r="I303" s="4">
        <f t="shared" si="37"/>
        <v>1.5372071845122768</v>
      </c>
      <c r="J303" s="5">
        <f t="shared" si="38"/>
        <v>1.8956784447494965</v>
      </c>
      <c r="K303" s="5">
        <f t="shared" si="39"/>
        <v>1.8956784447494965</v>
      </c>
      <c r="L303" s="5">
        <f t="shared" si="43"/>
        <v>3.5935967658878698</v>
      </c>
      <c r="M303" s="5">
        <f t="shared" si="40"/>
        <v>2.1283800266366049</v>
      </c>
    </row>
    <row r="304" spans="2:13" x14ac:dyDescent="0.35">
      <c r="B304" s="26">
        <f t="shared" si="44"/>
        <v>299</v>
      </c>
      <c r="C304" s="17">
        <v>1.9899999999999998</v>
      </c>
      <c r="D304" s="17">
        <v>2.8130387821914749</v>
      </c>
      <c r="E304" s="17">
        <v>4.036930289896036</v>
      </c>
      <c r="F304" s="4">
        <f t="shared" si="36"/>
        <v>0.82303878219147508</v>
      </c>
      <c r="G304" s="4">
        <f t="shared" si="41"/>
        <v>0.82303878219147508</v>
      </c>
      <c r="H304" s="18">
        <f t="shared" si="42"/>
        <v>0.67739283699122632</v>
      </c>
      <c r="I304" s="4">
        <f t="shared" si="37"/>
        <v>1.4135873277344095</v>
      </c>
      <c r="J304" s="5">
        <f t="shared" si="38"/>
        <v>2.0469302898960362</v>
      </c>
      <c r="K304" s="5">
        <f t="shared" si="39"/>
        <v>2.0469302898960362</v>
      </c>
      <c r="L304" s="5">
        <f t="shared" si="43"/>
        <v>4.189923611693871</v>
      </c>
      <c r="M304" s="5">
        <f t="shared" si="40"/>
        <v>2.0286081858774052</v>
      </c>
    </row>
    <row r="305" spans="2:13" x14ac:dyDescent="0.35">
      <c r="B305" s="26">
        <f t="shared" si="44"/>
        <v>300</v>
      </c>
      <c r="C305" s="17">
        <v>1.8700000000000003</v>
      </c>
      <c r="D305" s="17">
        <v>2.0751493165007022</v>
      </c>
      <c r="E305" s="17">
        <v>3.1009208349481794</v>
      </c>
      <c r="F305" s="4">
        <f t="shared" si="36"/>
        <v>0.20514931650070189</v>
      </c>
      <c r="G305" s="4">
        <f t="shared" si="41"/>
        <v>0.20514931650070189</v>
      </c>
      <c r="H305" s="18">
        <f t="shared" si="42"/>
        <v>4.2086242060705159E-2</v>
      </c>
      <c r="I305" s="4">
        <f t="shared" si="37"/>
        <v>1.1097055168452952</v>
      </c>
      <c r="J305" s="5">
        <f t="shared" si="38"/>
        <v>1.2309208349481791</v>
      </c>
      <c r="K305" s="5">
        <f t="shared" si="39"/>
        <v>1.2309208349481791</v>
      </c>
      <c r="L305" s="5">
        <f t="shared" si="43"/>
        <v>1.5151661019095222</v>
      </c>
      <c r="M305" s="5">
        <f t="shared" si="40"/>
        <v>1.6582464358011653</v>
      </c>
    </row>
    <row r="306" spans="2:13" x14ac:dyDescent="0.35">
      <c r="B306" s="26">
        <f t="shared" si="44"/>
        <v>301</v>
      </c>
      <c r="C306" s="17">
        <v>1.54</v>
      </c>
      <c r="D306" s="17">
        <v>2.04877576681716</v>
      </c>
      <c r="E306" s="17">
        <v>2.7691539107481824</v>
      </c>
      <c r="F306" s="4">
        <f t="shared" si="36"/>
        <v>0.50877576681715997</v>
      </c>
      <c r="G306" s="4">
        <f t="shared" si="41"/>
        <v>0.50877576681715997</v>
      </c>
      <c r="H306" s="18">
        <f t="shared" si="42"/>
        <v>0.25885278090038916</v>
      </c>
      <c r="I306" s="4">
        <f t="shared" si="37"/>
        <v>1.3303738745565974</v>
      </c>
      <c r="J306" s="5">
        <f t="shared" si="38"/>
        <v>1.2291539107481824</v>
      </c>
      <c r="K306" s="5">
        <f t="shared" si="39"/>
        <v>1.2291539107481824</v>
      </c>
      <c r="L306" s="5">
        <f t="shared" si="43"/>
        <v>1.5108193363075506</v>
      </c>
      <c r="M306" s="5">
        <f t="shared" si="40"/>
        <v>1.7981518900962223</v>
      </c>
    </row>
    <row r="307" spans="2:13" x14ac:dyDescent="0.35">
      <c r="B307" s="26">
        <f t="shared" si="44"/>
        <v>302</v>
      </c>
      <c r="C307" s="17">
        <v>1.6099999999999999</v>
      </c>
      <c r="D307" s="17">
        <v>1.6963805985648672</v>
      </c>
      <c r="E307" s="17">
        <v>2.3604857479595185</v>
      </c>
      <c r="F307" s="4">
        <f t="shared" si="36"/>
        <v>8.638059856486735E-2</v>
      </c>
      <c r="G307" s="4">
        <f t="shared" si="41"/>
        <v>8.638059856486735E-2</v>
      </c>
      <c r="H307" s="18">
        <f t="shared" si="42"/>
        <v>7.4616078084247632E-3</v>
      </c>
      <c r="I307" s="4">
        <f t="shared" si="37"/>
        <v>1.0536525456924641</v>
      </c>
      <c r="J307" s="5">
        <f t="shared" si="38"/>
        <v>0.75048574795951861</v>
      </c>
      <c r="K307" s="5">
        <f t="shared" si="39"/>
        <v>0.75048574795951861</v>
      </c>
      <c r="L307" s="5">
        <f t="shared" si="43"/>
        <v>0.56322885789035815</v>
      </c>
      <c r="M307" s="5">
        <f t="shared" si="40"/>
        <v>1.4661402161239245</v>
      </c>
    </row>
    <row r="308" spans="2:13" x14ac:dyDescent="0.35">
      <c r="B308" s="26">
        <f t="shared" si="44"/>
        <v>303</v>
      </c>
      <c r="C308" s="17">
        <v>1.48</v>
      </c>
      <c r="D308" s="17">
        <v>1.6698585173487075</v>
      </c>
      <c r="E308" s="17">
        <v>2.3712848290720689</v>
      </c>
      <c r="F308" s="4">
        <f t="shared" si="36"/>
        <v>0.18985851734870751</v>
      </c>
      <c r="G308" s="4">
        <f t="shared" si="41"/>
        <v>0.18985851734870751</v>
      </c>
      <c r="H308" s="18">
        <f t="shared" si="42"/>
        <v>3.6046256609849468E-2</v>
      </c>
      <c r="I308" s="4">
        <f t="shared" si="37"/>
        <v>1.12828278199237</v>
      </c>
      <c r="J308" s="5">
        <f t="shared" si="38"/>
        <v>0.89128482907206896</v>
      </c>
      <c r="K308" s="5">
        <f t="shared" si="39"/>
        <v>0.89128482907206896</v>
      </c>
      <c r="L308" s="5">
        <f t="shared" si="43"/>
        <v>0.79438864653402719</v>
      </c>
      <c r="M308" s="5">
        <f t="shared" si="40"/>
        <v>1.6022194791027493</v>
      </c>
    </row>
    <row r="309" spans="2:13" x14ac:dyDescent="0.35">
      <c r="B309" s="26">
        <f t="shared" si="44"/>
        <v>304</v>
      </c>
      <c r="C309" s="17">
        <v>1.4999999999999998</v>
      </c>
      <c r="D309" s="17">
        <v>1.92954977448156</v>
      </c>
      <c r="E309" s="17">
        <v>2.7832639332628979</v>
      </c>
      <c r="F309" s="4">
        <f t="shared" si="36"/>
        <v>0.42954977448156018</v>
      </c>
      <c r="G309" s="4">
        <f t="shared" si="41"/>
        <v>0.42954977448156018</v>
      </c>
      <c r="H309" s="18">
        <f t="shared" si="42"/>
        <v>0.1845130087571592</v>
      </c>
      <c r="I309" s="4">
        <f t="shared" si="37"/>
        <v>1.2863665163210403</v>
      </c>
      <c r="J309" s="5">
        <f t="shared" si="38"/>
        <v>1.2832639332628981</v>
      </c>
      <c r="K309" s="5">
        <f t="shared" si="39"/>
        <v>1.2832639332628981</v>
      </c>
      <c r="L309" s="5">
        <f t="shared" si="43"/>
        <v>1.6467663224133637</v>
      </c>
      <c r="M309" s="5">
        <f t="shared" si="40"/>
        <v>1.8555092888419322</v>
      </c>
    </row>
    <row r="310" spans="2:13" x14ac:dyDescent="0.35">
      <c r="B310" s="26">
        <f t="shared" si="44"/>
        <v>305</v>
      </c>
      <c r="C310" s="17">
        <v>1.67</v>
      </c>
      <c r="D310" s="17">
        <v>2.276712168367657</v>
      </c>
      <c r="E310" s="17">
        <v>3.4372183158299294</v>
      </c>
      <c r="F310" s="4">
        <f t="shared" si="36"/>
        <v>0.60671216836765707</v>
      </c>
      <c r="G310" s="4">
        <f t="shared" si="41"/>
        <v>0.60671216836765707</v>
      </c>
      <c r="H310" s="18">
        <f t="shared" si="42"/>
        <v>0.36809965524538424</v>
      </c>
      <c r="I310" s="4">
        <f t="shared" si="37"/>
        <v>1.3633006996213515</v>
      </c>
      <c r="J310" s="5">
        <f t="shared" si="38"/>
        <v>1.7672183158299295</v>
      </c>
      <c r="K310" s="5">
        <f t="shared" si="39"/>
        <v>1.7672183158299295</v>
      </c>
      <c r="L310" s="5">
        <f t="shared" si="43"/>
        <v>3.1230605758047725</v>
      </c>
      <c r="M310" s="5">
        <f t="shared" si="40"/>
        <v>2.0582145603772033</v>
      </c>
    </row>
    <row r="311" spans="2:13" x14ac:dyDescent="0.35">
      <c r="B311" s="26">
        <f t="shared" si="44"/>
        <v>306</v>
      </c>
      <c r="C311" s="17">
        <v>1.67</v>
      </c>
      <c r="D311" s="17">
        <v>2.4805889173096198</v>
      </c>
      <c r="E311" s="17">
        <v>3.5210344079013942</v>
      </c>
      <c r="F311" s="4">
        <f t="shared" si="36"/>
        <v>0.81058891730961991</v>
      </c>
      <c r="G311" s="4">
        <f t="shared" si="41"/>
        <v>0.81058891730961991</v>
      </c>
      <c r="H311" s="18">
        <f t="shared" si="42"/>
        <v>0.65705439286518186</v>
      </c>
      <c r="I311" s="4">
        <f t="shared" si="37"/>
        <v>1.4853825852153413</v>
      </c>
      <c r="J311" s="5">
        <f t="shared" si="38"/>
        <v>1.8510344079013943</v>
      </c>
      <c r="K311" s="5">
        <f t="shared" si="39"/>
        <v>1.8510344079013943</v>
      </c>
      <c r="L311" s="5">
        <f t="shared" si="43"/>
        <v>3.4263283792348651</v>
      </c>
      <c r="M311" s="5">
        <f t="shared" si="40"/>
        <v>2.1084038370667031</v>
      </c>
    </row>
    <row r="312" spans="2:13" x14ac:dyDescent="0.35">
      <c r="B312" s="26">
        <f t="shared" si="44"/>
        <v>307</v>
      </c>
      <c r="C312" s="17">
        <v>1.72</v>
      </c>
      <c r="D312" s="17">
        <v>2.0113178872887372</v>
      </c>
      <c r="E312" s="17">
        <v>2.8651066472873854</v>
      </c>
      <c r="F312" s="4">
        <f t="shared" si="36"/>
        <v>0.2913178872887372</v>
      </c>
      <c r="G312" s="4">
        <f t="shared" si="41"/>
        <v>0.2913178872887372</v>
      </c>
      <c r="H312" s="18">
        <f t="shared" si="42"/>
        <v>8.4866111454373394E-2</v>
      </c>
      <c r="I312" s="4">
        <f t="shared" si="37"/>
        <v>1.1693708647027541</v>
      </c>
      <c r="J312" s="5">
        <f t="shared" si="38"/>
        <v>1.1451066472873854</v>
      </c>
      <c r="K312" s="5">
        <f t="shared" si="39"/>
        <v>1.1451066472873854</v>
      </c>
      <c r="L312" s="5">
        <f t="shared" si="43"/>
        <v>1.3112692336617566</v>
      </c>
      <c r="M312" s="5">
        <f t="shared" si="40"/>
        <v>1.6657596786554567</v>
      </c>
    </row>
    <row r="313" spans="2:13" x14ac:dyDescent="0.35">
      <c r="B313" s="26">
        <f t="shared" si="44"/>
        <v>308</v>
      </c>
      <c r="C313" s="17">
        <v>1.49</v>
      </c>
      <c r="D313" s="17">
        <v>1.6106655890319375</v>
      </c>
      <c r="E313" s="17">
        <v>2.4378835098596943</v>
      </c>
      <c r="F313" s="4">
        <f t="shared" si="36"/>
        <v>0.12066558903193747</v>
      </c>
      <c r="G313" s="4">
        <f t="shared" si="41"/>
        <v>0.12066558903193747</v>
      </c>
      <c r="H313" s="18">
        <f t="shared" si="42"/>
        <v>1.4560184376424428E-2</v>
      </c>
      <c r="I313" s="4">
        <f t="shared" si="37"/>
        <v>1.080983616799958</v>
      </c>
      <c r="J313" s="5">
        <f t="shared" si="38"/>
        <v>0.94788350985969427</v>
      </c>
      <c r="K313" s="5">
        <f t="shared" si="39"/>
        <v>0.94788350985969427</v>
      </c>
      <c r="L313" s="5">
        <f t="shared" si="43"/>
        <v>0.89848314826393316</v>
      </c>
      <c r="M313" s="5">
        <f t="shared" si="40"/>
        <v>1.6361634294360363</v>
      </c>
    </row>
    <row r="314" spans="2:13" x14ac:dyDescent="0.35">
      <c r="B314" s="26">
        <f t="shared" si="44"/>
        <v>309</v>
      </c>
      <c r="C314" s="17">
        <v>1.4400000000000002</v>
      </c>
      <c r="D314" s="17">
        <v>2.1986096669360848</v>
      </c>
      <c r="E314" s="17">
        <v>2.9370503068995508</v>
      </c>
      <c r="F314" s="4">
        <f t="shared" si="36"/>
        <v>0.75860966693608467</v>
      </c>
      <c r="G314" s="4">
        <f t="shared" si="41"/>
        <v>0.75860966693608467</v>
      </c>
      <c r="H314" s="18">
        <f t="shared" si="42"/>
        <v>0.57548862676887735</v>
      </c>
      <c r="I314" s="4">
        <f t="shared" si="37"/>
        <v>1.5268122687056143</v>
      </c>
      <c r="J314" s="5">
        <f t="shared" si="38"/>
        <v>1.4970503068995507</v>
      </c>
      <c r="K314" s="5">
        <f t="shared" si="39"/>
        <v>1.4970503068995507</v>
      </c>
      <c r="L314" s="5">
        <f t="shared" si="43"/>
        <v>2.2411596213880389</v>
      </c>
      <c r="M314" s="5">
        <f t="shared" si="40"/>
        <v>2.0396182686802433</v>
      </c>
    </row>
    <row r="315" spans="2:13" x14ac:dyDescent="0.35">
      <c r="B315" s="26">
        <f t="shared" si="44"/>
        <v>310</v>
      </c>
      <c r="C315" s="17">
        <v>1.36</v>
      </c>
      <c r="D315" s="17">
        <v>1.7870300547258746</v>
      </c>
      <c r="E315" s="17">
        <v>2.6122205311548869</v>
      </c>
      <c r="F315" s="4">
        <f t="shared" si="36"/>
        <v>0.42703005472587452</v>
      </c>
      <c r="G315" s="4">
        <f t="shared" si="41"/>
        <v>0.42703005472587452</v>
      </c>
      <c r="H315" s="18">
        <f t="shared" si="42"/>
        <v>0.1823546676391834</v>
      </c>
      <c r="I315" s="4">
        <f t="shared" si="37"/>
        <v>1.3139926872984371</v>
      </c>
      <c r="J315" s="5">
        <f t="shared" si="38"/>
        <v>1.2522205311548869</v>
      </c>
      <c r="K315" s="5">
        <f t="shared" si="39"/>
        <v>1.2522205311548869</v>
      </c>
      <c r="L315" s="5">
        <f t="shared" si="43"/>
        <v>1.5680562586458269</v>
      </c>
      <c r="M315" s="5">
        <f t="shared" si="40"/>
        <v>1.9207503905550638</v>
      </c>
    </row>
    <row r="316" spans="2:13" x14ac:dyDescent="0.35">
      <c r="B316" s="26">
        <f t="shared" si="44"/>
        <v>311</v>
      </c>
      <c r="C316" s="17">
        <v>1.6800000000000002</v>
      </c>
      <c r="D316" s="17">
        <v>1.6608615485139602</v>
      </c>
      <c r="E316" s="17">
        <v>2.5644389533582421</v>
      </c>
      <c r="F316" s="4">
        <f t="shared" si="36"/>
        <v>-1.9138451486039987E-2</v>
      </c>
      <c r="G316" s="4">
        <f t="shared" si="41"/>
        <v>1.9138451486039987E-2</v>
      </c>
      <c r="H316" s="18">
        <f t="shared" si="42"/>
        <v>3.6628032528350615E-4</v>
      </c>
      <c r="I316" s="4">
        <f t="shared" si="37"/>
        <v>0.98860806459164285</v>
      </c>
      <c r="J316" s="5">
        <f t="shared" si="38"/>
        <v>0.88443895335824196</v>
      </c>
      <c r="K316" s="5">
        <f t="shared" si="39"/>
        <v>0.88443895335824196</v>
      </c>
      <c r="L316" s="5">
        <f t="shared" si="43"/>
        <v>0.78223226221742248</v>
      </c>
      <c r="M316" s="5">
        <f t="shared" si="40"/>
        <v>1.5264517579513344</v>
      </c>
    </row>
    <row r="317" spans="2:13" x14ac:dyDescent="0.35">
      <c r="B317" s="26">
        <f t="shared" si="44"/>
        <v>312</v>
      </c>
      <c r="C317" s="17">
        <v>1.56</v>
      </c>
      <c r="D317" s="17">
        <v>2.0360456432521792</v>
      </c>
      <c r="E317" s="17">
        <v>3.1261035197723848</v>
      </c>
      <c r="F317" s="4">
        <f t="shared" si="36"/>
        <v>0.47604564325217913</v>
      </c>
      <c r="G317" s="4">
        <f t="shared" si="41"/>
        <v>0.47604564325217913</v>
      </c>
      <c r="H317" s="18">
        <f t="shared" si="42"/>
        <v>0.226619454459381</v>
      </c>
      <c r="I317" s="4">
        <f t="shared" si="37"/>
        <v>1.3051574636231917</v>
      </c>
      <c r="J317" s="5">
        <f t="shared" si="38"/>
        <v>1.5661035197723847</v>
      </c>
      <c r="K317" s="5">
        <f t="shared" si="39"/>
        <v>1.5661035197723847</v>
      </c>
      <c r="L317" s="5">
        <f t="shared" si="43"/>
        <v>2.4526802346434522</v>
      </c>
      <c r="M317" s="5">
        <f t="shared" si="40"/>
        <v>2.0039125126746056</v>
      </c>
    </row>
    <row r="318" spans="2:13" x14ac:dyDescent="0.35">
      <c r="B318" s="26">
        <f t="shared" si="44"/>
        <v>313</v>
      </c>
      <c r="C318" s="17">
        <v>1.7600000000000002</v>
      </c>
      <c r="D318" s="17">
        <v>2.1907335175130473</v>
      </c>
      <c r="E318" s="17">
        <v>3.286002943673032</v>
      </c>
      <c r="F318" s="4">
        <f t="shared" si="36"/>
        <v>0.43073351751304711</v>
      </c>
      <c r="G318" s="4">
        <f t="shared" si="41"/>
        <v>0.43073351751304711</v>
      </c>
      <c r="H318" s="18">
        <f t="shared" si="42"/>
        <v>0.18553136310916246</v>
      </c>
      <c r="I318" s="4">
        <f t="shared" si="37"/>
        <v>1.244734953132413</v>
      </c>
      <c r="J318" s="5">
        <f t="shared" si="38"/>
        <v>1.5260029436730318</v>
      </c>
      <c r="K318" s="5">
        <f t="shared" si="39"/>
        <v>1.5260029436730318</v>
      </c>
      <c r="L318" s="5">
        <f t="shared" si="43"/>
        <v>2.3286849840987585</v>
      </c>
      <c r="M318" s="5">
        <f t="shared" si="40"/>
        <v>1.8670471270869498</v>
      </c>
    </row>
    <row r="319" spans="2:13" x14ac:dyDescent="0.35">
      <c r="B319" s="26">
        <f t="shared" si="44"/>
        <v>314</v>
      </c>
      <c r="C319" s="17">
        <v>1.4</v>
      </c>
      <c r="D319" s="17">
        <v>2.0280515108997448</v>
      </c>
      <c r="E319" s="17">
        <v>3.1334742076660627</v>
      </c>
      <c r="F319" s="4">
        <f t="shared" si="36"/>
        <v>0.62805151089974487</v>
      </c>
      <c r="G319" s="4">
        <f t="shared" si="41"/>
        <v>0.62805151089974487</v>
      </c>
      <c r="H319" s="18">
        <f t="shared" si="42"/>
        <v>0.39444870034345236</v>
      </c>
      <c r="I319" s="4">
        <f t="shared" si="37"/>
        <v>1.4486082220712464</v>
      </c>
      <c r="J319" s="5">
        <f t="shared" si="38"/>
        <v>1.7334742076660627</v>
      </c>
      <c r="K319" s="5">
        <f t="shared" si="39"/>
        <v>1.7334742076660627</v>
      </c>
      <c r="L319" s="5">
        <f t="shared" si="43"/>
        <v>3.0049328286434842</v>
      </c>
      <c r="M319" s="5">
        <f t="shared" si="40"/>
        <v>2.2381958626186162</v>
      </c>
    </row>
    <row r="320" spans="2:13" x14ac:dyDescent="0.35">
      <c r="B320" s="26">
        <f t="shared" si="44"/>
        <v>315</v>
      </c>
      <c r="C320" s="17">
        <v>1.5699999999999998</v>
      </c>
      <c r="D320" s="17">
        <v>1.9989411722633399</v>
      </c>
      <c r="E320" s="17">
        <v>2.9595431896087767</v>
      </c>
      <c r="F320" s="4">
        <f t="shared" si="36"/>
        <v>0.42894117226334005</v>
      </c>
      <c r="G320" s="4">
        <f t="shared" si="41"/>
        <v>0.42894117226334005</v>
      </c>
      <c r="H320" s="18">
        <f t="shared" si="42"/>
        <v>0.18399052926264836</v>
      </c>
      <c r="I320" s="4">
        <f t="shared" si="37"/>
        <v>1.2732109377473504</v>
      </c>
      <c r="J320" s="5">
        <f t="shared" si="38"/>
        <v>1.3895431896087769</v>
      </c>
      <c r="K320" s="5">
        <f t="shared" si="39"/>
        <v>1.3895431896087769</v>
      </c>
      <c r="L320" s="5">
        <f t="shared" si="43"/>
        <v>1.9308302757881333</v>
      </c>
      <c r="M320" s="5">
        <f t="shared" si="40"/>
        <v>1.8850593564387115</v>
      </c>
    </row>
    <row r="321" spans="2:13" x14ac:dyDescent="0.35">
      <c r="B321" s="26">
        <f t="shared" si="44"/>
        <v>316</v>
      </c>
      <c r="C321" s="17">
        <v>1.4599999999999997</v>
      </c>
      <c r="D321" s="17">
        <v>2.1972443604715948</v>
      </c>
      <c r="E321" s="17">
        <v>3.3631473963629759</v>
      </c>
      <c r="F321" s="4">
        <f t="shared" si="36"/>
        <v>0.73724436047159503</v>
      </c>
      <c r="G321" s="4">
        <f t="shared" si="41"/>
        <v>0.73724436047159503</v>
      </c>
      <c r="H321" s="18">
        <f t="shared" si="42"/>
        <v>0.5435292470471712</v>
      </c>
      <c r="I321" s="4">
        <f t="shared" si="37"/>
        <v>1.5049618907339692</v>
      </c>
      <c r="J321" s="5">
        <f t="shared" si="38"/>
        <v>1.9031473963629761</v>
      </c>
      <c r="K321" s="5">
        <f t="shared" si="39"/>
        <v>1.9031473963629761</v>
      </c>
      <c r="L321" s="5">
        <f t="shared" si="43"/>
        <v>3.6219700122831751</v>
      </c>
      <c r="M321" s="5">
        <f t="shared" si="40"/>
        <v>2.3035256139472442</v>
      </c>
    </row>
    <row r="322" spans="2:13" x14ac:dyDescent="0.35">
      <c r="B322" s="26">
        <f t="shared" si="44"/>
        <v>317</v>
      </c>
      <c r="C322" s="17">
        <v>1.1200000000000001</v>
      </c>
      <c r="D322" s="17">
        <v>2.1467688591690299</v>
      </c>
      <c r="E322" s="17">
        <v>3.1927556893125253</v>
      </c>
      <c r="F322" s="4">
        <f t="shared" si="36"/>
        <v>1.0267688591690298</v>
      </c>
      <c r="G322" s="4">
        <f t="shared" si="41"/>
        <v>1.0267688591690298</v>
      </c>
      <c r="H322" s="18">
        <f t="shared" si="42"/>
        <v>1.0542542901592711</v>
      </c>
      <c r="I322" s="4">
        <f t="shared" si="37"/>
        <v>1.916757909972348</v>
      </c>
      <c r="J322" s="5">
        <f t="shared" si="38"/>
        <v>2.0727556893125252</v>
      </c>
      <c r="K322" s="5">
        <f t="shared" si="39"/>
        <v>2.0727556893125252</v>
      </c>
      <c r="L322" s="5">
        <f t="shared" si="43"/>
        <v>4.2963161475774418</v>
      </c>
      <c r="M322" s="5">
        <f t="shared" si="40"/>
        <v>2.8506747226004689</v>
      </c>
    </row>
    <row r="323" spans="2:13" x14ac:dyDescent="0.35">
      <c r="B323" s="26">
        <f t="shared" si="44"/>
        <v>318</v>
      </c>
      <c r="C323" s="17">
        <v>1.2</v>
      </c>
      <c r="D323" s="17">
        <v>2.1428144112411145</v>
      </c>
      <c r="E323" s="17">
        <v>3.1038146826218873</v>
      </c>
      <c r="F323" s="4">
        <f t="shared" si="36"/>
        <v>0.94281441124111454</v>
      </c>
      <c r="G323" s="4">
        <f t="shared" si="41"/>
        <v>0.94281441124111454</v>
      </c>
      <c r="H323" s="18">
        <f t="shared" si="42"/>
        <v>0.88889901404392946</v>
      </c>
      <c r="I323" s="4">
        <f t="shared" si="37"/>
        <v>1.7856786760342622</v>
      </c>
      <c r="J323" s="5">
        <f t="shared" si="38"/>
        <v>1.9038146826218874</v>
      </c>
      <c r="K323" s="5">
        <f t="shared" si="39"/>
        <v>1.9038146826218874</v>
      </c>
      <c r="L323" s="5">
        <f t="shared" si="43"/>
        <v>3.6245103457666779</v>
      </c>
      <c r="M323" s="5">
        <f t="shared" si="40"/>
        <v>2.5865122355182395</v>
      </c>
    </row>
    <row r="324" spans="2:13" x14ac:dyDescent="0.35">
      <c r="B324" s="26">
        <f t="shared" si="44"/>
        <v>319</v>
      </c>
      <c r="C324" s="17">
        <v>1.26</v>
      </c>
      <c r="D324" s="17">
        <v>1.7913471445332525</v>
      </c>
      <c r="E324" s="17">
        <v>2.636350828668184</v>
      </c>
      <c r="F324" s="4">
        <f t="shared" si="36"/>
        <v>0.53134714453325249</v>
      </c>
      <c r="G324" s="4">
        <f t="shared" si="41"/>
        <v>0.53134714453325249</v>
      </c>
      <c r="H324" s="18">
        <f t="shared" si="42"/>
        <v>0.28232978800364111</v>
      </c>
      <c r="I324" s="4">
        <f t="shared" si="37"/>
        <v>1.4217040829628989</v>
      </c>
      <c r="J324" s="5">
        <f t="shared" si="38"/>
        <v>1.376350828668184</v>
      </c>
      <c r="K324" s="5">
        <f t="shared" si="39"/>
        <v>1.376350828668184</v>
      </c>
      <c r="L324" s="5">
        <f t="shared" si="43"/>
        <v>1.8943416035755969</v>
      </c>
      <c r="M324" s="5">
        <f t="shared" si="40"/>
        <v>2.0923419275144317</v>
      </c>
    </row>
    <row r="325" spans="2:13" x14ac:dyDescent="0.35">
      <c r="B325" s="26">
        <f t="shared" si="44"/>
        <v>320</v>
      </c>
      <c r="C325" s="17">
        <v>1.2000000000000002</v>
      </c>
      <c r="D325" s="17">
        <v>1.8762981197478674</v>
      </c>
      <c r="E325" s="17">
        <v>2.3200677527997118</v>
      </c>
      <c r="F325" s="4">
        <f t="shared" si="36"/>
        <v>0.67629811974786724</v>
      </c>
      <c r="G325" s="4">
        <f t="shared" si="41"/>
        <v>0.67629811974786724</v>
      </c>
      <c r="H325" s="18">
        <f t="shared" si="42"/>
        <v>0.45737914677450059</v>
      </c>
      <c r="I325" s="4">
        <f t="shared" si="37"/>
        <v>1.5635817664565559</v>
      </c>
      <c r="J325" s="5">
        <f t="shared" si="38"/>
        <v>1.1200677527997116</v>
      </c>
      <c r="K325" s="5">
        <f t="shared" si="39"/>
        <v>1.1200677527997116</v>
      </c>
      <c r="L325" s="5">
        <f t="shared" si="43"/>
        <v>1.2545517708617959</v>
      </c>
      <c r="M325" s="5">
        <f t="shared" si="40"/>
        <v>1.9333897939997595</v>
      </c>
    </row>
    <row r="326" spans="2:13" x14ac:dyDescent="0.35">
      <c r="B326" s="26">
        <f t="shared" si="44"/>
        <v>321</v>
      </c>
      <c r="C326" s="17">
        <v>1.1700000000000004</v>
      </c>
      <c r="D326" s="17">
        <v>1.6535539493610596</v>
      </c>
      <c r="E326" s="17">
        <v>2.2809882855977133</v>
      </c>
      <c r="F326" s="4">
        <f t="shared" ref="F326:F370" si="45">D326-C326</f>
        <v>0.48355394936105922</v>
      </c>
      <c r="G326" s="4">
        <f t="shared" si="41"/>
        <v>0.48355394936105922</v>
      </c>
      <c r="H326" s="18">
        <f t="shared" si="42"/>
        <v>0.23382442194267783</v>
      </c>
      <c r="I326" s="4">
        <f t="shared" ref="I326:I370" si="46">D326/C326</f>
        <v>1.4132939738128709</v>
      </c>
      <c r="J326" s="5">
        <f t="shared" ref="J326:J370" si="47">E326-C326</f>
        <v>1.1109882855977129</v>
      </c>
      <c r="K326" s="5">
        <f t="shared" ref="K326:K370" si="48">ABS(J326)</f>
        <v>1.1109882855977129</v>
      </c>
      <c r="L326" s="5">
        <f t="shared" si="43"/>
        <v>1.2342949707353452</v>
      </c>
      <c r="M326" s="5">
        <f t="shared" ref="M326:M370" si="49">E326/C326</f>
        <v>1.9495626372630022</v>
      </c>
    </row>
    <row r="327" spans="2:13" x14ac:dyDescent="0.35">
      <c r="B327" s="26">
        <f t="shared" si="44"/>
        <v>322</v>
      </c>
      <c r="C327" s="17">
        <v>1.01</v>
      </c>
      <c r="D327" s="17">
        <v>1.9043000769689702</v>
      </c>
      <c r="E327" s="17">
        <v>2.6973693019253182</v>
      </c>
      <c r="F327" s="4">
        <f t="shared" si="45"/>
        <v>0.89430007696897018</v>
      </c>
      <c r="G327" s="4">
        <f t="shared" ref="G327:G370" si="50">ABS(F327)</f>
        <v>0.89430007696897018</v>
      </c>
      <c r="H327" s="18">
        <f t="shared" ref="H327:H370" si="51">F327^2</f>
        <v>0.79977262766670598</v>
      </c>
      <c r="I327" s="4">
        <f t="shared" si="46"/>
        <v>1.8854456207613566</v>
      </c>
      <c r="J327" s="5">
        <f t="shared" si="47"/>
        <v>1.6873693019253182</v>
      </c>
      <c r="K327" s="5">
        <f t="shared" si="48"/>
        <v>1.6873693019253182</v>
      </c>
      <c r="L327" s="5">
        <f t="shared" ref="L327:L370" si="52">J327^2</f>
        <v>2.8472151610799354</v>
      </c>
      <c r="M327" s="5">
        <f t="shared" si="49"/>
        <v>2.6706626751735825</v>
      </c>
    </row>
    <row r="328" spans="2:13" x14ac:dyDescent="0.35">
      <c r="B328" s="26">
        <f t="shared" ref="B328:B370" si="53">B327+1</f>
        <v>323</v>
      </c>
      <c r="C328" s="17">
        <v>1.01</v>
      </c>
      <c r="D328" s="17">
        <v>2.0547104960250295</v>
      </c>
      <c r="E328" s="17">
        <v>2.9126127475777346</v>
      </c>
      <c r="F328" s="4">
        <f t="shared" si="45"/>
        <v>1.0447104960250295</v>
      </c>
      <c r="G328" s="4">
        <f t="shared" si="50"/>
        <v>1.0447104960250295</v>
      </c>
      <c r="H328" s="18">
        <f t="shared" si="51"/>
        <v>1.0914200205048632</v>
      </c>
      <c r="I328" s="4">
        <f t="shared" si="46"/>
        <v>2.034366827747554</v>
      </c>
      <c r="J328" s="5">
        <f t="shared" si="47"/>
        <v>1.9026127475777346</v>
      </c>
      <c r="K328" s="5">
        <f t="shared" si="48"/>
        <v>1.9026127475777346</v>
      </c>
      <c r="L328" s="5">
        <f t="shared" si="52"/>
        <v>3.6199352672452965</v>
      </c>
      <c r="M328" s="5">
        <f t="shared" si="49"/>
        <v>2.8837749976017175</v>
      </c>
    </row>
    <row r="329" spans="2:13" x14ac:dyDescent="0.35">
      <c r="B329" s="26">
        <f t="shared" si="53"/>
        <v>324</v>
      </c>
      <c r="C329" s="17">
        <v>1.1599999999999999</v>
      </c>
      <c r="D329" s="17">
        <v>1.88831534843682</v>
      </c>
      <c r="E329" s="17">
        <v>2.7235759636495596</v>
      </c>
      <c r="F329" s="4">
        <f t="shared" si="45"/>
        <v>0.72831534843682011</v>
      </c>
      <c r="G329" s="4">
        <f t="shared" si="50"/>
        <v>0.72831534843682011</v>
      </c>
      <c r="H329" s="18">
        <f t="shared" si="51"/>
        <v>0.53044324676864674</v>
      </c>
      <c r="I329" s="4">
        <f t="shared" si="46"/>
        <v>1.6278580589972587</v>
      </c>
      <c r="J329" s="5">
        <f t="shared" si="47"/>
        <v>1.5635759636495596</v>
      </c>
      <c r="K329" s="5">
        <f t="shared" si="48"/>
        <v>1.5635759636495596</v>
      </c>
      <c r="L329" s="5">
        <f t="shared" si="52"/>
        <v>2.4447697941026489</v>
      </c>
      <c r="M329" s="5">
        <f t="shared" si="49"/>
        <v>2.347910313491</v>
      </c>
    </row>
    <row r="330" spans="2:13" x14ac:dyDescent="0.35">
      <c r="B330" s="26">
        <f t="shared" si="53"/>
        <v>325</v>
      </c>
      <c r="C330" s="17">
        <v>1.0799999999999998</v>
      </c>
      <c r="D330" s="17">
        <v>1.5634508564420471</v>
      </c>
      <c r="E330" s="17">
        <v>2.3750510900090229</v>
      </c>
      <c r="F330" s="4">
        <f t="shared" si="45"/>
        <v>0.48345085644204722</v>
      </c>
      <c r="G330" s="4">
        <f t="shared" si="50"/>
        <v>0.48345085644204722</v>
      </c>
      <c r="H330" s="18">
        <f t="shared" si="51"/>
        <v>0.23372473059454896</v>
      </c>
      <c r="I330" s="4">
        <f t="shared" si="46"/>
        <v>1.4476396818907846</v>
      </c>
      <c r="J330" s="5">
        <f t="shared" si="47"/>
        <v>1.2950510900090231</v>
      </c>
      <c r="K330" s="5">
        <f t="shared" si="48"/>
        <v>1.2950510900090231</v>
      </c>
      <c r="L330" s="5">
        <f t="shared" si="52"/>
        <v>1.6771573257335588</v>
      </c>
      <c r="M330" s="5">
        <f t="shared" si="49"/>
        <v>2.1991213796379845</v>
      </c>
    </row>
    <row r="331" spans="2:13" x14ac:dyDescent="0.35">
      <c r="B331" s="26">
        <f t="shared" si="53"/>
        <v>326</v>
      </c>
      <c r="C331" s="17">
        <v>1.06</v>
      </c>
      <c r="D331" s="17">
        <v>1.21280621646993</v>
      </c>
      <c r="E331" s="17">
        <v>1.8154102676658959</v>
      </c>
      <c r="F331" s="4">
        <f t="shared" si="45"/>
        <v>0.15280621646992998</v>
      </c>
      <c r="G331" s="4">
        <f t="shared" si="50"/>
        <v>0.15280621646992998</v>
      </c>
      <c r="H331" s="18">
        <f t="shared" si="51"/>
        <v>2.33497397918551E-2</v>
      </c>
      <c r="I331" s="4">
        <f t="shared" si="46"/>
        <v>1.1441568079905</v>
      </c>
      <c r="J331" s="5">
        <f t="shared" si="47"/>
        <v>0.75541026766589581</v>
      </c>
      <c r="K331" s="5">
        <f t="shared" si="48"/>
        <v>0.75541026766589581</v>
      </c>
      <c r="L331" s="5">
        <f t="shared" si="52"/>
        <v>0.57064467249506035</v>
      </c>
      <c r="M331" s="5">
        <f t="shared" si="49"/>
        <v>1.7126511959112225</v>
      </c>
    </row>
    <row r="332" spans="2:13" x14ac:dyDescent="0.35">
      <c r="B332" s="26">
        <f t="shared" si="53"/>
        <v>327</v>
      </c>
      <c r="C332" s="17">
        <v>1.0399999999999998</v>
      </c>
      <c r="D332" s="17">
        <v>1.7065503980184147</v>
      </c>
      <c r="E332" s="17">
        <v>2.8073753040667357</v>
      </c>
      <c r="F332" s="4">
        <f t="shared" si="45"/>
        <v>0.66655039801841487</v>
      </c>
      <c r="G332" s="4">
        <f t="shared" si="50"/>
        <v>0.66655039801841487</v>
      </c>
      <c r="H332" s="18">
        <f t="shared" si="51"/>
        <v>0.44428943309850727</v>
      </c>
      <c r="I332" s="4">
        <f t="shared" si="46"/>
        <v>1.6409138442484759</v>
      </c>
      <c r="J332" s="5">
        <f t="shared" si="47"/>
        <v>1.7673753040667359</v>
      </c>
      <c r="K332" s="5">
        <f t="shared" si="48"/>
        <v>1.7673753040667359</v>
      </c>
      <c r="L332" s="5">
        <f t="shared" si="52"/>
        <v>3.1236154654249875</v>
      </c>
      <c r="M332" s="5">
        <f t="shared" si="49"/>
        <v>2.6993993308334003</v>
      </c>
    </row>
    <row r="333" spans="2:13" x14ac:dyDescent="0.35">
      <c r="B333" s="26">
        <f t="shared" si="53"/>
        <v>328</v>
      </c>
      <c r="C333" s="17">
        <v>0.96</v>
      </c>
      <c r="D333" s="17">
        <v>1.9934970747419922</v>
      </c>
      <c r="E333" s="17">
        <v>3.1226841683471078</v>
      </c>
      <c r="F333" s="4">
        <f t="shared" si="45"/>
        <v>1.0334970747419923</v>
      </c>
      <c r="G333" s="4">
        <f t="shared" si="50"/>
        <v>1.0334970747419923</v>
      </c>
      <c r="H333" s="18">
        <f t="shared" si="51"/>
        <v>1.0681162035002552</v>
      </c>
      <c r="I333" s="4">
        <f t="shared" si="46"/>
        <v>2.0765594528562419</v>
      </c>
      <c r="J333" s="5">
        <f t="shared" si="47"/>
        <v>2.1626841683471079</v>
      </c>
      <c r="K333" s="5">
        <f t="shared" si="48"/>
        <v>2.1626841683471079</v>
      </c>
      <c r="L333" s="5">
        <f t="shared" si="52"/>
        <v>4.6772028120192219</v>
      </c>
      <c r="M333" s="5">
        <f t="shared" si="49"/>
        <v>3.2527960086949039</v>
      </c>
    </row>
    <row r="334" spans="2:13" x14ac:dyDescent="0.35">
      <c r="B334" s="26">
        <f t="shared" si="53"/>
        <v>329</v>
      </c>
      <c r="C334" s="17">
        <v>0.99000000000000021</v>
      </c>
      <c r="D334" s="17">
        <v>1.4890224507449321</v>
      </c>
      <c r="E334" s="17">
        <v>2.0360737178985024</v>
      </c>
      <c r="F334" s="4">
        <f t="shared" si="45"/>
        <v>0.4990224507449319</v>
      </c>
      <c r="G334" s="4">
        <f t="shared" si="50"/>
        <v>0.4990224507449319</v>
      </c>
      <c r="H334" s="18">
        <f t="shared" si="51"/>
        <v>0.24902340634747799</v>
      </c>
      <c r="I334" s="4">
        <f t="shared" si="46"/>
        <v>1.5040630815605371</v>
      </c>
      <c r="J334" s="5">
        <f t="shared" si="47"/>
        <v>1.0460737178985022</v>
      </c>
      <c r="K334" s="5">
        <f t="shared" si="48"/>
        <v>1.0460737178985022</v>
      </c>
      <c r="L334" s="5">
        <f t="shared" si="52"/>
        <v>1.0942702232779953</v>
      </c>
      <c r="M334" s="5">
        <f t="shared" si="49"/>
        <v>2.0566401190893959</v>
      </c>
    </row>
    <row r="335" spans="2:13" x14ac:dyDescent="0.35">
      <c r="B335" s="26">
        <f t="shared" si="53"/>
        <v>330</v>
      </c>
      <c r="C335" s="17">
        <v>1.01</v>
      </c>
      <c r="D335" s="17">
        <v>1.4558309881599449</v>
      </c>
      <c r="E335" s="17">
        <v>1.7944703511470617</v>
      </c>
      <c r="F335" s="4">
        <f t="shared" si="45"/>
        <v>0.44583098815994493</v>
      </c>
      <c r="G335" s="4">
        <f t="shared" si="50"/>
        <v>0.44583098815994493</v>
      </c>
      <c r="H335" s="18">
        <f t="shared" si="51"/>
        <v>0.19876527000367294</v>
      </c>
      <c r="I335" s="4">
        <f t="shared" si="46"/>
        <v>1.4414168199603414</v>
      </c>
      <c r="J335" s="5">
        <f t="shared" si="47"/>
        <v>0.78447035114706165</v>
      </c>
      <c r="K335" s="5">
        <f t="shared" si="48"/>
        <v>0.78447035114706165</v>
      </c>
      <c r="L335" s="5">
        <f t="shared" si="52"/>
        <v>0.6153937318287942</v>
      </c>
      <c r="M335" s="5">
        <f t="shared" si="49"/>
        <v>1.7767033179673877</v>
      </c>
    </row>
    <row r="336" spans="2:13" x14ac:dyDescent="0.35">
      <c r="B336" s="26">
        <f t="shared" si="53"/>
        <v>331</v>
      </c>
      <c r="C336" s="17">
        <v>0.9800000000000002</v>
      </c>
      <c r="D336" s="17">
        <v>1.7269063640027174</v>
      </c>
      <c r="E336" s="17">
        <v>2.2758118615293497</v>
      </c>
      <c r="F336" s="4">
        <f t="shared" si="45"/>
        <v>0.74690636400271715</v>
      </c>
      <c r="G336" s="4">
        <f t="shared" si="50"/>
        <v>0.74690636400271715</v>
      </c>
      <c r="H336" s="18">
        <f t="shared" si="51"/>
        <v>0.55786911658775939</v>
      </c>
      <c r="I336" s="4">
        <f t="shared" si="46"/>
        <v>1.7621493510231807</v>
      </c>
      <c r="J336" s="5">
        <f t="shared" si="47"/>
        <v>1.2958118615293495</v>
      </c>
      <c r="K336" s="5">
        <f t="shared" si="48"/>
        <v>1.2958118615293495</v>
      </c>
      <c r="L336" s="5">
        <f t="shared" si="52"/>
        <v>1.679128380480158</v>
      </c>
      <c r="M336" s="5">
        <f t="shared" si="49"/>
        <v>2.3222570015605606</v>
      </c>
    </row>
    <row r="337" spans="2:13" x14ac:dyDescent="0.35">
      <c r="B337" s="26">
        <f t="shared" si="53"/>
        <v>332</v>
      </c>
      <c r="C337" s="17">
        <v>0.99</v>
      </c>
      <c r="D337" s="17">
        <v>1.656229444653442</v>
      </c>
      <c r="E337" s="17">
        <v>2.2510030955439211</v>
      </c>
      <c r="F337" s="4">
        <f t="shared" si="45"/>
        <v>0.66622944465344203</v>
      </c>
      <c r="G337" s="4">
        <f t="shared" si="50"/>
        <v>0.66622944465344203</v>
      </c>
      <c r="H337" s="18">
        <f t="shared" si="51"/>
        <v>0.44386167292323375</v>
      </c>
      <c r="I337" s="4">
        <f t="shared" si="46"/>
        <v>1.6729590350034769</v>
      </c>
      <c r="J337" s="5">
        <f t="shared" si="47"/>
        <v>1.2610030955439211</v>
      </c>
      <c r="K337" s="5">
        <f t="shared" si="48"/>
        <v>1.2610030955439211</v>
      </c>
      <c r="L337" s="5">
        <f t="shared" si="52"/>
        <v>1.5901288069713513</v>
      </c>
      <c r="M337" s="5">
        <f t="shared" si="49"/>
        <v>2.2737405005494153</v>
      </c>
    </row>
    <row r="338" spans="2:13" x14ac:dyDescent="0.35">
      <c r="B338" s="26">
        <f t="shared" si="53"/>
        <v>333</v>
      </c>
      <c r="C338" s="17">
        <v>1.27</v>
      </c>
      <c r="D338" s="17">
        <v>1.6493340429115946</v>
      </c>
      <c r="E338" s="17">
        <v>2.2361122616701641</v>
      </c>
      <c r="F338" s="4">
        <f t="shared" si="45"/>
        <v>0.37933404291159456</v>
      </c>
      <c r="G338" s="4">
        <f t="shared" si="50"/>
        <v>0.37933404291159456</v>
      </c>
      <c r="H338" s="18">
        <f t="shared" si="51"/>
        <v>0.14389431611165546</v>
      </c>
      <c r="I338" s="4">
        <f t="shared" si="46"/>
        <v>1.2986882227650351</v>
      </c>
      <c r="J338" s="5">
        <f t="shared" si="47"/>
        <v>0.96611226167016406</v>
      </c>
      <c r="K338" s="5">
        <f t="shared" si="48"/>
        <v>0.96611226167016406</v>
      </c>
      <c r="L338" s="5">
        <f t="shared" si="52"/>
        <v>0.93337290214943958</v>
      </c>
      <c r="M338" s="5">
        <f t="shared" si="49"/>
        <v>1.7607183162757196</v>
      </c>
    </row>
    <row r="339" spans="2:13" x14ac:dyDescent="0.35">
      <c r="B339" s="26">
        <f t="shared" si="53"/>
        <v>334</v>
      </c>
      <c r="C339" s="17">
        <v>0.92999999999999994</v>
      </c>
      <c r="D339" s="17">
        <v>1.6890371711064223</v>
      </c>
      <c r="E339" s="17">
        <v>1.9818927468597778</v>
      </c>
      <c r="F339" s="4">
        <f t="shared" si="45"/>
        <v>0.75903717110642233</v>
      </c>
      <c r="G339" s="4">
        <f t="shared" si="50"/>
        <v>0.75903717110642233</v>
      </c>
      <c r="H339" s="18">
        <f t="shared" si="51"/>
        <v>0.57613742712124028</v>
      </c>
      <c r="I339" s="4">
        <f t="shared" si="46"/>
        <v>1.8161690011897014</v>
      </c>
      <c r="J339" s="5">
        <f t="shared" si="47"/>
        <v>1.0518927468597778</v>
      </c>
      <c r="K339" s="5">
        <f t="shared" si="48"/>
        <v>1.0518927468597778</v>
      </c>
      <c r="L339" s="5">
        <f t="shared" si="52"/>
        <v>1.1064783508962086</v>
      </c>
      <c r="M339" s="5">
        <f t="shared" si="49"/>
        <v>2.1310674697416965</v>
      </c>
    </row>
    <row r="340" spans="2:13" x14ac:dyDescent="0.35">
      <c r="B340" s="26">
        <f t="shared" si="53"/>
        <v>335</v>
      </c>
      <c r="C340" s="17">
        <v>1.21</v>
      </c>
      <c r="D340" s="17">
        <v>1.7288944297740074</v>
      </c>
      <c r="E340" s="17">
        <v>2.2471514506821788</v>
      </c>
      <c r="F340" s="4">
        <f t="shared" si="45"/>
        <v>0.51889442977400746</v>
      </c>
      <c r="G340" s="4">
        <f t="shared" si="50"/>
        <v>0.51889442977400746</v>
      </c>
      <c r="H340" s="18">
        <f t="shared" si="51"/>
        <v>0.26925142925049234</v>
      </c>
      <c r="I340" s="4">
        <f t="shared" si="46"/>
        <v>1.4288383717140558</v>
      </c>
      <c r="J340" s="5">
        <f t="shared" si="47"/>
        <v>1.0371514506821788</v>
      </c>
      <c r="K340" s="5">
        <f t="shared" si="48"/>
        <v>1.0371514506821788</v>
      </c>
      <c r="L340" s="5">
        <f t="shared" si="52"/>
        <v>1.075683131652148</v>
      </c>
      <c r="M340" s="5">
        <f t="shared" si="49"/>
        <v>1.8571499592414702</v>
      </c>
    </row>
    <row r="341" spans="2:13" x14ac:dyDescent="0.35">
      <c r="B341" s="26">
        <f t="shared" si="53"/>
        <v>336</v>
      </c>
      <c r="C341" s="17">
        <v>1.2</v>
      </c>
      <c r="D341" s="17">
        <v>1.7774439325035449</v>
      </c>
      <c r="E341" s="17">
        <v>2.235252799556692</v>
      </c>
      <c r="F341" s="4">
        <f t="shared" si="45"/>
        <v>0.57744393250354498</v>
      </c>
      <c r="G341" s="4">
        <f t="shared" si="50"/>
        <v>0.57744393250354498</v>
      </c>
      <c r="H341" s="18">
        <f t="shared" si="51"/>
        <v>0.33344149518515859</v>
      </c>
      <c r="I341" s="4">
        <f t="shared" si="46"/>
        <v>1.4812032770862875</v>
      </c>
      <c r="J341" s="5">
        <f t="shared" si="47"/>
        <v>1.035252799556692</v>
      </c>
      <c r="K341" s="5">
        <f t="shared" si="48"/>
        <v>1.035252799556692</v>
      </c>
      <c r="L341" s="5">
        <f t="shared" si="52"/>
        <v>1.0717483589899683</v>
      </c>
      <c r="M341" s="5">
        <f t="shared" si="49"/>
        <v>1.8627106662972435</v>
      </c>
    </row>
    <row r="342" spans="2:13" x14ac:dyDescent="0.35">
      <c r="B342" s="26">
        <f t="shared" si="53"/>
        <v>337</v>
      </c>
      <c r="C342" s="17">
        <v>1.0699999999999998</v>
      </c>
      <c r="D342" s="17">
        <v>2.0386963485003897</v>
      </c>
      <c r="E342" s="17">
        <v>2.5969792008318362</v>
      </c>
      <c r="F342" s="4">
        <f t="shared" si="45"/>
        <v>0.96869634850038988</v>
      </c>
      <c r="G342" s="4">
        <f t="shared" si="50"/>
        <v>0.96869634850038988</v>
      </c>
      <c r="H342" s="18">
        <f t="shared" si="51"/>
        <v>0.93837261559798879</v>
      </c>
      <c r="I342" s="4">
        <f t="shared" si="46"/>
        <v>1.9053236901872803</v>
      </c>
      <c r="J342" s="5">
        <f t="shared" si="47"/>
        <v>1.5269792008318364</v>
      </c>
      <c r="K342" s="5">
        <f t="shared" si="48"/>
        <v>1.5269792008318364</v>
      </c>
      <c r="L342" s="5">
        <f t="shared" si="52"/>
        <v>2.3316654797730338</v>
      </c>
      <c r="M342" s="5">
        <f t="shared" si="49"/>
        <v>2.4270833652633987</v>
      </c>
    </row>
    <row r="343" spans="2:13" x14ac:dyDescent="0.35">
      <c r="B343" s="26">
        <f t="shared" si="53"/>
        <v>338</v>
      </c>
      <c r="C343" s="17">
        <v>0.94000000000000017</v>
      </c>
      <c r="D343" s="17">
        <v>1.7188240606214549</v>
      </c>
      <c r="E343" s="17">
        <v>2.2190676636405859</v>
      </c>
      <c r="F343" s="4">
        <f t="shared" si="45"/>
        <v>0.77882406062145471</v>
      </c>
      <c r="G343" s="4">
        <f t="shared" si="50"/>
        <v>0.77882406062145471</v>
      </c>
      <c r="H343" s="18">
        <f t="shared" si="51"/>
        <v>0.60656691740289137</v>
      </c>
      <c r="I343" s="4">
        <f t="shared" si="46"/>
        <v>1.8285362347036751</v>
      </c>
      <c r="J343" s="5">
        <f t="shared" si="47"/>
        <v>1.2790676636405858</v>
      </c>
      <c r="K343" s="5">
        <f t="shared" si="48"/>
        <v>1.2790676636405858</v>
      </c>
      <c r="L343" s="5">
        <f t="shared" si="52"/>
        <v>1.6360140881709866</v>
      </c>
      <c r="M343" s="5">
        <f t="shared" si="49"/>
        <v>2.3607102804687079</v>
      </c>
    </row>
    <row r="344" spans="2:13" x14ac:dyDescent="0.35">
      <c r="B344" s="26">
        <f t="shared" si="53"/>
        <v>339</v>
      </c>
      <c r="C344" s="17">
        <v>1</v>
      </c>
      <c r="D344" s="17">
        <v>1.6829242335275172</v>
      </c>
      <c r="E344" s="17">
        <v>1.979567366883159</v>
      </c>
      <c r="F344" s="4">
        <f t="shared" si="45"/>
        <v>0.68292423352751719</v>
      </c>
      <c r="G344" s="4">
        <f t="shared" si="50"/>
        <v>0.68292423352751719</v>
      </c>
      <c r="H344" s="18">
        <f t="shared" si="51"/>
        <v>0.46638550873914686</v>
      </c>
      <c r="I344" s="4">
        <f t="shared" si="46"/>
        <v>1.6829242335275172</v>
      </c>
      <c r="J344" s="5">
        <f t="shared" si="47"/>
        <v>0.97956736688315904</v>
      </c>
      <c r="K344" s="5">
        <f t="shared" si="48"/>
        <v>0.97956736688315904</v>
      </c>
      <c r="L344" s="5">
        <f t="shared" si="52"/>
        <v>0.95955222626240555</v>
      </c>
      <c r="M344" s="5">
        <f t="shared" si="49"/>
        <v>1.979567366883159</v>
      </c>
    </row>
    <row r="345" spans="2:13" x14ac:dyDescent="0.35">
      <c r="B345" s="26">
        <f t="shared" si="53"/>
        <v>340</v>
      </c>
      <c r="C345" s="17">
        <v>1.1299999999999999</v>
      </c>
      <c r="D345" s="17">
        <v>1.4780840371382622</v>
      </c>
      <c r="E345" s="17">
        <v>2.0358933061087283</v>
      </c>
      <c r="F345" s="4">
        <f t="shared" si="45"/>
        <v>0.3480840371382623</v>
      </c>
      <c r="G345" s="4">
        <f t="shared" si="50"/>
        <v>0.3480840371382623</v>
      </c>
      <c r="H345" s="18">
        <f t="shared" si="51"/>
        <v>0.12116249691047117</v>
      </c>
      <c r="I345" s="4">
        <f t="shared" si="46"/>
        <v>1.3080389709188163</v>
      </c>
      <c r="J345" s="5">
        <f t="shared" si="47"/>
        <v>0.90589330610872842</v>
      </c>
      <c r="K345" s="5">
        <f t="shared" si="48"/>
        <v>0.90589330610872842</v>
      </c>
      <c r="L345" s="5">
        <f t="shared" si="52"/>
        <v>0.82064268205260238</v>
      </c>
      <c r="M345" s="5">
        <f t="shared" si="49"/>
        <v>1.801675492131618</v>
      </c>
    </row>
    <row r="346" spans="2:13" x14ac:dyDescent="0.35">
      <c r="B346" s="26">
        <f t="shared" si="53"/>
        <v>341</v>
      </c>
      <c r="C346" s="17">
        <v>0.74999999999999989</v>
      </c>
      <c r="D346" s="17">
        <v>1.5817993445402325</v>
      </c>
      <c r="E346" s="17">
        <v>1.9964547308596565</v>
      </c>
      <c r="F346" s="4">
        <f t="shared" si="45"/>
        <v>0.83179934454023263</v>
      </c>
      <c r="G346" s="4">
        <f t="shared" si="50"/>
        <v>0.83179934454023263</v>
      </c>
      <c r="H346" s="18">
        <f t="shared" si="51"/>
        <v>0.69189014957756068</v>
      </c>
      <c r="I346" s="4">
        <f t="shared" si="46"/>
        <v>2.1090657927203105</v>
      </c>
      <c r="J346" s="5">
        <f t="shared" si="47"/>
        <v>1.2464547308596567</v>
      </c>
      <c r="K346" s="5">
        <f t="shared" si="48"/>
        <v>1.2464547308596567</v>
      </c>
      <c r="L346" s="5">
        <f t="shared" si="52"/>
        <v>1.5536493960824194</v>
      </c>
      <c r="M346" s="5">
        <f t="shared" si="49"/>
        <v>2.6619396411462093</v>
      </c>
    </row>
    <row r="347" spans="2:13" x14ac:dyDescent="0.35">
      <c r="B347" s="26">
        <f t="shared" si="53"/>
        <v>342</v>
      </c>
      <c r="C347" s="17">
        <v>0.66</v>
      </c>
      <c r="D347" s="17">
        <v>1.6386779705955372</v>
      </c>
      <c r="E347" s="17">
        <v>2.2004565567377141</v>
      </c>
      <c r="F347" s="4">
        <f t="shared" si="45"/>
        <v>0.97867797059553718</v>
      </c>
      <c r="G347" s="4">
        <f t="shared" si="50"/>
        <v>0.97867797059553718</v>
      </c>
      <c r="H347" s="18">
        <f t="shared" si="51"/>
        <v>0.95781057012899917</v>
      </c>
      <c r="I347" s="4">
        <f t="shared" si="46"/>
        <v>2.4828454099932382</v>
      </c>
      <c r="J347" s="5">
        <f t="shared" si="47"/>
        <v>1.540456556737714</v>
      </c>
      <c r="K347" s="5">
        <f t="shared" si="48"/>
        <v>1.540456556737714</v>
      </c>
      <c r="L347" s="5">
        <f t="shared" si="52"/>
        <v>2.3730064031962139</v>
      </c>
      <c r="M347" s="5">
        <f t="shared" si="49"/>
        <v>3.3340250859662333</v>
      </c>
    </row>
    <row r="348" spans="2:13" x14ac:dyDescent="0.35">
      <c r="B348" s="26">
        <f t="shared" si="53"/>
        <v>343</v>
      </c>
      <c r="C348" s="17">
        <v>0.61</v>
      </c>
      <c r="D348" s="17">
        <v>1.6071826185216449</v>
      </c>
      <c r="E348" s="17">
        <v>2.0855832710870286</v>
      </c>
      <c r="F348" s="4">
        <f t="shared" si="45"/>
        <v>0.99718261852164491</v>
      </c>
      <c r="G348" s="4">
        <f t="shared" si="50"/>
        <v>0.99718261852164491</v>
      </c>
      <c r="H348" s="18">
        <f t="shared" si="51"/>
        <v>0.9943731746816844</v>
      </c>
      <c r="I348" s="4">
        <f t="shared" si="46"/>
        <v>2.6347256041338443</v>
      </c>
      <c r="J348" s="5">
        <f t="shared" si="47"/>
        <v>1.4755832710870287</v>
      </c>
      <c r="K348" s="5">
        <f t="shared" si="48"/>
        <v>1.4755832710870287</v>
      </c>
      <c r="L348" s="5">
        <f t="shared" si="52"/>
        <v>2.1773459899118954</v>
      </c>
      <c r="M348" s="5">
        <f t="shared" si="49"/>
        <v>3.4189889689951287</v>
      </c>
    </row>
    <row r="349" spans="2:13" x14ac:dyDescent="0.35">
      <c r="B349" s="26">
        <f t="shared" si="53"/>
        <v>344</v>
      </c>
      <c r="C349" s="17">
        <v>0.68</v>
      </c>
      <c r="D349" s="17">
        <v>1.5299729515883622</v>
      </c>
      <c r="E349" s="17">
        <v>1.6078472963761221</v>
      </c>
      <c r="F349" s="4">
        <f t="shared" si="45"/>
        <v>0.84997295158836217</v>
      </c>
      <c r="G349" s="4">
        <f t="shared" si="50"/>
        <v>0.84997295158836217</v>
      </c>
      <c r="H349" s="18">
        <f t="shared" si="51"/>
        <v>0.72245401843183221</v>
      </c>
      <c r="I349" s="4">
        <f t="shared" si="46"/>
        <v>2.2499602229240621</v>
      </c>
      <c r="J349" s="5">
        <f t="shared" si="47"/>
        <v>0.92784729637612207</v>
      </c>
      <c r="K349" s="5">
        <f t="shared" si="48"/>
        <v>0.92784729637612207</v>
      </c>
      <c r="L349" s="5">
        <f t="shared" si="52"/>
        <v>0.86090060539247926</v>
      </c>
      <c r="M349" s="5">
        <f t="shared" si="49"/>
        <v>2.3644813182001796</v>
      </c>
    </row>
    <row r="350" spans="2:13" x14ac:dyDescent="0.35">
      <c r="B350" s="26">
        <f t="shared" si="53"/>
        <v>345</v>
      </c>
      <c r="C350" s="17">
        <v>0.67000000000000015</v>
      </c>
      <c r="D350" s="17">
        <v>1.6896094785600748</v>
      </c>
      <c r="E350" s="17">
        <v>1.8197143558006452</v>
      </c>
      <c r="F350" s="4">
        <f t="shared" si="45"/>
        <v>1.0196094785600747</v>
      </c>
      <c r="G350" s="4">
        <f t="shared" si="50"/>
        <v>1.0196094785600747</v>
      </c>
      <c r="H350" s="18">
        <f t="shared" si="51"/>
        <v>1.0396034887695473</v>
      </c>
      <c r="I350" s="4">
        <f t="shared" si="46"/>
        <v>2.5218051918807083</v>
      </c>
      <c r="J350" s="5">
        <f t="shared" si="47"/>
        <v>1.1497143558006451</v>
      </c>
      <c r="K350" s="5">
        <f t="shared" si="48"/>
        <v>1.1497143558006451</v>
      </c>
      <c r="L350" s="5">
        <f t="shared" si="52"/>
        <v>1.3218430999340922</v>
      </c>
      <c r="M350" s="5">
        <f t="shared" si="49"/>
        <v>2.715991575821858</v>
      </c>
    </row>
    <row r="351" spans="2:13" x14ac:dyDescent="0.35">
      <c r="B351" s="26">
        <f t="shared" si="53"/>
        <v>346</v>
      </c>
      <c r="C351" s="17">
        <v>0.75</v>
      </c>
      <c r="D351" s="17">
        <v>1.7494928937139349</v>
      </c>
      <c r="E351" s="17">
        <v>1.8293985279280254</v>
      </c>
      <c r="F351" s="4">
        <f t="shared" si="45"/>
        <v>0.9994928937139349</v>
      </c>
      <c r="G351" s="4">
        <f t="shared" si="50"/>
        <v>0.9994928937139349</v>
      </c>
      <c r="H351" s="18">
        <f t="shared" si="51"/>
        <v>0.99898604458465523</v>
      </c>
      <c r="I351" s="4">
        <f t="shared" si="46"/>
        <v>2.3326571916185799</v>
      </c>
      <c r="J351" s="5">
        <f t="shared" si="47"/>
        <v>1.0793985279280254</v>
      </c>
      <c r="K351" s="5">
        <f t="shared" si="48"/>
        <v>1.0793985279280254</v>
      </c>
      <c r="L351" s="5">
        <f t="shared" si="52"/>
        <v>1.1651011820931882</v>
      </c>
      <c r="M351" s="5">
        <f t="shared" si="49"/>
        <v>2.4391980372373672</v>
      </c>
    </row>
    <row r="352" spans="2:13" x14ac:dyDescent="0.35">
      <c r="B352" s="26">
        <f t="shared" si="53"/>
        <v>347</v>
      </c>
      <c r="C352" s="17">
        <v>0.77</v>
      </c>
      <c r="D352" s="17">
        <v>1.7651604226417497</v>
      </c>
      <c r="E352" s="17">
        <v>1.7745172926514521</v>
      </c>
      <c r="F352" s="4">
        <f t="shared" si="45"/>
        <v>0.99516042264174964</v>
      </c>
      <c r="G352" s="4">
        <f t="shared" si="50"/>
        <v>0.99516042264174964</v>
      </c>
      <c r="H352" s="18">
        <f t="shared" si="51"/>
        <v>0.99034426679250576</v>
      </c>
      <c r="I352" s="4">
        <f t="shared" si="46"/>
        <v>2.2924161333009736</v>
      </c>
      <c r="J352" s="5">
        <f t="shared" si="47"/>
        <v>1.0045172926514521</v>
      </c>
      <c r="K352" s="5">
        <f t="shared" si="48"/>
        <v>1.0045172926514521</v>
      </c>
      <c r="L352" s="5">
        <f t="shared" si="52"/>
        <v>1.0090549912358029</v>
      </c>
      <c r="M352" s="5">
        <f t="shared" si="49"/>
        <v>2.3045679125343534</v>
      </c>
    </row>
    <row r="353" spans="2:13" x14ac:dyDescent="0.35">
      <c r="B353" s="26">
        <f t="shared" si="53"/>
        <v>348</v>
      </c>
      <c r="C353" s="17">
        <v>0.91000000000000014</v>
      </c>
      <c r="D353" s="17">
        <v>1.7200556309982151</v>
      </c>
      <c r="E353" s="17">
        <v>1.8902588743765993</v>
      </c>
      <c r="F353" s="4">
        <f t="shared" si="45"/>
        <v>0.81005563099821498</v>
      </c>
      <c r="G353" s="4">
        <f t="shared" si="50"/>
        <v>0.81005563099821498</v>
      </c>
      <c r="H353" s="18">
        <f t="shared" si="51"/>
        <v>0.65619012531191623</v>
      </c>
      <c r="I353" s="4">
        <f t="shared" si="46"/>
        <v>1.8901710230749613</v>
      </c>
      <c r="J353" s="5">
        <f t="shared" si="47"/>
        <v>0.9802588743765992</v>
      </c>
      <c r="K353" s="5">
        <f t="shared" si="48"/>
        <v>0.9802588743765992</v>
      </c>
      <c r="L353" s="5">
        <f t="shared" si="52"/>
        <v>0.96090746079407729</v>
      </c>
      <c r="M353" s="5">
        <f t="shared" si="49"/>
        <v>2.0772075542599988</v>
      </c>
    </row>
    <row r="354" spans="2:13" x14ac:dyDescent="0.35">
      <c r="B354" s="26">
        <f t="shared" si="53"/>
        <v>349</v>
      </c>
      <c r="C354" s="17">
        <v>0.70999999999999985</v>
      </c>
      <c r="D354" s="17">
        <v>1.6358082682062371</v>
      </c>
      <c r="E354" s="17">
        <v>1.9191253206762913</v>
      </c>
      <c r="F354" s="4">
        <f t="shared" si="45"/>
        <v>0.92580826820623729</v>
      </c>
      <c r="G354" s="4">
        <f t="shared" si="50"/>
        <v>0.92580826820623729</v>
      </c>
      <c r="H354" s="18">
        <f t="shared" si="51"/>
        <v>0.85712094947903217</v>
      </c>
      <c r="I354" s="4">
        <f t="shared" si="46"/>
        <v>2.3039553073327288</v>
      </c>
      <c r="J354" s="5">
        <f t="shared" si="47"/>
        <v>1.2091253206762915</v>
      </c>
      <c r="K354" s="5">
        <f t="shared" si="48"/>
        <v>1.2091253206762915</v>
      </c>
      <c r="L354" s="5">
        <f t="shared" si="52"/>
        <v>1.4619840411005449</v>
      </c>
      <c r="M354" s="5">
        <f t="shared" si="49"/>
        <v>2.7029934094032275</v>
      </c>
    </row>
    <row r="355" spans="2:13" x14ac:dyDescent="0.35">
      <c r="B355" s="26">
        <f t="shared" si="53"/>
        <v>350</v>
      </c>
      <c r="C355" s="17">
        <v>0.84999999999999987</v>
      </c>
      <c r="D355" s="17">
        <v>1.56874410181743</v>
      </c>
      <c r="E355" s="17">
        <v>1.709270457012213</v>
      </c>
      <c r="F355" s="4">
        <f t="shared" si="45"/>
        <v>0.71874410181743009</v>
      </c>
      <c r="G355" s="4">
        <f t="shared" si="50"/>
        <v>0.71874410181743009</v>
      </c>
      <c r="H355" s="18">
        <f t="shared" si="51"/>
        <v>0.51659308389734426</v>
      </c>
      <c r="I355" s="4">
        <f t="shared" si="46"/>
        <v>1.8455812962558003</v>
      </c>
      <c r="J355" s="5">
        <f t="shared" si="47"/>
        <v>0.85927045701221316</v>
      </c>
      <c r="K355" s="5">
        <f t="shared" si="48"/>
        <v>0.85927045701221316</v>
      </c>
      <c r="L355" s="5">
        <f t="shared" si="52"/>
        <v>0.73834571829397766</v>
      </c>
      <c r="M355" s="5">
        <f t="shared" si="49"/>
        <v>2.0109064200143685</v>
      </c>
    </row>
    <row r="356" spans="2:13" x14ac:dyDescent="0.35">
      <c r="B356" s="26">
        <f t="shared" si="53"/>
        <v>351</v>
      </c>
      <c r="C356" s="17">
        <v>1.04</v>
      </c>
      <c r="D356" s="17">
        <v>1.4887519703669849</v>
      </c>
      <c r="E356" s="17">
        <v>1.1818821876614301</v>
      </c>
      <c r="F356" s="4">
        <f t="shared" si="45"/>
        <v>0.44875197036698489</v>
      </c>
      <c r="G356" s="4">
        <f t="shared" si="50"/>
        <v>0.44875197036698489</v>
      </c>
      <c r="H356" s="18">
        <f t="shared" si="51"/>
        <v>0.20137833090825127</v>
      </c>
      <c r="I356" s="4">
        <f t="shared" si="46"/>
        <v>1.4314922791990239</v>
      </c>
      <c r="J356" s="5">
        <f t="shared" si="47"/>
        <v>0.14188218766143001</v>
      </c>
      <c r="K356" s="5">
        <f t="shared" si="48"/>
        <v>0.14188218766143001</v>
      </c>
      <c r="L356" s="5">
        <f t="shared" si="52"/>
        <v>2.0130555175593243E-2</v>
      </c>
      <c r="M356" s="5">
        <f t="shared" si="49"/>
        <v>1.1364251804436827</v>
      </c>
    </row>
    <row r="357" spans="2:13" x14ac:dyDescent="0.35">
      <c r="B357" s="26">
        <f t="shared" si="53"/>
        <v>352</v>
      </c>
      <c r="C357" s="17">
        <v>1.1000000000000001</v>
      </c>
      <c r="D357" s="17">
        <v>1.5897129675713999</v>
      </c>
      <c r="E357" s="17">
        <v>1.5846487313081348</v>
      </c>
      <c r="F357" s="4">
        <f t="shared" si="45"/>
        <v>0.48971296757139982</v>
      </c>
      <c r="G357" s="4">
        <f t="shared" si="50"/>
        <v>0.48971296757139982</v>
      </c>
      <c r="H357" s="18">
        <f t="shared" si="51"/>
        <v>0.23981879060758687</v>
      </c>
      <c r="I357" s="4">
        <f t="shared" si="46"/>
        <v>1.4451936068830906</v>
      </c>
      <c r="J357" s="5">
        <f t="shared" si="47"/>
        <v>0.48464873130813468</v>
      </c>
      <c r="K357" s="5">
        <f t="shared" si="48"/>
        <v>0.48464873130813468</v>
      </c>
      <c r="L357" s="5">
        <f t="shared" si="52"/>
        <v>0.23488439275858453</v>
      </c>
      <c r="M357" s="5">
        <f t="shared" si="49"/>
        <v>1.4405897557346679</v>
      </c>
    </row>
    <row r="358" spans="2:13" x14ac:dyDescent="0.35">
      <c r="B358" s="26">
        <f t="shared" si="53"/>
        <v>353</v>
      </c>
      <c r="C358" s="17">
        <v>1.2100000000000004</v>
      </c>
      <c r="D358" s="17">
        <v>1.4982145843900423</v>
      </c>
      <c r="E358" s="17">
        <v>1.5319901948398926</v>
      </c>
      <c r="F358" s="4">
        <f t="shared" si="45"/>
        <v>0.28821458439004188</v>
      </c>
      <c r="G358" s="4">
        <f t="shared" si="50"/>
        <v>0.28821458439004188</v>
      </c>
      <c r="H358" s="18">
        <f t="shared" si="51"/>
        <v>8.3067646655124575E-2</v>
      </c>
      <c r="I358" s="4">
        <f t="shared" si="46"/>
        <v>1.2381938713967287</v>
      </c>
      <c r="J358" s="5">
        <f t="shared" si="47"/>
        <v>0.32199019483989222</v>
      </c>
      <c r="K358" s="5">
        <f t="shared" si="48"/>
        <v>0.32199019483989222</v>
      </c>
      <c r="L358" s="5">
        <f t="shared" si="52"/>
        <v>0.10367768557303175</v>
      </c>
      <c r="M358" s="5">
        <f t="shared" si="49"/>
        <v>1.2661075990412332</v>
      </c>
    </row>
    <row r="359" spans="2:13" x14ac:dyDescent="0.35">
      <c r="B359" s="26">
        <f t="shared" si="53"/>
        <v>354</v>
      </c>
      <c r="C359" s="17">
        <v>0.82</v>
      </c>
      <c r="D359" s="17">
        <v>1.3471344043981124</v>
      </c>
      <c r="E359" s="17">
        <v>1.5369274082800477</v>
      </c>
      <c r="F359" s="4">
        <f t="shared" si="45"/>
        <v>0.52713440439811243</v>
      </c>
      <c r="G359" s="4">
        <f t="shared" si="50"/>
        <v>0.52713440439811243</v>
      </c>
      <c r="H359" s="18">
        <f t="shared" si="51"/>
        <v>0.27787068030015272</v>
      </c>
      <c r="I359" s="4">
        <f t="shared" si="46"/>
        <v>1.6428468346318446</v>
      </c>
      <c r="J359" s="5">
        <f t="shared" si="47"/>
        <v>0.71692740828004775</v>
      </c>
      <c r="K359" s="5">
        <f t="shared" si="48"/>
        <v>0.71692740828004775</v>
      </c>
      <c r="L359" s="5">
        <f t="shared" si="52"/>
        <v>0.51398490874314628</v>
      </c>
      <c r="M359" s="5">
        <f t="shared" si="49"/>
        <v>1.8743017174146925</v>
      </c>
    </row>
    <row r="360" spans="2:13" x14ac:dyDescent="0.35">
      <c r="B360" s="26">
        <f t="shared" si="53"/>
        <v>355</v>
      </c>
      <c r="C360" s="17">
        <v>0.76</v>
      </c>
      <c r="D360" s="17">
        <v>1.5457734185093699</v>
      </c>
      <c r="E360" s="17">
        <v>1.7821122661994937</v>
      </c>
      <c r="F360" s="4">
        <f t="shared" si="45"/>
        <v>0.78577341850936988</v>
      </c>
      <c r="G360" s="4">
        <f t="shared" si="50"/>
        <v>0.78577341850936988</v>
      </c>
      <c r="H360" s="18">
        <f t="shared" si="51"/>
        <v>0.61743986523590133</v>
      </c>
      <c r="I360" s="4">
        <f t="shared" si="46"/>
        <v>2.0339123927754867</v>
      </c>
      <c r="J360" s="5">
        <f t="shared" si="47"/>
        <v>1.0221122661994937</v>
      </c>
      <c r="K360" s="5">
        <f t="shared" si="48"/>
        <v>1.0221122661994937</v>
      </c>
      <c r="L360" s="5">
        <f t="shared" si="52"/>
        <v>1.0447134847154647</v>
      </c>
      <c r="M360" s="5">
        <f t="shared" si="49"/>
        <v>2.3448845607888074</v>
      </c>
    </row>
    <row r="361" spans="2:13" x14ac:dyDescent="0.35">
      <c r="B361" s="26">
        <f t="shared" si="53"/>
        <v>356</v>
      </c>
      <c r="C361" s="17">
        <v>0.76</v>
      </c>
      <c r="D361" s="17">
        <v>1.4922929684893425</v>
      </c>
      <c r="E361" s="17">
        <v>1.6823006900585984</v>
      </c>
      <c r="F361" s="4">
        <f t="shared" si="45"/>
        <v>0.73229296848934244</v>
      </c>
      <c r="G361" s="4">
        <f t="shared" si="50"/>
        <v>0.73229296848934244</v>
      </c>
      <c r="H361" s="18">
        <f t="shared" si="51"/>
        <v>0.53625299169893303</v>
      </c>
      <c r="I361" s="4">
        <f t="shared" si="46"/>
        <v>1.96354337959124</v>
      </c>
      <c r="J361" s="5">
        <f t="shared" si="47"/>
        <v>0.92230069005859838</v>
      </c>
      <c r="K361" s="5">
        <f t="shared" si="48"/>
        <v>0.92230069005859838</v>
      </c>
      <c r="L361" s="5">
        <f t="shared" si="52"/>
        <v>0.85063856288256678</v>
      </c>
      <c r="M361" s="5">
        <f t="shared" si="49"/>
        <v>2.2135535395507873</v>
      </c>
    </row>
    <row r="362" spans="2:13" x14ac:dyDescent="0.35">
      <c r="B362" s="26">
        <f t="shared" si="53"/>
        <v>357</v>
      </c>
      <c r="C362" s="17">
        <v>0.63</v>
      </c>
      <c r="D362" s="17">
        <v>1.2973333175364898</v>
      </c>
      <c r="E362" s="17">
        <v>1.7034392306069404</v>
      </c>
      <c r="F362" s="4">
        <f t="shared" si="45"/>
        <v>0.66733331753648983</v>
      </c>
      <c r="G362" s="4">
        <f t="shared" si="50"/>
        <v>0.66733331753648983</v>
      </c>
      <c r="H362" s="18">
        <f t="shared" si="51"/>
        <v>0.44533375669425757</v>
      </c>
      <c r="I362" s="4">
        <f t="shared" si="46"/>
        <v>2.0592592341849043</v>
      </c>
      <c r="J362" s="5">
        <f t="shared" si="47"/>
        <v>1.0734392306069402</v>
      </c>
      <c r="K362" s="5">
        <f t="shared" si="48"/>
        <v>1.0734392306069402</v>
      </c>
      <c r="L362" s="5">
        <f t="shared" si="52"/>
        <v>1.1522717818060197</v>
      </c>
      <c r="M362" s="5">
        <f t="shared" si="49"/>
        <v>2.7038717946141908</v>
      </c>
    </row>
    <row r="363" spans="2:13" x14ac:dyDescent="0.35">
      <c r="B363" s="26">
        <f t="shared" si="53"/>
        <v>358</v>
      </c>
      <c r="C363" s="17">
        <v>0.65999999999999992</v>
      </c>
      <c r="D363" s="17">
        <v>1.2604057902458023</v>
      </c>
      <c r="E363" s="17">
        <v>1.6807660865744012</v>
      </c>
      <c r="F363" s="4">
        <f t="shared" si="45"/>
        <v>0.60040579024580243</v>
      </c>
      <c r="G363" s="4">
        <f t="shared" si="50"/>
        <v>0.60040579024580243</v>
      </c>
      <c r="H363" s="18">
        <f t="shared" si="51"/>
        <v>0.36048711296068653</v>
      </c>
      <c r="I363" s="4">
        <f t="shared" si="46"/>
        <v>1.9097057427966704</v>
      </c>
      <c r="J363" s="5">
        <f t="shared" si="47"/>
        <v>1.0207660865744013</v>
      </c>
      <c r="K363" s="5">
        <f t="shared" si="48"/>
        <v>1.0207660865744013</v>
      </c>
      <c r="L363" s="5">
        <f t="shared" si="52"/>
        <v>1.0419634035004182</v>
      </c>
      <c r="M363" s="5">
        <f t="shared" si="49"/>
        <v>2.5466152826884869</v>
      </c>
    </row>
    <row r="364" spans="2:13" x14ac:dyDescent="0.35">
      <c r="B364" s="26">
        <f t="shared" si="53"/>
        <v>359</v>
      </c>
      <c r="C364" s="17">
        <v>0.62</v>
      </c>
      <c r="D364" s="17">
        <v>1.1542001577625274</v>
      </c>
      <c r="E364" s="17">
        <v>1.6389286075555316</v>
      </c>
      <c r="F364" s="4">
        <f t="shared" si="45"/>
        <v>0.53420015776252738</v>
      </c>
      <c r="G364" s="4">
        <f t="shared" si="50"/>
        <v>0.53420015776252738</v>
      </c>
      <c r="H364" s="18">
        <f t="shared" si="51"/>
        <v>0.28536980855350913</v>
      </c>
      <c r="I364" s="4">
        <f t="shared" si="46"/>
        <v>1.8616131576814958</v>
      </c>
      <c r="J364" s="5">
        <f t="shared" si="47"/>
        <v>1.0189286075555315</v>
      </c>
      <c r="K364" s="5">
        <f t="shared" si="48"/>
        <v>1.0189286075555315</v>
      </c>
      <c r="L364" s="5">
        <f t="shared" si="52"/>
        <v>1.0382155072950543</v>
      </c>
      <c r="M364" s="5">
        <f t="shared" si="49"/>
        <v>2.643433237992793</v>
      </c>
    </row>
    <row r="365" spans="2:13" x14ac:dyDescent="0.35">
      <c r="B365" s="26">
        <f t="shared" si="53"/>
        <v>360</v>
      </c>
      <c r="C365" s="17">
        <v>0.65999999999999992</v>
      </c>
      <c r="D365" s="17">
        <v>1.3520128739031674</v>
      </c>
      <c r="E365" s="17">
        <v>1.8213395876106333</v>
      </c>
      <c r="F365" s="4">
        <f t="shared" si="45"/>
        <v>0.69201287390316746</v>
      </c>
      <c r="G365" s="4">
        <f t="shared" si="50"/>
        <v>0.69201287390316746</v>
      </c>
      <c r="H365" s="18">
        <f t="shared" si="51"/>
        <v>0.47888181764772114</v>
      </c>
      <c r="I365" s="4">
        <f t="shared" si="46"/>
        <v>2.0485043543987387</v>
      </c>
      <c r="J365" s="5">
        <f t="shared" si="47"/>
        <v>1.1613395876106334</v>
      </c>
      <c r="K365" s="5">
        <f t="shared" si="48"/>
        <v>1.1613395876106334</v>
      </c>
      <c r="L365" s="5">
        <f t="shared" si="52"/>
        <v>1.3487096377516361</v>
      </c>
      <c r="M365" s="5">
        <f t="shared" si="49"/>
        <v>2.759605435773687</v>
      </c>
    </row>
    <row r="366" spans="2:13" x14ac:dyDescent="0.35">
      <c r="B366" s="26">
        <f t="shared" si="53"/>
        <v>361</v>
      </c>
      <c r="C366" s="17">
        <v>0.62999999999999989</v>
      </c>
      <c r="D366" s="17">
        <v>1.6928486496067272</v>
      </c>
      <c r="E366" s="17">
        <v>2.1243787471318911</v>
      </c>
      <c r="F366" s="4">
        <f t="shared" si="45"/>
        <v>1.0628486496067273</v>
      </c>
      <c r="G366" s="4">
        <f t="shared" si="50"/>
        <v>1.0628486496067273</v>
      </c>
      <c r="H366" s="18">
        <f t="shared" si="51"/>
        <v>1.1296472519708438</v>
      </c>
      <c r="I366" s="4">
        <f t="shared" si="46"/>
        <v>2.6870613485821071</v>
      </c>
      <c r="J366" s="5">
        <f t="shared" si="47"/>
        <v>1.4943787471318912</v>
      </c>
      <c r="K366" s="5">
        <f t="shared" si="48"/>
        <v>1.4943787471318912</v>
      </c>
      <c r="L366" s="5">
        <f t="shared" si="52"/>
        <v>2.233167839879481</v>
      </c>
      <c r="M366" s="5">
        <f t="shared" si="49"/>
        <v>3.3720297573522089</v>
      </c>
    </row>
    <row r="367" spans="2:13" x14ac:dyDescent="0.35">
      <c r="B367" s="26">
        <f t="shared" si="53"/>
        <v>362</v>
      </c>
      <c r="C367" s="17">
        <v>0.67</v>
      </c>
      <c r="D367" s="17">
        <v>1.5456961015662523</v>
      </c>
      <c r="E367" s="17">
        <v>1.8091874132779129</v>
      </c>
      <c r="F367" s="4">
        <f t="shared" si="45"/>
        <v>0.87569610156625222</v>
      </c>
      <c r="G367" s="4">
        <f t="shared" si="50"/>
        <v>0.87569610156625222</v>
      </c>
      <c r="H367" s="18">
        <f t="shared" si="51"/>
        <v>0.7668436622983319</v>
      </c>
      <c r="I367" s="4">
        <f t="shared" si="46"/>
        <v>2.3070091068153018</v>
      </c>
      <c r="J367" s="5">
        <f t="shared" si="47"/>
        <v>1.139187413277913</v>
      </c>
      <c r="K367" s="5">
        <f t="shared" si="48"/>
        <v>1.139187413277913</v>
      </c>
      <c r="L367" s="5">
        <f t="shared" si="52"/>
        <v>1.2977479625708224</v>
      </c>
      <c r="M367" s="5">
        <f t="shared" si="49"/>
        <v>2.7002797213103178</v>
      </c>
    </row>
    <row r="368" spans="2:13" x14ac:dyDescent="0.35">
      <c r="B368" s="26">
        <f t="shared" si="53"/>
        <v>363</v>
      </c>
      <c r="C368" s="17">
        <v>0.82000000000000006</v>
      </c>
      <c r="D368" s="17">
        <v>1.5292831768971671</v>
      </c>
      <c r="E368" s="17">
        <v>1.5753153293994597</v>
      </c>
      <c r="F368" s="4">
        <f t="shared" si="45"/>
        <v>0.70928317689716702</v>
      </c>
      <c r="G368" s="4">
        <f t="shared" si="50"/>
        <v>0.70928317689716702</v>
      </c>
      <c r="H368" s="18">
        <f t="shared" si="51"/>
        <v>0.50308262502933798</v>
      </c>
      <c r="I368" s="4">
        <f t="shared" si="46"/>
        <v>1.8649794840209353</v>
      </c>
      <c r="J368" s="5">
        <f t="shared" si="47"/>
        <v>0.75531532939945967</v>
      </c>
      <c r="K368" s="5">
        <f t="shared" si="48"/>
        <v>0.75531532939945967</v>
      </c>
      <c r="L368" s="5">
        <f t="shared" si="52"/>
        <v>0.57050124682581427</v>
      </c>
      <c r="M368" s="5">
        <f t="shared" si="49"/>
        <v>1.9211162553651946</v>
      </c>
    </row>
    <row r="369" spans="2:13" x14ac:dyDescent="0.35">
      <c r="B369" s="26">
        <f t="shared" si="53"/>
        <v>364</v>
      </c>
      <c r="C369" s="17">
        <v>0.70999999999999985</v>
      </c>
      <c r="D369" s="17">
        <v>1.5476544291072372</v>
      </c>
      <c r="E369" s="17">
        <v>1.5570674866682785</v>
      </c>
      <c r="F369" s="4">
        <f t="shared" si="45"/>
        <v>0.83765442910723731</v>
      </c>
      <c r="G369" s="4">
        <f t="shared" si="50"/>
        <v>0.83765442910723731</v>
      </c>
      <c r="H369" s="18">
        <f t="shared" si="51"/>
        <v>0.70166494260297163</v>
      </c>
      <c r="I369" s="4">
        <f t="shared" si="46"/>
        <v>2.1797949705735737</v>
      </c>
      <c r="J369" s="5">
        <f t="shared" si="47"/>
        <v>0.84706748666827869</v>
      </c>
      <c r="K369" s="5">
        <f t="shared" si="48"/>
        <v>0.84706748666827869</v>
      </c>
      <c r="L369" s="5">
        <f t="shared" si="52"/>
        <v>0.71752332697051446</v>
      </c>
      <c r="M369" s="5">
        <f t="shared" si="49"/>
        <v>2.1930527981243366</v>
      </c>
    </row>
    <row r="370" spans="2:13" x14ac:dyDescent="0.35">
      <c r="B370" s="26">
        <f t="shared" si="53"/>
        <v>365</v>
      </c>
      <c r="C370" s="17">
        <v>0.72</v>
      </c>
      <c r="D370" s="17">
        <v>1.4213789045570322</v>
      </c>
      <c r="E370" s="17">
        <v>1.3477819946574994</v>
      </c>
      <c r="F370" s="4">
        <f t="shared" si="45"/>
        <v>0.70137890455703222</v>
      </c>
      <c r="G370" s="4">
        <f t="shared" si="50"/>
        <v>0.70137890455703222</v>
      </c>
      <c r="H370" s="18">
        <f t="shared" si="51"/>
        <v>0.4919323677576225</v>
      </c>
      <c r="I370" s="4">
        <f t="shared" si="46"/>
        <v>1.9741373674403226</v>
      </c>
      <c r="J370" s="5">
        <f t="shared" si="47"/>
        <v>0.6277819946574994</v>
      </c>
      <c r="K370" s="5">
        <f t="shared" si="48"/>
        <v>0.6277819946574994</v>
      </c>
      <c r="L370" s="5">
        <f t="shared" si="52"/>
        <v>0.3941102328161486</v>
      </c>
      <c r="M370" s="5">
        <f t="shared" si="49"/>
        <v>1.8719194370243049</v>
      </c>
    </row>
    <row r="371" spans="2:13" x14ac:dyDescent="0.35">
      <c r="B371" s="8" t="s">
        <v>12</v>
      </c>
      <c r="C371" s="19">
        <f t="shared" ref="C371:M371" si="54">SUM(C6:C370)</f>
        <v>1094.2100000000014</v>
      </c>
      <c r="D371" s="19">
        <f t="shared" si="54"/>
        <v>1324.6957813606025</v>
      </c>
      <c r="E371" s="20">
        <f t="shared" si="54"/>
        <v>2027.3643735286473</v>
      </c>
      <c r="F371" s="6">
        <f t="shared" si="54"/>
        <v>230.48578136060306</v>
      </c>
      <c r="G371" s="6">
        <f t="shared" si="54"/>
        <v>234.25041263663493</v>
      </c>
      <c r="H371" s="21">
        <f t="shared" si="54"/>
        <v>181.43385170361682</v>
      </c>
      <c r="I371" s="6">
        <f t="shared" si="54"/>
        <v>485.63158545617597</v>
      </c>
      <c r="J371" s="7">
        <f t="shared" si="54"/>
        <v>933.15437352864922</v>
      </c>
      <c r="K371" s="7">
        <f t="shared" si="54"/>
        <v>933.62179561253549</v>
      </c>
      <c r="L371" s="7">
        <f t="shared" si="54"/>
        <v>3149.3379580260835</v>
      </c>
      <c r="M371" s="7">
        <f t="shared" si="54"/>
        <v>684.12319224857163</v>
      </c>
    </row>
    <row r="373" spans="2:13" ht="15" customHeight="1" x14ac:dyDescent="0.35">
      <c r="B373" t="s">
        <v>13</v>
      </c>
      <c r="C373" s="22">
        <f>C371/365</f>
        <v>2.9978356164383602</v>
      </c>
      <c r="D373" s="22">
        <f>D371/365</f>
        <v>3.6293035105769933</v>
      </c>
      <c r="E373" s="22">
        <f>E371/365</f>
        <v>5.5544229411743764</v>
      </c>
      <c r="F373" s="34" t="s">
        <v>3</v>
      </c>
      <c r="G373" s="35" t="s">
        <v>4</v>
      </c>
      <c r="H373" s="40" t="s">
        <v>5</v>
      </c>
      <c r="I373" s="34" t="s">
        <v>6</v>
      </c>
      <c r="J373" s="34" t="s">
        <v>7</v>
      </c>
      <c r="K373" s="41" t="s">
        <v>8</v>
      </c>
      <c r="L373" s="34" t="s">
        <v>9</v>
      </c>
      <c r="M373" s="34" t="s">
        <v>10</v>
      </c>
    </row>
    <row r="374" spans="2:13" x14ac:dyDescent="0.35">
      <c r="F374" s="34"/>
      <c r="G374" s="35"/>
      <c r="H374" s="40"/>
      <c r="I374" s="34"/>
      <c r="J374" s="34"/>
      <c r="K374" s="41"/>
      <c r="L374" s="34"/>
      <c r="M374" s="34"/>
    </row>
    <row r="376" spans="2:13" x14ac:dyDescent="0.35">
      <c r="F376" s="10"/>
      <c r="G376" s="11" t="s">
        <v>14</v>
      </c>
      <c r="H376" s="23" t="s">
        <v>15</v>
      </c>
      <c r="I376" s="30"/>
      <c r="L376" s="9"/>
      <c r="M376" s="9"/>
    </row>
    <row r="377" spans="2:13" x14ac:dyDescent="0.35">
      <c r="F377" s="11" t="s">
        <v>16</v>
      </c>
      <c r="G377" s="13">
        <f>SQRT(H371/365)</f>
        <v>0.70503832928666632</v>
      </c>
      <c r="H377" s="13">
        <f>SQRT(L371/365)</f>
        <v>2.9374007511189553</v>
      </c>
      <c r="I377" s="31"/>
      <c r="L377" s="2"/>
      <c r="M377" s="2"/>
    </row>
    <row r="378" spans="2:13" x14ac:dyDescent="0.35">
      <c r="F378" s="11" t="s">
        <v>17</v>
      </c>
      <c r="G378" s="13">
        <f>G371/365</f>
        <v>0.64178195242913683</v>
      </c>
      <c r="H378" s="13">
        <f>K371/365</f>
        <v>2.5578679331850287</v>
      </c>
      <c r="I378" s="31"/>
      <c r="L378" s="2"/>
      <c r="M378" s="2"/>
    </row>
    <row r="379" spans="2:13" x14ac:dyDescent="0.35">
      <c r="F379" s="11" t="s">
        <v>18</v>
      </c>
      <c r="G379" s="13">
        <f>I371/365</f>
        <v>1.3304974944004822</v>
      </c>
      <c r="H379" s="13">
        <f>M371/365</f>
        <v>1.8743101157495112</v>
      </c>
      <c r="I379" s="31"/>
      <c r="L379" s="2"/>
      <c r="M379" s="2"/>
    </row>
    <row r="380" spans="2:13" x14ac:dyDescent="0.35">
      <c r="F380" s="11" t="s">
        <v>19</v>
      </c>
      <c r="G380" s="13">
        <f>ABS((D373-C373)/C373)*100</f>
        <v>21.06412675451703</v>
      </c>
      <c r="H380" s="13">
        <f>ABS((E373-C373)/C373)*100</f>
        <v>85.2811044980986</v>
      </c>
      <c r="I380" s="31"/>
      <c r="J380" s="9"/>
      <c r="L380" s="2"/>
      <c r="M380" s="2"/>
    </row>
    <row r="381" spans="2:13" ht="16.5" x14ac:dyDescent="0.35">
      <c r="F381" s="11" t="s">
        <v>20</v>
      </c>
      <c r="G381" s="10"/>
      <c r="H381" s="24"/>
      <c r="I381" s="32"/>
      <c r="J381" s="9"/>
    </row>
    <row r="383" spans="2:13" x14ac:dyDescent="0.35">
      <c r="L383" s="9"/>
      <c r="M383" s="9"/>
    </row>
    <row r="384" spans="2:13" x14ac:dyDescent="0.35">
      <c r="G384" s="1" t="s">
        <v>22</v>
      </c>
      <c r="H384" s="14" t="s">
        <v>23</v>
      </c>
      <c r="I384" s="3" t="s">
        <v>24</v>
      </c>
      <c r="J384" s="1" t="s">
        <v>25</v>
      </c>
    </row>
    <row r="385" spans="6:10" x14ac:dyDescent="0.35">
      <c r="F385" s="1" t="s">
        <v>16</v>
      </c>
      <c r="G385" s="1">
        <v>2.42</v>
      </c>
      <c r="H385" s="14">
        <v>3.03</v>
      </c>
      <c r="I385" s="3">
        <v>2.2200000000000002</v>
      </c>
      <c r="J385" s="1">
        <v>3.97</v>
      </c>
    </row>
    <row r="386" spans="6:10" x14ac:dyDescent="0.35">
      <c r="F386" s="1" t="s">
        <v>17</v>
      </c>
      <c r="G386" s="1">
        <v>1.95</v>
      </c>
      <c r="H386" s="14">
        <v>2.38</v>
      </c>
      <c r="I386" s="3">
        <v>1.63</v>
      </c>
      <c r="J386" s="1">
        <v>3.02</v>
      </c>
    </row>
    <row r="387" spans="6:10" x14ac:dyDescent="0.35">
      <c r="F387" s="1" t="s">
        <v>18</v>
      </c>
      <c r="G387" s="1">
        <v>1.44</v>
      </c>
      <c r="H387" s="14">
        <v>1.49</v>
      </c>
      <c r="I387" s="3">
        <v>1.25</v>
      </c>
      <c r="J387" s="1">
        <v>1.6</v>
      </c>
    </row>
    <row r="388" spans="6:10" x14ac:dyDescent="0.35">
      <c r="F388" s="1" t="s">
        <v>19</v>
      </c>
      <c r="G388" s="1">
        <v>53.04</v>
      </c>
      <c r="H388" s="14">
        <v>57.77</v>
      </c>
      <c r="I388" s="3">
        <v>39.42</v>
      </c>
      <c r="J388" s="1">
        <v>87.77</v>
      </c>
    </row>
    <row r="389" spans="6:10" x14ac:dyDescent="0.35">
      <c r="F389" s="1" t="s">
        <v>21</v>
      </c>
      <c r="G389" s="1">
        <v>0.98160000000000003</v>
      </c>
      <c r="H389" s="28">
        <v>0.98599999999999999</v>
      </c>
      <c r="I389" s="3">
        <v>0.99329999999999996</v>
      </c>
      <c r="J389" s="1">
        <v>0.98040000000000005</v>
      </c>
    </row>
  </sheetData>
  <mergeCells count="18">
    <mergeCell ref="L373:L374"/>
    <mergeCell ref="M373:M374"/>
    <mergeCell ref="F373:F374"/>
    <mergeCell ref="G373:G374"/>
    <mergeCell ref="H373:H374"/>
    <mergeCell ref="I373:I374"/>
    <mergeCell ref="J373:J374"/>
    <mergeCell ref="K373:K374"/>
    <mergeCell ref="M4:M5"/>
    <mergeCell ref="G4:G5"/>
    <mergeCell ref="C2:E2"/>
    <mergeCell ref="E3:E5"/>
    <mergeCell ref="F4:F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3"/>
  <sheetViews>
    <sheetView topLeftCell="M1" zoomScale="110" zoomScaleNormal="110" workbookViewId="0">
      <selection activeCell="W5" sqref="W5"/>
    </sheetView>
  </sheetViews>
  <sheetFormatPr defaultRowHeight="14.5" x14ac:dyDescent="0.35"/>
  <cols>
    <col min="3" max="4" width="8.7265625" style="15"/>
    <col min="5" max="5" width="17.81640625" style="15" customWidth="1"/>
    <col min="6" max="6" width="14.26953125" style="1" customWidth="1"/>
    <col min="7" max="7" width="14.453125" style="1" bestFit="1" customWidth="1"/>
    <col min="8" max="8" width="9" style="14" bestFit="1" customWidth="1"/>
    <col min="9" max="9" width="8.7265625" style="3"/>
    <col min="10" max="10" width="8.7265625" style="1"/>
    <col min="11" max="11" width="13.7265625" style="1" customWidth="1"/>
    <col min="12" max="13" width="11.81640625" style="1" bestFit="1" customWidth="1"/>
  </cols>
  <sheetData>
    <row r="2" spans="2:13" ht="15.5" x14ac:dyDescent="0.35">
      <c r="C2" s="36" t="s">
        <v>28</v>
      </c>
      <c r="D2" s="36"/>
      <c r="E2" s="36"/>
    </row>
    <row r="3" spans="2:13" ht="15" customHeight="1" x14ac:dyDescent="0.35">
      <c r="E3" s="37" t="s">
        <v>1</v>
      </c>
    </row>
    <row r="4" spans="2:13" ht="15" customHeight="1" x14ac:dyDescent="0.35">
      <c r="C4" s="33" t="s">
        <v>2</v>
      </c>
      <c r="D4" s="29" t="s">
        <v>27</v>
      </c>
      <c r="E4" s="38"/>
      <c r="F4" s="34" t="s">
        <v>3</v>
      </c>
      <c r="G4" s="35" t="s">
        <v>29</v>
      </c>
      <c r="H4" s="40" t="s">
        <v>5</v>
      </c>
      <c r="I4" s="34" t="s">
        <v>6</v>
      </c>
      <c r="J4" s="34" t="s">
        <v>7</v>
      </c>
      <c r="K4" s="41" t="s">
        <v>30</v>
      </c>
      <c r="L4" s="34" t="s">
        <v>9</v>
      </c>
      <c r="M4" s="34" t="s">
        <v>10</v>
      </c>
    </row>
    <row r="5" spans="2:13" ht="15" customHeight="1" x14ac:dyDescent="0.35">
      <c r="C5" s="16" t="s">
        <v>11</v>
      </c>
      <c r="D5" s="27" t="s">
        <v>0</v>
      </c>
      <c r="E5" s="39"/>
      <c r="F5" s="34"/>
      <c r="G5" s="35"/>
      <c r="H5" s="40"/>
      <c r="I5" s="34"/>
      <c r="J5" s="34"/>
      <c r="K5" s="41"/>
      <c r="L5" s="34"/>
      <c r="M5" s="34"/>
    </row>
    <row r="6" spans="2:13" x14ac:dyDescent="0.35">
      <c r="B6" s="26">
        <v>1</v>
      </c>
      <c r="C6" s="17">
        <v>0.62</v>
      </c>
      <c r="D6" s="17">
        <v>1.1584988913955425</v>
      </c>
      <c r="E6" s="17">
        <v>1.0583490547876171</v>
      </c>
      <c r="F6" s="4">
        <f t="shared" ref="F6:F69" si="0">D6-C6</f>
        <v>0.53849889139554252</v>
      </c>
      <c r="G6" s="4">
        <f>ABS(F6)</f>
        <v>0.53849889139554252</v>
      </c>
      <c r="H6" s="18">
        <f>F6^2</f>
        <v>0.2899810560342283</v>
      </c>
      <c r="I6" s="4">
        <f t="shared" ref="I6:I69" si="1">D6/C6</f>
        <v>1.8685465990250687</v>
      </c>
      <c r="J6" s="5">
        <f t="shared" ref="J6:J69" si="2">E6-C6</f>
        <v>0.4383490547876171</v>
      </c>
      <c r="K6" s="5">
        <f t="shared" ref="K6:K69" si="3">ABS(J6)</f>
        <v>0.4383490547876171</v>
      </c>
      <c r="L6" s="5">
        <f>J6^2</f>
        <v>0.19214989383319733</v>
      </c>
      <c r="M6" s="5">
        <f t="shared" ref="M6:M69" si="4">E6/C6</f>
        <v>1.7070146044961567</v>
      </c>
    </row>
    <row r="7" spans="2:13" x14ac:dyDescent="0.35">
      <c r="B7" s="26">
        <f>B6+1</f>
        <v>2</v>
      </c>
      <c r="C7" s="17">
        <v>0.65999999999999992</v>
      </c>
      <c r="D7" s="17">
        <v>0.40826565356620492</v>
      </c>
      <c r="E7" s="17">
        <v>0.46420545455723311</v>
      </c>
      <c r="F7" s="4">
        <f t="shared" si="0"/>
        <v>-0.251734346433795</v>
      </c>
      <c r="G7" s="4">
        <f t="shared" ref="G7:G70" si="5">ABS(F7)</f>
        <v>0.251734346433795</v>
      </c>
      <c r="H7" s="18">
        <f t="shared" ref="H7:H70" si="6">F7^2</f>
        <v>6.337018117444991E-2</v>
      </c>
      <c r="I7" s="4">
        <f t="shared" si="1"/>
        <v>0.61858432358515902</v>
      </c>
      <c r="J7" s="5">
        <f t="shared" si="2"/>
        <v>-0.19579454544276681</v>
      </c>
      <c r="K7" s="5">
        <f t="shared" si="3"/>
        <v>0.19579454544276681</v>
      </c>
      <c r="L7" s="5">
        <f t="shared" ref="L7:L70" si="7">J7^2</f>
        <v>3.8335504025139674E-2</v>
      </c>
      <c r="M7" s="5">
        <f t="shared" si="4"/>
        <v>0.70334159781398964</v>
      </c>
    </row>
    <row r="8" spans="2:13" x14ac:dyDescent="0.35">
      <c r="B8" s="26">
        <f t="shared" ref="B8:B71" si="8">B7+1</f>
        <v>3</v>
      </c>
      <c r="C8" s="17">
        <v>0.85</v>
      </c>
      <c r="D8" s="17">
        <v>0.5530062125738251</v>
      </c>
      <c r="E8" s="17">
        <v>0.56137061731644988</v>
      </c>
      <c r="F8" s="4">
        <f t="shared" si="0"/>
        <v>-0.29699378742617488</v>
      </c>
      <c r="G8" s="4">
        <f t="shared" si="5"/>
        <v>0.29699378742617488</v>
      </c>
      <c r="H8" s="18">
        <f t="shared" si="6"/>
        <v>8.8205309769743959E-2</v>
      </c>
      <c r="I8" s="4">
        <f t="shared" si="1"/>
        <v>0.65059554420450016</v>
      </c>
      <c r="J8" s="5">
        <f t="shared" si="2"/>
        <v>-0.2886293826835501</v>
      </c>
      <c r="K8" s="5">
        <f t="shared" si="3"/>
        <v>0.2886293826835501</v>
      </c>
      <c r="L8" s="5">
        <f t="shared" si="7"/>
        <v>8.3306920548287214E-2</v>
      </c>
      <c r="M8" s="5">
        <f t="shared" si="4"/>
        <v>0.66043602037229399</v>
      </c>
    </row>
    <row r="9" spans="2:13" x14ac:dyDescent="0.35">
      <c r="B9" s="26">
        <f t="shared" si="8"/>
        <v>4</v>
      </c>
      <c r="C9" s="17">
        <v>0.84000000000000008</v>
      </c>
      <c r="D9" s="17">
        <v>0.41992833182646744</v>
      </c>
      <c r="E9" s="17">
        <v>0.52168972922936818</v>
      </c>
      <c r="F9" s="4">
        <f t="shared" si="0"/>
        <v>-0.42007166817353264</v>
      </c>
      <c r="G9" s="4">
        <f t="shared" si="5"/>
        <v>0.42007166817353264</v>
      </c>
      <c r="H9" s="18">
        <f t="shared" si="6"/>
        <v>0.1764602064020945</v>
      </c>
      <c r="I9" s="4">
        <f t="shared" si="1"/>
        <v>0.49991468074579454</v>
      </c>
      <c r="J9" s="5">
        <f t="shared" si="2"/>
        <v>-0.3183102707706319</v>
      </c>
      <c r="K9" s="5">
        <f t="shared" si="3"/>
        <v>0.3183102707706319</v>
      </c>
      <c r="L9" s="5">
        <f t="shared" si="7"/>
        <v>0.10132142847807299</v>
      </c>
      <c r="M9" s="5">
        <f t="shared" si="4"/>
        <v>0.62105920146353344</v>
      </c>
    </row>
    <row r="10" spans="2:13" x14ac:dyDescent="0.35">
      <c r="B10" s="26">
        <f t="shared" si="8"/>
        <v>5</v>
      </c>
      <c r="C10" s="17">
        <v>0.65</v>
      </c>
      <c r="D10" s="17">
        <v>0.58384107388685991</v>
      </c>
      <c r="E10" s="17">
        <v>0.64882437686568617</v>
      </c>
      <c r="F10" s="4">
        <f t="shared" si="0"/>
        <v>-6.6158926113140115E-2</v>
      </c>
      <c r="G10" s="4">
        <f t="shared" si="5"/>
        <v>6.6158926113140115E-2</v>
      </c>
      <c r="H10" s="18">
        <f t="shared" si="6"/>
        <v>4.3770035044439328E-3</v>
      </c>
      <c r="I10" s="4">
        <f t="shared" si="1"/>
        <v>0.89821703674901521</v>
      </c>
      <c r="J10" s="5">
        <f t="shared" si="2"/>
        <v>-1.1756231343138523E-3</v>
      </c>
      <c r="K10" s="5">
        <f t="shared" si="3"/>
        <v>1.1756231343138523E-3</v>
      </c>
      <c r="L10" s="5">
        <f t="shared" si="7"/>
        <v>1.3820897539339261E-6</v>
      </c>
      <c r="M10" s="5">
        <f t="shared" si="4"/>
        <v>0.99819134902413253</v>
      </c>
    </row>
    <row r="11" spans="2:13" x14ac:dyDescent="0.35">
      <c r="B11" s="26">
        <f t="shared" si="8"/>
        <v>6</v>
      </c>
      <c r="C11" s="17">
        <v>0.78</v>
      </c>
      <c r="D11" s="17">
        <v>1.1258377687699126</v>
      </c>
      <c r="E11" s="17">
        <v>1.1117239337622449</v>
      </c>
      <c r="F11" s="4">
        <f t="shared" si="0"/>
        <v>0.34583776876991257</v>
      </c>
      <c r="G11" s="4">
        <f t="shared" si="5"/>
        <v>0.34583776876991257</v>
      </c>
      <c r="H11" s="18">
        <f t="shared" si="6"/>
        <v>0.11960376230775151</v>
      </c>
      <c r="I11" s="4">
        <f t="shared" si="1"/>
        <v>1.4433817548332213</v>
      </c>
      <c r="J11" s="5">
        <f t="shared" si="2"/>
        <v>0.33172393376224485</v>
      </c>
      <c r="K11" s="5">
        <f t="shared" si="3"/>
        <v>0.33172393376224485</v>
      </c>
      <c r="L11" s="5">
        <f t="shared" si="7"/>
        <v>0.11004076823069821</v>
      </c>
      <c r="M11" s="5">
        <f t="shared" si="4"/>
        <v>1.4252870945669807</v>
      </c>
    </row>
    <row r="12" spans="2:13" x14ac:dyDescent="0.35">
      <c r="B12" s="26">
        <f t="shared" si="8"/>
        <v>7</v>
      </c>
      <c r="C12" s="17">
        <v>0.65999999999999992</v>
      </c>
      <c r="D12" s="17">
        <v>0.94233843613774515</v>
      </c>
      <c r="E12" s="17">
        <v>1.0250167168714732</v>
      </c>
      <c r="F12" s="4">
        <f t="shared" si="0"/>
        <v>0.28233843613774523</v>
      </c>
      <c r="G12" s="4">
        <f t="shared" si="5"/>
        <v>0.28233843613774523</v>
      </c>
      <c r="H12" s="18">
        <f t="shared" si="6"/>
        <v>7.9714992520707642E-2</v>
      </c>
      <c r="I12" s="4">
        <f t="shared" si="1"/>
        <v>1.4277855092996141</v>
      </c>
      <c r="J12" s="5">
        <f t="shared" si="2"/>
        <v>0.3650167168714733</v>
      </c>
      <c r="K12" s="5">
        <f t="shared" si="3"/>
        <v>0.3650167168714733</v>
      </c>
      <c r="L12" s="5">
        <f t="shared" si="7"/>
        <v>0.13323720359562929</v>
      </c>
      <c r="M12" s="5">
        <f t="shared" si="4"/>
        <v>1.5530556316234445</v>
      </c>
    </row>
    <row r="13" spans="2:13" x14ac:dyDescent="0.35">
      <c r="B13" s="26">
        <f t="shared" si="8"/>
        <v>8</v>
      </c>
      <c r="C13" s="17">
        <v>0.83000000000000007</v>
      </c>
      <c r="D13" s="17">
        <v>1.0796762876803496</v>
      </c>
      <c r="E13" s="17">
        <v>1.2373634280057881</v>
      </c>
      <c r="F13" s="4">
        <f t="shared" si="0"/>
        <v>0.24967628768034955</v>
      </c>
      <c r="G13" s="4">
        <f t="shared" si="5"/>
        <v>0.24967628768034955</v>
      </c>
      <c r="H13" s="18">
        <f t="shared" si="6"/>
        <v>6.2338248629840672E-2</v>
      </c>
      <c r="I13" s="4">
        <f t="shared" si="1"/>
        <v>1.3008148044341561</v>
      </c>
      <c r="J13" s="5">
        <f t="shared" si="2"/>
        <v>0.40736342800578806</v>
      </c>
      <c r="K13" s="5">
        <f t="shared" si="3"/>
        <v>0.40736342800578806</v>
      </c>
      <c r="L13" s="5">
        <f t="shared" si="7"/>
        <v>0.16594496247662688</v>
      </c>
      <c r="M13" s="5">
        <f t="shared" si="4"/>
        <v>1.490799310850347</v>
      </c>
    </row>
    <row r="14" spans="2:13" x14ac:dyDescent="0.35">
      <c r="B14" s="26">
        <f t="shared" si="8"/>
        <v>9</v>
      </c>
      <c r="C14" s="17">
        <v>0.8</v>
      </c>
      <c r="D14" s="17">
        <v>1.0711077728284648</v>
      </c>
      <c r="E14" s="17">
        <v>1.1446296288353801</v>
      </c>
      <c r="F14" s="4">
        <f t="shared" si="0"/>
        <v>0.27110777282846477</v>
      </c>
      <c r="G14" s="4">
        <f t="shared" si="5"/>
        <v>0.27110777282846477</v>
      </c>
      <c r="H14" s="18">
        <f t="shared" si="6"/>
        <v>7.3499424488010459E-2</v>
      </c>
      <c r="I14" s="4">
        <f t="shared" si="1"/>
        <v>1.338884716035581</v>
      </c>
      <c r="J14" s="5">
        <f t="shared" si="2"/>
        <v>0.34462962883538006</v>
      </c>
      <c r="K14" s="5">
        <f t="shared" si="3"/>
        <v>0.34462962883538006</v>
      </c>
      <c r="L14" s="5">
        <f t="shared" si="7"/>
        <v>0.11876958107121183</v>
      </c>
      <c r="M14" s="5">
        <f t="shared" si="4"/>
        <v>1.430787036044225</v>
      </c>
    </row>
    <row r="15" spans="2:13" x14ac:dyDescent="0.35">
      <c r="B15" s="26">
        <f t="shared" si="8"/>
        <v>10</v>
      </c>
      <c r="C15" s="17">
        <v>0.92000000000000015</v>
      </c>
      <c r="D15" s="17">
        <v>1.3344818556221774</v>
      </c>
      <c r="E15" s="17">
        <v>1.3318135128105797</v>
      </c>
      <c r="F15" s="4">
        <f t="shared" si="0"/>
        <v>0.41448185562217721</v>
      </c>
      <c r="G15" s="4">
        <f t="shared" si="5"/>
        <v>0.41448185562217721</v>
      </c>
      <c r="H15" s="18">
        <f t="shared" si="6"/>
        <v>0.17179520864000336</v>
      </c>
      <c r="I15" s="4">
        <f t="shared" si="1"/>
        <v>1.4505237561110622</v>
      </c>
      <c r="J15" s="5">
        <f t="shared" si="2"/>
        <v>0.41181351281057954</v>
      </c>
      <c r="K15" s="5">
        <f t="shared" si="3"/>
        <v>0.41181351281057954</v>
      </c>
      <c r="L15" s="5">
        <f t="shared" si="7"/>
        <v>0.16959036933338936</v>
      </c>
      <c r="M15" s="5">
        <f t="shared" si="4"/>
        <v>1.4476233834897603</v>
      </c>
    </row>
    <row r="16" spans="2:13" x14ac:dyDescent="0.35">
      <c r="B16" s="26">
        <f t="shared" si="8"/>
        <v>11</v>
      </c>
      <c r="C16" s="17">
        <v>0.82000000000000006</v>
      </c>
      <c r="D16" s="17">
        <v>1.4305416928799173</v>
      </c>
      <c r="E16" s="17">
        <v>1.312756501627661</v>
      </c>
      <c r="F16" s="4">
        <f t="shared" si="0"/>
        <v>0.61054169287991722</v>
      </c>
      <c r="G16" s="4">
        <f t="shared" si="5"/>
        <v>0.61054169287991722</v>
      </c>
      <c r="H16" s="18">
        <f t="shared" si="6"/>
        <v>0.37276115874467514</v>
      </c>
      <c r="I16" s="4">
        <f t="shared" si="1"/>
        <v>1.7445630400974599</v>
      </c>
      <c r="J16" s="5">
        <f t="shared" si="2"/>
        <v>0.49275650162766094</v>
      </c>
      <c r="K16" s="5">
        <f t="shared" si="3"/>
        <v>0.49275650162766094</v>
      </c>
      <c r="L16" s="5">
        <f t="shared" si="7"/>
        <v>0.24280896989633102</v>
      </c>
      <c r="M16" s="5">
        <f t="shared" si="4"/>
        <v>1.6009225629605621</v>
      </c>
    </row>
    <row r="17" spans="2:13" x14ac:dyDescent="0.35">
      <c r="B17" s="26">
        <f t="shared" si="8"/>
        <v>12</v>
      </c>
      <c r="C17" s="17">
        <v>0.77999999999999992</v>
      </c>
      <c r="D17" s="17">
        <v>1.0994673991861421</v>
      </c>
      <c r="E17" s="17">
        <v>1.088496058345142</v>
      </c>
      <c r="F17" s="4">
        <f t="shared" si="0"/>
        <v>0.3194673991861422</v>
      </c>
      <c r="G17" s="4">
        <f t="shared" si="5"/>
        <v>0.3194673991861422</v>
      </c>
      <c r="H17" s="18">
        <f t="shared" si="6"/>
        <v>0.10205941914275793</v>
      </c>
      <c r="I17" s="4">
        <f t="shared" si="1"/>
        <v>1.4095735887001823</v>
      </c>
      <c r="J17" s="5">
        <f t="shared" si="2"/>
        <v>0.30849605834514204</v>
      </c>
      <c r="K17" s="5">
        <f t="shared" si="3"/>
        <v>0.30849605834514204</v>
      </c>
      <c r="L17" s="5">
        <f t="shared" si="7"/>
        <v>9.5169818014489288E-2</v>
      </c>
      <c r="M17" s="5">
        <f t="shared" si="4"/>
        <v>1.3955077671091565</v>
      </c>
    </row>
    <row r="18" spans="2:13" x14ac:dyDescent="0.35">
      <c r="B18" s="26">
        <f t="shared" si="8"/>
        <v>13</v>
      </c>
      <c r="C18" s="17">
        <v>0.66</v>
      </c>
      <c r="D18" s="17">
        <v>1.3998971095830002</v>
      </c>
      <c r="E18" s="17">
        <v>1.2422641201548361</v>
      </c>
      <c r="F18" s="4">
        <f t="shared" si="0"/>
        <v>0.73989710958300015</v>
      </c>
      <c r="G18" s="4">
        <f t="shared" si="5"/>
        <v>0.73989710958300015</v>
      </c>
      <c r="H18" s="18">
        <f t="shared" si="6"/>
        <v>0.54744773276927816</v>
      </c>
      <c r="I18" s="4">
        <f t="shared" si="1"/>
        <v>2.1210562266409094</v>
      </c>
      <c r="J18" s="5">
        <f t="shared" si="2"/>
        <v>0.58226412015483608</v>
      </c>
      <c r="K18" s="5">
        <f t="shared" si="3"/>
        <v>0.58226412015483608</v>
      </c>
      <c r="L18" s="5">
        <f t="shared" si="7"/>
        <v>0.33903150561968537</v>
      </c>
      <c r="M18" s="5">
        <f t="shared" si="4"/>
        <v>1.8822183638709638</v>
      </c>
    </row>
    <row r="19" spans="2:13" x14ac:dyDescent="0.35">
      <c r="B19" s="26">
        <f t="shared" si="8"/>
        <v>14</v>
      </c>
      <c r="C19" s="17">
        <v>0.7</v>
      </c>
      <c r="D19" s="17">
        <v>0.76586249505448478</v>
      </c>
      <c r="E19" s="17">
        <v>0.89175307130110415</v>
      </c>
      <c r="F19" s="4">
        <f t="shared" si="0"/>
        <v>6.5862495054484826E-2</v>
      </c>
      <c r="G19" s="4">
        <f t="shared" si="5"/>
        <v>6.5862495054484826E-2</v>
      </c>
      <c r="H19" s="18">
        <f t="shared" si="6"/>
        <v>4.3378682548020379E-3</v>
      </c>
      <c r="I19" s="4">
        <f t="shared" si="1"/>
        <v>1.094089278649264</v>
      </c>
      <c r="J19" s="5">
        <f t="shared" si="2"/>
        <v>0.19175307130110419</v>
      </c>
      <c r="K19" s="5">
        <f t="shared" si="3"/>
        <v>0.19175307130110419</v>
      </c>
      <c r="L19" s="5">
        <f t="shared" si="7"/>
        <v>3.6769240353406347E-2</v>
      </c>
      <c r="M19" s="5">
        <f t="shared" si="4"/>
        <v>1.2739329590015775</v>
      </c>
    </row>
    <row r="20" spans="2:13" x14ac:dyDescent="0.35">
      <c r="B20" s="26">
        <f t="shared" si="8"/>
        <v>15</v>
      </c>
      <c r="C20" s="17">
        <v>0.81000000000000016</v>
      </c>
      <c r="D20" s="17">
        <v>1.1248867102055171</v>
      </c>
      <c r="E20" s="17">
        <v>1.2967569610296683</v>
      </c>
      <c r="F20" s="4">
        <f t="shared" si="0"/>
        <v>0.31488671020551695</v>
      </c>
      <c r="G20" s="4">
        <f t="shared" si="5"/>
        <v>0.31488671020551695</v>
      </c>
      <c r="H20" s="18">
        <f t="shared" si="6"/>
        <v>9.9153640264053211E-2</v>
      </c>
      <c r="I20" s="4">
        <f t="shared" si="1"/>
        <v>1.3887490249450827</v>
      </c>
      <c r="J20" s="5">
        <f t="shared" si="2"/>
        <v>0.48675696102966814</v>
      </c>
      <c r="K20" s="5">
        <f t="shared" si="3"/>
        <v>0.48675696102966814</v>
      </c>
      <c r="L20" s="5">
        <f t="shared" si="7"/>
        <v>0.23693233911083789</v>
      </c>
      <c r="M20" s="5">
        <f t="shared" si="4"/>
        <v>1.6009345197897136</v>
      </c>
    </row>
    <row r="21" spans="2:13" x14ac:dyDescent="0.35">
      <c r="B21" s="26">
        <f t="shared" si="8"/>
        <v>16</v>
      </c>
      <c r="C21" s="17">
        <v>0.90000000000000013</v>
      </c>
      <c r="D21" s="17">
        <v>0.92414062828823995</v>
      </c>
      <c r="E21" s="17">
        <v>1.0589446957852426</v>
      </c>
      <c r="F21" s="4">
        <f t="shared" si="0"/>
        <v>2.4140628288239818E-2</v>
      </c>
      <c r="G21" s="4">
        <f t="shared" si="5"/>
        <v>2.4140628288239818E-2</v>
      </c>
      <c r="H21" s="18">
        <f t="shared" si="6"/>
        <v>5.827699341509645E-4</v>
      </c>
      <c r="I21" s="4">
        <f t="shared" si="1"/>
        <v>1.0268229203202666</v>
      </c>
      <c r="J21" s="5">
        <f t="shared" si="2"/>
        <v>0.15894469578524251</v>
      </c>
      <c r="K21" s="5">
        <f t="shared" si="3"/>
        <v>0.15894469578524251</v>
      </c>
      <c r="L21" s="5">
        <f t="shared" si="7"/>
        <v>2.5263416318263288E-2</v>
      </c>
      <c r="M21" s="5">
        <f t="shared" si="4"/>
        <v>1.1766052175391584</v>
      </c>
    </row>
    <row r="22" spans="2:13" x14ac:dyDescent="0.35">
      <c r="B22" s="26">
        <f t="shared" si="8"/>
        <v>17</v>
      </c>
      <c r="C22" s="17">
        <v>0.93</v>
      </c>
      <c r="D22" s="17">
        <v>1.1465857956261674</v>
      </c>
      <c r="E22" s="17">
        <v>1.3426711431860432</v>
      </c>
      <c r="F22" s="4">
        <f t="shared" si="0"/>
        <v>0.21658579562616731</v>
      </c>
      <c r="G22" s="4">
        <f t="shared" si="5"/>
        <v>0.21658579562616731</v>
      </c>
      <c r="H22" s="18">
        <f t="shared" si="6"/>
        <v>4.6909406867019915E-2</v>
      </c>
      <c r="I22" s="4">
        <f t="shared" si="1"/>
        <v>1.2328879522862013</v>
      </c>
      <c r="J22" s="5">
        <f t="shared" si="2"/>
        <v>0.41267114318604314</v>
      </c>
      <c r="K22" s="5">
        <f t="shared" si="3"/>
        <v>0.41267114318604314</v>
      </c>
      <c r="L22" s="5">
        <f t="shared" si="7"/>
        <v>0.17029747241847573</v>
      </c>
      <c r="M22" s="5">
        <f t="shared" si="4"/>
        <v>1.4437324120280033</v>
      </c>
    </row>
    <row r="23" spans="2:13" x14ac:dyDescent="0.35">
      <c r="B23" s="26">
        <f t="shared" si="8"/>
        <v>18</v>
      </c>
      <c r="C23" s="17">
        <v>0.94000000000000006</v>
      </c>
      <c r="D23" s="17">
        <v>1.2223640493104999</v>
      </c>
      <c r="E23" s="17">
        <v>1.5264915100282859</v>
      </c>
      <c r="F23" s="4">
        <f t="shared" si="0"/>
        <v>0.28236404931049985</v>
      </c>
      <c r="G23" s="4">
        <f t="shared" si="5"/>
        <v>0.28236404931049985</v>
      </c>
      <c r="H23" s="18">
        <f t="shared" si="6"/>
        <v>7.9729456343022392E-2</v>
      </c>
      <c r="I23" s="4">
        <f t="shared" si="1"/>
        <v>1.3003872865005317</v>
      </c>
      <c r="J23" s="5">
        <f t="shared" si="2"/>
        <v>0.58649151002828581</v>
      </c>
      <c r="K23" s="5">
        <f t="shared" si="3"/>
        <v>0.58649151002828581</v>
      </c>
      <c r="L23" s="5">
        <f t="shared" si="7"/>
        <v>0.34397229133525886</v>
      </c>
      <c r="M23" s="5">
        <f t="shared" si="4"/>
        <v>1.6239271383279636</v>
      </c>
    </row>
    <row r="24" spans="2:13" x14ac:dyDescent="0.35">
      <c r="B24" s="26">
        <f t="shared" si="8"/>
        <v>19</v>
      </c>
      <c r="C24" s="17">
        <v>0.77000000000000013</v>
      </c>
      <c r="D24" s="17">
        <v>1.23102821272311</v>
      </c>
      <c r="E24" s="17">
        <v>1.5083846782083705</v>
      </c>
      <c r="F24" s="4">
        <f t="shared" si="0"/>
        <v>0.4610282127231099</v>
      </c>
      <c r="G24" s="4">
        <f t="shared" si="5"/>
        <v>0.4610282127231099</v>
      </c>
      <c r="H24" s="18">
        <f t="shared" si="6"/>
        <v>0.21254701292666506</v>
      </c>
      <c r="I24" s="4">
        <f t="shared" si="1"/>
        <v>1.5987379386014413</v>
      </c>
      <c r="J24" s="5">
        <f t="shared" si="2"/>
        <v>0.73838467820837039</v>
      </c>
      <c r="K24" s="5">
        <f t="shared" si="3"/>
        <v>0.73838467820837039</v>
      </c>
      <c r="L24" s="5">
        <f t="shared" si="7"/>
        <v>0.54521193301287874</v>
      </c>
      <c r="M24" s="5">
        <f t="shared" si="4"/>
        <v>1.958941140530351</v>
      </c>
    </row>
    <row r="25" spans="2:13" x14ac:dyDescent="0.35">
      <c r="B25" s="26">
        <f t="shared" si="8"/>
        <v>20</v>
      </c>
      <c r="C25" s="17">
        <v>0.83000000000000007</v>
      </c>
      <c r="D25" s="17">
        <v>1.6956518768602422</v>
      </c>
      <c r="E25" s="17">
        <v>2.0878353787032013</v>
      </c>
      <c r="F25" s="4">
        <f t="shared" si="0"/>
        <v>0.86565187686024214</v>
      </c>
      <c r="G25" s="4">
        <f t="shared" si="5"/>
        <v>0.86565187686024214</v>
      </c>
      <c r="H25" s="18">
        <f t="shared" si="6"/>
        <v>0.74935317191165984</v>
      </c>
      <c r="I25" s="4">
        <f t="shared" si="1"/>
        <v>2.0429540685063157</v>
      </c>
      <c r="J25" s="5">
        <f t="shared" si="2"/>
        <v>1.2578353787032013</v>
      </c>
      <c r="K25" s="5">
        <f t="shared" si="3"/>
        <v>1.2578353787032013</v>
      </c>
      <c r="L25" s="5">
        <f t="shared" si="7"/>
        <v>1.5821498399174259</v>
      </c>
      <c r="M25" s="5">
        <f t="shared" si="4"/>
        <v>2.5154643116906037</v>
      </c>
    </row>
    <row r="26" spans="2:13" x14ac:dyDescent="0.35">
      <c r="B26" s="26">
        <f t="shared" si="8"/>
        <v>21</v>
      </c>
      <c r="C26" s="17">
        <v>0.91000000000000014</v>
      </c>
      <c r="D26" s="17">
        <v>1.8856654044480148</v>
      </c>
      <c r="E26" s="17">
        <v>2.1634377634701139</v>
      </c>
      <c r="F26" s="4">
        <f t="shared" si="0"/>
        <v>0.97566540444801464</v>
      </c>
      <c r="G26" s="4">
        <f t="shared" si="5"/>
        <v>0.97566540444801464</v>
      </c>
      <c r="H26" s="18">
        <f t="shared" si="6"/>
        <v>0.95192298143670795</v>
      </c>
      <c r="I26" s="4">
        <f t="shared" si="1"/>
        <v>2.0721597851077083</v>
      </c>
      <c r="J26" s="5">
        <f t="shared" si="2"/>
        <v>1.2534377634701137</v>
      </c>
      <c r="K26" s="5">
        <f t="shared" si="3"/>
        <v>1.2534377634701137</v>
      </c>
      <c r="L26" s="5">
        <f t="shared" si="7"/>
        <v>1.5711062268929608</v>
      </c>
      <c r="M26" s="5">
        <f t="shared" si="4"/>
        <v>2.3774041356814433</v>
      </c>
    </row>
    <row r="27" spans="2:13" x14ac:dyDescent="0.35">
      <c r="B27" s="26">
        <f t="shared" si="8"/>
        <v>22</v>
      </c>
      <c r="C27" s="17">
        <v>1.2099999999999997</v>
      </c>
      <c r="D27" s="17">
        <v>1.9134872624279478</v>
      </c>
      <c r="E27" s="17">
        <v>2.1786969268387688</v>
      </c>
      <c r="F27" s="4">
        <f t="shared" si="0"/>
        <v>0.70348726242794801</v>
      </c>
      <c r="G27" s="4">
        <f t="shared" si="5"/>
        <v>0.70348726242794801</v>
      </c>
      <c r="H27" s="18">
        <f t="shared" si="6"/>
        <v>0.49489432839836861</v>
      </c>
      <c r="I27" s="4">
        <f t="shared" si="1"/>
        <v>1.5813944317586348</v>
      </c>
      <c r="J27" s="5">
        <f t="shared" si="2"/>
        <v>0.96869692683876907</v>
      </c>
      <c r="K27" s="5">
        <f t="shared" si="3"/>
        <v>0.96869692683876907</v>
      </c>
      <c r="L27" s="5">
        <f t="shared" si="7"/>
        <v>0.93837373606687546</v>
      </c>
      <c r="M27" s="5">
        <f t="shared" si="4"/>
        <v>1.8005759725940242</v>
      </c>
    </row>
    <row r="28" spans="2:13" x14ac:dyDescent="0.35">
      <c r="B28" s="26">
        <f t="shared" si="8"/>
        <v>23</v>
      </c>
      <c r="C28" s="17">
        <v>1.0299999999999998</v>
      </c>
      <c r="D28" s="17">
        <v>1.7834487466901847</v>
      </c>
      <c r="E28" s="17">
        <v>2.0399946694557074</v>
      </c>
      <c r="F28" s="4">
        <f t="shared" si="0"/>
        <v>0.75344874669018491</v>
      </c>
      <c r="G28" s="4">
        <f t="shared" si="5"/>
        <v>0.75344874669018491</v>
      </c>
      <c r="H28" s="18">
        <f t="shared" si="6"/>
        <v>0.56768501388901038</v>
      </c>
      <c r="I28" s="4">
        <f t="shared" si="1"/>
        <v>1.7315036375632864</v>
      </c>
      <c r="J28" s="5">
        <f t="shared" si="2"/>
        <v>1.0099946694557076</v>
      </c>
      <c r="K28" s="5">
        <f t="shared" si="3"/>
        <v>1.0099946694557076</v>
      </c>
      <c r="L28" s="5">
        <f t="shared" si="7"/>
        <v>1.0200892323289441</v>
      </c>
      <c r="M28" s="5">
        <f t="shared" si="4"/>
        <v>1.980577348986124</v>
      </c>
    </row>
    <row r="29" spans="2:13" x14ac:dyDescent="0.35">
      <c r="B29" s="26">
        <f t="shared" si="8"/>
        <v>24</v>
      </c>
      <c r="C29" s="17">
        <v>1.1600000000000001</v>
      </c>
      <c r="D29" s="17">
        <v>1.317225099459405</v>
      </c>
      <c r="E29" s="17">
        <v>1.6816465457689269</v>
      </c>
      <c r="F29" s="4">
        <f t="shared" si="0"/>
        <v>0.15722509945940488</v>
      </c>
      <c r="G29" s="4">
        <f t="shared" si="5"/>
        <v>0.15722509945940488</v>
      </c>
      <c r="H29" s="18">
        <f t="shared" si="6"/>
        <v>2.4719731900019758E-2</v>
      </c>
      <c r="I29" s="4">
        <f t="shared" si="1"/>
        <v>1.1355388788443146</v>
      </c>
      <c r="J29" s="5">
        <f t="shared" si="2"/>
        <v>0.52164654576892677</v>
      </c>
      <c r="K29" s="5">
        <f t="shared" si="3"/>
        <v>0.52164654576892677</v>
      </c>
      <c r="L29" s="5">
        <f t="shared" si="7"/>
        <v>0.27211511871265304</v>
      </c>
      <c r="M29" s="5">
        <f t="shared" si="4"/>
        <v>1.4496952980766609</v>
      </c>
    </row>
    <row r="30" spans="2:13" x14ac:dyDescent="0.35">
      <c r="B30" s="26">
        <f t="shared" si="8"/>
        <v>25</v>
      </c>
      <c r="C30" s="17">
        <v>0.89</v>
      </c>
      <c r="D30" s="17">
        <v>1.4559398728116146</v>
      </c>
      <c r="E30" s="17">
        <v>1.4927241974045642</v>
      </c>
      <c r="F30" s="4">
        <f t="shared" si="0"/>
        <v>0.56593987281161462</v>
      </c>
      <c r="G30" s="4">
        <f t="shared" si="5"/>
        <v>0.56593987281161462</v>
      </c>
      <c r="H30" s="18">
        <f t="shared" si="6"/>
        <v>0.32028793963802654</v>
      </c>
      <c r="I30" s="4">
        <f t="shared" si="1"/>
        <v>1.6358874975411399</v>
      </c>
      <c r="J30" s="5">
        <f t="shared" si="2"/>
        <v>0.60272419740456418</v>
      </c>
      <c r="K30" s="5">
        <f t="shared" si="3"/>
        <v>0.60272419740456418</v>
      </c>
      <c r="L30" s="5">
        <f t="shared" si="7"/>
        <v>0.36327645813697607</v>
      </c>
      <c r="M30" s="5">
        <f t="shared" si="4"/>
        <v>1.6772181993309709</v>
      </c>
    </row>
    <row r="31" spans="2:13" x14ac:dyDescent="0.35">
      <c r="B31" s="26">
        <f t="shared" si="8"/>
        <v>26</v>
      </c>
      <c r="C31" s="17">
        <v>0.89</v>
      </c>
      <c r="D31" s="17">
        <v>1.3161832791285295</v>
      </c>
      <c r="E31" s="17">
        <v>1.0968107899828099</v>
      </c>
      <c r="F31" s="4">
        <f t="shared" si="0"/>
        <v>0.42618327912852949</v>
      </c>
      <c r="G31" s="4">
        <f t="shared" si="5"/>
        <v>0.42618327912852949</v>
      </c>
      <c r="H31" s="18">
        <f t="shared" si="6"/>
        <v>0.18163218740874609</v>
      </c>
      <c r="I31" s="4">
        <f t="shared" si="1"/>
        <v>1.4788576169983478</v>
      </c>
      <c r="J31" s="5">
        <f t="shared" si="2"/>
        <v>0.20681078998280988</v>
      </c>
      <c r="K31" s="5">
        <f t="shared" si="3"/>
        <v>0.20681078998280988</v>
      </c>
      <c r="L31" s="5">
        <f t="shared" si="7"/>
        <v>4.2770702853313899E-2</v>
      </c>
      <c r="M31" s="5">
        <f t="shared" si="4"/>
        <v>1.2323716741379886</v>
      </c>
    </row>
    <row r="32" spans="2:13" x14ac:dyDescent="0.35">
      <c r="B32" s="26">
        <f t="shared" si="8"/>
        <v>27</v>
      </c>
      <c r="C32" s="17">
        <v>0.83000000000000007</v>
      </c>
      <c r="D32" s="17">
        <v>1.0863888029893347</v>
      </c>
      <c r="E32" s="17">
        <v>1.072511960381908</v>
      </c>
      <c r="F32" s="4">
        <f t="shared" si="0"/>
        <v>0.25638880298933464</v>
      </c>
      <c r="G32" s="4">
        <f t="shared" si="5"/>
        <v>0.25638880298933464</v>
      </c>
      <c r="H32" s="18">
        <f t="shared" si="6"/>
        <v>6.5735218298303852E-2</v>
      </c>
      <c r="I32" s="4">
        <f t="shared" si="1"/>
        <v>1.3089021722763068</v>
      </c>
      <c r="J32" s="5">
        <f t="shared" si="2"/>
        <v>0.24251196038190792</v>
      </c>
      <c r="K32" s="5">
        <f t="shared" si="3"/>
        <v>0.24251196038190792</v>
      </c>
      <c r="L32" s="5">
        <f t="shared" si="7"/>
        <v>5.8812050928276079E-2</v>
      </c>
      <c r="M32" s="5">
        <f t="shared" si="4"/>
        <v>1.2921830847974793</v>
      </c>
    </row>
    <row r="33" spans="2:13" x14ac:dyDescent="0.35">
      <c r="B33" s="26">
        <f t="shared" si="8"/>
        <v>28</v>
      </c>
      <c r="C33" s="17">
        <v>1</v>
      </c>
      <c r="D33" s="17">
        <v>1.8587136905247523</v>
      </c>
      <c r="E33" s="17">
        <v>1.8049852009143112</v>
      </c>
      <c r="F33" s="4">
        <f t="shared" si="0"/>
        <v>0.85871369052475233</v>
      </c>
      <c r="G33" s="4">
        <f t="shared" si="5"/>
        <v>0.85871369052475233</v>
      </c>
      <c r="H33" s="18">
        <f t="shared" si="6"/>
        <v>0.73738920229464011</v>
      </c>
      <c r="I33" s="4">
        <f t="shared" si="1"/>
        <v>1.8587136905247523</v>
      </c>
      <c r="J33" s="5">
        <f t="shared" si="2"/>
        <v>0.80498520091431125</v>
      </c>
      <c r="K33" s="5">
        <f t="shared" si="3"/>
        <v>0.80498520091431125</v>
      </c>
      <c r="L33" s="5">
        <f t="shared" si="7"/>
        <v>0.64800117369105403</v>
      </c>
      <c r="M33" s="5">
        <f t="shared" si="4"/>
        <v>1.8049852009143112</v>
      </c>
    </row>
    <row r="34" spans="2:13" x14ac:dyDescent="0.35">
      <c r="B34" s="26">
        <f t="shared" si="8"/>
        <v>29</v>
      </c>
      <c r="C34" s="17">
        <v>1.1299999999999999</v>
      </c>
      <c r="D34" s="17">
        <v>1.4374283033034747</v>
      </c>
      <c r="E34" s="17">
        <v>1.5722610707309084</v>
      </c>
      <c r="F34" s="4">
        <f t="shared" si="0"/>
        <v>0.30742830330347481</v>
      </c>
      <c r="G34" s="4">
        <f t="shared" si="5"/>
        <v>0.30742830330347481</v>
      </c>
      <c r="H34" s="18">
        <f t="shared" si="6"/>
        <v>9.4512161672053299E-2</v>
      </c>
      <c r="I34" s="4">
        <f t="shared" si="1"/>
        <v>1.2720604454013051</v>
      </c>
      <c r="J34" s="5">
        <f t="shared" si="2"/>
        <v>0.44226107073090848</v>
      </c>
      <c r="K34" s="5">
        <f t="shared" si="3"/>
        <v>0.44226107073090848</v>
      </c>
      <c r="L34" s="5">
        <f t="shared" si="7"/>
        <v>0.19559485468404963</v>
      </c>
      <c r="M34" s="5">
        <f t="shared" si="4"/>
        <v>1.3913814785229279</v>
      </c>
    </row>
    <row r="35" spans="2:13" x14ac:dyDescent="0.35">
      <c r="B35" s="26">
        <f t="shared" si="8"/>
        <v>30</v>
      </c>
      <c r="C35" s="17">
        <v>0.99000000000000021</v>
      </c>
      <c r="D35" s="17">
        <v>1.4520439559092424</v>
      </c>
      <c r="E35" s="17">
        <v>1.4124737557965232</v>
      </c>
      <c r="F35" s="4">
        <f t="shared" si="0"/>
        <v>0.46204395590924219</v>
      </c>
      <c r="G35" s="4">
        <f t="shared" si="5"/>
        <v>0.46204395590924219</v>
      </c>
      <c r="H35" s="18">
        <f t="shared" si="6"/>
        <v>0.21348461719226175</v>
      </c>
      <c r="I35" s="4">
        <f t="shared" si="1"/>
        <v>1.4667110665749921</v>
      </c>
      <c r="J35" s="5">
        <f t="shared" si="2"/>
        <v>0.42247375579652302</v>
      </c>
      <c r="K35" s="5">
        <f t="shared" si="3"/>
        <v>0.42247375579652302</v>
      </c>
      <c r="L35" s="5">
        <f t="shared" si="7"/>
        <v>0.17848407433682018</v>
      </c>
      <c r="M35" s="5">
        <f t="shared" si="4"/>
        <v>1.4267411674712354</v>
      </c>
    </row>
    <row r="36" spans="2:13" x14ac:dyDescent="0.35">
      <c r="B36" s="26">
        <f t="shared" si="8"/>
        <v>31</v>
      </c>
      <c r="C36" s="17">
        <v>1.0900000000000001</v>
      </c>
      <c r="D36" s="17">
        <v>1.3582698122933921</v>
      </c>
      <c r="E36" s="17">
        <v>1.2089723217504633</v>
      </c>
      <c r="F36" s="4">
        <f t="shared" si="0"/>
        <v>0.26826981229339197</v>
      </c>
      <c r="G36" s="4">
        <f t="shared" si="5"/>
        <v>0.26826981229339197</v>
      </c>
      <c r="H36" s="18">
        <f t="shared" si="6"/>
        <v>7.1968692187931768E-2</v>
      </c>
      <c r="I36" s="4">
        <f t="shared" si="1"/>
        <v>1.2461190938471485</v>
      </c>
      <c r="J36" s="5">
        <f t="shared" si="2"/>
        <v>0.11897232175046324</v>
      </c>
      <c r="K36" s="5">
        <f t="shared" si="3"/>
        <v>0.11897232175046324</v>
      </c>
      <c r="L36" s="5">
        <f t="shared" si="7"/>
        <v>1.4154413342695748E-2</v>
      </c>
      <c r="M36" s="5">
        <f t="shared" si="4"/>
        <v>1.1091489190371222</v>
      </c>
    </row>
    <row r="37" spans="2:13" x14ac:dyDescent="0.35">
      <c r="B37" s="26">
        <f t="shared" si="8"/>
        <v>32</v>
      </c>
      <c r="C37" s="17">
        <v>1.1499999999999999</v>
      </c>
      <c r="D37" s="17">
        <v>2.2130121669084519</v>
      </c>
      <c r="E37" s="17">
        <v>2.0122894077672648</v>
      </c>
      <c r="F37" s="4">
        <f t="shared" si="0"/>
        <v>1.063012166908452</v>
      </c>
      <c r="G37" s="4">
        <f t="shared" si="5"/>
        <v>1.063012166908452</v>
      </c>
      <c r="H37" s="18">
        <f t="shared" si="6"/>
        <v>1.1299948669954027</v>
      </c>
      <c r="I37" s="4">
        <f t="shared" si="1"/>
        <v>1.9243584060073498</v>
      </c>
      <c r="J37" s="5">
        <f t="shared" si="2"/>
        <v>0.86228940776726493</v>
      </c>
      <c r="K37" s="5">
        <f t="shared" si="3"/>
        <v>0.86228940776726493</v>
      </c>
      <c r="L37" s="5">
        <f t="shared" si="7"/>
        <v>0.74354302274762052</v>
      </c>
      <c r="M37" s="5">
        <f t="shared" si="4"/>
        <v>1.7498168763193609</v>
      </c>
    </row>
    <row r="38" spans="2:13" x14ac:dyDescent="0.35">
      <c r="B38" s="26">
        <f t="shared" si="8"/>
        <v>33</v>
      </c>
      <c r="C38" s="17">
        <v>1.0100000000000002</v>
      </c>
      <c r="D38" s="17">
        <v>1.767196938890655</v>
      </c>
      <c r="E38" s="17">
        <v>1.9939303105240611</v>
      </c>
      <c r="F38" s="4">
        <f t="shared" si="0"/>
        <v>0.75719693889065476</v>
      </c>
      <c r="G38" s="4">
        <f t="shared" si="5"/>
        <v>0.75719693889065476</v>
      </c>
      <c r="H38" s="18">
        <f t="shared" si="6"/>
        <v>0.573347204265378</v>
      </c>
      <c r="I38" s="4">
        <f t="shared" si="1"/>
        <v>1.7496999394956976</v>
      </c>
      <c r="J38" s="5">
        <f t="shared" si="2"/>
        <v>0.98393031052406088</v>
      </c>
      <c r="K38" s="5">
        <f t="shared" si="3"/>
        <v>0.98393031052406088</v>
      </c>
      <c r="L38" s="5">
        <f t="shared" si="7"/>
        <v>0.96811885596797487</v>
      </c>
      <c r="M38" s="5">
        <f t="shared" si="4"/>
        <v>1.9741884262614462</v>
      </c>
    </row>
    <row r="39" spans="2:13" x14ac:dyDescent="0.35">
      <c r="B39" s="26">
        <f t="shared" si="8"/>
        <v>34</v>
      </c>
      <c r="C39" s="17">
        <v>1.19</v>
      </c>
      <c r="D39" s="17">
        <v>2.1710531324155498</v>
      </c>
      <c r="E39" s="17">
        <v>2.4743501186599359</v>
      </c>
      <c r="F39" s="4">
        <f t="shared" si="0"/>
        <v>0.98105313241554981</v>
      </c>
      <c r="G39" s="4">
        <f t="shared" si="5"/>
        <v>0.98105313241554981</v>
      </c>
      <c r="H39" s="18">
        <f t="shared" si="6"/>
        <v>0.96246524862236227</v>
      </c>
      <c r="I39" s="4">
        <f t="shared" si="1"/>
        <v>1.824414396987857</v>
      </c>
      <c r="J39" s="5">
        <f t="shared" si="2"/>
        <v>1.284350118659936</v>
      </c>
      <c r="K39" s="5">
        <f t="shared" si="3"/>
        <v>1.284350118659936</v>
      </c>
      <c r="L39" s="5">
        <f t="shared" si="7"/>
        <v>1.6495552273017917</v>
      </c>
      <c r="M39" s="5">
        <f t="shared" si="4"/>
        <v>2.0792858139999462</v>
      </c>
    </row>
    <row r="40" spans="2:13" x14ac:dyDescent="0.35">
      <c r="B40" s="26">
        <f t="shared" si="8"/>
        <v>35</v>
      </c>
      <c r="C40" s="17">
        <v>1.2200000000000002</v>
      </c>
      <c r="D40" s="17">
        <v>1.8236082253415549</v>
      </c>
      <c r="E40" s="17">
        <v>2.045947160000714</v>
      </c>
      <c r="F40" s="4">
        <f t="shared" si="0"/>
        <v>0.60360822534155467</v>
      </c>
      <c r="G40" s="4">
        <f t="shared" si="5"/>
        <v>0.60360822534155467</v>
      </c>
      <c r="H40" s="18">
        <f t="shared" si="6"/>
        <v>0.36434288969998102</v>
      </c>
      <c r="I40" s="4">
        <f t="shared" si="1"/>
        <v>1.4947608404438972</v>
      </c>
      <c r="J40" s="5">
        <f t="shared" si="2"/>
        <v>0.82594716000071378</v>
      </c>
      <c r="K40" s="5">
        <f t="shared" si="3"/>
        <v>0.82594716000071378</v>
      </c>
      <c r="L40" s="5">
        <f t="shared" si="7"/>
        <v>0.68218871111324464</v>
      </c>
      <c r="M40" s="5">
        <f t="shared" si="4"/>
        <v>1.677005868853044</v>
      </c>
    </row>
    <row r="41" spans="2:13" x14ac:dyDescent="0.35">
      <c r="B41" s="26">
        <f t="shared" si="8"/>
        <v>36</v>
      </c>
      <c r="C41" s="17">
        <v>1.1100000000000001</v>
      </c>
      <c r="D41" s="17">
        <v>1.7651757706136249</v>
      </c>
      <c r="E41" s="17">
        <v>2.1161450455488815</v>
      </c>
      <c r="F41" s="4">
        <f t="shared" si="0"/>
        <v>0.65517577061362475</v>
      </c>
      <c r="G41" s="4">
        <f t="shared" si="5"/>
        <v>0.65517577061362475</v>
      </c>
      <c r="H41" s="18">
        <f t="shared" si="6"/>
        <v>0.42925529039915705</v>
      </c>
      <c r="I41" s="4">
        <f t="shared" si="1"/>
        <v>1.5902484419942564</v>
      </c>
      <c r="J41" s="5">
        <f t="shared" si="2"/>
        <v>1.0061450455488814</v>
      </c>
      <c r="K41" s="5">
        <f t="shared" si="3"/>
        <v>1.0061450455488814</v>
      </c>
      <c r="L41" s="5">
        <f t="shared" si="7"/>
        <v>1.0123278526825605</v>
      </c>
      <c r="M41" s="5">
        <f t="shared" si="4"/>
        <v>1.9064369779719652</v>
      </c>
    </row>
    <row r="42" spans="2:13" x14ac:dyDescent="0.35">
      <c r="B42" s="26">
        <f t="shared" si="8"/>
        <v>37</v>
      </c>
      <c r="C42" s="17">
        <v>1.1700000000000002</v>
      </c>
      <c r="D42" s="17">
        <v>1.6061245047838273</v>
      </c>
      <c r="E42" s="17">
        <v>1.930732255673989</v>
      </c>
      <c r="F42" s="4">
        <f t="shared" si="0"/>
        <v>0.43612450478382714</v>
      </c>
      <c r="G42" s="4">
        <f t="shared" si="5"/>
        <v>0.43612450478382714</v>
      </c>
      <c r="H42" s="18">
        <f t="shared" si="6"/>
        <v>0.19020458367293847</v>
      </c>
      <c r="I42" s="4">
        <f t="shared" si="1"/>
        <v>1.3727559869947239</v>
      </c>
      <c r="J42" s="5">
        <f t="shared" si="2"/>
        <v>0.76073225567398883</v>
      </c>
      <c r="K42" s="5">
        <f t="shared" si="3"/>
        <v>0.76073225567398883</v>
      </c>
      <c r="L42" s="5">
        <f t="shared" si="7"/>
        <v>0.57871356482283509</v>
      </c>
      <c r="M42" s="5">
        <f t="shared" si="4"/>
        <v>1.6501985091230673</v>
      </c>
    </row>
    <row r="43" spans="2:13" x14ac:dyDescent="0.35">
      <c r="B43" s="26">
        <f t="shared" si="8"/>
        <v>38</v>
      </c>
      <c r="C43" s="17">
        <v>1.0900000000000001</v>
      </c>
      <c r="D43" s="17">
        <v>1.4390313928266301</v>
      </c>
      <c r="E43" s="17">
        <v>1.6885753049070384</v>
      </c>
      <c r="F43" s="4">
        <f t="shared" si="0"/>
        <v>0.34903139282662998</v>
      </c>
      <c r="G43" s="4">
        <f t="shared" si="5"/>
        <v>0.34903139282662998</v>
      </c>
      <c r="H43" s="18">
        <f t="shared" si="6"/>
        <v>0.12182291317849729</v>
      </c>
      <c r="I43" s="4">
        <f t="shared" si="1"/>
        <v>1.3202122869969082</v>
      </c>
      <c r="J43" s="5">
        <f t="shared" si="2"/>
        <v>0.59857530490703836</v>
      </c>
      <c r="K43" s="5">
        <f t="shared" si="3"/>
        <v>0.59857530490703836</v>
      </c>
      <c r="L43" s="5">
        <f t="shared" si="7"/>
        <v>0.35829239564455395</v>
      </c>
      <c r="M43" s="5">
        <f t="shared" si="4"/>
        <v>1.5491516558780167</v>
      </c>
    </row>
    <row r="44" spans="2:13" x14ac:dyDescent="0.35">
      <c r="B44" s="26">
        <f t="shared" si="8"/>
        <v>39</v>
      </c>
      <c r="C44" s="17">
        <v>1.4300000000000002</v>
      </c>
      <c r="D44" s="17">
        <v>2.14396978200711</v>
      </c>
      <c r="E44" s="17">
        <v>2.8253452710933691</v>
      </c>
      <c r="F44" s="4">
        <f t="shared" si="0"/>
        <v>0.71396978200710981</v>
      </c>
      <c r="G44" s="4">
        <f t="shared" si="5"/>
        <v>0.71396978200710981</v>
      </c>
      <c r="H44" s="18">
        <f t="shared" si="6"/>
        <v>0.50975284961927991</v>
      </c>
      <c r="I44" s="4">
        <f t="shared" si="1"/>
        <v>1.4992795678371398</v>
      </c>
      <c r="J44" s="5">
        <f t="shared" si="2"/>
        <v>1.3953452710933689</v>
      </c>
      <c r="K44" s="5">
        <f t="shared" si="3"/>
        <v>1.3953452710933689</v>
      </c>
      <c r="L44" s="5">
        <f t="shared" si="7"/>
        <v>1.9469884255626273</v>
      </c>
      <c r="M44" s="5">
        <f t="shared" si="4"/>
        <v>1.9757659238415166</v>
      </c>
    </row>
    <row r="45" spans="2:13" x14ac:dyDescent="0.35">
      <c r="B45" s="26">
        <f t="shared" si="8"/>
        <v>40</v>
      </c>
      <c r="C45" s="17">
        <v>1.41</v>
      </c>
      <c r="D45" s="17">
        <v>1.706710066039425</v>
      </c>
      <c r="E45" s="17">
        <v>2.0659914704727131</v>
      </c>
      <c r="F45" s="4">
        <f t="shared" si="0"/>
        <v>0.29671006603942507</v>
      </c>
      <c r="G45" s="4">
        <f t="shared" si="5"/>
        <v>0.29671006603942507</v>
      </c>
      <c r="H45" s="18">
        <f t="shared" si="6"/>
        <v>8.8036863289119985E-2</v>
      </c>
      <c r="I45" s="4">
        <f t="shared" si="1"/>
        <v>1.2104326709499469</v>
      </c>
      <c r="J45" s="5">
        <f t="shared" si="2"/>
        <v>0.65599147047271322</v>
      </c>
      <c r="K45" s="5">
        <f t="shared" si="3"/>
        <v>0.65599147047271322</v>
      </c>
      <c r="L45" s="5">
        <f t="shared" si="7"/>
        <v>0.43032480933295258</v>
      </c>
      <c r="M45" s="5">
        <f t="shared" si="4"/>
        <v>1.4652421776402222</v>
      </c>
    </row>
    <row r="46" spans="2:13" x14ac:dyDescent="0.35">
      <c r="B46" s="26">
        <f t="shared" si="8"/>
        <v>41</v>
      </c>
      <c r="C46" s="17">
        <v>1.34</v>
      </c>
      <c r="D46" s="17">
        <v>1.8994475271188176</v>
      </c>
      <c r="E46" s="17">
        <v>2.3180324275463859</v>
      </c>
      <c r="F46" s="4">
        <f t="shared" si="0"/>
        <v>0.55944752711881751</v>
      </c>
      <c r="G46" s="4">
        <f t="shared" si="5"/>
        <v>0.55944752711881751</v>
      </c>
      <c r="H46" s="18">
        <f t="shared" si="6"/>
        <v>0.31298153559936004</v>
      </c>
      <c r="I46" s="4">
        <f t="shared" si="1"/>
        <v>1.4174981545662817</v>
      </c>
      <c r="J46" s="5">
        <f t="shared" si="2"/>
        <v>0.97803242754638586</v>
      </c>
      <c r="K46" s="5">
        <f t="shared" si="3"/>
        <v>0.97803242754638586</v>
      </c>
      <c r="L46" s="5">
        <f t="shared" si="7"/>
        <v>0.95654742933227654</v>
      </c>
      <c r="M46" s="5">
        <f t="shared" si="4"/>
        <v>1.7298749459301386</v>
      </c>
    </row>
    <row r="47" spans="2:13" x14ac:dyDescent="0.35">
      <c r="B47" s="26">
        <f t="shared" si="8"/>
        <v>42</v>
      </c>
      <c r="C47" s="17">
        <v>1.5299999999999998</v>
      </c>
      <c r="D47" s="17">
        <v>2.0516576370785624</v>
      </c>
      <c r="E47" s="17">
        <v>2.4402779290155214</v>
      </c>
      <c r="F47" s="4">
        <f t="shared" si="0"/>
        <v>0.52165763707856261</v>
      </c>
      <c r="G47" s="4">
        <f t="shared" si="5"/>
        <v>0.52165763707856261</v>
      </c>
      <c r="H47" s="18">
        <f t="shared" si="6"/>
        <v>0.27212669032238934</v>
      </c>
      <c r="I47" s="4">
        <f t="shared" si="1"/>
        <v>1.3409527039729168</v>
      </c>
      <c r="J47" s="5">
        <f t="shared" si="2"/>
        <v>0.91027792901552163</v>
      </c>
      <c r="K47" s="5">
        <f t="shared" si="3"/>
        <v>0.91027792901552163</v>
      </c>
      <c r="L47" s="5">
        <f t="shared" si="7"/>
        <v>0.828605908052787</v>
      </c>
      <c r="M47" s="5">
        <f t="shared" si="4"/>
        <v>1.5949528947813867</v>
      </c>
    </row>
    <row r="48" spans="2:13" x14ac:dyDescent="0.35">
      <c r="B48" s="26">
        <f t="shared" si="8"/>
        <v>43</v>
      </c>
      <c r="C48" s="17">
        <v>1.24</v>
      </c>
      <c r="D48" s="17">
        <v>1.2040985262090822</v>
      </c>
      <c r="E48" s="17">
        <v>1.5319558706062453</v>
      </c>
      <c r="F48" s="4">
        <f t="shared" si="0"/>
        <v>-3.5901473790917793E-2</v>
      </c>
      <c r="G48" s="4">
        <f t="shared" si="5"/>
        <v>3.5901473790917793E-2</v>
      </c>
      <c r="H48" s="18">
        <f t="shared" si="6"/>
        <v>1.2889158203599571E-3</v>
      </c>
      <c r="I48" s="4">
        <f t="shared" si="1"/>
        <v>0.97104719855571142</v>
      </c>
      <c r="J48" s="5">
        <f t="shared" si="2"/>
        <v>0.29195587060624528</v>
      </c>
      <c r="K48" s="5">
        <f t="shared" si="3"/>
        <v>0.29195587060624528</v>
      </c>
      <c r="L48" s="5">
        <f t="shared" si="7"/>
        <v>8.5238230381450633E-2</v>
      </c>
      <c r="M48" s="5">
        <f t="shared" si="4"/>
        <v>1.2354482827469719</v>
      </c>
    </row>
    <row r="49" spans="2:13" x14ac:dyDescent="0.35">
      <c r="B49" s="26">
        <f t="shared" si="8"/>
        <v>44</v>
      </c>
      <c r="C49" s="17">
        <v>1.2399999999999998</v>
      </c>
      <c r="D49" s="17">
        <v>1.5651481456773824</v>
      </c>
      <c r="E49" s="17">
        <v>2.0046739041734405</v>
      </c>
      <c r="F49" s="4">
        <f t="shared" si="0"/>
        <v>0.32514814567738259</v>
      </c>
      <c r="G49" s="4">
        <f t="shared" si="5"/>
        <v>0.32514814567738259</v>
      </c>
      <c r="H49" s="18">
        <f t="shared" si="6"/>
        <v>0.10572131663744042</v>
      </c>
      <c r="I49" s="4">
        <f t="shared" si="1"/>
        <v>1.2622162465140183</v>
      </c>
      <c r="J49" s="5">
        <f t="shared" si="2"/>
        <v>0.76467390417344072</v>
      </c>
      <c r="K49" s="5">
        <f t="shared" si="3"/>
        <v>0.76467390417344072</v>
      </c>
      <c r="L49" s="5">
        <f t="shared" si="7"/>
        <v>0.58472617972385244</v>
      </c>
      <c r="M49" s="5">
        <f t="shared" si="4"/>
        <v>1.6166725033656781</v>
      </c>
    </row>
    <row r="50" spans="2:13" x14ac:dyDescent="0.35">
      <c r="B50" s="26">
        <f t="shared" si="8"/>
        <v>45</v>
      </c>
      <c r="C50" s="17">
        <v>1.26</v>
      </c>
      <c r="D50" s="17">
        <v>1.5072396952660196</v>
      </c>
      <c r="E50" s="17">
        <v>2.0000744087808284</v>
      </c>
      <c r="F50" s="4">
        <f t="shared" si="0"/>
        <v>0.24723969526601963</v>
      </c>
      <c r="G50" s="4">
        <f t="shared" si="5"/>
        <v>0.24723969526601963</v>
      </c>
      <c r="H50" s="18">
        <f t="shared" si="6"/>
        <v>6.1127466915234248E-2</v>
      </c>
      <c r="I50" s="4">
        <f t="shared" si="1"/>
        <v>1.1962219803698568</v>
      </c>
      <c r="J50" s="5">
        <f t="shared" si="2"/>
        <v>0.74007440878082842</v>
      </c>
      <c r="K50" s="5">
        <f t="shared" si="3"/>
        <v>0.74007440878082842</v>
      </c>
      <c r="L50" s="5">
        <f t="shared" si="7"/>
        <v>0.54771013053229267</v>
      </c>
      <c r="M50" s="5">
        <f t="shared" si="4"/>
        <v>1.5873606418895463</v>
      </c>
    </row>
    <row r="51" spans="2:13" x14ac:dyDescent="0.35">
      <c r="B51" s="26">
        <f t="shared" si="8"/>
        <v>46</v>
      </c>
      <c r="C51" s="17">
        <v>1.4</v>
      </c>
      <c r="D51" s="17">
        <v>2.3058449641565097</v>
      </c>
      <c r="E51" s="17">
        <v>2.4679222403601839</v>
      </c>
      <c r="F51" s="4">
        <f t="shared" si="0"/>
        <v>0.90584496415650984</v>
      </c>
      <c r="G51" s="4">
        <f t="shared" si="5"/>
        <v>0.90584496415650984</v>
      </c>
      <c r="H51" s="18">
        <f t="shared" si="6"/>
        <v>0.82055509908770863</v>
      </c>
      <c r="I51" s="4">
        <f t="shared" si="1"/>
        <v>1.6470321172546498</v>
      </c>
      <c r="J51" s="5">
        <f t="shared" si="2"/>
        <v>1.067922240360184</v>
      </c>
      <c r="K51" s="5">
        <f t="shared" si="3"/>
        <v>1.067922240360184</v>
      </c>
      <c r="L51" s="5">
        <f t="shared" si="7"/>
        <v>1.1404579114559146</v>
      </c>
      <c r="M51" s="5">
        <f t="shared" si="4"/>
        <v>1.7628016002572744</v>
      </c>
    </row>
    <row r="52" spans="2:13" x14ac:dyDescent="0.35">
      <c r="B52" s="26">
        <f t="shared" si="8"/>
        <v>47</v>
      </c>
      <c r="C52" s="17">
        <v>1.44</v>
      </c>
      <c r="D52" s="17">
        <v>2.2201555918758</v>
      </c>
      <c r="E52" s="17">
        <v>2.429736158572855</v>
      </c>
      <c r="F52" s="4">
        <f t="shared" si="0"/>
        <v>0.78015559187580008</v>
      </c>
      <c r="G52" s="4">
        <f t="shared" si="5"/>
        <v>0.78015559187580008</v>
      </c>
      <c r="H52" s="18">
        <f t="shared" si="6"/>
        <v>0.60864274753507996</v>
      </c>
      <c r="I52" s="4">
        <f t="shared" si="1"/>
        <v>1.5417747165804168</v>
      </c>
      <c r="J52" s="5">
        <f t="shared" si="2"/>
        <v>0.98973615857285502</v>
      </c>
      <c r="K52" s="5">
        <f t="shared" si="3"/>
        <v>0.98973615857285502</v>
      </c>
      <c r="L52" s="5">
        <f t="shared" si="7"/>
        <v>0.97957766358655163</v>
      </c>
      <c r="M52" s="5">
        <f t="shared" si="4"/>
        <v>1.687316776786705</v>
      </c>
    </row>
    <row r="53" spans="2:13" x14ac:dyDescent="0.35">
      <c r="B53" s="26">
        <f t="shared" si="8"/>
        <v>48</v>
      </c>
      <c r="C53" s="17">
        <v>1.55</v>
      </c>
      <c r="D53" s="17">
        <v>2.4320699017914147</v>
      </c>
      <c r="E53" s="17">
        <v>2.629607138378363</v>
      </c>
      <c r="F53" s="4">
        <f t="shared" si="0"/>
        <v>0.88206990179141465</v>
      </c>
      <c r="G53" s="4">
        <f t="shared" si="5"/>
        <v>0.88206990179141465</v>
      </c>
      <c r="H53" s="18">
        <f t="shared" si="6"/>
        <v>0.77804731164631591</v>
      </c>
      <c r="I53" s="4">
        <f t="shared" si="1"/>
        <v>1.5690773559944611</v>
      </c>
      <c r="J53" s="5">
        <f t="shared" si="2"/>
        <v>1.079607138378363</v>
      </c>
      <c r="K53" s="5">
        <f t="shared" si="3"/>
        <v>1.079607138378363</v>
      </c>
      <c r="L53" s="5">
        <f t="shared" si="7"/>
        <v>1.1655515732375177</v>
      </c>
      <c r="M53" s="5">
        <f t="shared" si="4"/>
        <v>1.6965207344376536</v>
      </c>
    </row>
    <row r="54" spans="2:13" x14ac:dyDescent="0.35">
      <c r="B54" s="26">
        <f t="shared" si="8"/>
        <v>49</v>
      </c>
      <c r="C54" s="17">
        <v>1.7299999999999998</v>
      </c>
      <c r="D54" s="17">
        <v>2.4609648040162044</v>
      </c>
      <c r="E54" s="17">
        <v>3.0085096495580088</v>
      </c>
      <c r="F54" s="4">
        <f t="shared" si="0"/>
        <v>0.73096480401620467</v>
      </c>
      <c r="G54" s="4">
        <f t="shared" si="5"/>
        <v>0.73096480401620467</v>
      </c>
      <c r="H54" s="18">
        <f t="shared" si="6"/>
        <v>0.53430954471044856</v>
      </c>
      <c r="I54" s="4">
        <f t="shared" si="1"/>
        <v>1.4225230081018525</v>
      </c>
      <c r="J54" s="5">
        <f t="shared" si="2"/>
        <v>1.2785096495580091</v>
      </c>
      <c r="K54" s="5">
        <f t="shared" si="3"/>
        <v>1.2785096495580091</v>
      </c>
      <c r="L54" s="5">
        <f t="shared" si="7"/>
        <v>1.6345869240129431</v>
      </c>
      <c r="M54" s="5">
        <f t="shared" si="4"/>
        <v>1.7390229188196584</v>
      </c>
    </row>
    <row r="55" spans="2:13" x14ac:dyDescent="0.35">
      <c r="B55" s="26">
        <f t="shared" si="8"/>
        <v>50</v>
      </c>
      <c r="C55" s="17">
        <v>1.78</v>
      </c>
      <c r="D55" s="17">
        <v>2.6356643585562747</v>
      </c>
      <c r="E55" s="17">
        <v>3.2724183943786636</v>
      </c>
      <c r="F55" s="4">
        <f t="shared" si="0"/>
        <v>0.85566435855627465</v>
      </c>
      <c r="G55" s="4">
        <f t="shared" si="5"/>
        <v>0.85566435855627465</v>
      </c>
      <c r="H55" s="18">
        <f t="shared" si="6"/>
        <v>0.73216149450352097</v>
      </c>
      <c r="I55" s="4">
        <f t="shared" si="1"/>
        <v>1.4807103137956599</v>
      </c>
      <c r="J55" s="5">
        <f t="shared" si="2"/>
        <v>1.4924183943786635</v>
      </c>
      <c r="K55" s="5">
        <f t="shared" si="3"/>
        <v>1.4924183943786635</v>
      </c>
      <c r="L55" s="5">
        <f t="shared" si="7"/>
        <v>2.227312663879788</v>
      </c>
      <c r="M55" s="5">
        <f t="shared" si="4"/>
        <v>1.8384373002127323</v>
      </c>
    </row>
    <row r="56" spans="2:13" x14ac:dyDescent="0.35">
      <c r="B56" s="26">
        <f t="shared" si="8"/>
        <v>51</v>
      </c>
      <c r="C56" s="17">
        <v>1.59</v>
      </c>
      <c r="D56" s="17">
        <v>1.9089128055497924</v>
      </c>
      <c r="E56" s="17">
        <v>2.1599415778696369</v>
      </c>
      <c r="F56" s="4">
        <f t="shared" si="0"/>
        <v>0.31891280554979229</v>
      </c>
      <c r="G56" s="4">
        <f t="shared" si="5"/>
        <v>0.31891280554979229</v>
      </c>
      <c r="H56" s="18">
        <f t="shared" si="6"/>
        <v>0.10170537754363963</v>
      </c>
      <c r="I56" s="4">
        <f t="shared" si="1"/>
        <v>1.2005740915407499</v>
      </c>
      <c r="J56" s="5">
        <f t="shared" si="2"/>
        <v>0.56994157786963684</v>
      </c>
      <c r="K56" s="5">
        <f t="shared" si="3"/>
        <v>0.56994157786963684</v>
      </c>
      <c r="L56" s="5">
        <f t="shared" si="7"/>
        <v>0.32483340218453133</v>
      </c>
      <c r="M56" s="5">
        <f t="shared" si="4"/>
        <v>1.35845382255952</v>
      </c>
    </row>
    <row r="57" spans="2:13" x14ac:dyDescent="0.35">
      <c r="B57" s="26">
        <f t="shared" si="8"/>
        <v>52</v>
      </c>
      <c r="C57" s="17">
        <v>1.75</v>
      </c>
      <c r="D57" s="17">
        <v>2.5022969782242219</v>
      </c>
      <c r="E57" s="17">
        <v>3.0830924144720755</v>
      </c>
      <c r="F57" s="4">
        <f t="shared" si="0"/>
        <v>0.75229697822422192</v>
      </c>
      <c r="G57" s="4">
        <f t="shared" si="5"/>
        <v>0.75229697822422192</v>
      </c>
      <c r="H57" s="18">
        <f t="shared" si="6"/>
        <v>0.56595074344529539</v>
      </c>
      <c r="I57" s="4">
        <f t="shared" si="1"/>
        <v>1.4298839875566982</v>
      </c>
      <c r="J57" s="5">
        <f t="shared" si="2"/>
        <v>1.3330924144720755</v>
      </c>
      <c r="K57" s="5">
        <f t="shared" si="3"/>
        <v>1.3330924144720755</v>
      </c>
      <c r="L57" s="5">
        <f t="shared" si="7"/>
        <v>1.7771353855229879</v>
      </c>
      <c r="M57" s="5">
        <f t="shared" si="4"/>
        <v>1.7617670939840431</v>
      </c>
    </row>
    <row r="58" spans="2:13" x14ac:dyDescent="0.35">
      <c r="B58" s="26">
        <f t="shared" si="8"/>
        <v>53</v>
      </c>
      <c r="C58" s="17">
        <v>2.0099999999999998</v>
      </c>
      <c r="D58" s="17">
        <v>2.971443235372949</v>
      </c>
      <c r="E58" s="17">
        <v>3.7936063256676653</v>
      </c>
      <c r="F58" s="4">
        <f t="shared" si="0"/>
        <v>0.96144323537294918</v>
      </c>
      <c r="G58" s="4">
        <f t="shared" si="5"/>
        <v>0.96144323537294918</v>
      </c>
      <c r="H58" s="18">
        <f t="shared" si="6"/>
        <v>0.92437309484440411</v>
      </c>
      <c r="I58" s="4">
        <f t="shared" si="1"/>
        <v>1.4783299678472384</v>
      </c>
      <c r="J58" s="5">
        <f t="shared" si="2"/>
        <v>1.7836063256676655</v>
      </c>
      <c r="K58" s="5">
        <f t="shared" si="3"/>
        <v>1.7836063256676655</v>
      </c>
      <c r="L58" s="5">
        <f t="shared" si="7"/>
        <v>3.1812515249617106</v>
      </c>
      <c r="M58" s="5">
        <f t="shared" si="4"/>
        <v>1.8873663311779432</v>
      </c>
    </row>
    <row r="59" spans="2:13" x14ac:dyDescent="0.35">
      <c r="B59" s="26">
        <f t="shared" si="8"/>
        <v>54</v>
      </c>
      <c r="C59" s="17">
        <v>1.8900000000000001</v>
      </c>
      <c r="D59" s="17">
        <v>2.7865058714463595</v>
      </c>
      <c r="E59" s="17">
        <v>3.5626687535796138</v>
      </c>
      <c r="F59" s="4">
        <f t="shared" si="0"/>
        <v>0.8965058714463594</v>
      </c>
      <c r="G59" s="4">
        <f t="shared" si="5"/>
        <v>0.8965058714463594</v>
      </c>
      <c r="H59" s="18">
        <f t="shared" si="6"/>
        <v>0.80372277753779631</v>
      </c>
      <c r="I59" s="4">
        <f t="shared" si="1"/>
        <v>1.4743417309239997</v>
      </c>
      <c r="J59" s="5">
        <f t="shared" si="2"/>
        <v>1.6726687535796136</v>
      </c>
      <c r="K59" s="5">
        <f t="shared" si="3"/>
        <v>1.6726687535796136</v>
      </c>
      <c r="L59" s="5">
        <f t="shared" si="7"/>
        <v>2.7978207592015782</v>
      </c>
      <c r="M59" s="5">
        <f t="shared" si="4"/>
        <v>1.8850099225288961</v>
      </c>
    </row>
    <row r="60" spans="2:13" x14ac:dyDescent="0.35">
      <c r="B60" s="26">
        <f t="shared" si="8"/>
        <v>55</v>
      </c>
      <c r="C60" s="17">
        <v>1.8399999999999999</v>
      </c>
      <c r="D60" s="17">
        <v>2.3287486811936846</v>
      </c>
      <c r="E60" s="17">
        <v>3.2303459226095148</v>
      </c>
      <c r="F60" s="4">
        <f t="shared" si="0"/>
        <v>0.48874868119368475</v>
      </c>
      <c r="G60" s="4">
        <f t="shared" si="5"/>
        <v>0.48874868119368475</v>
      </c>
      <c r="H60" s="18">
        <f t="shared" si="6"/>
        <v>0.23887527336856609</v>
      </c>
      <c r="I60" s="4">
        <f t="shared" si="1"/>
        <v>1.2656242832574374</v>
      </c>
      <c r="J60" s="5">
        <f t="shared" si="2"/>
        <v>1.390345922609515</v>
      </c>
      <c r="K60" s="5">
        <f t="shared" si="3"/>
        <v>1.390345922609515</v>
      </c>
      <c r="L60" s="5">
        <f t="shared" si="7"/>
        <v>1.9330617845169034</v>
      </c>
      <c r="M60" s="5">
        <f t="shared" si="4"/>
        <v>1.7556227840269103</v>
      </c>
    </row>
    <row r="61" spans="2:13" x14ac:dyDescent="0.35">
      <c r="B61" s="26">
        <f t="shared" si="8"/>
        <v>56</v>
      </c>
      <c r="C61" s="17">
        <v>1.9100000000000001</v>
      </c>
      <c r="D61" s="17">
        <v>2.5662165416298821</v>
      </c>
      <c r="E61" s="17">
        <v>3.2573502506675722</v>
      </c>
      <c r="F61" s="4">
        <f t="shared" si="0"/>
        <v>0.65621654162988197</v>
      </c>
      <c r="G61" s="4">
        <f t="shared" si="5"/>
        <v>0.65621654162988197</v>
      </c>
      <c r="H61" s="18">
        <f t="shared" si="6"/>
        <v>0.4306201495086826</v>
      </c>
      <c r="I61" s="4">
        <f t="shared" si="1"/>
        <v>1.3435688699632891</v>
      </c>
      <c r="J61" s="5">
        <f t="shared" si="2"/>
        <v>1.3473502506675721</v>
      </c>
      <c r="K61" s="5">
        <f t="shared" si="3"/>
        <v>1.3473502506675721</v>
      </c>
      <c r="L61" s="5">
        <f t="shared" si="7"/>
        <v>1.8153526979739694</v>
      </c>
      <c r="M61" s="5">
        <f t="shared" si="4"/>
        <v>1.7054189794071057</v>
      </c>
    </row>
    <row r="62" spans="2:13" x14ac:dyDescent="0.35">
      <c r="B62" s="26">
        <f t="shared" si="8"/>
        <v>57</v>
      </c>
      <c r="C62" s="17">
        <v>2.11</v>
      </c>
      <c r="D62" s="17">
        <v>2.6124188360462548</v>
      </c>
      <c r="E62" s="17">
        <v>3.5808070302255954</v>
      </c>
      <c r="F62" s="4">
        <f t="shared" si="0"/>
        <v>0.50241883604625492</v>
      </c>
      <c r="G62" s="4">
        <f t="shared" si="5"/>
        <v>0.50241883604625492</v>
      </c>
      <c r="H62" s="18">
        <f t="shared" si="6"/>
        <v>0.2524246868140736</v>
      </c>
      <c r="I62" s="4">
        <f t="shared" si="1"/>
        <v>1.2381131924389834</v>
      </c>
      <c r="J62" s="5">
        <f t="shared" si="2"/>
        <v>1.4708070302255956</v>
      </c>
      <c r="K62" s="5">
        <f t="shared" si="3"/>
        <v>1.4708070302255956</v>
      </c>
      <c r="L62" s="5">
        <f t="shared" si="7"/>
        <v>2.1632733201610361</v>
      </c>
      <c r="M62" s="5">
        <f t="shared" si="4"/>
        <v>1.6970649432348794</v>
      </c>
    </row>
    <row r="63" spans="2:13" x14ac:dyDescent="0.35">
      <c r="B63" s="26">
        <f t="shared" si="8"/>
        <v>58</v>
      </c>
      <c r="C63" s="17">
        <v>1.9600000000000002</v>
      </c>
      <c r="D63" s="17">
        <v>2.5492246669049172</v>
      </c>
      <c r="E63" s="17">
        <v>3.4728133789766558</v>
      </c>
      <c r="F63" s="4">
        <f t="shared" si="0"/>
        <v>0.58922466690491704</v>
      </c>
      <c r="G63" s="4">
        <f t="shared" si="5"/>
        <v>0.58922466690491704</v>
      </c>
      <c r="H63" s="18">
        <f t="shared" si="6"/>
        <v>0.34718570808921045</v>
      </c>
      <c r="I63" s="4">
        <f t="shared" si="1"/>
        <v>1.300624830053529</v>
      </c>
      <c r="J63" s="5">
        <f t="shared" si="2"/>
        <v>1.5128133789766556</v>
      </c>
      <c r="K63" s="5">
        <f t="shared" si="3"/>
        <v>1.5128133789766556</v>
      </c>
      <c r="L63" s="5">
        <f t="shared" si="7"/>
        <v>2.2886043196107662</v>
      </c>
      <c r="M63" s="5">
        <f t="shared" si="4"/>
        <v>1.7718435607023753</v>
      </c>
    </row>
    <row r="64" spans="2:13" x14ac:dyDescent="0.35">
      <c r="B64" s="26">
        <f t="shared" si="8"/>
        <v>59</v>
      </c>
      <c r="C64" s="17">
        <v>1.85</v>
      </c>
      <c r="D64" s="17">
        <v>2.4201963055624569</v>
      </c>
      <c r="E64" s="17">
        <v>2.9618470704348914</v>
      </c>
      <c r="F64" s="4">
        <f t="shared" si="0"/>
        <v>0.57019630556245682</v>
      </c>
      <c r="G64" s="4">
        <f t="shared" si="5"/>
        <v>0.57019630556245682</v>
      </c>
      <c r="H64" s="18">
        <f t="shared" si="6"/>
        <v>0.32512382687707464</v>
      </c>
      <c r="I64" s="4">
        <f t="shared" si="1"/>
        <v>1.3082142192229496</v>
      </c>
      <c r="J64" s="5">
        <f t="shared" si="2"/>
        <v>1.1118470704348913</v>
      </c>
      <c r="K64" s="5">
        <f t="shared" si="3"/>
        <v>1.1118470704348913</v>
      </c>
      <c r="L64" s="5">
        <f t="shared" si="7"/>
        <v>1.2362039080346501</v>
      </c>
      <c r="M64" s="5">
        <f t="shared" si="4"/>
        <v>1.6009984164512925</v>
      </c>
    </row>
    <row r="65" spans="2:13" x14ac:dyDescent="0.35">
      <c r="B65" s="26">
        <f t="shared" si="8"/>
        <v>60</v>
      </c>
      <c r="C65" s="17">
        <v>1.9899999999999998</v>
      </c>
      <c r="D65" s="17">
        <v>2.5567875458044194</v>
      </c>
      <c r="E65" s="17">
        <v>3.3091474581430362</v>
      </c>
      <c r="F65" s="4">
        <f t="shared" si="0"/>
        <v>0.56678754580441959</v>
      </c>
      <c r="G65" s="4">
        <f t="shared" si="5"/>
        <v>0.56678754580441959</v>
      </c>
      <c r="H65" s="18">
        <f t="shared" si="6"/>
        <v>0.32124812207899706</v>
      </c>
      <c r="I65" s="4">
        <f t="shared" si="1"/>
        <v>1.2848178622132762</v>
      </c>
      <c r="J65" s="5">
        <f t="shared" si="2"/>
        <v>1.3191474581430365</v>
      </c>
      <c r="K65" s="5">
        <f t="shared" si="3"/>
        <v>1.3191474581430365</v>
      </c>
      <c r="L65" s="5">
        <f t="shared" si="7"/>
        <v>1.7401500163252341</v>
      </c>
      <c r="M65" s="5">
        <f t="shared" si="4"/>
        <v>1.662888169921124</v>
      </c>
    </row>
    <row r="66" spans="2:13" x14ac:dyDescent="0.35">
      <c r="B66" s="26">
        <f t="shared" si="8"/>
        <v>61</v>
      </c>
      <c r="C66" s="17">
        <v>1.9299999999999997</v>
      </c>
      <c r="D66" s="17">
        <v>2.6579572754263348</v>
      </c>
      <c r="E66" s="17">
        <v>3.3480905398674947</v>
      </c>
      <c r="F66" s="4">
        <f t="shared" si="0"/>
        <v>0.72795727542633504</v>
      </c>
      <c r="G66" s="4">
        <f t="shared" si="5"/>
        <v>0.72795727542633504</v>
      </c>
      <c r="H66" s="18">
        <f t="shared" si="6"/>
        <v>0.529921794846133</v>
      </c>
      <c r="I66" s="4">
        <f t="shared" si="1"/>
        <v>1.3771799354540597</v>
      </c>
      <c r="J66" s="5">
        <f t="shared" si="2"/>
        <v>1.418090539867495</v>
      </c>
      <c r="K66" s="5">
        <f t="shared" si="3"/>
        <v>1.418090539867495</v>
      </c>
      <c r="L66" s="5">
        <f t="shared" si="7"/>
        <v>2.0109807792616836</v>
      </c>
      <c r="M66" s="5">
        <f t="shared" si="4"/>
        <v>1.7347619377551788</v>
      </c>
    </row>
    <row r="67" spans="2:13" x14ac:dyDescent="0.35">
      <c r="B67" s="26">
        <f t="shared" si="8"/>
        <v>62</v>
      </c>
      <c r="C67" s="17">
        <v>1.3</v>
      </c>
      <c r="D67" s="17">
        <v>1.2392604228152699</v>
      </c>
      <c r="E67" s="17">
        <v>1.5454636262474257</v>
      </c>
      <c r="F67" s="4">
        <f t="shared" si="0"/>
        <v>-6.0739577184730109E-2</v>
      </c>
      <c r="G67" s="4">
        <f t="shared" si="5"/>
        <v>6.0739577184730109E-2</v>
      </c>
      <c r="H67" s="18">
        <f t="shared" si="6"/>
        <v>3.6892962365797865E-3</v>
      </c>
      <c r="I67" s="4">
        <f t="shared" si="1"/>
        <v>0.95327724831943839</v>
      </c>
      <c r="J67" s="5">
        <f t="shared" si="2"/>
        <v>0.24546362624742568</v>
      </c>
      <c r="K67" s="5">
        <f t="shared" si="3"/>
        <v>0.24546362624742568</v>
      </c>
      <c r="L67" s="5">
        <f t="shared" si="7"/>
        <v>6.0252391810535884E-2</v>
      </c>
      <c r="M67" s="5">
        <f t="shared" si="4"/>
        <v>1.1888181740364814</v>
      </c>
    </row>
    <row r="68" spans="2:13" x14ac:dyDescent="0.35">
      <c r="B68" s="26">
        <f t="shared" si="8"/>
        <v>63</v>
      </c>
      <c r="C68" s="17">
        <v>2.02</v>
      </c>
      <c r="D68" s="17">
        <v>2.426032783193572</v>
      </c>
      <c r="E68" s="17">
        <v>3.0707178734611733</v>
      </c>
      <c r="F68" s="4">
        <f t="shared" si="0"/>
        <v>0.40603278319357194</v>
      </c>
      <c r="G68" s="4">
        <f t="shared" si="5"/>
        <v>0.40603278319357194</v>
      </c>
      <c r="H68" s="18">
        <f t="shared" si="6"/>
        <v>0.16486262102791821</v>
      </c>
      <c r="I68" s="4">
        <f t="shared" si="1"/>
        <v>1.2010063283136494</v>
      </c>
      <c r="J68" s="5">
        <f t="shared" si="2"/>
        <v>1.0507178734611733</v>
      </c>
      <c r="K68" s="5">
        <f t="shared" si="3"/>
        <v>1.0507178734611733</v>
      </c>
      <c r="L68" s="5">
        <f t="shared" si="7"/>
        <v>1.1040080496107703</v>
      </c>
      <c r="M68" s="5">
        <f t="shared" si="4"/>
        <v>1.5201573630995908</v>
      </c>
    </row>
    <row r="69" spans="2:13" x14ac:dyDescent="0.35">
      <c r="B69" s="26">
        <f t="shared" si="8"/>
        <v>64</v>
      </c>
      <c r="C69" s="17">
        <v>1.98</v>
      </c>
      <c r="D69" s="17">
        <v>2.7297572488520245</v>
      </c>
      <c r="E69" s="17">
        <v>3.5578581261279831</v>
      </c>
      <c r="F69" s="4">
        <f t="shared" si="0"/>
        <v>0.74975724885202455</v>
      </c>
      <c r="G69" s="4">
        <f t="shared" si="5"/>
        <v>0.74975724885202455</v>
      </c>
      <c r="H69" s="18">
        <f t="shared" si="6"/>
        <v>0.56213593220615665</v>
      </c>
      <c r="I69" s="4">
        <f t="shared" si="1"/>
        <v>1.3786652771979921</v>
      </c>
      <c r="J69" s="5">
        <f t="shared" si="2"/>
        <v>1.5778581261279832</v>
      </c>
      <c r="K69" s="5">
        <f t="shared" si="3"/>
        <v>1.5778581261279832</v>
      </c>
      <c r="L69" s="5">
        <f t="shared" si="7"/>
        <v>2.4896362661881102</v>
      </c>
      <c r="M69" s="5">
        <f t="shared" si="4"/>
        <v>1.7968980434989814</v>
      </c>
    </row>
    <row r="70" spans="2:13" x14ac:dyDescent="0.35">
      <c r="B70" s="26">
        <f t="shared" si="8"/>
        <v>65</v>
      </c>
      <c r="C70" s="17">
        <v>2.04</v>
      </c>
      <c r="D70" s="17">
        <v>2.5804588210542518</v>
      </c>
      <c r="E70" s="17">
        <v>3.6463075859468583</v>
      </c>
      <c r="F70" s="4">
        <f t="shared" ref="F70:F133" si="9">D70-C70</f>
        <v>0.5404588210542518</v>
      </c>
      <c r="G70" s="4">
        <f t="shared" si="5"/>
        <v>0.5404588210542518</v>
      </c>
      <c r="H70" s="18">
        <f t="shared" si="6"/>
        <v>0.29209573725535176</v>
      </c>
      <c r="I70" s="4">
        <f t="shared" ref="I70:I133" si="10">D70/C70</f>
        <v>1.2649307946344372</v>
      </c>
      <c r="J70" s="5">
        <f t="shared" ref="J70:J133" si="11">E70-C70</f>
        <v>1.6063075859468583</v>
      </c>
      <c r="K70" s="5">
        <f t="shared" ref="K70:K133" si="12">ABS(J70)</f>
        <v>1.6063075859468583</v>
      </c>
      <c r="L70" s="5">
        <f t="shared" si="7"/>
        <v>2.5802240606704236</v>
      </c>
      <c r="M70" s="5">
        <f t="shared" ref="M70:M133" si="13">E70/C70</f>
        <v>1.7874056793857149</v>
      </c>
    </row>
    <row r="71" spans="2:13" x14ac:dyDescent="0.35">
      <c r="B71" s="26">
        <f t="shared" si="8"/>
        <v>66</v>
      </c>
      <c r="C71" s="17">
        <v>2.2600000000000002</v>
      </c>
      <c r="D71" s="17">
        <v>2.741212336583895</v>
      </c>
      <c r="E71" s="17">
        <v>3.9603872939224645</v>
      </c>
      <c r="F71" s="4">
        <f t="shared" si="9"/>
        <v>0.48121233658389473</v>
      </c>
      <c r="G71" s="4">
        <f t="shared" ref="G71:G134" si="14">ABS(F71)</f>
        <v>0.48121233658389473</v>
      </c>
      <c r="H71" s="18">
        <f t="shared" ref="H71:H134" si="15">F71^2</f>
        <v>0.23156531288053159</v>
      </c>
      <c r="I71" s="4">
        <f t="shared" si="10"/>
        <v>1.2129258126477409</v>
      </c>
      <c r="J71" s="5">
        <f t="shared" si="11"/>
        <v>1.7003872939224642</v>
      </c>
      <c r="K71" s="5">
        <f t="shared" si="12"/>
        <v>1.7003872939224642</v>
      </c>
      <c r="L71" s="5">
        <f t="shared" ref="L71:L134" si="16">J71^2</f>
        <v>2.8913169493329609</v>
      </c>
      <c r="M71" s="5">
        <f t="shared" si="13"/>
        <v>1.7523837583727717</v>
      </c>
    </row>
    <row r="72" spans="2:13" x14ac:dyDescent="0.35">
      <c r="B72" s="26">
        <f t="shared" ref="B72:B135" si="17">B71+1</f>
        <v>67</v>
      </c>
      <c r="C72" s="17">
        <v>2.38</v>
      </c>
      <c r="D72" s="17">
        <v>3.3034194741211196</v>
      </c>
      <c r="E72" s="17">
        <v>4.4603430870397762</v>
      </c>
      <c r="F72" s="4">
        <f t="shared" si="9"/>
        <v>0.92341947412111969</v>
      </c>
      <c r="G72" s="4">
        <f t="shared" si="14"/>
        <v>0.92341947412111969</v>
      </c>
      <c r="H72" s="18">
        <f t="shared" si="15"/>
        <v>0.85270352518612524</v>
      </c>
      <c r="I72" s="4">
        <f t="shared" si="10"/>
        <v>1.3879913756811428</v>
      </c>
      <c r="J72" s="5">
        <f t="shared" si="11"/>
        <v>2.0803430870397763</v>
      </c>
      <c r="K72" s="5">
        <f t="shared" si="12"/>
        <v>2.0803430870397763</v>
      </c>
      <c r="L72" s="5">
        <f t="shared" si="16"/>
        <v>4.3278273597941865</v>
      </c>
      <c r="M72" s="5">
        <f t="shared" si="13"/>
        <v>1.8740937340503263</v>
      </c>
    </row>
    <row r="73" spans="2:13" x14ac:dyDescent="0.35">
      <c r="B73" s="26">
        <f t="shared" si="17"/>
        <v>68</v>
      </c>
      <c r="C73" s="17">
        <v>3.01</v>
      </c>
      <c r="D73" s="17">
        <v>3.4371149818134823</v>
      </c>
      <c r="E73" s="17">
        <v>4.6805676579234667</v>
      </c>
      <c r="F73" s="4">
        <f t="shared" si="9"/>
        <v>0.42711498181348251</v>
      </c>
      <c r="G73" s="4">
        <f t="shared" si="14"/>
        <v>0.42711498181348251</v>
      </c>
      <c r="H73" s="18">
        <f t="shared" si="15"/>
        <v>0.1824272076895315</v>
      </c>
      <c r="I73" s="4">
        <f t="shared" si="10"/>
        <v>1.141898665054313</v>
      </c>
      <c r="J73" s="5">
        <f t="shared" si="11"/>
        <v>1.670567657923467</v>
      </c>
      <c r="K73" s="5">
        <f t="shared" si="12"/>
        <v>1.670567657923467</v>
      </c>
      <c r="L73" s="5">
        <f t="shared" si="16"/>
        <v>2.7907962996998976</v>
      </c>
      <c r="M73" s="5">
        <f t="shared" si="13"/>
        <v>1.5550058664197566</v>
      </c>
    </row>
    <row r="74" spans="2:13" x14ac:dyDescent="0.35">
      <c r="B74" s="26">
        <f t="shared" si="17"/>
        <v>69</v>
      </c>
      <c r="C74" s="17">
        <v>2.6</v>
      </c>
      <c r="D74" s="17">
        <v>2.8484831305936718</v>
      </c>
      <c r="E74" s="17">
        <v>3.9024049058945978</v>
      </c>
      <c r="F74" s="4">
        <f t="shared" si="9"/>
        <v>0.24848313059367166</v>
      </c>
      <c r="G74" s="4">
        <f t="shared" si="14"/>
        <v>0.24848313059367166</v>
      </c>
      <c r="H74" s="18">
        <f t="shared" si="15"/>
        <v>6.1743866189631687E-2</v>
      </c>
      <c r="I74" s="4">
        <f t="shared" si="10"/>
        <v>1.0955704348437199</v>
      </c>
      <c r="J74" s="5">
        <f t="shared" si="11"/>
        <v>1.3024049058945977</v>
      </c>
      <c r="K74" s="5">
        <f t="shared" si="12"/>
        <v>1.3024049058945977</v>
      </c>
      <c r="L74" s="5">
        <f t="shared" si="16"/>
        <v>1.6962585388983158</v>
      </c>
      <c r="M74" s="5">
        <f t="shared" si="13"/>
        <v>1.5009249638056146</v>
      </c>
    </row>
    <row r="75" spans="2:13" x14ac:dyDescent="0.35">
      <c r="B75" s="26">
        <f t="shared" si="17"/>
        <v>70</v>
      </c>
      <c r="C75" s="17">
        <v>2.25</v>
      </c>
      <c r="D75" s="17">
        <v>2.1409828825045718</v>
      </c>
      <c r="E75" s="17">
        <v>2.8495653231943008</v>
      </c>
      <c r="F75" s="4">
        <f t="shared" si="9"/>
        <v>-0.1090171174954282</v>
      </c>
      <c r="G75" s="4">
        <f t="shared" si="14"/>
        <v>0.1090171174954282</v>
      </c>
      <c r="H75" s="18">
        <f t="shared" si="15"/>
        <v>1.1884731907011996E-2</v>
      </c>
      <c r="I75" s="4">
        <f t="shared" si="10"/>
        <v>0.95154794777980967</v>
      </c>
      <c r="J75" s="5">
        <f t="shared" si="11"/>
        <v>0.59956532319430078</v>
      </c>
      <c r="K75" s="5">
        <f t="shared" si="12"/>
        <v>0.59956532319430078</v>
      </c>
      <c r="L75" s="5">
        <f t="shared" si="16"/>
        <v>0.35947857677708633</v>
      </c>
      <c r="M75" s="5">
        <f t="shared" si="13"/>
        <v>1.2664734769752448</v>
      </c>
    </row>
    <row r="76" spans="2:13" x14ac:dyDescent="0.35">
      <c r="B76" s="26">
        <f t="shared" si="17"/>
        <v>71</v>
      </c>
      <c r="C76" s="17">
        <v>2.5</v>
      </c>
      <c r="D76" s="17">
        <v>2.9653887060358124</v>
      </c>
      <c r="E76" s="17">
        <v>4.1223416890447506</v>
      </c>
      <c r="F76" s="4">
        <f t="shared" si="9"/>
        <v>0.46538870603581239</v>
      </c>
      <c r="G76" s="4">
        <f t="shared" si="14"/>
        <v>0.46538870603581239</v>
      </c>
      <c r="H76" s="18">
        <f t="shared" si="15"/>
        <v>0.21658664770568781</v>
      </c>
      <c r="I76" s="4">
        <f t="shared" si="10"/>
        <v>1.186155482414325</v>
      </c>
      <c r="J76" s="5">
        <f t="shared" si="11"/>
        <v>1.6223416890447506</v>
      </c>
      <c r="K76" s="5">
        <f t="shared" si="12"/>
        <v>1.6223416890447506</v>
      </c>
      <c r="L76" s="5">
        <f t="shared" si="16"/>
        <v>2.6319925560125745</v>
      </c>
      <c r="M76" s="5">
        <f t="shared" si="13"/>
        <v>1.6489366756179002</v>
      </c>
    </row>
    <row r="77" spans="2:13" x14ac:dyDescent="0.35">
      <c r="B77" s="26">
        <f t="shared" si="17"/>
        <v>72</v>
      </c>
      <c r="C77" s="17">
        <v>2.1499999999999995</v>
      </c>
      <c r="D77" s="17">
        <v>2.9225345655447823</v>
      </c>
      <c r="E77" s="17">
        <v>3.8685051623138511</v>
      </c>
      <c r="F77" s="4">
        <f t="shared" si="9"/>
        <v>0.77253456554478284</v>
      </c>
      <c r="G77" s="4">
        <f t="shared" si="14"/>
        <v>0.77253456554478284</v>
      </c>
      <c r="H77" s="18">
        <f t="shared" si="15"/>
        <v>0.59680965496146632</v>
      </c>
      <c r="I77" s="4">
        <f t="shared" si="10"/>
        <v>1.3593184025789689</v>
      </c>
      <c r="J77" s="5">
        <f t="shared" si="11"/>
        <v>1.7185051623138516</v>
      </c>
      <c r="K77" s="5">
        <f t="shared" si="12"/>
        <v>1.7185051623138516</v>
      </c>
      <c r="L77" s="5">
        <f t="shared" si="16"/>
        <v>2.9532599928993575</v>
      </c>
      <c r="M77" s="5">
        <f t="shared" si="13"/>
        <v>1.7993047266576057</v>
      </c>
    </row>
    <row r="78" spans="2:13" x14ac:dyDescent="0.35">
      <c r="B78" s="26">
        <f t="shared" si="17"/>
        <v>73</v>
      </c>
      <c r="C78" s="17">
        <v>2.1</v>
      </c>
      <c r="D78" s="17">
        <v>2.7206769221124292</v>
      </c>
      <c r="E78" s="17">
        <v>3.7054540494802937</v>
      </c>
      <c r="F78" s="4">
        <f t="shared" si="9"/>
        <v>0.62067692211242909</v>
      </c>
      <c r="G78" s="4">
        <f t="shared" si="14"/>
        <v>0.62067692211242909</v>
      </c>
      <c r="H78" s="18">
        <f t="shared" si="15"/>
        <v>0.38523984164295838</v>
      </c>
      <c r="I78" s="4">
        <f t="shared" si="10"/>
        <v>1.2955604391011566</v>
      </c>
      <c r="J78" s="5">
        <f t="shared" si="11"/>
        <v>1.6054540494802936</v>
      </c>
      <c r="K78" s="5">
        <f t="shared" si="12"/>
        <v>1.6054540494802936</v>
      </c>
      <c r="L78" s="5">
        <f t="shared" si="16"/>
        <v>2.577482704992673</v>
      </c>
      <c r="M78" s="5">
        <f t="shared" si="13"/>
        <v>1.7645019283239494</v>
      </c>
    </row>
    <row r="79" spans="2:13" x14ac:dyDescent="0.35">
      <c r="B79" s="26">
        <f t="shared" si="17"/>
        <v>74</v>
      </c>
      <c r="C79" s="17">
        <v>2.13</v>
      </c>
      <c r="D79" s="17">
        <v>2.3353613978503498</v>
      </c>
      <c r="E79" s="17">
        <v>3.2786644271349892</v>
      </c>
      <c r="F79" s="4">
        <f t="shared" si="9"/>
        <v>0.2053613978503499</v>
      </c>
      <c r="G79" s="4">
        <f t="shared" si="14"/>
        <v>0.2053613978503499</v>
      </c>
      <c r="H79" s="18">
        <f t="shared" si="15"/>
        <v>4.21733037270497E-2</v>
      </c>
      <c r="I79" s="4">
        <f t="shared" si="10"/>
        <v>1.0964138018076761</v>
      </c>
      <c r="J79" s="5">
        <f t="shared" si="11"/>
        <v>1.1486644271349893</v>
      </c>
      <c r="K79" s="5">
        <f t="shared" si="12"/>
        <v>1.1486644271349893</v>
      </c>
      <c r="L79" s="5">
        <f t="shared" si="16"/>
        <v>1.319429966165353</v>
      </c>
      <c r="M79" s="5">
        <f t="shared" si="13"/>
        <v>1.5392790737722954</v>
      </c>
    </row>
    <row r="80" spans="2:13" x14ac:dyDescent="0.35">
      <c r="B80" s="26">
        <f t="shared" si="17"/>
        <v>75</v>
      </c>
      <c r="C80" s="17">
        <v>2.4599999999999995</v>
      </c>
      <c r="D80" s="17">
        <v>2.9613427719171446</v>
      </c>
      <c r="E80" s="17">
        <v>4.1537305513841094</v>
      </c>
      <c r="F80" s="4">
        <f t="shared" si="9"/>
        <v>0.50134277191714505</v>
      </c>
      <c r="G80" s="4">
        <f t="shared" si="14"/>
        <v>0.50134277191714505</v>
      </c>
      <c r="H80" s="18">
        <f t="shared" si="15"/>
        <v>0.25134457495356655</v>
      </c>
      <c r="I80" s="4">
        <f t="shared" si="10"/>
        <v>1.2037978747630671</v>
      </c>
      <c r="J80" s="5">
        <f t="shared" si="11"/>
        <v>1.6937305513841099</v>
      </c>
      <c r="K80" s="5">
        <f t="shared" si="12"/>
        <v>1.6937305513841099</v>
      </c>
      <c r="L80" s="5">
        <f t="shared" si="16"/>
        <v>2.8687231806919207</v>
      </c>
      <c r="M80" s="5">
        <f t="shared" si="13"/>
        <v>1.6885083542211829</v>
      </c>
    </row>
    <row r="81" spans="2:13" x14ac:dyDescent="0.35">
      <c r="B81" s="26">
        <f t="shared" si="17"/>
        <v>76</v>
      </c>
      <c r="C81" s="17">
        <v>2.11</v>
      </c>
      <c r="D81" s="17">
        <v>2.24253234550743</v>
      </c>
      <c r="E81" s="17">
        <v>3.3287070286963534</v>
      </c>
      <c r="F81" s="4">
        <f t="shared" si="9"/>
        <v>0.13253234550743009</v>
      </c>
      <c r="G81" s="4">
        <f t="shared" si="14"/>
        <v>0.13253234550743009</v>
      </c>
      <c r="H81" s="18">
        <f t="shared" si="15"/>
        <v>1.7564822605700827E-2</v>
      </c>
      <c r="I81" s="4">
        <f t="shared" si="10"/>
        <v>1.0628115381551801</v>
      </c>
      <c r="J81" s="5">
        <f t="shared" si="11"/>
        <v>1.2187070286963535</v>
      </c>
      <c r="K81" s="5">
        <f t="shared" si="12"/>
        <v>1.2187070286963535</v>
      </c>
      <c r="L81" s="5">
        <f t="shared" si="16"/>
        <v>1.4852468217938946</v>
      </c>
      <c r="M81" s="5">
        <f t="shared" si="13"/>
        <v>1.5775862695243381</v>
      </c>
    </row>
    <row r="82" spans="2:13" x14ac:dyDescent="0.35">
      <c r="B82" s="26">
        <f t="shared" si="17"/>
        <v>77</v>
      </c>
      <c r="C82" s="17">
        <v>2.46</v>
      </c>
      <c r="D82" s="17">
        <v>2.9716939721198772</v>
      </c>
      <c r="E82" s="17">
        <v>3.8773391390334355</v>
      </c>
      <c r="F82" s="4">
        <f t="shared" si="9"/>
        <v>0.51169397211987722</v>
      </c>
      <c r="G82" s="4">
        <f t="shared" si="14"/>
        <v>0.51169397211987722</v>
      </c>
      <c r="H82" s="18">
        <f t="shared" si="15"/>
        <v>0.26183072110381767</v>
      </c>
      <c r="I82" s="4">
        <f t="shared" si="10"/>
        <v>1.2080056797235272</v>
      </c>
      <c r="J82" s="5">
        <f t="shared" si="11"/>
        <v>1.4173391390334356</v>
      </c>
      <c r="K82" s="5">
        <f t="shared" si="12"/>
        <v>1.4173391390334356</v>
      </c>
      <c r="L82" s="5">
        <f t="shared" si="16"/>
        <v>2.0088502350360402</v>
      </c>
      <c r="M82" s="5">
        <f t="shared" si="13"/>
        <v>1.5761541215583073</v>
      </c>
    </row>
    <row r="83" spans="2:13" x14ac:dyDescent="0.35">
      <c r="B83" s="26">
        <f t="shared" si="17"/>
        <v>78</v>
      </c>
      <c r="C83" s="17">
        <v>2.8499999999999996</v>
      </c>
      <c r="D83" s="17">
        <v>3.6311665608015664</v>
      </c>
      <c r="E83" s="17">
        <v>4.7170442935747925</v>
      </c>
      <c r="F83" s="4">
        <f t="shared" si="9"/>
        <v>0.78116656080156677</v>
      </c>
      <c r="G83" s="4">
        <f t="shared" si="14"/>
        <v>0.78116656080156677</v>
      </c>
      <c r="H83" s="18">
        <f t="shared" si="15"/>
        <v>0.61022119571454791</v>
      </c>
      <c r="I83" s="4">
        <f t="shared" si="10"/>
        <v>1.2740935301058129</v>
      </c>
      <c r="J83" s="5">
        <f t="shared" si="11"/>
        <v>1.8670442935747928</v>
      </c>
      <c r="K83" s="5">
        <f t="shared" si="12"/>
        <v>1.8670442935747928</v>
      </c>
      <c r="L83" s="5">
        <f t="shared" si="16"/>
        <v>3.4858543941701972</v>
      </c>
      <c r="M83" s="5">
        <f t="shared" si="13"/>
        <v>1.6551032609034362</v>
      </c>
    </row>
    <row r="84" spans="2:13" x14ac:dyDescent="0.35">
      <c r="B84" s="26">
        <f t="shared" si="17"/>
        <v>79</v>
      </c>
      <c r="C84" s="17">
        <v>2.7199999999999998</v>
      </c>
      <c r="D84" s="17">
        <v>3.2852820267754042</v>
      </c>
      <c r="E84" s="17">
        <v>4.7007556106474198</v>
      </c>
      <c r="F84" s="4">
        <f t="shared" si="9"/>
        <v>0.5652820267754044</v>
      </c>
      <c r="G84" s="4">
        <f t="shared" si="14"/>
        <v>0.5652820267754044</v>
      </c>
      <c r="H84" s="18">
        <f t="shared" si="15"/>
        <v>0.31954376979530902</v>
      </c>
      <c r="I84" s="4">
        <f t="shared" si="10"/>
        <v>1.2078242745497811</v>
      </c>
      <c r="J84" s="5">
        <f t="shared" si="11"/>
        <v>1.98075561064742</v>
      </c>
      <c r="K84" s="5">
        <f t="shared" si="12"/>
        <v>1.98075561064742</v>
      </c>
      <c r="L84" s="5">
        <f t="shared" si="16"/>
        <v>3.9233927891112339</v>
      </c>
      <c r="M84" s="5">
        <f t="shared" si="13"/>
        <v>1.7282189745027281</v>
      </c>
    </row>
    <row r="85" spans="2:13" x14ac:dyDescent="0.35">
      <c r="B85" s="26">
        <f t="shared" si="17"/>
        <v>80</v>
      </c>
      <c r="C85" s="17">
        <v>2.98</v>
      </c>
      <c r="D85" s="17">
        <v>3.7153238616945821</v>
      </c>
      <c r="E85" s="17">
        <v>5.299226333283519</v>
      </c>
      <c r="F85" s="4">
        <f t="shared" si="9"/>
        <v>0.73532386169458208</v>
      </c>
      <c r="G85" s="4">
        <f t="shared" si="14"/>
        <v>0.73532386169458208</v>
      </c>
      <c r="H85" s="18">
        <f t="shared" si="15"/>
        <v>0.54070118157743285</v>
      </c>
      <c r="I85" s="4">
        <f t="shared" si="10"/>
        <v>1.2467529737230141</v>
      </c>
      <c r="J85" s="5">
        <f t="shared" si="11"/>
        <v>2.319226333283519</v>
      </c>
      <c r="K85" s="5">
        <f t="shared" si="12"/>
        <v>2.319226333283519</v>
      </c>
      <c r="L85" s="5">
        <f t="shared" si="16"/>
        <v>5.3788107849957161</v>
      </c>
      <c r="M85" s="5">
        <f t="shared" si="13"/>
        <v>1.7782638702293687</v>
      </c>
    </row>
    <row r="86" spans="2:13" x14ac:dyDescent="0.35">
      <c r="B86" s="26">
        <f t="shared" si="17"/>
        <v>81</v>
      </c>
      <c r="C86" s="17">
        <v>2.8099999999999996</v>
      </c>
      <c r="D86" s="17">
        <v>2.4889766207744395</v>
      </c>
      <c r="E86" s="17">
        <v>3.667868100689307</v>
      </c>
      <c r="F86" s="4">
        <f t="shared" si="9"/>
        <v>-0.32102337922556012</v>
      </c>
      <c r="G86" s="4">
        <f t="shared" si="14"/>
        <v>0.32102337922556012</v>
      </c>
      <c r="H86" s="18">
        <f t="shared" si="15"/>
        <v>0.10305601000939779</v>
      </c>
      <c r="I86" s="4">
        <f t="shared" si="10"/>
        <v>0.88575680454606398</v>
      </c>
      <c r="J86" s="5">
        <f t="shared" si="11"/>
        <v>0.85786810068930741</v>
      </c>
      <c r="K86" s="5">
        <f t="shared" si="12"/>
        <v>0.85786810068930741</v>
      </c>
      <c r="L86" s="5">
        <f t="shared" si="16"/>
        <v>0.73593767818027966</v>
      </c>
      <c r="M86" s="5">
        <f t="shared" si="13"/>
        <v>1.3052911390353408</v>
      </c>
    </row>
    <row r="87" spans="2:13" x14ac:dyDescent="0.35">
      <c r="B87" s="26">
        <f t="shared" si="17"/>
        <v>82</v>
      </c>
      <c r="C87" s="17">
        <v>2.9699999999999998</v>
      </c>
      <c r="D87" s="17">
        <v>3.1353325748458269</v>
      </c>
      <c r="E87" s="17">
        <v>4.7349939228243185</v>
      </c>
      <c r="F87" s="4">
        <f t="shared" si="9"/>
        <v>0.1653325748458272</v>
      </c>
      <c r="G87" s="4">
        <f t="shared" si="14"/>
        <v>0.1653325748458272</v>
      </c>
      <c r="H87" s="18">
        <f t="shared" si="15"/>
        <v>2.7334860305151053E-2</v>
      </c>
      <c r="I87" s="4">
        <f t="shared" si="10"/>
        <v>1.0556675336181236</v>
      </c>
      <c r="J87" s="5">
        <f t="shared" si="11"/>
        <v>1.7649939228243188</v>
      </c>
      <c r="K87" s="5">
        <f t="shared" si="12"/>
        <v>1.7649939228243188</v>
      </c>
      <c r="L87" s="5">
        <f t="shared" si="16"/>
        <v>3.1152035476067774</v>
      </c>
      <c r="M87" s="5">
        <f t="shared" si="13"/>
        <v>1.5942740480889963</v>
      </c>
    </row>
    <row r="88" spans="2:13" x14ac:dyDescent="0.35">
      <c r="B88" s="26">
        <f t="shared" si="17"/>
        <v>83</v>
      </c>
      <c r="C88" s="17">
        <v>3.44</v>
      </c>
      <c r="D88" s="17">
        <v>3.8556613945307019</v>
      </c>
      <c r="E88" s="17">
        <v>5.4928859569096247</v>
      </c>
      <c r="F88" s="4">
        <f t="shared" si="9"/>
        <v>0.41566139453070194</v>
      </c>
      <c r="G88" s="4">
        <f t="shared" si="14"/>
        <v>0.41566139453070194</v>
      </c>
      <c r="H88" s="18">
        <f t="shared" si="15"/>
        <v>0.17277439490320787</v>
      </c>
      <c r="I88" s="4">
        <f t="shared" si="10"/>
        <v>1.1208318007356692</v>
      </c>
      <c r="J88" s="5">
        <f t="shared" si="11"/>
        <v>2.0528859569096247</v>
      </c>
      <c r="K88" s="5">
        <f t="shared" si="12"/>
        <v>2.0528859569096247</v>
      </c>
      <c r="L88" s="5">
        <f t="shared" si="16"/>
        <v>4.2143407520767457</v>
      </c>
      <c r="M88" s="5">
        <f t="shared" si="13"/>
        <v>1.5967691735202398</v>
      </c>
    </row>
    <row r="89" spans="2:13" x14ac:dyDescent="0.35">
      <c r="B89" s="26">
        <f t="shared" si="17"/>
        <v>84</v>
      </c>
      <c r="C89" s="17">
        <v>3.2400000000000007</v>
      </c>
      <c r="D89" s="17">
        <v>3.8679780191766149</v>
      </c>
      <c r="E89" s="17">
        <v>5.825937776361493</v>
      </c>
      <c r="F89" s="4">
        <f t="shared" si="9"/>
        <v>0.62797801917661422</v>
      </c>
      <c r="G89" s="4">
        <f t="shared" si="14"/>
        <v>0.62797801917661422</v>
      </c>
      <c r="H89" s="18">
        <f t="shared" si="15"/>
        <v>0.39435639256898408</v>
      </c>
      <c r="I89" s="4">
        <f t="shared" si="10"/>
        <v>1.1938203762890784</v>
      </c>
      <c r="J89" s="5">
        <f t="shared" si="11"/>
        <v>2.5859377763614924</v>
      </c>
      <c r="K89" s="5">
        <f t="shared" si="12"/>
        <v>2.5859377763614924</v>
      </c>
      <c r="L89" s="5">
        <f t="shared" si="16"/>
        <v>6.6870741832134195</v>
      </c>
      <c r="M89" s="5">
        <f t="shared" si="13"/>
        <v>1.798128943321448</v>
      </c>
    </row>
    <row r="90" spans="2:13" x14ac:dyDescent="0.35">
      <c r="B90" s="26">
        <f t="shared" si="17"/>
        <v>85</v>
      </c>
      <c r="C90" s="17">
        <v>3.21</v>
      </c>
      <c r="D90" s="17">
        <v>3.9449556861670345</v>
      </c>
      <c r="E90" s="17">
        <v>5.9224274032087472</v>
      </c>
      <c r="F90" s="4">
        <f t="shared" si="9"/>
        <v>0.73495568616703455</v>
      </c>
      <c r="G90" s="4">
        <f t="shared" si="14"/>
        <v>0.73495568616703455</v>
      </c>
      <c r="H90" s="18">
        <f t="shared" si="15"/>
        <v>0.54015986062925658</v>
      </c>
      <c r="I90" s="4">
        <f t="shared" si="10"/>
        <v>1.2289581576844344</v>
      </c>
      <c r="J90" s="5">
        <f t="shared" si="11"/>
        <v>2.7124274032087472</v>
      </c>
      <c r="K90" s="5">
        <f t="shared" si="12"/>
        <v>2.7124274032087472</v>
      </c>
      <c r="L90" s="5">
        <f t="shared" si="16"/>
        <v>7.3572624176777479</v>
      </c>
      <c r="M90" s="5">
        <f t="shared" si="13"/>
        <v>1.8449929605011675</v>
      </c>
    </row>
    <row r="91" spans="2:13" x14ac:dyDescent="0.35">
      <c r="B91" s="26">
        <f t="shared" si="17"/>
        <v>86</v>
      </c>
      <c r="C91" s="17">
        <v>3.03</v>
      </c>
      <c r="D91" s="17">
        <v>3.7370131366916097</v>
      </c>
      <c r="E91" s="17">
        <v>5.4948149579401919</v>
      </c>
      <c r="F91" s="4">
        <f t="shared" si="9"/>
        <v>0.70701313669160992</v>
      </c>
      <c r="G91" s="4">
        <f t="shared" si="14"/>
        <v>0.70701313669160992</v>
      </c>
      <c r="H91" s="18">
        <f t="shared" si="15"/>
        <v>0.49986757545450911</v>
      </c>
      <c r="I91" s="4">
        <f t="shared" si="10"/>
        <v>1.2333376688751188</v>
      </c>
      <c r="J91" s="5">
        <f t="shared" si="11"/>
        <v>2.4648149579401921</v>
      </c>
      <c r="K91" s="5">
        <f t="shared" si="12"/>
        <v>2.4648149579401921</v>
      </c>
      <c r="L91" s="5">
        <f t="shared" si="16"/>
        <v>6.0753127768857107</v>
      </c>
      <c r="M91" s="5">
        <f t="shared" si="13"/>
        <v>1.8134702831485783</v>
      </c>
    </row>
    <row r="92" spans="2:13" x14ac:dyDescent="0.35">
      <c r="B92" s="26">
        <f t="shared" si="17"/>
        <v>87</v>
      </c>
      <c r="C92" s="17">
        <v>2.88</v>
      </c>
      <c r="D92" s="17">
        <v>3.6780042244184328</v>
      </c>
      <c r="E92" s="17">
        <v>5.4266595700265743</v>
      </c>
      <c r="F92" s="4">
        <f t="shared" si="9"/>
        <v>0.79800422441843288</v>
      </c>
      <c r="G92" s="4">
        <f t="shared" si="14"/>
        <v>0.79800422441843288</v>
      </c>
      <c r="H92" s="18">
        <f t="shared" si="15"/>
        <v>0.6368107421896646</v>
      </c>
      <c r="I92" s="4">
        <f t="shared" si="10"/>
        <v>1.2770848001452892</v>
      </c>
      <c r="J92" s="5">
        <f t="shared" si="11"/>
        <v>2.5466595700265744</v>
      </c>
      <c r="K92" s="5">
        <f t="shared" si="12"/>
        <v>2.5466595700265744</v>
      </c>
      <c r="L92" s="5">
        <f t="shared" si="16"/>
        <v>6.4854749656079367</v>
      </c>
      <c r="M92" s="5">
        <f t="shared" si="13"/>
        <v>1.8842567951481162</v>
      </c>
    </row>
    <row r="93" spans="2:13" x14ac:dyDescent="0.35">
      <c r="B93" s="26">
        <f t="shared" si="17"/>
        <v>88</v>
      </c>
      <c r="C93" s="17">
        <v>3.1999999999999997</v>
      </c>
      <c r="D93" s="17">
        <v>4.1576771643411217</v>
      </c>
      <c r="E93" s="17">
        <v>5.8017988035988655</v>
      </c>
      <c r="F93" s="4">
        <f t="shared" si="9"/>
        <v>0.95767716434112193</v>
      </c>
      <c r="G93" s="4">
        <f t="shared" si="14"/>
        <v>0.95767716434112193</v>
      </c>
      <c r="H93" s="18">
        <f t="shared" si="15"/>
        <v>0.91714555110045226</v>
      </c>
      <c r="I93" s="4">
        <f t="shared" si="10"/>
        <v>1.2992741138566006</v>
      </c>
      <c r="J93" s="5">
        <f t="shared" si="11"/>
        <v>2.6017988035988657</v>
      </c>
      <c r="K93" s="5">
        <f t="shared" si="12"/>
        <v>2.6017988035988657</v>
      </c>
      <c r="L93" s="5">
        <f t="shared" si="16"/>
        <v>6.7693570144084889</v>
      </c>
      <c r="M93" s="5">
        <f t="shared" si="13"/>
        <v>1.8130621261246456</v>
      </c>
    </row>
    <row r="94" spans="2:13" x14ac:dyDescent="0.35">
      <c r="B94" s="26">
        <f t="shared" si="17"/>
        <v>89</v>
      </c>
      <c r="C94" s="17">
        <v>2.96</v>
      </c>
      <c r="D94" s="17">
        <v>3.42238138311345</v>
      </c>
      <c r="E94" s="17">
        <v>4.931328976112221</v>
      </c>
      <c r="F94" s="4">
        <f t="shared" si="9"/>
        <v>0.46238138311345001</v>
      </c>
      <c r="G94" s="4">
        <f t="shared" si="14"/>
        <v>0.46238138311345001</v>
      </c>
      <c r="H94" s="18">
        <f t="shared" si="15"/>
        <v>0.21379654344990703</v>
      </c>
      <c r="I94" s="4">
        <f t="shared" si="10"/>
        <v>1.156209926727517</v>
      </c>
      <c r="J94" s="5">
        <f t="shared" si="11"/>
        <v>1.971328976112221</v>
      </c>
      <c r="K94" s="5">
        <f t="shared" si="12"/>
        <v>1.971328976112221</v>
      </c>
      <c r="L94" s="5">
        <f t="shared" si="16"/>
        <v>3.8861379320596576</v>
      </c>
      <c r="M94" s="5">
        <f t="shared" si="13"/>
        <v>1.6659895189568314</v>
      </c>
    </row>
    <row r="95" spans="2:13" x14ac:dyDescent="0.35">
      <c r="B95" s="26">
        <f t="shared" si="17"/>
        <v>90</v>
      </c>
      <c r="C95" s="17">
        <v>2.88</v>
      </c>
      <c r="D95" s="17">
        <v>3.0576067494791994</v>
      </c>
      <c r="E95" s="17">
        <v>4.5842692012113719</v>
      </c>
      <c r="F95" s="4">
        <f t="shared" si="9"/>
        <v>0.17760674947919952</v>
      </c>
      <c r="G95" s="4">
        <f t="shared" si="14"/>
        <v>0.17760674947919952</v>
      </c>
      <c r="H95" s="18">
        <f t="shared" si="15"/>
        <v>3.1544157460567136E-2</v>
      </c>
      <c r="I95" s="4">
        <f t="shared" si="10"/>
        <v>1.0616690102358333</v>
      </c>
      <c r="J95" s="5">
        <f t="shared" si="11"/>
        <v>1.704269201211372</v>
      </c>
      <c r="K95" s="5">
        <f t="shared" si="12"/>
        <v>1.704269201211372</v>
      </c>
      <c r="L95" s="5">
        <f t="shared" si="16"/>
        <v>2.9045335101976479</v>
      </c>
      <c r="M95" s="5">
        <f t="shared" si="13"/>
        <v>1.5917601393095042</v>
      </c>
    </row>
    <row r="96" spans="2:13" x14ac:dyDescent="0.35">
      <c r="B96" s="26">
        <f t="shared" si="17"/>
        <v>91</v>
      </c>
      <c r="C96" s="17">
        <v>3.14</v>
      </c>
      <c r="D96" s="17">
        <v>3.4446967448575792</v>
      </c>
      <c r="E96" s="17">
        <v>4.9634096810379242</v>
      </c>
      <c r="F96" s="4">
        <f t="shared" si="9"/>
        <v>0.30469674485757903</v>
      </c>
      <c r="G96" s="4">
        <f t="shared" si="14"/>
        <v>0.30469674485757903</v>
      </c>
      <c r="H96" s="18">
        <f t="shared" si="15"/>
        <v>9.2840106326804617E-2</v>
      </c>
      <c r="I96" s="4">
        <f t="shared" si="10"/>
        <v>1.0970371798909486</v>
      </c>
      <c r="J96" s="5">
        <f t="shared" si="11"/>
        <v>1.8234096810379241</v>
      </c>
      <c r="K96" s="5">
        <f t="shared" si="12"/>
        <v>1.8234096810379241</v>
      </c>
      <c r="L96" s="5">
        <f t="shared" si="16"/>
        <v>3.3248228649028242</v>
      </c>
      <c r="M96" s="5">
        <f t="shared" si="13"/>
        <v>1.5807037200757721</v>
      </c>
    </row>
    <row r="97" spans="2:13" x14ac:dyDescent="0.35">
      <c r="B97" s="26">
        <f t="shared" si="17"/>
        <v>92</v>
      </c>
      <c r="C97" s="17">
        <v>3.6100000000000003</v>
      </c>
      <c r="D97" s="17">
        <v>4.3677972963445493</v>
      </c>
      <c r="E97" s="17">
        <v>6.2962066332843118</v>
      </c>
      <c r="F97" s="4">
        <f t="shared" si="9"/>
        <v>0.75779729634454895</v>
      </c>
      <c r="G97" s="4">
        <f t="shared" si="14"/>
        <v>0.75779729634454895</v>
      </c>
      <c r="H97" s="18">
        <f t="shared" si="15"/>
        <v>0.57425674234710811</v>
      </c>
      <c r="I97" s="4">
        <f t="shared" si="10"/>
        <v>1.2099161485718972</v>
      </c>
      <c r="J97" s="5">
        <f t="shared" si="11"/>
        <v>2.6862066332843115</v>
      </c>
      <c r="K97" s="5">
        <f t="shared" si="12"/>
        <v>2.6862066332843115</v>
      </c>
      <c r="L97" s="5">
        <f t="shared" si="16"/>
        <v>7.215706076700636</v>
      </c>
      <c r="M97" s="5">
        <f t="shared" si="13"/>
        <v>1.7441015604665682</v>
      </c>
    </row>
    <row r="98" spans="2:13" x14ac:dyDescent="0.35">
      <c r="B98" s="26">
        <f t="shared" si="17"/>
        <v>93</v>
      </c>
      <c r="C98" s="17">
        <v>3.9799999999999995</v>
      </c>
      <c r="D98" s="17">
        <v>4.6770764877056248</v>
      </c>
      <c r="E98" s="17">
        <v>7.0285564623853061</v>
      </c>
      <c r="F98" s="4">
        <f t="shared" si="9"/>
        <v>0.69707648770562525</v>
      </c>
      <c r="G98" s="4">
        <f t="shared" si="14"/>
        <v>0.69707648770562525</v>
      </c>
      <c r="H98" s="18">
        <f t="shared" si="15"/>
        <v>0.48591562971201069</v>
      </c>
      <c r="I98" s="4">
        <f t="shared" si="10"/>
        <v>1.1751448461571923</v>
      </c>
      <c r="J98" s="5">
        <f t="shared" si="11"/>
        <v>3.0485564623853065</v>
      </c>
      <c r="K98" s="5">
        <f t="shared" si="12"/>
        <v>3.0485564623853065</v>
      </c>
      <c r="L98" s="5">
        <f t="shared" si="16"/>
        <v>9.2936965043512156</v>
      </c>
      <c r="M98" s="5">
        <f t="shared" si="13"/>
        <v>1.7659689603983184</v>
      </c>
    </row>
    <row r="99" spans="2:13" x14ac:dyDescent="0.35">
      <c r="B99" s="26">
        <f t="shared" si="17"/>
        <v>94</v>
      </c>
      <c r="C99" s="17">
        <v>4.0199999999999996</v>
      </c>
      <c r="D99" s="17">
        <v>4.959618652574024</v>
      </c>
      <c r="E99" s="17">
        <v>7.3963375604848149</v>
      </c>
      <c r="F99" s="4">
        <f t="shared" si="9"/>
        <v>0.93961865257402444</v>
      </c>
      <c r="G99" s="4">
        <f t="shared" si="14"/>
        <v>0.93961865257402444</v>
      </c>
      <c r="H99" s="18">
        <f t="shared" si="15"/>
        <v>0.8828832122650252</v>
      </c>
      <c r="I99" s="4">
        <f t="shared" si="10"/>
        <v>1.2337359832273693</v>
      </c>
      <c r="J99" s="5">
        <f t="shared" si="11"/>
        <v>3.3763375604848154</v>
      </c>
      <c r="K99" s="5">
        <f t="shared" si="12"/>
        <v>3.3763375604848154</v>
      </c>
      <c r="L99" s="5">
        <f t="shared" si="16"/>
        <v>11.399655322340553</v>
      </c>
      <c r="M99" s="5">
        <f t="shared" si="13"/>
        <v>1.8398849652947302</v>
      </c>
    </row>
    <row r="100" spans="2:13" x14ac:dyDescent="0.35">
      <c r="B100" s="26">
        <f t="shared" si="17"/>
        <v>95</v>
      </c>
      <c r="C100" s="17">
        <v>3.8900000000000006</v>
      </c>
      <c r="D100" s="17">
        <v>5.1921698209160088</v>
      </c>
      <c r="E100" s="17">
        <v>7.8309946208074921</v>
      </c>
      <c r="F100" s="4">
        <f t="shared" si="9"/>
        <v>1.3021698209160082</v>
      </c>
      <c r="G100" s="4">
        <f t="shared" si="14"/>
        <v>1.3021698209160082</v>
      </c>
      <c r="H100" s="18">
        <f t="shared" si="15"/>
        <v>1.6956462425044287</v>
      </c>
      <c r="I100" s="4">
        <f t="shared" si="10"/>
        <v>1.3347480259424185</v>
      </c>
      <c r="J100" s="5">
        <f t="shared" si="11"/>
        <v>3.9409946208074915</v>
      </c>
      <c r="K100" s="5">
        <f t="shared" si="12"/>
        <v>3.9409946208074915</v>
      </c>
      <c r="L100" s="5">
        <f t="shared" si="16"/>
        <v>15.531438601233583</v>
      </c>
      <c r="M100" s="5">
        <f t="shared" si="13"/>
        <v>2.0131091570199207</v>
      </c>
    </row>
    <row r="101" spans="2:13" x14ac:dyDescent="0.35">
      <c r="B101" s="26">
        <f t="shared" si="17"/>
        <v>96</v>
      </c>
      <c r="C101" s="17">
        <v>3.91</v>
      </c>
      <c r="D101" s="17">
        <v>5.1102384302448378</v>
      </c>
      <c r="E101" s="17">
        <v>7.867964342694945</v>
      </c>
      <c r="F101" s="4">
        <f t="shared" si="9"/>
        <v>1.2002384302448377</v>
      </c>
      <c r="G101" s="4">
        <f t="shared" si="14"/>
        <v>1.2002384302448377</v>
      </c>
      <c r="H101" s="18">
        <f t="shared" si="15"/>
        <v>1.440572289436592</v>
      </c>
      <c r="I101" s="4">
        <f t="shared" si="10"/>
        <v>1.3069663504462501</v>
      </c>
      <c r="J101" s="5">
        <f t="shared" si="11"/>
        <v>3.9579643426949449</v>
      </c>
      <c r="K101" s="5">
        <f t="shared" si="12"/>
        <v>3.9579643426949449</v>
      </c>
      <c r="L101" s="5">
        <f t="shared" si="16"/>
        <v>15.665481738044628</v>
      </c>
      <c r="M101" s="5">
        <f t="shared" si="13"/>
        <v>2.0122670953184003</v>
      </c>
    </row>
    <row r="102" spans="2:13" x14ac:dyDescent="0.35">
      <c r="B102" s="26">
        <f t="shared" si="17"/>
        <v>97</v>
      </c>
      <c r="C102" s="17">
        <v>3.95</v>
      </c>
      <c r="D102" s="17">
        <v>5.2332161176606933</v>
      </c>
      <c r="E102" s="17">
        <v>7.9035012792491539</v>
      </c>
      <c r="F102" s="4">
        <f t="shared" si="9"/>
        <v>1.2832161176606931</v>
      </c>
      <c r="G102" s="4">
        <f t="shared" si="14"/>
        <v>1.2832161176606931</v>
      </c>
      <c r="H102" s="18">
        <f t="shared" si="15"/>
        <v>1.6466436046241817</v>
      </c>
      <c r="I102" s="4">
        <f t="shared" si="10"/>
        <v>1.3248648399140994</v>
      </c>
      <c r="J102" s="5">
        <f t="shared" si="11"/>
        <v>3.9535012792491537</v>
      </c>
      <c r="K102" s="5">
        <f t="shared" si="12"/>
        <v>3.9535012792491537</v>
      </c>
      <c r="L102" s="5">
        <f t="shared" si="16"/>
        <v>15.630172365024695</v>
      </c>
      <c r="M102" s="5">
        <f t="shared" si="13"/>
        <v>2.0008863998099122</v>
      </c>
    </row>
    <row r="103" spans="2:13" x14ac:dyDescent="0.35">
      <c r="B103" s="26">
        <f t="shared" si="17"/>
        <v>98</v>
      </c>
      <c r="C103" s="17">
        <v>3.3600000000000003</v>
      </c>
      <c r="D103" s="17">
        <v>3.5357373778473593</v>
      </c>
      <c r="E103" s="17">
        <v>5.3559558331443382</v>
      </c>
      <c r="F103" s="4">
        <f t="shared" si="9"/>
        <v>0.17573737784735899</v>
      </c>
      <c r="G103" s="4">
        <f t="shared" si="14"/>
        <v>0.17573737784735899</v>
      </c>
      <c r="H103" s="18">
        <f t="shared" si="15"/>
        <v>3.0883625972665422E-2</v>
      </c>
      <c r="I103" s="4">
        <f t="shared" si="10"/>
        <v>1.0523027910259997</v>
      </c>
      <c r="J103" s="5">
        <f t="shared" si="11"/>
        <v>1.9959558331443379</v>
      </c>
      <c r="K103" s="5">
        <f t="shared" si="12"/>
        <v>1.9959558331443379</v>
      </c>
      <c r="L103" s="5">
        <f t="shared" si="16"/>
        <v>3.9838396878629081</v>
      </c>
      <c r="M103" s="5">
        <f t="shared" si="13"/>
        <v>1.5940344741501005</v>
      </c>
    </row>
    <row r="104" spans="2:13" x14ac:dyDescent="0.35">
      <c r="B104" s="26">
        <f t="shared" si="17"/>
        <v>99</v>
      </c>
      <c r="C104" s="17">
        <v>3.47</v>
      </c>
      <c r="D104" s="17">
        <v>4.2364368782067601</v>
      </c>
      <c r="E104" s="17">
        <v>6.1817067059192539</v>
      </c>
      <c r="F104" s="4">
        <f t="shared" si="9"/>
        <v>0.76643687820675988</v>
      </c>
      <c r="G104" s="4">
        <f t="shared" si="14"/>
        <v>0.76643687820675988</v>
      </c>
      <c r="H104" s="18">
        <f t="shared" si="15"/>
        <v>0.5874254882753237</v>
      </c>
      <c r="I104" s="4">
        <f t="shared" si="10"/>
        <v>1.2208751810394121</v>
      </c>
      <c r="J104" s="5">
        <f t="shared" si="11"/>
        <v>2.7117067059192537</v>
      </c>
      <c r="K104" s="5">
        <f t="shared" si="12"/>
        <v>2.7117067059192537</v>
      </c>
      <c r="L104" s="5">
        <f t="shared" si="16"/>
        <v>7.3533532589274495</v>
      </c>
      <c r="M104" s="5">
        <f t="shared" si="13"/>
        <v>1.7814716731755773</v>
      </c>
    </row>
    <row r="105" spans="2:13" x14ac:dyDescent="0.35">
      <c r="B105" s="26">
        <f t="shared" si="17"/>
        <v>100</v>
      </c>
      <c r="C105" s="17">
        <v>3.8800000000000003</v>
      </c>
      <c r="D105" s="17">
        <v>5.2207046965557433</v>
      </c>
      <c r="E105" s="17">
        <v>7.5606699831920992</v>
      </c>
      <c r="F105" s="4">
        <f t="shared" si="9"/>
        <v>1.340704696555743</v>
      </c>
      <c r="G105" s="4">
        <f t="shared" si="14"/>
        <v>1.340704696555743</v>
      </c>
      <c r="H105" s="18">
        <f t="shared" si="15"/>
        <v>1.7974890833666268</v>
      </c>
      <c r="I105" s="4">
        <f t="shared" si="10"/>
        <v>1.345542447565913</v>
      </c>
      <c r="J105" s="5">
        <f t="shared" si="11"/>
        <v>3.6806699831920988</v>
      </c>
      <c r="K105" s="5">
        <f t="shared" si="12"/>
        <v>3.6806699831920988</v>
      </c>
      <c r="L105" s="5">
        <f t="shared" si="16"/>
        <v>13.547331525171325</v>
      </c>
      <c r="M105" s="5">
        <f t="shared" si="13"/>
        <v>1.9486262843278603</v>
      </c>
    </row>
    <row r="106" spans="2:13" x14ac:dyDescent="0.35">
      <c r="B106" s="26">
        <f t="shared" si="17"/>
        <v>101</v>
      </c>
      <c r="C106" s="17">
        <v>3.7</v>
      </c>
      <c r="D106" s="17">
        <v>4.6674191386154167</v>
      </c>
      <c r="E106" s="17">
        <v>6.5221572119449744</v>
      </c>
      <c r="F106" s="4">
        <f t="shared" si="9"/>
        <v>0.96741913861541651</v>
      </c>
      <c r="G106" s="4">
        <f t="shared" si="14"/>
        <v>0.96741913861541651</v>
      </c>
      <c r="H106" s="18">
        <f t="shared" si="15"/>
        <v>0.93589978975939447</v>
      </c>
      <c r="I106" s="4">
        <f t="shared" si="10"/>
        <v>1.2614646320582206</v>
      </c>
      <c r="J106" s="5">
        <f t="shared" si="11"/>
        <v>2.8221572119449743</v>
      </c>
      <c r="K106" s="5">
        <f t="shared" si="12"/>
        <v>2.8221572119449743</v>
      </c>
      <c r="L106" s="5">
        <f t="shared" si="16"/>
        <v>7.9645713289330304</v>
      </c>
      <c r="M106" s="5">
        <f t="shared" si="13"/>
        <v>1.7627451924175606</v>
      </c>
    </row>
    <row r="107" spans="2:13" x14ac:dyDescent="0.35">
      <c r="B107" s="26">
        <f t="shared" si="17"/>
        <v>102</v>
      </c>
      <c r="C107" s="17">
        <v>3.4899999999999998</v>
      </c>
      <c r="D107" s="17">
        <v>4.1679691582075495</v>
      </c>
      <c r="E107" s="17">
        <v>5.8569622054692934</v>
      </c>
      <c r="F107" s="4">
        <f t="shared" si="9"/>
        <v>0.67796915820754977</v>
      </c>
      <c r="G107" s="4">
        <f t="shared" si="14"/>
        <v>0.67796915820754977</v>
      </c>
      <c r="H107" s="18">
        <f t="shared" si="15"/>
        <v>0.45964217948065367</v>
      </c>
      <c r="I107" s="4">
        <f t="shared" si="10"/>
        <v>1.1942605037843983</v>
      </c>
      <c r="J107" s="5">
        <f t="shared" si="11"/>
        <v>2.3669622054692936</v>
      </c>
      <c r="K107" s="5">
        <f t="shared" si="12"/>
        <v>2.3669622054692936</v>
      </c>
      <c r="L107" s="5">
        <f t="shared" si="16"/>
        <v>5.6025100821200624</v>
      </c>
      <c r="M107" s="5">
        <f t="shared" si="13"/>
        <v>1.6782126663235799</v>
      </c>
    </row>
    <row r="108" spans="2:13" x14ac:dyDescent="0.35">
      <c r="B108" s="26">
        <f t="shared" si="17"/>
        <v>103</v>
      </c>
      <c r="C108" s="17">
        <v>3.1800000000000006</v>
      </c>
      <c r="D108" s="17">
        <v>3.5913112912311362</v>
      </c>
      <c r="E108" s="17">
        <v>4.9620049702662339</v>
      </c>
      <c r="F108" s="4">
        <f t="shared" si="9"/>
        <v>0.41131129123113563</v>
      </c>
      <c r="G108" s="4">
        <f t="shared" si="14"/>
        <v>0.41131129123113563</v>
      </c>
      <c r="H108" s="18">
        <f t="shared" si="15"/>
        <v>0.16917697829422407</v>
      </c>
      <c r="I108" s="4">
        <f t="shared" si="10"/>
        <v>1.1293431733431243</v>
      </c>
      <c r="J108" s="5">
        <f t="shared" si="11"/>
        <v>1.7820049702662333</v>
      </c>
      <c r="K108" s="5">
        <f t="shared" si="12"/>
        <v>1.7820049702662333</v>
      </c>
      <c r="L108" s="5">
        <f t="shared" si="16"/>
        <v>3.1755417140535589</v>
      </c>
      <c r="M108" s="5">
        <f t="shared" si="13"/>
        <v>1.5603789214673689</v>
      </c>
    </row>
    <row r="109" spans="2:13" x14ac:dyDescent="0.35">
      <c r="B109" s="26">
        <f t="shared" si="17"/>
        <v>104</v>
      </c>
      <c r="C109" s="17">
        <v>3.66</v>
      </c>
      <c r="D109" s="17">
        <v>4.2615121982020945</v>
      </c>
      <c r="E109" s="17">
        <v>6.3874337866171711</v>
      </c>
      <c r="F109" s="4">
        <f t="shared" si="9"/>
        <v>0.60151219820209434</v>
      </c>
      <c r="G109" s="4">
        <f t="shared" si="14"/>
        <v>0.60151219820209434</v>
      </c>
      <c r="H109" s="18">
        <f t="shared" si="15"/>
        <v>0.36181692458591563</v>
      </c>
      <c r="I109" s="4">
        <f t="shared" si="10"/>
        <v>1.1643475951371842</v>
      </c>
      <c r="J109" s="5">
        <f t="shared" si="11"/>
        <v>2.727433786617171</v>
      </c>
      <c r="K109" s="5">
        <f t="shared" si="12"/>
        <v>2.727433786617171</v>
      </c>
      <c r="L109" s="5">
        <f t="shared" si="16"/>
        <v>7.4388950603808794</v>
      </c>
      <c r="M109" s="5">
        <f t="shared" si="13"/>
        <v>1.745200488146768</v>
      </c>
    </row>
    <row r="110" spans="2:13" x14ac:dyDescent="0.35">
      <c r="B110" s="26">
        <f t="shared" si="17"/>
        <v>105</v>
      </c>
      <c r="C110" s="17">
        <v>3.870000000000001</v>
      </c>
      <c r="D110" s="17">
        <v>4.2854206425917161</v>
      </c>
      <c r="E110" s="17">
        <v>6.2097570109024094</v>
      </c>
      <c r="F110" s="4">
        <f t="shared" si="9"/>
        <v>0.41542064259171507</v>
      </c>
      <c r="G110" s="4">
        <f t="shared" si="14"/>
        <v>0.41542064259171507</v>
      </c>
      <c r="H110" s="18">
        <f t="shared" si="15"/>
        <v>0.17257431029131348</v>
      </c>
      <c r="I110" s="4">
        <f t="shared" si="10"/>
        <v>1.1073438352950167</v>
      </c>
      <c r="J110" s="5">
        <f t="shared" si="11"/>
        <v>2.3397570109024084</v>
      </c>
      <c r="K110" s="5">
        <f t="shared" si="12"/>
        <v>2.3397570109024084</v>
      </c>
      <c r="L110" s="5">
        <f t="shared" si="16"/>
        <v>5.4744628700669731</v>
      </c>
      <c r="M110" s="5">
        <f t="shared" si="13"/>
        <v>1.6045883749101828</v>
      </c>
    </row>
    <row r="111" spans="2:13" x14ac:dyDescent="0.35">
      <c r="B111" s="26">
        <f t="shared" si="17"/>
        <v>106</v>
      </c>
      <c r="C111" s="17">
        <v>3.9799999999999995</v>
      </c>
      <c r="D111" s="17">
        <v>4.6189788766104964</v>
      </c>
      <c r="E111" s="17">
        <v>6.6070120745940901</v>
      </c>
      <c r="F111" s="4">
        <f t="shared" si="9"/>
        <v>0.6389788766104969</v>
      </c>
      <c r="G111" s="4">
        <f t="shared" si="14"/>
        <v>0.6389788766104969</v>
      </c>
      <c r="H111" s="18">
        <f t="shared" si="15"/>
        <v>0.40829400475441263</v>
      </c>
      <c r="I111" s="4">
        <f t="shared" si="10"/>
        <v>1.1605474564347982</v>
      </c>
      <c r="J111" s="5">
        <f t="shared" si="11"/>
        <v>2.6270120745940906</v>
      </c>
      <c r="K111" s="5">
        <f t="shared" si="12"/>
        <v>2.6270120745940906</v>
      </c>
      <c r="L111" s="5">
        <f t="shared" si="16"/>
        <v>6.9011924400631477</v>
      </c>
      <c r="M111" s="5">
        <f t="shared" si="13"/>
        <v>1.6600532850738923</v>
      </c>
    </row>
    <row r="112" spans="2:13" x14ac:dyDescent="0.35">
      <c r="B112" s="26">
        <f t="shared" si="17"/>
        <v>107</v>
      </c>
      <c r="C112" s="17">
        <v>4.1199999999999992</v>
      </c>
      <c r="D112" s="17">
        <v>5.0662361141170269</v>
      </c>
      <c r="E112" s="17">
        <v>7.1034534845517481</v>
      </c>
      <c r="F112" s="4">
        <f t="shared" si="9"/>
        <v>0.94623611411702768</v>
      </c>
      <c r="G112" s="4">
        <f t="shared" si="14"/>
        <v>0.94623611411702768</v>
      </c>
      <c r="H112" s="18">
        <f t="shared" si="15"/>
        <v>0.89536278365929267</v>
      </c>
      <c r="I112" s="4">
        <f t="shared" si="10"/>
        <v>1.2296689597371426</v>
      </c>
      <c r="J112" s="5">
        <f t="shared" si="11"/>
        <v>2.9834534845517489</v>
      </c>
      <c r="K112" s="5">
        <f t="shared" si="12"/>
        <v>2.9834534845517489</v>
      </c>
      <c r="L112" s="5">
        <f t="shared" si="16"/>
        <v>8.9009946944839715</v>
      </c>
      <c r="M112" s="5">
        <f t="shared" si="13"/>
        <v>1.7241391952795508</v>
      </c>
    </row>
    <row r="113" spans="2:13" x14ac:dyDescent="0.35">
      <c r="B113" s="26">
        <f t="shared" si="17"/>
        <v>108</v>
      </c>
      <c r="C113" s="17">
        <v>3.9500000000000006</v>
      </c>
      <c r="D113" s="17">
        <v>5.0167268474534463</v>
      </c>
      <c r="E113" s="17">
        <v>7.2811676052231196</v>
      </c>
      <c r="F113" s="4">
        <f t="shared" si="9"/>
        <v>1.0667268474534457</v>
      </c>
      <c r="G113" s="4">
        <f t="shared" si="14"/>
        <v>1.0667268474534457</v>
      </c>
      <c r="H113" s="18">
        <f t="shared" si="15"/>
        <v>1.1379061670779669</v>
      </c>
      <c r="I113" s="4">
        <f t="shared" si="10"/>
        <v>1.2700574297350495</v>
      </c>
      <c r="J113" s="5">
        <f t="shared" si="11"/>
        <v>3.3311676052231189</v>
      </c>
      <c r="K113" s="5">
        <f t="shared" si="12"/>
        <v>3.3311676052231189</v>
      </c>
      <c r="L113" s="5">
        <f t="shared" si="16"/>
        <v>11.096677614087929</v>
      </c>
      <c r="M113" s="5">
        <f t="shared" si="13"/>
        <v>1.8433335709425616</v>
      </c>
    </row>
    <row r="114" spans="2:13" x14ac:dyDescent="0.35">
      <c r="B114" s="26">
        <f t="shared" si="17"/>
        <v>109</v>
      </c>
      <c r="C114" s="17">
        <v>4.67</v>
      </c>
      <c r="D114" s="17">
        <v>5.766302897405474</v>
      </c>
      <c r="E114" s="17">
        <v>8.6200369503393048</v>
      </c>
      <c r="F114" s="4">
        <f t="shared" si="9"/>
        <v>1.096302897405474</v>
      </c>
      <c r="G114" s="4">
        <f t="shared" si="14"/>
        <v>1.096302897405474</v>
      </c>
      <c r="H114" s="18">
        <f t="shared" si="15"/>
        <v>1.2018800428596372</v>
      </c>
      <c r="I114" s="4">
        <f t="shared" si="10"/>
        <v>1.2347543677527781</v>
      </c>
      <c r="J114" s="5">
        <f t="shared" si="11"/>
        <v>3.9500369503393049</v>
      </c>
      <c r="K114" s="5">
        <f t="shared" si="12"/>
        <v>3.9500369503393049</v>
      </c>
      <c r="L114" s="5">
        <f t="shared" si="16"/>
        <v>15.602791909045836</v>
      </c>
      <c r="M114" s="5">
        <f t="shared" si="13"/>
        <v>1.8458323234131273</v>
      </c>
    </row>
    <row r="115" spans="2:13" x14ac:dyDescent="0.35">
      <c r="B115" s="26">
        <f t="shared" si="17"/>
        <v>110</v>
      </c>
      <c r="C115" s="17">
        <v>4.4799999999999995</v>
      </c>
      <c r="D115" s="17">
        <v>5.6372386832007138</v>
      </c>
      <c r="E115" s="17">
        <v>8.03345134001815</v>
      </c>
      <c r="F115" s="4">
        <f t="shared" si="9"/>
        <v>1.1572386832007142</v>
      </c>
      <c r="G115" s="4">
        <f t="shared" si="14"/>
        <v>1.1572386832007142</v>
      </c>
      <c r="H115" s="18">
        <f t="shared" si="15"/>
        <v>1.3392013698961229</v>
      </c>
      <c r="I115" s="4">
        <f t="shared" si="10"/>
        <v>1.2583122060715881</v>
      </c>
      <c r="J115" s="5">
        <f t="shared" si="11"/>
        <v>3.5534513400181504</v>
      </c>
      <c r="K115" s="5">
        <f t="shared" si="12"/>
        <v>3.5534513400181504</v>
      </c>
      <c r="L115" s="5">
        <f t="shared" si="16"/>
        <v>12.627016425876789</v>
      </c>
      <c r="M115" s="5">
        <f t="shared" si="13"/>
        <v>1.793181102682623</v>
      </c>
    </row>
    <row r="116" spans="2:13" x14ac:dyDescent="0.35">
      <c r="B116" s="26">
        <f t="shared" si="17"/>
        <v>111</v>
      </c>
      <c r="C116" s="17">
        <v>4.1199999999999992</v>
      </c>
      <c r="D116" s="17">
        <v>5.1221917990924126</v>
      </c>
      <c r="E116" s="17">
        <v>7.7723682525708755</v>
      </c>
      <c r="F116" s="4">
        <f t="shared" si="9"/>
        <v>1.0021917990924134</v>
      </c>
      <c r="G116" s="4">
        <f t="shared" si="14"/>
        <v>1.0021917990924134</v>
      </c>
      <c r="H116" s="18">
        <f t="shared" si="15"/>
        <v>1.0043884021680882</v>
      </c>
      <c r="I116" s="4">
        <f t="shared" si="10"/>
        <v>1.243250436672916</v>
      </c>
      <c r="J116" s="5">
        <f t="shared" si="11"/>
        <v>3.6523682525708763</v>
      </c>
      <c r="K116" s="5">
        <f t="shared" si="12"/>
        <v>3.6523682525708763</v>
      </c>
      <c r="L116" s="5">
        <f t="shared" si="16"/>
        <v>13.339793852387636</v>
      </c>
      <c r="M116" s="5">
        <f t="shared" si="13"/>
        <v>1.8864971486822517</v>
      </c>
    </row>
    <row r="117" spans="2:13" x14ac:dyDescent="0.35">
      <c r="B117" s="26">
        <f t="shared" si="17"/>
        <v>112</v>
      </c>
      <c r="C117" s="17">
        <v>4.26</v>
      </c>
      <c r="D117" s="17">
        <v>5.5937554477600946</v>
      </c>
      <c r="E117" s="17">
        <v>8.2456525315177664</v>
      </c>
      <c r="F117" s="4">
        <f t="shared" si="9"/>
        <v>1.3337554477600948</v>
      </c>
      <c r="G117" s="4">
        <f t="shared" si="14"/>
        <v>1.3337554477600948</v>
      </c>
      <c r="H117" s="18">
        <f t="shared" si="15"/>
        <v>1.7789035944297309</v>
      </c>
      <c r="I117" s="4">
        <f t="shared" si="10"/>
        <v>1.3130881332770177</v>
      </c>
      <c r="J117" s="5">
        <f t="shared" si="11"/>
        <v>3.9856525315177667</v>
      </c>
      <c r="K117" s="5">
        <f t="shared" si="12"/>
        <v>3.9856525315177667</v>
      </c>
      <c r="L117" s="5">
        <f t="shared" si="16"/>
        <v>15.885426101993982</v>
      </c>
      <c r="M117" s="5">
        <f t="shared" si="13"/>
        <v>1.9355991858022927</v>
      </c>
    </row>
    <row r="118" spans="2:13" x14ac:dyDescent="0.35">
      <c r="B118" s="26">
        <f t="shared" si="17"/>
        <v>113</v>
      </c>
      <c r="C118" s="17">
        <v>4.46</v>
      </c>
      <c r="D118" s="17">
        <v>5.6235388133807849</v>
      </c>
      <c r="E118" s="17">
        <v>8.3433280574661666</v>
      </c>
      <c r="F118" s="4">
        <f t="shared" si="9"/>
        <v>1.1635388133807849</v>
      </c>
      <c r="G118" s="4">
        <f t="shared" si="14"/>
        <v>1.1635388133807849</v>
      </c>
      <c r="H118" s="18">
        <f t="shared" si="15"/>
        <v>1.3538225702435651</v>
      </c>
      <c r="I118" s="4">
        <f t="shared" si="10"/>
        <v>1.2608831420136288</v>
      </c>
      <c r="J118" s="5">
        <f t="shared" si="11"/>
        <v>3.8833280574661666</v>
      </c>
      <c r="K118" s="5">
        <f t="shared" si="12"/>
        <v>3.8833280574661666</v>
      </c>
      <c r="L118" s="5">
        <f t="shared" si="16"/>
        <v>15.080236801903951</v>
      </c>
      <c r="M118" s="5">
        <f t="shared" si="13"/>
        <v>1.8707013581762706</v>
      </c>
    </row>
    <row r="119" spans="2:13" x14ac:dyDescent="0.35">
      <c r="B119" s="26">
        <f t="shared" si="17"/>
        <v>114</v>
      </c>
      <c r="C119" s="17">
        <v>4.49</v>
      </c>
      <c r="D119" s="17">
        <v>5.6504236224250501</v>
      </c>
      <c r="E119" s="17">
        <v>9.2075267090860855</v>
      </c>
      <c r="F119" s="4">
        <f t="shared" si="9"/>
        <v>1.1604236224250499</v>
      </c>
      <c r="G119" s="4">
        <f t="shared" si="14"/>
        <v>1.1604236224250499</v>
      </c>
      <c r="H119" s="18">
        <f t="shared" si="15"/>
        <v>1.3465829834820748</v>
      </c>
      <c r="I119" s="4">
        <f t="shared" si="10"/>
        <v>1.2584462410746213</v>
      </c>
      <c r="J119" s="5">
        <f t="shared" si="11"/>
        <v>4.7175267090860853</v>
      </c>
      <c r="K119" s="5">
        <f t="shared" si="12"/>
        <v>4.7175267090860853</v>
      </c>
      <c r="L119" s="5">
        <f t="shared" si="16"/>
        <v>22.255058250940589</v>
      </c>
      <c r="M119" s="5">
        <f t="shared" si="13"/>
        <v>2.0506741000191728</v>
      </c>
    </row>
    <row r="120" spans="2:13" x14ac:dyDescent="0.35">
      <c r="B120" s="26">
        <f t="shared" si="17"/>
        <v>115</v>
      </c>
      <c r="C120" s="17">
        <v>4.6899999999999995</v>
      </c>
      <c r="D120" s="17">
        <v>5.8893754475658975</v>
      </c>
      <c r="E120" s="17">
        <v>9.4709301090870017</v>
      </c>
      <c r="F120" s="4">
        <f t="shared" si="9"/>
        <v>1.199375447565898</v>
      </c>
      <c r="G120" s="4">
        <f t="shared" si="14"/>
        <v>1.199375447565898</v>
      </c>
      <c r="H120" s="18">
        <f t="shared" si="15"/>
        <v>1.438501464223898</v>
      </c>
      <c r="I120" s="4">
        <f t="shared" si="10"/>
        <v>1.2557303726153302</v>
      </c>
      <c r="J120" s="5">
        <f t="shared" si="11"/>
        <v>4.7809301090870022</v>
      </c>
      <c r="K120" s="5">
        <f t="shared" si="12"/>
        <v>4.7809301090870022</v>
      </c>
      <c r="L120" s="5">
        <f t="shared" si="16"/>
        <v>22.857292707974654</v>
      </c>
      <c r="M120" s="5">
        <f t="shared" si="13"/>
        <v>2.0193880829609814</v>
      </c>
    </row>
    <row r="121" spans="2:13" x14ac:dyDescent="0.35">
      <c r="B121" s="26">
        <f t="shared" si="17"/>
        <v>116</v>
      </c>
      <c r="C121" s="17">
        <v>4.8900000000000006</v>
      </c>
      <c r="D121" s="17">
        <v>5.9866911172743364</v>
      </c>
      <c r="E121" s="17">
        <v>9.4512560304521234</v>
      </c>
      <c r="F121" s="4">
        <f t="shared" si="9"/>
        <v>1.0966911172743359</v>
      </c>
      <c r="G121" s="4">
        <f t="shared" si="14"/>
        <v>1.0966911172743359</v>
      </c>
      <c r="H121" s="18">
        <f t="shared" si="15"/>
        <v>1.2027314067084311</v>
      </c>
      <c r="I121" s="4">
        <f t="shared" si="10"/>
        <v>1.224272212121541</v>
      </c>
      <c r="J121" s="5">
        <f t="shared" si="11"/>
        <v>4.5612560304521228</v>
      </c>
      <c r="K121" s="5">
        <f t="shared" si="12"/>
        <v>4.5612560304521228</v>
      </c>
      <c r="L121" s="5">
        <f t="shared" si="16"/>
        <v>20.805056575335858</v>
      </c>
      <c r="M121" s="5">
        <f t="shared" si="13"/>
        <v>1.9327721943664871</v>
      </c>
    </row>
    <row r="122" spans="2:13" x14ac:dyDescent="0.35">
      <c r="B122" s="26">
        <f t="shared" si="17"/>
        <v>117</v>
      </c>
      <c r="C122" s="17">
        <v>4.3499999999999996</v>
      </c>
      <c r="D122" s="17">
        <v>5.248542823385864</v>
      </c>
      <c r="E122" s="17">
        <v>8.06735500169464</v>
      </c>
      <c r="F122" s="4">
        <f t="shared" si="9"/>
        <v>0.89854282338586433</v>
      </c>
      <c r="G122" s="4">
        <f t="shared" si="14"/>
        <v>0.89854282338586433</v>
      </c>
      <c r="H122" s="18">
        <f t="shared" si="15"/>
        <v>0.8073792054582406</v>
      </c>
      <c r="I122" s="4">
        <f t="shared" si="10"/>
        <v>1.2065615685944515</v>
      </c>
      <c r="J122" s="5">
        <f t="shared" si="11"/>
        <v>3.7173550016946404</v>
      </c>
      <c r="K122" s="5">
        <f t="shared" si="12"/>
        <v>3.7173550016946404</v>
      </c>
      <c r="L122" s="5">
        <f t="shared" si="16"/>
        <v>13.81872820862416</v>
      </c>
      <c r="M122" s="5">
        <f t="shared" si="13"/>
        <v>1.8545643682056645</v>
      </c>
    </row>
    <row r="123" spans="2:13" x14ac:dyDescent="0.35">
      <c r="B123" s="26">
        <f t="shared" si="17"/>
        <v>118</v>
      </c>
      <c r="C123" s="17">
        <v>4.18</v>
      </c>
      <c r="D123" s="17">
        <v>4.2342656804350565</v>
      </c>
      <c r="E123" s="17">
        <v>6.3089935228406748</v>
      </c>
      <c r="F123" s="4">
        <f t="shared" si="9"/>
        <v>5.4265680435056751E-2</v>
      </c>
      <c r="G123" s="4">
        <f t="shared" si="14"/>
        <v>5.4265680435056751E-2</v>
      </c>
      <c r="H123" s="18">
        <f t="shared" si="15"/>
        <v>2.944764073079701E-3</v>
      </c>
      <c r="I123" s="4">
        <f t="shared" si="10"/>
        <v>1.0129822201997742</v>
      </c>
      <c r="J123" s="5">
        <f t="shared" si="11"/>
        <v>2.1289935228406751</v>
      </c>
      <c r="K123" s="5">
        <f t="shared" si="12"/>
        <v>2.1289935228406751</v>
      </c>
      <c r="L123" s="5">
        <f t="shared" si="16"/>
        <v>4.5326134202975483</v>
      </c>
      <c r="M123" s="5">
        <f t="shared" si="13"/>
        <v>1.5093285939810228</v>
      </c>
    </row>
    <row r="124" spans="2:13" x14ac:dyDescent="0.35">
      <c r="B124" s="26">
        <f t="shared" si="17"/>
        <v>119</v>
      </c>
      <c r="C124" s="17">
        <v>4.6899999999999995</v>
      </c>
      <c r="D124" s="17">
        <v>5.947333404395339</v>
      </c>
      <c r="E124" s="17">
        <v>9.1156030988530521</v>
      </c>
      <c r="F124" s="4">
        <f t="shared" si="9"/>
        <v>1.2573334043953395</v>
      </c>
      <c r="G124" s="4">
        <f t="shared" si="14"/>
        <v>1.2573334043953395</v>
      </c>
      <c r="H124" s="18">
        <f t="shared" si="15"/>
        <v>1.5808872898083743</v>
      </c>
      <c r="I124" s="4">
        <f t="shared" si="10"/>
        <v>1.2680881459265116</v>
      </c>
      <c r="J124" s="5">
        <f t="shared" si="11"/>
        <v>4.4256030988530526</v>
      </c>
      <c r="K124" s="5">
        <f t="shared" si="12"/>
        <v>4.4256030988530526</v>
      </c>
      <c r="L124" s="5">
        <f t="shared" si="16"/>
        <v>19.585962788577742</v>
      </c>
      <c r="M124" s="5">
        <f t="shared" si="13"/>
        <v>1.9436253942117383</v>
      </c>
    </row>
    <row r="125" spans="2:13" x14ac:dyDescent="0.35">
      <c r="B125" s="26">
        <f t="shared" si="17"/>
        <v>120</v>
      </c>
      <c r="C125" s="17">
        <v>4.6100000000000003</v>
      </c>
      <c r="D125" s="17">
        <v>5.5414555391799372</v>
      </c>
      <c r="E125" s="17">
        <v>8.2543616961896404</v>
      </c>
      <c r="F125" s="4">
        <f t="shared" si="9"/>
        <v>0.93145553917993684</v>
      </c>
      <c r="G125" s="4">
        <f t="shared" si="14"/>
        <v>0.93145553917993684</v>
      </c>
      <c r="H125" s="18">
        <f t="shared" si="15"/>
        <v>0.8676094214689869</v>
      </c>
      <c r="I125" s="4">
        <f t="shared" si="10"/>
        <v>1.2020510930976003</v>
      </c>
      <c r="J125" s="5">
        <f t="shared" si="11"/>
        <v>3.6443616961896401</v>
      </c>
      <c r="K125" s="5">
        <f t="shared" si="12"/>
        <v>3.6443616961896401</v>
      </c>
      <c r="L125" s="5">
        <f t="shared" si="16"/>
        <v>13.281372172654232</v>
      </c>
      <c r="M125" s="5">
        <f t="shared" si="13"/>
        <v>1.7905339904966682</v>
      </c>
    </row>
    <row r="126" spans="2:13" x14ac:dyDescent="0.35">
      <c r="B126" s="26">
        <f t="shared" si="17"/>
        <v>121</v>
      </c>
      <c r="C126" s="17">
        <v>4.3</v>
      </c>
      <c r="D126" s="17">
        <v>4.8297469631513561</v>
      </c>
      <c r="E126" s="17">
        <v>7.1648561883434265</v>
      </c>
      <c r="F126" s="4">
        <f t="shared" si="9"/>
        <v>0.52974696315135628</v>
      </c>
      <c r="G126" s="4">
        <f t="shared" si="14"/>
        <v>0.52974696315135628</v>
      </c>
      <c r="H126" s="18">
        <f t="shared" si="15"/>
        <v>0.28063184496808441</v>
      </c>
      <c r="I126" s="4">
        <f t="shared" si="10"/>
        <v>1.123196968174734</v>
      </c>
      <c r="J126" s="5">
        <f t="shared" si="11"/>
        <v>2.8648561883434267</v>
      </c>
      <c r="K126" s="5">
        <f t="shared" si="12"/>
        <v>2.8648561883434267</v>
      </c>
      <c r="L126" s="5">
        <f t="shared" si="16"/>
        <v>8.207400979889627</v>
      </c>
      <c r="M126" s="5">
        <f t="shared" si="13"/>
        <v>1.6662456251961457</v>
      </c>
    </row>
    <row r="127" spans="2:13" x14ac:dyDescent="0.35">
      <c r="B127" s="26">
        <f t="shared" si="17"/>
        <v>122</v>
      </c>
      <c r="C127" s="17">
        <v>4.0999999999999996</v>
      </c>
      <c r="D127" s="17">
        <v>4.4581294178390696</v>
      </c>
      <c r="E127" s="17">
        <v>6.8304221284497331</v>
      </c>
      <c r="F127" s="4">
        <f t="shared" si="9"/>
        <v>0.35812941783906993</v>
      </c>
      <c r="G127" s="4">
        <f t="shared" si="14"/>
        <v>0.35812941783906993</v>
      </c>
      <c r="H127" s="18">
        <f t="shared" si="15"/>
        <v>0.12825667992175113</v>
      </c>
      <c r="I127" s="4">
        <f t="shared" si="10"/>
        <v>1.0873486384973341</v>
      </c>
      <c r="J127" s="5">
        <f t="shared" si="11"/>
        <v>2.7304221284497334</v>
      </c>
      <c r="K127" s="5">
        <f t="shared" si="12"/>
        <v>2.7304221284497334</v>
      </c>
      <c r="L127" s="5">
        <f t="shared" si="16"/>
        <v>7.4552049995279726</v>
      </c>
      <c r="M127" s="5">
        <f t="shared" si="13"/>
        <v>1.665956616695057</v>
      </c>
    </row>
    <row r="128" spans="2:13" x14ac:dyDescent="0.35">
      <c r="B128" s="26">
        <f t="shared" si="17"/>
        <v>123</v>
      </c>
      <c r="C128" s="17">
        <v>4.6500000000000004</v>
      </c>
      <c r="D128" s="17">
        <v>4.8247145719059592</v>
      </c>
      <c r="E128" s="17">
        <v>7.6503852704509328</v>
      </c>
      <c r="F128" s="4">
        <f t="shared" si="9"/>
        <v>0.17471457190595885</v>
      </c>
      <c r="G128" s="4">
        <f t="shared" si="14"/>
        <v>0.17471457190595885</v>
      </c>
      <c r="H128" s="18">
        <f t="shared" si="15"/>
        <v>3.0525181636282466E-2</v>
      </c>
      <c r="I128" s="4">
        <f t="shared" si="10"/>
        <v>1.0375730262163352</v>
      </c>
      <c r="J128" s="5">
        <f t="shared" si="11"/>
        <v>3.0003852704509324</v>
      </c>
      <c r="K128" s="5">
        <f t="shared" si="12"/>
        <v>3.0003852704509324</v>
      </c>
      <c r="L128" s="5">
        <f t="shared" si="16"/>
        <v>9.0023117711389151</v>
      </c>
      <c r="M128" s="5">
        <f t="shared" si="13"/>
        <v>1.6452441441829961</v>
      </c>
    </row>
    <row r="129" spans="2:13" x14ac:dyDescent="0.35">
      <c r="B129" s="26">
        <f t="shared" si="17"/>
        <v>124</v>
      </c>
      <c r="C129" s="17">
        <v>4.7600000000000007</v>
      </c>
      <c r="D129" s="17">
        <v>5.2763616731633096</v>
      </c>
      <c r="E129" s="17">
        <v>7.6951192965754647</v>
      </c>
      <c r="F129" s="4">
        <f t="shared" si="9"/>
        <v>0.51636167316330894</v>
      </c>
      <c r="G129" s="4">
        <f t="shared" si="14"/>
        <v>0.51636167316330894</v>
      </c>
      <c r="H129" s="18">
        <f t="shared" si="15"/>
        <v>0.26662937751201188</v>
      </c>
      <c r="I129" s="4">
        <f t="shared" si="10"/>
        <v>1.1084793431015354</v>
      </c>
      <c r="J129" s="5">
        <f t="shared" si="11"/>
        <v>2.935119296575464</v>
      </c>
      <c r="K129" s="5">
        <f t="shared" si="12"/>
        <v>2.935119296575464</v>
      </c>
      <c r="L129" s="5">
        <f t="shared" si="16"/>
        <v>8.6149252851296474</v>
      </c>
      <c r="M129" s="5">
        <f t="shared" si="13"/>
        <v>1.6166217009612318</v>
      </c>
    </row>
    <row r="130" spans="2:13" x14ac:dyDescent="0.35">
      <c r="B130" s="26">
        <f t="shared" si="17"/>
        <v>125</v>
      </c>
      <c r="C130" s="17">
        <v>5.08</v>
      </c>
      <c r="D130" s="17">
        <v>5.2214444442433647</v>
      </c>
      <c r="E130" s="17">
        <v>7.9513550446620256</v>
      </c>
      <c r="F130" s="4">
        <f t="shared" si="9"/>
        <v>0.14144444424336466</v>
      </c>
      <c r="G130" s="4">
        <f t="shared" si="14"/>
        <v>0.14144444424336466</v>
      </c>
      <c r="H130" s="18">
        <f t="shared" si="15"/>
        <v>2.0006530807314297E-2</v>
      </c>
      <c r="I130" s="4">
        <f t="shared" si="10"/>
        <v>1.0278433945360954</v>
      </c>
      <c r="J130" s="5">
        <f t="shared" si="11"/>
        <v>2.8713550446620255</v>
      </c>
      <c r="K130" s="5">
        <f t="shared" si="12"/>
        <v>2.8713550446620255</v>
      </c>
      <c r="L130" s="5">
        <f t="shared" si="16"/>
        <v>8.2446797925060622</v>
      </c>
      <c r="M130" s="5">
        <f t="shared" si="13"/>
        <v>1.5652273709964617</v>
      </c>
    </row>
    <row r="131" spans="2:13" x14ac:dyDescent="0.35">
      <c r="B131" s="26">
        <f t="shared" si="17"/>
        <v>126</v>
      </c>
      <c r="C131" s="17">
        <v>4.9500000000000011</v>
      </c>
      <c r="D131" s="17">
        <v>6.0006586802805213</v>
      </c>
      <c r="E131" s="17">
        <v>8.7556915853217969</v>
      </c>
      <c r="F131" s="4">
        <f t="shared" si="9"/>
        <v>1.0506586802805202</v>
      </c>
      <c r="G131" s="4">
        <f t="shared" si="14"/>
        <v>1.0506586802805202</v>
      </c>
      <c r="H131" s="18">
        <f t="shared" si="15"/>
        <v>1.1038836624488044</v>
      </c>
      <c r="I131" s="4">
        <f t="shared" si="10"/>
        <v>1.2122542788445494</v>
      </c>
      <c r="J131" s="5">
        <f t="shared" si="11"/>
        <v>3.8056915853217959</v>
      </c>
      <c r="K131" s="5">
        <f t="shared" si="12"/>
        <v>3.8056915853217959</v>
      </c>
      <c r="L131" s="5">
        <f t="shared" si="16"/>
        <v>14.483288442589124</v>
      </c>
      <c r="M131" s="5">
        <f t="shared" si="13"/>
        <v>1.7688265828932919</v>
      </c>
    </row>
    <row r="132" spans="2:13" x14ac:dyDescent="0.35">
      <c r="B132" s="26">
        <f t="shared" si="17"/>
        <v>127</v>
      </c>
      <c r="C132" s="17">
        <v>4.6100000000000003</v>
      </c>
      <c r="D132" s="17">
        <v>5.7997675538898363</v>
      </c>
      <c r="E132" s="17">
        <v>8.4960863136415394</v>
      </c>
      <c r="F132" s="4">
        <f t="shared" si="9"/>
        <v>1.189767553889836</v>
      </c>
      <c r="G132" s="4">
        <f t="shared" si="14"/>
        <v>1.189767553889836</v>
      </c>
      <c r="H132" s="18">
        <f t="shared" si="15"/>
        <v>1.4155468322890039</v>
      </c>
      <c r="I132" s="4">
        <f t="shared" si="10"/>
        <v>1.2580840680889016</v>
      </c>
      <c r="J132" s="5">
        <f t="shared" si="11"/>
        <v>3.8860863136415391</v>
      </c>
      <c r="K132" s="5">
        <f t="shared" si="12"/>
        <v>3.8860863136415391</v>
      </c>
      <c r="L132" s="5">
        <f t="shared" si="16"/>
        <v>15.101666837072086</v>
      </c>
      <c r="M132" s="5">
        <f t="shared" si="13"/>
        <v>1.8429688315925248</v>
      </c>
    </row>
    <row r="133" spans="2:13" x14ac:dyDescent="0.35">
      <c r="B133" s="26">
        <f t="shared" si="17"/>
        <v>128</v>
      </c>
      <c r="C133" s="17">
        <v>4.76</v>
      </c>
      <c r="D133" s="17">
        <v>5.9415201083409439</v>
      </c>
      <c r="E133" s="17">
        <v>9.234491786975445</v>
      </c>
      <c r="F133" s="4">
        <f t="shared" si="9"/>
        <v>1.1815201083409441</v>
      </c>
      <c r="G133" s="4">
        <f t="shared" si="14"/>
        <v>1.1815201083409441</v>
      </c>
      <c r="H133" s="18">
        <f t="shared" si="15"/>
        <v>1.3959897664139964</v>
      </c>
      <c r="I133" s="4">
        <f t="shared" si="10"/>
        <v>1.2482185101556604</v>
      </c>
      <c r="J133" s="5">
        <f t="shared" si="11"/>
        <v>4.4744917869754453</v>
      </c>
      <c r="K133" s="5">
        <f t="shared" si="12"/>
        <v>4.4744917869754453</v>
      </c>
      <c r="L133" s="5">
        <f t="shared" si="16"/>
        <v>20.021076751710712</v>
      </c>
      <c r="M133" s="5">
        <f t="shared" si="13"/>
        <v>1.9400192829780347</v>
      </c>
    </row>
    <row r="134" spans="2:13" x14ac:dyDescent="0.35">
      <c r="B134" s="26">
        <f t="shared" si="17"/>
        <v>129</v>
      </c>
      <c r="C134" s="17">
        <v>4.5999999999999996</v>
      </c>
      <c r="D134" s="17">
        <v>4.9670449099670844</v>
      </c>
      <c r="E134" s="17">
        <v>7.181595031280283</v>
      </c>
      <c r="F134" s="4">
        <f t="shared" ref="F134:F197" si="18">D134-C134</f>
        <v>0.36704490996708472</v>
      </c>
      <c r="G134" s="4">
        <f t="shared" si="14"/>
        <v>0.36704490996708472</v>
      </c>
      <c r="H134" s="18">
        <f t="shared" si="15"/>
        <v>0.13472196593274532</v>
      </c>
      <c r="I134" s="4">
        <f t="shared" ref="I134:I197" si="19">D134/C134</f>
        <v>1.0797923717319748</v>
      </c>
      <c r="J134" s="5">
        <f t="shared" ref="J134:J197" si="20">E134-C134</f>
        <v>2.5815950312802833</v>
      </c>
      <c r="K134" s="5">
        <f t="shared" ref="K134:K197" si="21">ABS(J134)</f>
        <v>2.5815950312802833</v>
      </c>
      <c r="L134" s="5">
        <f t="shared" si="16"/>
        <v>6.6646329055310467</v>
      </c>
      <c r="M134" s="5">
        <f t="shared" ref="M134:M197" si="22">E134/C134</f>
        <v>1.5612163111478876</v>
      </c>
    </row>
    <row r="135" spans="2:13" x14ac:dyDescent="0.35">
      <c r="B135" s="26">
        <f t="shared" si="17"/>
        <v>130</v>
      </c>
      <c r="C135" s="17">
        <v>5.08</v>
      </c>
      <c r="D135" s="17">
        <v>6.3242377612131957</v>
      </c>
      <c r="E135" s="17">
        <v>9.7703763754334965</v>
      </c>
      <c r="F135" s="4">
        <f t="shared" si="18"/>
        <v>1.2442377612131956</v>
      </c>
      <c r="G135" s="4">
        <f t="shared" ref="G135:G198" si="23">ABS(F135)</f>
        <v>1.2442377612131956</v>
      </c>
      <c r="H135" s="18">
        <f t="shared" ref="H135:H198" si="24">F135^2</f>
        <v>1.5481276064288252</v>
      </c>
      <c r="I135" s="4">
        <f t="shared" si="19"/>
        <v>1.2449286931522039</v>
      </c>
      <c r="J135" s="5">
        <f t="shared" si="20"/>
        <v>4.6903763754334964</v>
      </c>
      <c r="K135" s="5">
        <f t="shared" si="21"/>
        <v>4.6903763754334964</v>
      </c>
      <c r="L135" s="5">
        <f t="shared" ref="L135:L198" si="25">J135^2</f>
        <v>21.999630543224661</v>
      </c>
      <c r="M135" s="5">
        <f t="shared" si="22"/>
        <v>1.9233024361089559</v>
      </c>
    </row>
    <row r="136" spans="2:13" x14ac:dyDescent="0.35">
      <c r="B136" s="26">
        <f t="shared" ref="B136:B199" si="26">B135+1</f>
        <v>131</v>
      </c>
      <c r="C136" s="17">
        <v>5.1099999999999994</v>
      </c>
      <c r="D136" s="17">
        <v>6.6166139733024067</v>
      </c>
      <c r="E136" s="17">
        <v>9.6634600871590273</v>
      </c>
      <c r="F136" s="4">
        <f t="shared" si="18"/>
        <v>1.5066139733024073</v>
      </c>
      <c r="G136" s="4">
        <f t="shared" si="23"/>
        <v>1.5066139733024073</v>
      </c>
      <c r="H136" s="18">
        <f t="shared" si="24"/>
        <v>2.2698856645500669</v>
      </c>
      <c r="I136" s="4">
        <f t="shared" si="19"/>
        <v>1.2948363939926433</v>
      </c>
      <c r="J136" s="5">
        <f t="shared" si="20"/>
        <v>4.5534600871590278</v>
      </c>
      <c r="K136" s="5">
        <f t="shared" si="21"/>
        <v>4.5534600871590278</v>
      </c>
      <c r="L136" s="5">
        <f t="shared" si="25"/>
        <v>20.7339987653503</v>
      </c>
      <c r="M136" s="5">
        <f t="shared" si="22"/>
        <v>1.8910880796788705</v>
      </c>
    </row>
    <row r="137" spans="2:13" x14ac:dyDescent="0.35">
      <c r="B137" s="26">
        <f t="shared" si="26"/>
        <v>132</v>
      </c>
      <c r="C137" s="17">
        <v>5.1100000000000012</v>
      </c>
      <c r="D137" s="17">
        <v>6.4526060983731437</v>
      </c>
      <c r="E137" s="17">
        <v>9.2497799615606517</v>
      </c>
      <c r="F137" s="4">
        <f t="shared" si="18"/>
        <v>1.3426060983731425</v>
      </c>
      <c r="G137" s="4">
        <f t="shared" si="23"/>
        <v>1.3426060983731425</v>
      </c>
      <c r="H137" s="18">
        <f t="shared" si="24"/>
        <v>1.8025911353887523</v>
      </c>
      <c r="I137" s="4">
        <f t="shared" si="19"/>
        <v>1.2627409194467989</v>
      </c>
      <c r="J137" s="5">
        <f t="shared" si="20"/>
        <v>4.1397799615606505</v>
      </c>
      <c r="K137" s="5">
        <f t="shared" si="21"/>
        <v>4.1397799615606505</v>
      </c>
      <c r="L137" s="5">
        <f t="shared" si="25"/>
        <v>17.1377781301391</v>
      </c>
      <c r="M137" s="5">
        <f t="shared" si="22"/>
        <v>1.8101330648846672</v>
      </c>
    </row>
    <row r="138" spans="2:13" x14ac:dyDescent="0.35">
      <c r="B138" s="26">
        <f t="shared" si="26"/>
        <v>133</v>
      </c>
      <c r="C138" s="17">
        <v>5.29</v>
      </c>
      <c r="D138" s="17">
        <v>6.3383046931284879</v>
      </c>
      <c r="E138" s="17">
        <v>9.1516972869036604</v>
      </c>
      <c r="F138" s="4">
        <f t="shared" si="18"/>
        <v>1.0483046931284878</v>
      </c>
      <c r="G138" s="4">
        <f t="shared" si="23"/>
        <v>1.0483046931284878</v>
      </c>
      <c r="H138" s="18">
        <f t="shared" si="24"/>
        <v>1.098942729635213</v>
      </c>
      <c r="I138" s="4">
        <f t="shared" si="19"/>
        <v>1.1981672387766518</v>
      </c>
      <c r="J138" s="5">
        <f t="shared" si="20"/>
        <v>3.8616972869036603</v>
      </c>
      <c r="K138" s="5">
        <f t="shared" si="21"/>
        <v>3.8616972869036603</v>
      </c>
      <c r="L138" s="5">
        <f t="shared" si="25"/>
        <v>14.912705935679091</v>
      </c>
      <c r="M138" s="5">
        <f t="shared" si="22"/>
        <v>1.7299994871273461</v>
      </c>
    </row>
    <row r="139" spans="2:13" x14ac:dyDescent="0.35">
      <c r="B139" s="26">
        <f t="shared" si="26"/>
        <v>134</v>
      </c>
      <c r="C139" s="17">
        <v>5.16</v>
      </c>
      <c r="D139" s="17">
        <v>6.3535646535935681</v>
      </c>
      <c r="E139" s="17">
        <v>9.2857334919406735</v>
      </c>
      <c r="F139" s="4">
        <f t="shared" si="18"/>
        <v>1.193564653593568</v>
      </c>
      <c r="G139" s="4">
        <f t="shared" si="23"/>
        <v>1.193564653593568</v>
      </c>
      <c r="H139" s="18">
        <f t="shared" si="24"/>
        <v>1.4245965823079341</v>
      </c>
      <c r="I139" s="4">
        <f t="shared" si="19"/>
        <v>1.2313109793785983</v>
      </c>
      <c r="J139" s="5">
        <f t="shared" si="20"/>
        <v>4.1257334919406734</v>
      </c>
      <c r="K139" s="5">
        <f t="shared" si="21"/>
        <v>4.1257334919406734</v>
      </c>
      <c r="L139" s="5">
        <f t="shared" si="25"/>
        <v>17.021676846520982</v>
      </c>
      <c r="M139" s="5">
        <f t="shared" si="22"/>
        <v>1.7995607542520684</v>
      </c>
    </row>
    <row r="140" spans="2:13" x14ac:dyDescent="0.35">
      <c r="B140" s="26">
        <f t="shared" si="26"/>
        <v>135</v>
      </c>
      <c r="C140" s="17">
        <v>5.29</v>
      </c>
      <c r="D140" s="17">
        <v>6.6098157549184702</v>
      </c>
      <c r="E140" s="17">
        <v>10.483645435357753</v>
      </c>
      <c r="F140" s="4">
        <f t="shared" si="18"/>
        <v>1.3198157549184701</v>
      </c>
      <c r="G140" s="4">
        <f t="shared" si="23"/>
        <v>1.3198157549184701</v>
      </c>
      <c r="H140" s="18">
        <f t="shared" si="24"/>
        <v>1.7419136269310111</v>
      </c>
      <c r="I140" s="4">
        <f t="shared" si="19"/>
        <v>1.2494925812700322</v>
      </c>
      <c r="J140" s="5">
        <f t="shared" si="20"/>
        <v>5.1936454353577526</v>
      </c>
      <c r="K140" s="5">
        <f t="shared" si="21"/>
        <v>5.1936454353577526</v>
      </c>
      <c r="L140" s="5">
        <f t="shared" si="25"/>
        <v>26.973952908212418</v>
      </c>
      <c r="M140" s="5">
        <f t="shared" si="22"/>
        <v>1.9817855265326565</v>
      </c>
    </row>
    <row r="141" spans="2:13" x14ac:dyDescent="0.35">
      <c r="B141" s="26">
        <f t="shared" si="26"/>
        <v>136</v>
      </c>
      <c r="C141" s="17">
        <v>5.47</v>
      </c>
      <c r="D141" s="17">
        <v>6.4345163402456391</v>
      </c>
      <c r="E141" s="17">
        <v>9.3744840570143797</v>
      </c>
      <c r="F141" s="4">
        <f t="shared" si="18"/>
        <v>0.96451634024563937</v>
      </c>
      <c r="G141" s="4">
        <f t="shared" si="23"/>
        <v>0.96451634024563937</v>
      </c>
      <c r="H141" s="18">
        <f t="shared" si="24"/>
        <v>0.93029177060084201</v>
      </c>
      <c r="I141" s="4">
        <f t="shared" si="19"/>
        <v>1.1763283985823838</v>
      </c>
      <c r="J141" s="5">
        <f t="shared" si="20"/>
        <v>3.9044840570143799</v>
      </c>
      <c r="K141" s="5">
        <f t="shared" si="21"/>
        <v>3.9044840570143799</v>
      </c>
      <c r="L141" s="5">
        <f t="shared" si="25"/>
        <v>15.244995751479472</v>
      </c>
      <c r="M141" s="5">
        <f t="shared" si="22"/>
        <v>1.7137996447923913</v>
      </c>
    </row>
    <row r="142" spans="2:13" x14ac:dyDescent="0.35">
      <c r="B142" s="26">
        <f t="shared" si="26"/>
        <v>137</v>
      </c>
      <c r="C142" s="17">
        <v>5.3899999999999988</v>
      </c>
      <c r="D142" s="17">
        <v>7.0150186531659431</v>
      </c>
      <c r="E142" s="17">
        <v>10.501484077240345</v>
      </c>
      <c r="F142" s="4">
        <f t="shared" si="18"/>
        <v>1.6250186531659443</v>
      </c>
      <c r="G142" s="4">
        <f t="shared" si="23"/>
        <v>1.6250186531659443</v>
      </c>
      <c r="H142" s="18">
        <f t="shared" si="24"/>
        <v>2.6406856231372595</v>
      </c>
      <c r="I142" s="4">
        <f t="shared" si="19"/>
        <v>1.3014876907543496</v>
      </c>
      <c r="J142" s="5">
        <f t="shared" si="20"/>
        <v>5.1114840772403465</v>
      </c>
      <c r="K142" s="5">
        <f t="shared" si="21"/>
        <v>5.1114840772403465</v>
      </c>
      <c r="L142" s="5">
        <f t="shared" si="25"/>
        <v>26.127269471881597</v>
      </c>
      <c r="M142" s="5">
        <f t="shared" si="22"/>
        <v>1.9483272870575785</v>
      </c>
    </row>
    <row r="143" spans="2:13" x14ac:dyDescent="0.35">
      <c r="B143" s="26">
        <f t="shared" si="26"/>
        <v>138</v>
      </c>
      <c r="C143" s="17">
        <v>5.36</v>
      </c>
      <c r="D143" s="17">
        <v>6.3430618399854675</v>
      </c>
      <c r="E143" s="17">
        <v>9.4639062900446476</v>
      </c>
      <c r="F143" s="4">
        <f t="shared" si="18"/>
        <v>0.98306183998546715</v>
      </c>
      <c r="G143" s="4">
        <f t="shared" si="23"/>
        <v>0.98306183998546715</v>
      </c>
      <c r="H143" s="18">
        <f t="shared" si="24"/>
        <v>0.96641058123561219</v>
      </c>
      <c r="I143" s="4">
        <f t="shared" si="19"/>
        <v>1.1834070596987811</v>
      </c>
      <c r="J143" s="5">
        <f t="shared" si="20"/>
        <v>4.1039062900446472</v>
      </c>
      <c r="K143" s="5">
        <f t="shared" si="21"/>
        <v>4.1039062900446472</v>
      </c>
      <c r="L143" s="5">
        <f t="shared" si="25"/>
        <v>16.842046837468022</v>
      </c>
      <c r="M143" s="5">
        <f t="shared" si="22"/>
        <v>1.7656541585904193</v>
      </c>
    </row>
    <row r="144" spans="2:13" x14ac:dyDescent="0.35">
      <c r="B144" s="26">
        <f t="shared" si="26"/>
        <v>139</v>
      </c>
      <c r="C144" s="17">
        <v>5.24</v>
      </c>
      <c r="D144" s="17">
        <v>6.0661839853388759</v>
      </c>
      <c r="E144" s="17">
        <v>9.1131425637667611</v>
      </c>
      <c r="F144" s="4">
        <f t="shared" si="18"/>
        <v>0.82618398533887571</v>
      </c>
      <c r="G144" s="4">
        <f t="shared" si="23"/>
        <v>0.82618398533887571</v>
      </c>
      <c r="H144" s="18">
        <f t="shared" si="24"/>
        <v>0.68257997763042755</v>
      </c>
      <c r="I144" s="4">
        <f t="shared" si="19"/>
        <v>1.1576686994921519</v>
      </c>
      <c r="J144" s="5">
        <f t="shared" si="20"/>
        <v>3.8731425637667609</v>
      </c>
      <c r="K144" s="5">
        <f t="shared" si="21"/>
        <v>3.8731425637667609</v>
      </c>
      <c r="L144" s="5">
        <f t="shared" si="25"/>
        <v>15.001233319261758</v>
      </c>
      <c r="M144" s="5">
        <f t="shared" si="22"/>
        <v>1.7391493442302979</v>
      </c>
    </row>
    <row r="145" spans="2:13" x14ac:dyDescent="0.35">
      <c r="B145" s="26">
        <f t="shared" si="26"/>
        <v>140</v>
      </c>
      <c r="C145" s="17">
        <v>4.55</v>
      </c>
      <c r="D145" s="17">
        <v>4.9383202965598416</v>
      </c>
      <c r="E145" s="17">
        <v>7.2835523420328867</v>
      </c>
      <c r="F145" s="4">
        <f t="shared" si="18"/>
        <v>0.38832029655984179</v>
      </c>
      <c r="G145" s="4">
        <f t="shared" si="23"/>
        <v>0.38832029655984179</v>
      </c>
      <c r="H145" s="18">
        <f t="shared" si="24"/>
        <v>0.15079265272032347</v>
      </c>
      <c r="I145" s="4">
        <f t="shared" si="19"/>
        <v>1.0853451201230422</v>
      </c>
      <c r="J145" s="5">
        <f t="shared" si="20"/>
        <v>2.7335523420328869</v>
      </c>
      <c r="K145" s="5">
        <f t="shared" si="21"/>
        <v>2.7335523420328869</v>
      </c>
      <c r="L145" s="5">
        <f t="shared" si="25"/>
        <v>7.4723084066334806</v>
      </c>
      <c r="M145" s="5">
        <f t="shared" si="22"/>
        <v>1.6007807345127225</v>
      </c>
    </row>
    <row r="146" spans="2:13" x14ac:dyDescent="0.35">
      <c r="B146" s="26">
        <f t="shared" si="26"/>
        <v>141</v>
      </c>
      <c r="C146" s="17">
        <v>5.3999999999999995</v>
      </c>
      <c r="D146" s="17">
        <v>6.6595021003423565</v>
      </c>
      <c r="E146" s="17">
        <v>9.5837403006509625</v>
      </c>
      <c r="F146" s="4">
        <f t="shared" si="18"/>
        <v>1.259502100342357</v>
      </c>
      <c r="G146" s="4">
        <f t="shared" si="23"/>
        <v>1.259502100342357</v>
      </c>
      <c r="H146" s="18">
        <f t="shared" si="24"/>
        <v>1.5863455407668088</v>
      </c>
      <c r="I146" s="4">
        <f t="shared" si="19"/>
        <v>1.233241129693029</v>
      </c>
      <c r="J146" s="5">
        <f t="shared" si="20"/>
        <v>4.183740300650963</v>
      </c>
      <c r="K146" s="5">
        <f t="shared" si="21"/>
        <v>4.183740300650963</v>
      </c>
      <c r="L146" s="5">
        <f t="shared" si="25"/>
        <v>17.503682903291011</v>
      </c>
      <c r="M146" s="5">
        <f t="shared" si="22"/>
        <v>1.774766722342771</v>
      </c>
    </row>
    <row r="147" spans="2:13" x14ac:dyDescent="0.35">
      <c r="B147" s="26">
        <f t="shared" si="26"/>
        <v>142</v>
      </c>
      <c r="C147" s="17">
        <v>5.1399999999999988</v>
      </c>
      <c r="D147" s="17">
        <v>5.9546818782669364</v>
      </c>
      <c r="E147" s="17">
        <v>9.0534894832018828</v>
      </c>
      <c r="F147" s="4">
        <f t="shared" si="18"/>
        <v>0.81468187826693761</v>
      </c>
      <c r="G147" s="4">
        <f t="shared" si="23"/>
        <v>0.81468187826693761</v>
      </c>
      <c r="H147" s="18">
        <f t="shared" si="24"/>
        <v>0.66370656277654538</v>
      </c>
      <c r="I147" s="4">
        <f t="shared" si="19"/>
        <v>1.1584984198962913</v>
      </c>
      <c r="J147" s="5">
        <f t="shared" si="20"/>
        <v>3.9134894832018841</v>
      </c>
      <c r="K147" s="5">
        <f t="shared" si="21"/>
        <v>3.9134894832018841</v>
      </c>
      <c r="L147" s="5">
        <f t="shared" si="25"/>
        <v>15.315399935131749</v>
      </c>
      <c r="M147" s="5">
        <f t="shared" si="22"/>
        <v>1.7613792768875263</v>
      </c>
    </row>
    <row r="148" spans="2:13" x14ac:dyDescent="0.35">
      <c r="B148" s="26">
        <f t="shared" si="26"/>
        <v>143</v>
      </c>
      <c r="C148" s="17">
        <v>5.0299999999999994</v>
      </c>
      <c r="D148" s="17">
        <v>5.8479599031746536</v>
      </c>
      <c r="E148" s="17">
        <v>9.2516042231017597</v>
      </c>
      <c r="F148" s="4">
        <f t="shared" si="18"/>
        <v>0.81795990317465428</v>
      </c>
      <c r="G148" s="4">
        <f t="shared" si="23"/>
        <v>0.81795990317465428</v>
      </c>
      <c r="H148" s="18">
        <f t="shared" si="24"/>
        <v>0.66905840320148979</v>
      </c>
      <c r="I148" s="4">
        <f t="shared" si="19"/>
        <v>1.162616282937307</v>
      </c>
      <c r="J148" s="5">
        <f t="shared" si="20"/>
        <v>4.2216042231017603</v>
      </c>
      <c r="K148" s="5">
        <f t="shared" si="21"/>
        <v>4.2216042231017603</v>
      </c>
      <c r="L148" s="5">
        <f t="shared" si="25"/>
        <v>17.821942216510617</v>
      </c>
      <c r="M148" s="5">
        <f t="shared" si="22"/>
        <v>1.8392851338174474</v>
      </c>
    </row>
    <row r="149" spans="2:13" x14ac:dyDescent="0.35">
      <c r="B149" s="26">
        <f t="shared" si="26"/>
        <v>144</v>
      </c>
      <c r="C149" s="17">
        <v>5.5200000000000005</v>
      </c>
      <c r="D149" s="17">
        <v>6.5623505802627138</v>
      </c>
      <c r="E149" s="17">
        <v>9.4116896951679827</v>
      </c>
      <c r="F149" s="4">
        <f t="shared" si="18"/>
        <v>1.0423505802627133</v>
      </c>
      <c r="G149" s="4">
        <f t="shared" si="23"/>
        <v>1.0423505802627133</v>
      </c>
      <c r="H149" s="18">
        <f t="shared" si="24"/>
        <v>1.0864947321740153</v>
      </c>
      <c r="I149" s="4">
        <f t="shared" si="19"/>
        <v>1.1888316268591872</v>
      </c>
      <c r="J149" s="5">
        <f t="shared" si="20"/>
        <v>3.8916896951679822</v>
      </c>
      <c r="K149" s="5">
        <f t="shared" si="21"/>
        <v>3.8916896951679822</v>
      </c>
      <c r="L149" s="5">
        <f t="shared" si="25"/>
        <v>15.145248683476662</v>
      </c>
      <c r="M149" s="5">
        <f t="shared" si="22"/>
        <v>1.7050162491246343</v>
      </c>
    </row>
    <row r="150" spans="2:13" x14ac:dyDescent="0.35">
      <c r="B150" s="26">
        <f t="shared" si="26"/>
        <v>145</v>
      </c>
      <c r="C150" s="17">
        <v>5.62</v>
      </c>
      <c r="D150" s="17">
        <v>6.5374931769112496</v>
      </c>
      <c r="E150" s="17">
        <v>10.210131996690652</v>
      </c>
      <c r="F150" s="4">
        <f t="shared" si="18"/>
        <v>0.91749317691124954</v>
      </c>
      <c r="G150" s="4">
        <f t="shared" si="23"/>
        <v>0.91749317691124954</v>
      </c>
      <c r="H150" s="18">
        <f t="shared" si="24"/>
        <v>0.84179372967869748</v>
      </c>
      <c r="I150" s="4">
        <f t="shared" si="19"/>
        <v>1.1632550136852757</v>
      </c>
      <c r="J150" s="5">
        <f t="shared" si="20"/>
        <v>4.5901319966906522</v>
      </c>
      <c r="K150" s="5">
        <f t="shared" si="21"/>
        <v>4.5901319966906522</v>
      </c>
      <c r="L150" s="5">
        <f t="shared" si="25"/>
        <v>21.069311747043315</v>
      </c>
      <c r="M150" s="5">
        <f t="shared" si="22"/>
        <v>1.816749465603319</v>
      </c>
    </row>
    <row r="151" spans="2:13" x14ac:dyDescent="0.35">
      <c r="B151" s="26">
        <f t="shared" si="26"/>
        <v>146</v>
      </c>
      <c r="C151" s="17">
        <v>5.5</v>
      </c>
      <c r="D151" s="17">
        <v>6.596084194606215</v>
      </c>
      <c r="E151" s="17">
        <v>9.9372953502024277</v>
      </c>
      <c r="F151" s="4">
        <f t="shared" si="18"/>
        <v>1.096084194606215</v>
      </c>
      <c r="G151" s="4">
        <f t="shared" si="23"/>
        <v>1.096084194606215</v>
      </c>
      <c r="H151" s="18">
        <f t="shared" si="24"/>
        <v>1.201400561665555</v>
      </c>
      <c r="I151" s="4">
        <f t="shared" si="19"/>
        <v>1.1992880353829483</v>
      </c>
      <c r="J151" s="5">
        <f t="shared" si="20"/>
        <v>4.4372953502024277</v>
      </c>
      <c r="K151" s="5">
        <f t="shared" si="21"/>
        <v>4.4372953502024277</v>
      </c>
      <c r="L151" s="5">
        <f t="shared" si="25"/>
        <v>19.689590024928087</v>
      </c>
      <c r="M151" s="5">
        <f t="shared" si="22"/>
        <v>1.8067809727640778</v>
      </c>
    </row>
    <row r="152" spans="2:13" x14ac:dyDescent="0.35">
      <c r="B152" s="26">
        <f t="shared" si="26"/>
        <v>147</v>
      </c>
      <c r="C152" s="17">
        <v>5.8100000000000005</v>
      </c>
      <c r="D152" s="17">
        <v>6.7616847224377548</v>
      </c>
      <c r="E152" s="17">
        <v>10.041595286416261</v>
      </c>
      <c r="F152" s="4">
        <f t="shared" si="18"/>
        <v>0.95168472243775426</v>
      </c>
      <c r="G152" s="4">
        <f t="shared" si="23"/>
        <v>0.95168472243775426</v>
      </c>
      <c r="H152" s="18">
        <f t="shared" si="24"/>
        <v>0.90570381092142538</v>
      </c>
      <c r="I152" s="4">
        <f t="shared" si="19"/>
        <v>1.1638011570460851</v>
      </c>
      <c r="J152" s="5">
        <f t="shared" si="20"/>
        <v>4.23159528641626</v>
      </c>
      <c r="K152" s="5">
        <f t="shared" si="21"/>
        <v>4.23159528641626</v>
      </c>
      <c r="L152" s="5">
        <f t="shared" si="25"/>
        <v>17.906398668020309</v>
      </c>
      <c r="M152" s="5">
        <f t="shared" si="22"/>
        <v>1.7283296534279275</v>
      </c>
    </row>
    <row r="153" spans="2:13" x14ac:dyDescent="0.35">
      <c r="B153" s="26">
        <f t="shared" si="26"/>
        <v>148</v>
      </c>
      <c r="C153" s="17">
        <v>5.7600000000000007</v>
      </c>
      <c r="D153" s="17">
        <v>6.800064548497522</v>
      </c>
      <c r="E153" s="17">
        <v>9.7716855961588003</v>
      </c>
      <c r="F153" s="4">
        <f t="shared" si="18"/>
        <v>1.0400645484975213</v>
      </c>
      <c r="G153" s="4">
        <f t="shared" si="23"/>
        <v>1.0400645484975213</v>
      </c>
      <c r="H153" s="18">
        <f t="shared" si="24"/>
        <v>1.0817342650413528</v>
      </c>
      <c r="I153" s="4">
        <f t="shared" si="19"/>
        <v>1.1805667618919307</v>
      </c>
      <c r="J153" s="5">
        <f t="shared" si="20"/>
        <v>4.0116855961587996</v>
      </c>
      <c r="K153" s="5">
        <f t="shared" si="21"/>
        <v>4.0116855961587996</v>
      </c>
      <c r="L153" s="5">
        <f t="shared" si="25"/>
        <v>16.093621322427982</v>
      </c>
      <c r="M153" s="5">
        <f t="shared" si="22"/>
        <v>1.6964731937775692</v>
      </c>
    </row>
    <row r="154" spans="2:13" x14ac:dyDescent="0.35">
      <c r="B154" s="26">
        <f t="shared" si="26"/>
        <v>149</v>
      </c>
      <c r="C154" s="17">
        <v>6.3400000000000007</v>
      </c>
      <c r="D154" s="17">
        <v>7.2491871171138511</v>
      </c>
      <c r="E154" s="17">
        <v>10.564569822055013</v>
      </c>
      <c r="F154" s="4">
        <f t="shared" si="18"/>
        <v>0.90918711711385036</v>
      </c>
      <c r="G154" s="4">
        <f t="shared" si="23"/>
        <v>0.90918711711385036</v>
      </c>
      <c r="H154" s="18">
        <f t="shared" si="24"/>
        <v>0.82662121392579424</v>
      </c>
      <c r="I154" s="4">
        <f t="shared" si="19"/>
        <v>1.1434049080621216</v>
      </c>
      <c r="J154" s="5">
        <f t="shared" si="20"/>
        <v>4.2245698220550123</v>
      </c>
      <c r="K154" s="5">
        <f t="shared" si="21"/>
        <v>4.2245698220550123</v>
      </c>
      <c r="L154" s="5">
        <f t="shared" si="25"/>
        <v>17.846990181417919</v>
      </c>
      <c r="M154" s="5">
        <f t="shared" si="22"/>
        <v>1.6663359340780777</v>
      </c>
    </row>
    <row r="155" spans="2:13" x14ac:dyDescent="0.35">
      <c r="B155" s="26">
        <f t="shared" si="26"/>
        <v>150</v>
      </c>
      <c r="C155" s="17">
        <v>6.14</v>
      </c>
      <c r="D155" s="17">
        <v>7.3459744114033345</v>
      </c>
      <c r="E155" s="17">
        <v>11.574824897248</v>
      </c>
      <c r="F155" s="4">
        <f t="shared" si="18"/>
        <v>1.2059744114033348</v>
      </c>
      <c r="G155" s="4">
        <f t="shared" si="23"/>
        <v>1.2059744114033348</v>
      </c>
      <c r="H155" s="18">
        <f t="shared" si="24"/>
        <v>1.4543742809596198</v>
      </c>
      <c r="I155" s="4">
        <f t="shared" si="19"/>
        <v>1.1964127705868624</v>
      </c>
      <c r="J155" s="5">
        <f t="shared" si="20"/>
        <v>5.4348248972480002</v>
      </c>
      <c r="K155" s="5">
        <f t="shared" si="21"/>
        <v>5.4348248972480002</v>
      </c>
      <c r="L155" s="5">
        <f t="shared" si="25"/>
        <v>29.537321663746734</v>
      </c>
      <c r="M155" s="5">
        <f t="shared" si="22"/>
        <v>1.8851506347309448</v>
      </c>
    </row>
    <row r="156" spans="2:13" x14ac:dyDescent="0.35">
      <c r="B156" s="26">
        <f t="shared" si="26"/>
        <v>151</v>
      </c>
      <c r="C156" s="17">
        <v>6.2099999999999991</v>
      </c>
      <c r="D156" s="17">
        <v>7.5266165778696292</v>
      </c>
      <c r="E156" s="17">
        <v>11.732399841287529</v>
      </c>
      <c r="F156" s="4">
        <f t="shared" si="18"/>
        <v>1.3166165778696302</v>
      </c>
      <c r="G156" s="4">
        <f t="shared" si="23"/>
        <v>1.3166165778696302</v>
      </c>
      <c r="H156" s="18">
        <f t="shared" si="24"/>
        <v>1.7334792131211358</v>
      </c>
      <c r="I156" s="4">
        <f t="shared" si="19"/>
        <v>1.2120155519918889</v>
      </c>
      <c r="J156" s="5">
        <f t="shared" si="20"/>
        <v>5.5223998412875304</v>
      </c>
      <c r="K156" s="5">
        <f t="shared" si="21"/>
        <v>5.5223998412875304</v>
      </c>
      <c r="L156" s="5">
        <f t="shared" si="25"/>
        <v>30.496900007052542</v>
      </c>
      <c r="M156" s="5">
        <f t="shared" si="22"/>
        <v>1.8892753367612771</v>
      </c>
    </row>
    <row r="157" spans="2:13" x14ac:dyDescent="0.35">
      <c r="B157" s="26">
        <f t="shared" si="26"/>
        <v>152</v>
      </c>
      <c r="C157" s="17">
        <v>6.13</v>
      </c>
      <c r="D157" s="17">
        <v>7.559476303251321</v>
      </c>
      <c r="E157" s="17">
        <v>11.751086307465707</v>
      </c>
      <c r="F157" s="4">
        <f t="shared" si="18"/>
        <v>1.4294763032513211</v>
      </c>
      <c r="G157" s="4">
        <f t="shared" si="23"/>
        <v>1.4294763032513211</v>
      </c>
      <c r="H157" s="18">
        <f t="shared" si="24"/>
        <v>2.0434025015570629</v>
      </c>
      <c r="I157" s="4">
        <f t="shared" si="19"/>
        <v>1.2331935241845549</v>
      </c>
      <c r="J157" s="5">
        <f t="shared" si="20"/>
        <v>5.6210863074657071</v>
      </c>
      <c r="K157" s="5">
        <f t="shared" si="21"/>
        <v>5.6210863074657071</v>
      </c>
      <c r="L157" s="5">
        <f t="shared" si="25"/>
        <v>31.596611275978457</v>
      </c>
      <c r="M157" s="5">
        <f t="shared" si="22"/>
        <v>1.916979821772546</v>
      </c>
    </row>
    <row r="158" spans="2:13" x14ac:dyDescent="0.35">
      <c r="B158" s="26">
        <f t="shared" si="26"/>
        <v>153</v>
      </c>
      <c r="C158" s="17">
        <v>5.95</v>
      </c>
      <c r="D158" s="17">
        <v>7.3786394262746313</v>
      </c>
      <c r="E158" s="17">
        <v>10.566522194978262</v>
      </c>
      <c r="F158" s="4">
        <f t="shared" si="18"/>
        <v>1.4286394262746311</v>
      </c>
      <c r="G158" s="4">
        <f t="shared" si="23"/>
        <v>1.4286394262746311</v>
      </c>
      <c r="H158" s="18">
        <f t="shared" si="24"/>
        <v>2.0410106103063073</v>
      </c>
      <c r="I158" s="4">
        <f t="shared" si="19"/>
        <v>1.2401074666007783</v>
      </c>
      <c r="J158" s="5">
        <f t="shared" si="20"/>
        <v>4.6165221949782618</v>
      </c>
      <c r="K158" s="5">
        <f t="shared" si="21"/>
        <v>4.6165221949782618</v>
      </c>
      <c r="L158" s="5">
        <f t="shared" si="25"/>
        <v>21.312277176726909</v>
      </c>
      <c r="M158" s="5">
        <f t="shared" si="22"/>
        <v>1.7758860831896237</v>
      </c>
    </row>
    <row r="159" spans="2:13" x14ac:dyDescent="0.35">
      <c r="B159" s="26">
        <f t="shared" si="26"/>
        <v>154</v>
      </c>
      <c r="C159" s="17">
        <v>6.04</v>
      </c>
      <c r="D159" s="17">
        <v>7.6220046405375896</v>
      </c>
      <c r="E159" s="17">
        <v>11.864800131911439</v>
      </c>
      <c r="F159" s="4">
        <f t="shared" si="18"/>
        <v>1.5820046405375896</v>
      </c>
      <c r="G159" s="4">
        <f t="shared" si="23"/>
        <v>1.5820046405375896</v>
      </c>
      <c r="H159" s="18">
        <f t="shared" si="24"/>
        <v>2.5027386826824682</v>
      </c>
      <c r="I159" s="4">
        <f t="shared" si="19"/>
        <v>1.2619212981022498</v>
      </c>
      <c r="J159" s="5">
        <f t="shared" si="20"/>
        <v>5.8248001319114389</v>
      </c>
      <c r="K159" s="5">
        <f t="shared" si="21"/>
        <v>5.8248001319114389</v>
      </c>
      <c r="L159" s="5">
        <f t="shared" si="25"/>
        <v>33.928296576715518</v>
      </c>
      <c r="M159" s="5">
        <f t="shared" si="22"/>
        <v>1.9643708827667945</v>
      </c>
    </row>
    <row r="160" spans="2:13" x14ac:dyDescent="0.35">
      <c r="B160" s="26">
        <f t="shared" si="26"/>
        <v>155</v>
      </c>
      <c r="C160" s="17">
        <v>6.03</v>
      </c>
      <c r="D160" s="17">
        <v>7.5339221510902421</v>
      </c>
      <c r="E160" s="17">
        <v>11.716163217007225</v>
      </c>
      <c r="F160" s="4">
        <f t="shared" si="18"/>
        <v>1.5039221510902419</v>
      </c>
      <c r="G160" s="4">
        <f t="shared" si="23"/>
        <v>1.5039221510902419</v>
      </c>
      <c r="H160" s="18">
        <f t="shared" si="24"/>
        <v>2.2617818365399001</v>
      </c>
      <c r="I160" s="4">
        <f t="shared" si="19"/>
        <v>1.2494066585555956</v>
      </c>
      <c r="J160" s="5">
        <f t="shared" si="20"/>
        <v>5.6861632170072243</v>
      </c>
      <c r="K160" s="5">
        <f t="shared" si="21"/>
        <v>5.6861632170072243</v>
      </c>
      <c r="L160" s="5">
        <f t="shared" si="25"/>
        <v>32.332452130445944</v>
      </c>
      <c r="M160" s="5">
        <f t="shared" si="22"/>
        <v>1.9429789746280637</v>
      </c>
    </row>
    <row r="161" spans="2:13" x14ac:dyDescent="0.35">
      <c r="B161" s="26">
        <f t="shared" si="26"/>
        <v>156</v>
      </c>
      <c r="C161" s="17">
        <v>6.1000000000000005</v>
      </c>
      <c r="D161" s="17">
        <v>7.5665468806049621</v>
      </c>
      <c r="E161" s="17">
        <v>12.560598695332724</v>
      </c>
      <c r="F161" s="4">
        <f t="shared" si="18"/>
        <v>1.4665468806049615</v>
      </c>
      <c r="G161" s="4">
        <f t="shared" si="23"/>
        <v>1.4665468806049615</v>
      </c>
      <c r="H161" s="18">
        <f t="shared" si="24"/>
        <v>2.1507597530121432</v>
      </c>
      <c r="I161" s="4">
        <f t="shared" si="19"/>
        <v>1.2404175214106494</v>
      </c>
      <c r="J161" s="5">
        <f t="shared" si="20"/>
        <v>6.460598695332723</v>
      </c>
      <c r="K161" s="5">
        <f t="shared" si="21"/>
        <v>6.460598695332723</v>
      </c>
      <c r="L161" s="5">
        <f t="shared" si="25"/>
        <v>41.739335502134885</v>
      </c>
      <c r="M161" s="5">
        <f t="shared" si="22"/>
        <v>2.059114540218479</v>
      </c>
    </row>
    <row r="162" spans="2:13" x14ac:dyDescent="0.35">
      <c r="B162" s="26">
        <f t="shared" si="26"/>
        <v>157</v>
      </c>
      <c r="C162" s="17">
        <v>6.62</v>
      </c>
      <c r="D162" s="17">
        <v>7.3724102492959336</v>
      </c>
      <c r="E162" s="17">
        <v>12.371363927429485</v>
      </c>
      <c r="F162" s="4">
        <f t="shared" si="18"/>
        <v>0.75241024929593348</v>
      </c>
      <c r="G162" s="4">
        <f t="shared" si="23"/>
        <v>0.75241024929593348</v>
      </c>
      <c r="H162" s="18">
        <f t="shared" si="24"/>
        <v>0.56612118324556882</v>
      </c>
      <c r="I162" s="4">
        <f t="shared" si="19"/>
        <v>1.1136571373558812</v>
      </c>
      <c r="J162" s="5">
        <f t="shared" si="20"/>
        <v>5.7513639274294848</v>
      </c>
      <c r="K162" s="5">
        <f t="shared" si="21"/>
        <v>5.7513639274294848</v>
      </c>
      <c r="L162" s="5">
        <f t="shared" si="25"/>
        <v>33.078187025737108</v>
      </c>
      <c r="M162" s="5">
        <f t="shared" si="22"/>
        <v>1.8687860917567198</v>
      </c>
    </row>
    <row r="163" spans="2:13" x14ac:dyDescent="0.35">
      <c r="B163" s="26">
        <f t="shared" si="26"/>
        <v>158</v>
      </c>
      <c r="C163" s="17">
        <v>5.78</v>
      </c>
      <c r="D163" s="17">
        <v>7.457885216548739</v>
      </c>
      <c r="E163" s="17">
        <v>11.96148945437913</v>
      </c>
      <c r="F163" s="4">
        <f t="shared" si="18"/>
        <v>1.6778852165487388</v>
      </c>
      <c r="G163" s="4">
        <f t="shared" si="23"/>
        <v>1.6778852165487388</v>
      </c>
      <c r="H163" s="18">
        <f t="shared" si="24"/>
        <v>2.8152987999128078</v>
      </c>
      <c r="I163" s="4">
        <f t="shared" si="19"/>
        <v>1.2902915599565292</v>
      </c>
      <c r="J163" s="5">
        <f t="shared" si="20"/>
        <v>6.1814894543791299</v>
      </c>
      <c r="K163" s="5">
        <f t="shared" si="21"/>
        <v>6.1814894543791299</v>
      </c>
      <c r="L163" s="5">
        <f t="shared" si="25"/>
        <v>38.210811874600395</v>
      </c>
      <c r="M163" s="5">
        <f t="shared" si="22"/>
        <v>2.0694618433181886</v>
      </c>
    </row>
    <row r="164" spans="2:13" x14ac:dyDescent="0.35">
      <c r="B164" s="26">
        <f t="shared" si="26"/>
        <v>159</v>
      </c>
      <c r="C164" s="17">
        <v>5.6199999999999992</v>
      </c>
      <c r="D164" s="17">
        <v>7.412746585696814</v>
      </c>
      <c r="E164" s="17">
        <v>11.401834064685378</v>
      </c>
      <c r="F164" s="4">
        <f t="shared" si="18"/>
        <v>1.7927465856968148</v>
      </c>
      <c r="G164" s="4">
        <f t="shared" si="23"/>
        <v>1.7927465856968148</v>
      </c>
      <c r="H164" s="18">
        <f t="shared" si="24"/>
        <v>3.2139403205275867</v>
      </c>
      <c r="I164" s="4">
        <f t="shared" si="19"/>
        <v>1.3189940543944512</v>
      </c>
      <c r="J164" s="5">
        <f t="shared" si="20"/>
        <v>5.7818340646853787</v>
      </c>
      <c r="K164" s="5">
        <f t="shared" si="21"/>
        <v>5.7818340646853787</v>
      </c>
      <c r="L164" s="5">
        <f t="shared" si="25"/>
        <v>33.429605151556245</v>
      </c>
      <c r="M164" s="5">
        <f t="shared" si="22"/>
        <v>2.0287960969191068</v>
      </c>
    </row>
    <row r="165" spans="2:13" x14ac:dyDescent="0.35">
      <c r="B165" s="26">
        <f t="shared" si="26"/>
        <v>160</v>
      </c>
      <c r="C165" s="17">
        <v>5.72</v>
      </c>
      <c r="D165" s="17">
        <v>7.4608196382658409</v>
      </c>
      <c r="E165" s="17">
        <v>11.978651507954694</v>
      </c>
      <c r="F165" s="4">
        <f t="shared" si="18"/>
        <v>1.7408196382658412</v>
      </c>
      <c r="G165" s="4">
        <f t="shared" si="23"/>
        <v>1.7408196382658412</v>
      </c>
      <c r="H165" s="18">
        <f t="shared" si="24"/>
        <v>3.0304530129720142</v>
      </c>
      <c r="I165" s="4">
        <f t="shared" si="19"/>
        <v>1.3043390975989233</v>
      </c>
      <c r="J165" s="5">
        <f t="shared" si="20"/>
        <v>6.2586515079546947</v>
      </c>
      <c r="K165" s="5">
        <f t="shared" si="21"/>
        <v>6.2586515079546947</v>
      </c>
      <c r="L165" s="5">
        <f t="shared" si="25"/>
        <v>39.170718698023578</v>
      </c>
      <c r="M165" s="5">
        <f t="shared" si="22"/>
        <v>2.0941698440480234</v>
      </c>
    </row>
    <row r="166" spans="2:13" x14ac:dyDescent="0.35">
      <c r="B166" s="26">
        <f t="shared" si="26"/>
        <v>161</v>
      </c>
      <c r="C166" s="17">
        <v>6.09</v>
      </c>
      <c r="D166" s="17">
        <v>7.6161259744013829</v>
      </c>
      <c r="E166" s="17">
        <v>11.778693157927684</v>
      </c>
      <c r="F166" s="4">
        <f t="shared" si="18"/>
        <v>1.5261259744013831</v>
      </c>
      <c r="G166" s="4">
        <f t="shared" si="23"/>
        <v>1.5261259744013831</v>
      </c>
      <c r="H166" s="18">
        <f t="shared" si="24"/>
        <v>2.3290604897425711</v>
      </c>
      <c r="I166" s="4">
        <f t="shared" si="19"/>
        <v>1.2505953980954652</v>
      </c>
      <c r="J166" s="5">
        <f t="shared" si="20"/>
        <v>5.688693157927684</v>
      </c>
      <c r="K166" s="5">
        <f t="shared" si="21"/>
        <v>5.688693157927684</v>
      </c>
      <c r="L166" s="5">
        <f t="shared" si="25"/>
        <v>32.361229845053245</v>
      </c>
      <c r="M166" s="5">
        <f t="shared" si="22"/>
        <v>1.9341039668189957</v>
      </c>
    </row>
    <row r="167" spans="2:13" x14ac:dyDescent="0.35">
      <c r="B167" s="26">
        <f t="shared" si="26"/>
        <v>162</v>
      </c>
      <c r="C167" s="17">
        <v>6.26</v>
      </c>
      <c r="D167" s="17">
        <v>7.122637490064335</v>
      </c>
      <c r="E167" s="17">
        <v>11.306272453217156</v>
      </c>
      <c r="F167" s="4">
        <f t="shared" si="18"/>
        <v>0.86263749006433521</v>
      </c>
      <c r="G167" s="4">
        <f t="shared" si="23"/>
        <v>0.86263749006433521</v>
      </c>
      <c r="H167" s="18">
        <f t="shared" si="24"/>
        <v>0.744143439264496</v>
      </c>
      <c r="I167" s="4">
        <f t="shared" si="19"/>
        <v>1.1378015159847181</v>
      </c>
      <c r="J167" s="5">
        <f t="shared" si="20"/>
        <v>5.0462724532171563</v>
      </c>
      <c r="K167" s="5">
        <f t="shared" si="21"/>
        <v>5.0462724532171563</v>
      </c>
      <c r="L167" s="5">
        <f t="shared" si="25"/>
        <v>25.464865672098298</v>
      </c>
      <c r="M167" s="5">
        <f t="shared" si="22"/>
        <v>1.8061138104180761</v>
      </c>
    </row>
    <row r="168" spans="2:13" x14ac:dyDescent="0.35">
      <c r="B168" s="26">
        <f t="shared" si="26"/>
        <v>163</v>
      </c>
      <c r="C168" s="17">
        <v>6.94</v>
      </c>
      <c r="D168" s="17">
        <v>7.2759015882270592</v>
      </c>
      <c r="E168" s="17">
        <v>11.64098464215277</v>
      </c>
      <c r="F168" s="4">
        <f t="shared" si="18"/>
        <v>0.33590158822705884</v>
      </c>
      <c r="G168" s="4">
        <f t="shared" si="23"/>
        <v>0.33590158822705884</v>
      </c>
      <c r="H168" s="18">
        <f t="shared" si="24"/>
        <v>0.1128298769734606</v>
      </c>
      <c r="I168" s="4">
        <f t="shared" si="19"/>
        <v>1.0484008052200373</v>
      </c>
      <c r="J168" s="5">
        <f t="shared" si="20"/>
        <v>4.7009846421527692</v>
      </c>
      <c r="K168" s="5">
        <f t="shared" si="21"/>
        <v>4.7009846421527692</v>
      </c>
      <c r="L168" s="5">
        <f t="shared" si="25"/>
        <v>22.099256605756199</v>
      </c>
      <c r="M168" s="5">
        <f t="shared" si="22"/>
        <v>1.677375308667546</v>
      </c>
    </row>
    <row r="169" spans="2:13" x14ac:dyDescent="0.35">
      <c r="B169" s="26">
        <f t="shared" si="26"/>
        <v>164</v>
      </c>
      <c r="C169" s="17">
        <v>6.5200000000000005</v>
      </c>
      <c r="D169" s="17">
        <v>7.1632952989449219</v>
      </c>
      <c r="E169" s="17">
        <v>11.751231415554908</v>
      </c>
      <c r="F169" s="4">
        <f t="shared" si="18"/>
        <v>0.64329529894492143</v>
      </c>
      <c r="G169" s="4">
        <f t="shared" si="23"/>
        <v>0.64329529894492143</v>
      </c>
      <c r="H169" s="18">
        <f t="shared" si="24"/>
        <v>0.41382884164463585</v>
      </c>
      <c r="I169" s="4">
        <f t="shared" si="19"/>
        <v>1.0986649231510615</v>
      </c>
      <c r="J169" s="5">
        <f t="shared" si="20"/>
        <v>5.231231415554908</v>
      </c>
      <c r="K169" s="5">
        <f t="shared" si="21"/>
        <v>5.231231415554908</v>
      </c>
      <c r="L169" s="5">
        <f t="shared" si="25"/>
        <v>27.365782123088607</v>
      </c>
      <c r="M169" s="5">
        <f t="shared" si="22"/>
        <v>1.8023361066802006</v>
      </c>
    </row>
    <row r="170" spans="2:13" x14ac:dyDescent="0.35">
      <c r="B170" s="26">
        <f t="shared" si="26"/>
        <v>165</v>
      </c>
      <c r="C170" s="17">
        <v>5.8199999999999994</v>
      </c>
      <c r="D170" s="17">
        <v>6.6828668336195252</v>
      </c>
      <c r="E170" s="17">
        <v>10.580257615553801</v>
      </c>
      <c r="F170" s="4">
        <f t="shared" si="18"/>
        <v>0.86286683361952576</v>
      </c>
      <c r="G170" s="4">
        <f t="shared" si="23"/>
        <v>0.86286683361952576</v>
      </c>
      <c r="H170" s="18">
        <f t="shared" si="24"/>
        <v>0.74453917256058633</v>
      </c>
      <c r="I170" s="4">
        <f t="shared" si="19"/>
        <v>1.1482589061201935</v>
      </c>
      <c r="J170" s="5">
        <f t="shared" si="20"/>
        <v>4.7602576155538019</v>
      </c>
      <c r="K170" s="5">
        <f t="shared" si="21"/>
        <v>4.7602576155538019</v>
      </c>
      <c r="L170" s="5">
        <f t="shared" si="25"/>
        <v>22.660052566437969</v>
      </c>
      <c r="M170" s="5">
        <f t="shared" si="22"/>
        <v>1.8179136796484197</v>
      </c>
    </row>
    <row r="171" spans="2:13" x14ac:dyDescent="0.35">
      <c r="B171" s="26">
        <f t="shared" si="26"/>
        <v>166</v>
      </c>
      <c r="C171" s="17">
        <v>6.02</v>
      </c>
      <c r="D171" s="17">
        <v>7.565442330043437</v>
      </c>
      <c r="E171" s="17">
        <v>12.921862495618623</v>
      </c>
      <c r="F171" s="4">
        <f t="shared" si="18"/>
        <v>1.5454423300434375</v>
      </c>
      <c r="G171" s="4">
        <f t="shared" si="23"/>
        <v>1.5454423300434375</v>
      </c>
      <c r="H171" s="18">
        <f t="shared" si="24"/>
        <v>2.388391995490089</v>
      </c>
      <c r="I171" s="4">
        <f t="shared" si="19"/>
        <v>1.2567179950238268</v>
      </c>
      <c r="J171" s="5">
        <f t="shared" si="20"/>
        <v>6.901862495618623</v>
      </c>
      <c r="K171" s="5">
        <f t="shared" si="21"/>
        <v>6.901862495618623</v>
      </c>
      <c r="L171" s="5">
        <f t="shared" si="25"/>
        <v>47.635705908426928</v>
      </c>
      <c r="M171" s="5">
        <f t="shared" si="22"/>
        <v>2.1464887866476117</v>
      </c>
    </row>
    <row r="172" spans="2:13" x14ac:dyDescent="0.35">
      <c r="B172" s="26">
        <f t="shared" si="26"/>
        <v>167</v>
      </c>
      <c r="C172" s="17">
        <v>6.6099999999999994</v>
      </c>
      <c r="D172" s="17">
        <v>7.8032081130312978</v>
      </c>
      <c r="E172" s="17">
        <v>13.421853024718351</v>
      </c>
      <c r="F172" s="4">
        <f t="shared" si="18"/>
        <v>1.1932081130312984</v>
      </c>
      <c r="G172" s="4">
        <f t="shared" si="23"/>
        <v>1.1932081130312984</v>
      </c>
      <c r="H172" s="18">
        <f t="shared" si="24"/>
        <v>1.4237456010037117</v>
      </c>
      <c r="I172" s="4">
        <f t="shared" si="19"/>
        <v>1.1805155995508771</v>
      </c>
      <c r="J172" s="5">
        <f t="shared" si="20"/>
        <v>6.8118530247183511</v>
      </c>
      <c r="K172" s="5">
        <f t="shared" si="21"/>
        <v>6.8118530247183511</v>
      </c>
      <c r="L172" s="5">
        <f t="shared" si="25"/>
        <v>46.401341630364549</v>
      </c>
      <c r="M172" s="5">
        <f t="shared" si="22"/>
        <v>2.0305375226502802</v>
      </c>
    </row>
    <row r="173" spans="2:13" x14ac:dyDescent="0.35">
      <c r="B173" s="26">
        <f t="shared" si="26"/>
        <v>168</v>
      </c>
      <c r="C173" s="17">
        <v>6.67</v>
      </c>
      <c r="D173" s="17">
        <v>7.3317835906590672</v>
      </c>
      <c r="E173" s="17">
        <v>12.491774229157199</v>
      </c>
      <c r="F173" s="4">
        <f t="shared" si="18"/>
        <v>0.66178359065906722</v>
      </c>
      <c r="G173" s="4">
        <f t="shared" si="23"/>
        <v>0.66178359065906722</v>
      </c>
      <c r="H173" s="18">
        <f t="shared" si="24"/>
        <v>0.43795752086560785</v>
      </c>
      <c r="I173" s="4">
        <f t="shared" si="19"/>
        <v>1.099217929634043</v>
      </c>
      <c r="J173" s="5">
        <f t="shared" si="20"/>
        <v>5.8217742291571994</v>
      </c>
      <c r="K173" s="5">
        <f t="shared" si="21"/>
        <v>5.8217742291571994</v>
      </c>
      <c r="L173" s="5">
        <f t="shared" si="25"/>
        <v>33.893055175278903</v>
      </c>
      <c r="M173" s="5">
        <f t="shared" si="22"/>
        <v>1.872829719513823</v>
      </c>
    </row>
    <row r="174" spans="2:13" x14ac:dyDescent="0.35">
      <c r="B174" s="26">
        <f t="shared" si="26"/>
        <v>169</v>
      </c>
      <c r="C174" s="17">
        <v>6.75</v>
      </c>
      <c r="D174" s="17">
        <v>7.5178948288665435</v>
      </c>
      <c r="E174" s="17">
        <v>12.789206365645857</v>
      </c>
      <c r="F174" s="4">
        <f t="shared" si="18"/>
        <v>0.76789482886654348</v>
      </c>
      <c r="G174" s="4">
        <f t="shared" si="23"/>
        <v>0.76789482886654348</v>
      </c>
      <c r="H174" s="18">
        <f t="shared" si="24"/>
        <v>0.58966246819997814</v>
      </c>
      <c r="I174" s="4">
        <f t="shared" si="19"/>
        <v>1.1137621968691176</v>
      </c>
      <c r="J174" s="5">
        <f t="shared" si="20"/>
        <v>6.0392063656458568</v>
      </c>
      <c r="K174" s="5">
        <f t="shared" si="21"/>
        <v>6.0392063656458568</v>
      </c>
      <c r="L174" s="5">
        <f t="shared" si="25"/>
        <v>36.472013526857438</v>
      </c>
      <c r="M174" s="5">
        <f t="shared" si="22"/>
        <v>1.8946972393549417</v>
      </c>
    </row>
    <row r="175" spans="2:13" x14ac:dyDescent="0.35">
      <c r="B175" s="26">
        <f t="shared" si="26"/>
        <v>170</v>
      </c>
      <c r="C175" s="17">
        <v>7.4600000000000009</v>
      </c>
      <c r="D175" s="17">
        <v>7.291980074449798</v>
      </c>
      <c r="E175" s="17">
        <v>12.409932771752073</v>
      </c>
      <c r="F175" s="4">
        <f t="shared" si="18"/>
        <v>-0.16801992555020284</v>
      </c>
      <c r="G175" s="4">
        <f t="shared" si="23"/>
        <v>0.16801992555020284</v>
      </c>
      <c r="H175" s="18">
        <f t="shared" si="24"/>
        <v>2.8230695381895706E-2</v>
      </c>
      <c r="I175" s="4">
        <f t="shared" si="19"/>
        <v>0.97747722177611218</v>
      </c>
      <c r="J175" s="5">
        <f t="shared" si="20"/>
        <v>4.9499327717520725</v>
      </c>
      <c r="K175" s="5">
        <f t="shared" si="21"/>
        <v>4.9499327717520725</v>
      </c>
      <c r="L175" s="5">
        <f t="shared" si="25"/>
        <v>24.501834444865153</v>
      </c>
      <c r="M175" s="5">
        <f t="shared" si="22"/>
        <v>1.6635298621651571</v>
      </c>
    </row>
    <row r="176" spans="2:13" x14ac:dyDescent="0.35">
      <c r="B176" s="26">
        <f t="shared" si="26"/>
        <v>171</v>
      </c>
      <c r="C176" s="17">
        <v>7.1</v>
      </c>
      <c r="D176" s="17">
        <v>7.5274743698785347</v>
      </c>
      <c r="E176" s="17">
        <v>12.658796342991533</v>
      </c>
      <c r="F176" s="4">
        <f t="shared" si="18"/>
        <v>0.42747436987853504</v>
      </c>
      <c r="G176" s="4">
        <f t="shared" si="23"/>
        <v>0.42747436987853504</v>
      </c>
      <c r="H176" s="18">
        <f t="shared" si="24"/>
        <v>0.18273433690305058</v>
      </c>
      <c r="I176" s="4">
        <f t="shared" si="19"/>
        <v>1.0602076577293711</v>
      </c>
      <c r="J176" s="5">
        <f t="shared" si="20"/>
        <v>5.558796342991533</v>
      </c>
      <c r="K176" s="5">
        <f t="shared" si="21"/>
        <v>5.558796342991533</v>
      </c>
      <c r="L176" s="5">
        <f t="shared" si="25"/>
        <v>30.900216782856042</v>
      </c>
      <c r="M176" s="5">
        <f t="shared" si="22"/>
        <v>1.7829290623931737</v>
      </c>
    </row>
    <row r="177" spans="2:13" x14ac:dyDescent="0.35">
      <c r="B177" s="26">
        <f t="shared" si="26"/>
        <v>172</v>
      </c>
      <c r="C177" s="17">
        <v>6.58</v>
      </c>
      <c r="D177" s="17">
        <v>7.002186692737979</v>
      </c>
      <c r="E177" s="17">
        <v>12.269731370380811</v>
      </c>
      <c r="F177" s="4">
        <f t="shared" si="18"/>
        <v>0.42218669273797893</v>
      </c>
      <c r="G177" s="4">
        <f t="shared" si="23"/>
        <v>0.42218669273797893</v>
      </c>
      <c r="H177" s="18">
        <f t="shared" si="24"/>
        <v>0.17824160352503263</v>
      </c>
      <c r="I177" s="4">
        <f t="shared" si="19"/>
        <v>1.0641621113583555</v>
      </c>
      <c r="J177" s="5">
        <f t="shared" si="20"/>
        <v>5.6897313703808106</v>
      </c>
      <c r="K177" s="5">
        <f t="shared" si="21"/>
        <v>5.6897313703808106</v>
      </c>
      <c r="L177" s="5">
        <f t="shared" si="25"/>
        <v>32.373043067095495</v>
      </c>
      <c r="M177" s="5">
        <f t="shared" si="22"/>
        <v>1.8647008161672964</v>
      </c>
    </row>
    <row r="178" spans="2:13" x14ac:dyDescent="0.35">
      <c r="B178" s="26">
        <f t="shared" si="26"/>
        <v>173</v>
      </c>
      <c r="C178" s="17">
        <v>7.2299999999999995</v>
      </c>
      <c r="D178" s="17">
        <v>7.8935865731225006</v>
      </c>
      <c r="E178" s="17">
        <v>14.300542449694291</v>
      </c>
      <c r="F178" s="4">
        <f t="shared" si="18"/>
        <v>0.66358657312250102</v>
      </c>
      <c r="G178" s="4">
        <f t="shared" si="23"/>
        <v>0.66358657312250102</v>
      </c>
      <c r="H178" s="18">
        <f t="shared" si="24"/>
        <v>0.44034714002846442</v>
      </c>
      <c r="I178" s="4">
        <f t="shared" si="19"/>
        <v>1.0917823752589904</v>
      </c>
      <c r="J178" s="5">
        <f t="shared" si="20"/>
        <v>7.0705424496942912</v>
      </c>
      <c r="K178" s="5">
        <f t="shared" si="21"/>
        <v>7.0705424496942912</v>
      </c>
      <c r="L178" s="5">
        <f t="shared" si="25"/>
        <v>49.992570532928951</v>
      </c>
      <c r="M178" s="5">
        <f t="shared" si="22"/>
        <v>1.9779450137889754</v>
      </c>
    </row>
    <row r="179" spans="2:13" x14ac:dyDescent="0.35">
      <c r="B179" s="26">
        <f t="shared" si="26"/>
        <v>174</v>
      </c>
      <c r="C179" s="17">
        <v>6.5</v>
      </c>
      <c r="D179" s="17">
        <v>7.8399749777523953</v>
      </c>
      <c r="E179" s="17">
        <v>13.384327767849319</v>
      </c>
      <c r="F179" s="4">
        <f t="shared" si="18"/>
        <v>1.3399749777523953</v>
      </c>
      <c r="G179" s="4">
        <f t="shared" si="23"/>
        <v>1.3399749777523953</v>
      </c>
      <c r="H179" s="18">
        <f t="shared" si="24"/>
        <v>1.7955329410025322</v>
      </c>
      <c r="I179" s="4">
        <f t="shared" si="19"/>
        <v>1.2061499965772915</v>
      </c>
      <c r="J179" s="5">
        <f t="shared" si="20"/>
        <v>6.8843277678493191</v>
      </c>
      <c r="K179" s="5">
        <f t="shared" si="21"/>
        <v>6.8843277678493191</v>
      </c>
      <c r="L179" s="5">
        <f t="shared" si="25"/>
        <v>47.393968815181189</v>
      </c>
      <c r="M179" s="5">
        <f t="shared" si="22"/>
        <v>2.0591273488998953</v>
      </c>
    </row>
    <row r="180" spans="2:13" x14ac:dyDescent="0.35">
      <c r="B180" s="26">
        <f t="shared" si="26"/>
        <v>175</v>
      </c>
      <c r="C180" s="17">
        <v>5.8100000000000005</v>
      </c>
      <c r="D180" s="17">
        <v>7.4191244661054139</v>
      </c>
      <c r="E180" s="17">
        <v>13.391120642507982</v>
      </c>
      <c r="F180" s="4">
        <f t="shared" si="18"/>
        <v>1.6091244661054134</v>
      </c>
      <c r="G180" s="4">
        <f t="shared" si="23"/>
        <v>1.6091244661054134</v>
      </c>
      <c r="H180" s="18">
        <f t="shared" si="24"/>
        <v>2.5892815474190316</v>
      </c>
      <c r="I180" s="4">
        <f t="shared" si="19"/>
        <v>1.2769577394329454</v>
      </c>
      <c r="J180" s="5">
        <f t="shared" si="20"/>
        <v>7.5811206425079813</v>
      </c>
      <c r="K180" s="5">
        <f t="shared" si="21"/>
        <v>7.5811206425079813</v>
      </c>
      <c r="L180" s="5">
        <f t="shared" si="25"/>
        <v>57.473390196260631</v>
      </c>
      <c r="M180" s="5">
        <f t="shared" si="22"/>
        <v>2.3048400417397557</v>
      </c>
    </row>
    <row r="181" spans="2:13" x14ac:dyDescent="0.35">
      <c r="B181" s="26">
        <f t="shared" si="26"/>
        <v>176</v>
      </c>
      <c r="C181" s="17">
        <v>6.45</v>
      </c>
      <c r="D181" s="17">
        <v>7.704570258520147</v>
      </c>
      <c r="E181" s="17">
        <v>13.341276856937096</v>
      </c>
      <c r="F181" s="4">
        <f t="shared" si="18"/>
        <v>1.2545702585201468</v>
      </c>
      <c r="G181" s="4">
        <f t="shared" si="23"/>
        <v>1.2545702585201468</v>
      </c>
      <c r="H181" s="18">
        <f t="shared" si="24"/>
        <v>1.573946533563308</v>
      </c>
      <c r="I181" s="4">
        <f t="shared" si="19"/>
        <v>1.1945070168248288</v>
      </c>
      <c r="J181" s="5">
        <f t="shared" si="20"/>
        <v>6.8912768569370959</v>
      </c>
      <c r="K181" s="5">
        <f t="shared" si="21"/>
        <v>6.8912768569370959</v>
      </c>
      <c r="L181" s="5">
        <f t="shared" si="25"/>
        <v>47.489696718956822</v>
      </c>
      <c r="M181" s="5">
        <f t="shared" si="22"/>
        <v>2.0684150165793946</v>
      </c>
    </row>
    <row r="182" spans="2:13" x14ac:dyDescent="0.35">
      <c r="B182" s="26">
        <f t="shared" si="26"/>
        <v>177</v>
      </c>
      <c r="C182" s="17">
        <v>7.38</v>
      </c>
      <c r="D182" s="17">
        <v>7.8447105269433539</v>
      </c>
      <c r="E182" s="17">
        <v>13.605791895969835</v>
      </c>
      <c r="F182" s="4">
        <f t="shared" si="18"/>
        <v>0.46471052694335402</v>
      </c>
      <c r="G182" s="4">
        <f t="shared" si="23"/>
        <v>0.46471052694335402</v>
      </c>
      <c r="H182" s="18">
        <f t="shared" si="24"/>
        <v>0.21595587385196977</v>
      </c>
      <c r="I182" s="4">
        <f t="shared" si="19"/>
        <v>1.0629689060898855</v>
      </c>
      <c r="J182" s="5">
        <f t="shared" si="20"/>
        <v>6.2257918959698353</v>
      </c>
      <c r="K182" s="5">
        <f t="shared" si="21"/>
        <v>6.2257918959698353</v>
      </c>
      <c r="L182" s="5">
        <f t="shared" si="25"/>
        <v>38.760484731923675</v>
      </c>
      <c r="M182" s="5">
        <f t="shared" si="22"/>
        <v>1.8436032379362921</v>
      </c>
    </row>
    <row r="183" spans="2:13" x14ac:dyDescent="0.35">
      <c r="B183" s="26">
        <f t="shared" si="26"/>
        <v>178</v>
      </c>
      <c r="C183" s="17">
        <v>7.0900000000000007</v>
      </c>
      <c r="D183" s="17">
        <v>7.9066161172011959</v>
      </c>
      <c r="E183" s="17">
        <v>13.913801090310988</v>
      </c>
      <c r="F183" s="4">
        <f t="shared" si="18"/>
        <v>0.8166161172011952</v>
      </c>
      <c r="G183" s="4">
        <f t="shared" si="23"/>
        <v>0.8166161172011952</v>
      </c>
      <c r="H183" s="18">
        <f t="shared" si="24"/>
        <v>0.66686188287275616</v>
      </c>
      <c r="I183" s="4">
        <f t="shared" si="19"/>
        <v>1.1151785778845127</v>
      </c>
      <c r="J183" s="5">
        <f t="shared" si="20"/>
        <v>6.8238010903109876</v>
      </c>
      <c r="K183" s="5">
        <f t="shared" si="21"/>
        <v>6.8238010903109876</v>
      </c>
      <c r="L183" s="5">
        <f t="shared" si="25"/>
        <v>46.564261320129425</v>
      </c>
      <c r="M183" s="5">
        <f t="shared" si="22"/>
        <v>1.9624543145713662</v>
      </c>
    </row>
    <row r="184" spans="2:13" x14ac:dyDescent="0.35">
      <c r="B184" s="26">
        <f t="shared" si="26"/>
        <v>179</v>
      </c>
      <c r="C184" s="17">
        <v>6.85</v>
      </c>
      <c r="D184" s="17">
        <v>7.9505415461291005</v>
      </c>
      <c r="E184" s="17">
        <v>14.592306143803707</v>
      </c>
      <c r="F184" s="4">
        <f t="shared" si="18"/>
        <v>1.1005415461291008</v>
      </c>
      <c r="G184" s="4">
        <f t="shared" si="23"/>
        <v>1.1005415461291008</v>
      </c>
      <c r="H184" s="18">
        <f t="shared" si="24"/>
        <v>1.2111916947562318</v>
      </c>
      <c r="I184" s="4">
        <f t="shared" si="19"/>
        <v>1.1606629994349051</v>
      </c>
      <c r="J184" s="5">
        <f t="shared" si="20"/>
        <v>7.7423061438037077</v>
      </c>
      <c r="K184" s="5">
        <f t="shared" si="21"/>
        <v>7.7423061438037077</v>
      </c>
      <c r="L184" s="5">
        <f t="shared" si="25"/>
        <v>59.943304424380642</v>
      </c>
      <c r="M184" s="5">
        <f t="shared" si="22"/>
        <v>2.1302636706282785</v>
      </c>
    </row>
    <row r="185" spans="2:13" x14ac:dyDescent="0.35">
      <c r="B185" s="26">
        <f t="shared" si="26"/>
        <v>180</v>
      </c>
      <c r="C185" s="17">
        <v>6.81</v>
      </c>
      <c r="D185" s="17">
        <v>7.7976330420571554</v>
      </c>
      <c r="E185" s="17">
        <v>14.022727707398678</v>
      </c>
      <c r="F185" s="4">
        <f t="shared" si="18"/>
        <v>0.98763304205715574</v>
      </c>
      <c r="G185" s="4">
        <f t="shared" si="23"/>
        <v>0.98763304205715574</v>
      </c>
      <c r="H185" s="18">
        <f t="shared" si="24"/>
        <v>0.9754190257630716</v>
      </c>
      <c r="I185" s="4">
        <f t="shared" si="19"/>
        <v>1.1450268784224897</v>
      </c>
      <c r="J185" s="5">
        <f t="shared" si="20"/>
        <v>7.2127277073986784</v>
      </c>
      <c r="K185" s="5">
        <f t="shared" si="21"/>
        <v>7.2127277073986784</v>
      </c>
      <c r="L185" s="5">
        <f t="shared" si="25"/>
        <v>52.023440981076597</v>
      </c>
      <c r="M185" s="5">
        <f t="shared" si="22"/>
        <v>2.059137695653257</v>
      </c>
    </row>
    <row r="186" spans="2:13" x14ac:dyDescent="0.35">
      <c r="B186" s="26">
        <f t="shared" si="26"/>
        <v>181</v>
      </c>
      <c r="C186" s="17">
        <v>6.8400000000000007</v>
      </c>
      <c r="D186" s="17">
        <v>7.8661390705941674</v>
      </c>
      <c r="E186" s="17">
        <v>14.046869594995329</v>
      </c>
      <c r="F186" s="4">
        <f t="shared" si="18"/>
        <v>1.0261390705941666</v>
      </c>
      <c r="G186" s="4">
        <f t="shared" si="23"/>
        <v>1.0261390705941666</v>
      </c>
      <c r="H186" s="18">
        <f t="shared" si="24"/>
        <v>1.0529613921998602</v>
      </c>
      <c r="I186" s="4">
        <f t="shared" si="19"/>
        <v>1.1500203319582114</v>
      </c>
      <c r="J186" s="5">
        <f t="shared" si="20"/>
        <v>7.2068695949953279</v>
      </c>
      <c r="K186" s="5">
        <f t="shared" si="21"/>
        <v>7.2068695949953279</v>
      </c>
      <c r="L186" s="5">
        <f t="shared" si="25"/>
        <v>51.938969359268121</v>
      </c>
      <c r="M186" s="5">
        <f t="shared" si="22"/>
        <v>2.0536359057010714</v>
      </c>
    </row>
    <row r="187" spans="2:13" x14ac:dyDescent="0.35">
      <c r="B187" s="26">
        <f t="shared" si="26"/>
        <v>182</v>
      </c>
      <c r="C187" s="17">
        <v>7.0200000000000005</v>
      </c>
      <c r="D187" s="17">
        <v>7.9354911652895694</v>
      </c>
      <c r="E187" s="17">
        <v>14.465639037860466</v>
      </c>
      <c r="F187" s="4">
        <f t="shared" si="18"/>
        <v>0.91549116528956898</v>
      </c>
      <c r="G187" s="4">
        <f t="shared" si="23"/>
        <v>0.91549116528956898</v>
      </c>
      <c r="H187" s="18">
        <f t="shared" si="24"/>
        <v>0.83812407372325293</v>
      </c>
      <c r="I187" s="4">
        <f t="shared" si="19"/>
        <v>1.1304118469073461</v>
      </c>
      <c r="J187" s="5">
        <f t="shared" si="20"/>
        <v>7.4456390378604658</v>
      </c>
      <c r="K187" s="5">
        <f t="shared" si="21"/>
        <v>7.4456390378604658</v>
      </c>
      <c r="L187" s="5">
        <f t="shared" si="25"/>
        <v>55.437540682111724</v>
      </c>
      <c r="M187" s="5">
        <f t="shared" si="22"/>
        <v>2.0606323415755647</v>
      </c>
    </row>
    <row r="188" spans="2:13" x14ac:dyDescent="0.35">
      <c r="B188" s="26">
        <f t="shared" si="26"/>
        <v>183</v>
      </c>
      <c r="C188" s="17">
        <v>6.93</v>
      </c>
      <c r="D188" s="17">
        <v>7.6784411467758726</v>
      </c>
      <c r="E188" s="17">
        <v>13.224266274797287</v>
      </c>
      <c r="F188" s="4">
        <f t="shared" si="18"/>
        <v>0.74844114677587292</v>
      </c>
      <c r="G188" s="4">
        <f t="shared" si="23"/>
        <v>0.74844114677587292</v>
      </c>
      <c r="H188" s="18">
        <f t="shared" si="24"/>
        <v>0.5601641501871838</v>
      </c>
      <c r="I188" s="4">
        <f t="shared" si="19"/>
        <v>1.1080001654799239</v>
      </c>
      <c r="J188" s="5">
        <f t="shared" si="20"/>
        <v>6.2942662747972875</v>
      </c>
      <c r="K188" s="5">
        <f t="shared" si="21"/>
        <v>6.2942662747972875</v>
      </c>
      <c r="L188" s="5">
        <f t="shared" si="25"/>
        <v>39.617787938050526</v>
      </c>
      <c r="M188" s="5">
        <f t="shared" si="22"/>
        <v>1.9082635317167804</v>
      </c>
    </row>
    <row r="189" spans="2:13" x14ac:dyDescent="0.35">
      <c r="B189" s="26">
        <f t="shared" si="26"/>
        <v>184</v>
      </c>
      <c r="C189" s="17">
        <v>7.2799999999999994</v>
      </c>
      <c r="D189" s="17">
        <v>7.9685263855208692</v>
      </c>
      <c r="E189" s="17">
        <v>12.846714471576254</v>
      </c>
      <c r="F189" s="4">
        <f t="shared" si="18"/>
        <v>0.68852638552086987</v>
      </c>
      <c r="G189" s="4">
        <f t="shared" si="23"/>
        <v>0.68852638552086987</v>
      </c>
      <c r="H189" s="18">
        <f t="shared" si="24"/>
        <v>0.47406858355843351</v>
      </c>
      <c r="I189" s="4">
        <f t="shared" si="19"/>
        <v>1.0945778002089106</v>
      </c>
      <c r="J189" s="5">
        <f t="shared" si="20"/>
        <v>5.5667144715762547</v>
      </c>
      <c r="K189" s="5">
        <f t="shared" si="21"/>
        <v>5.5667144715762547</v>
      </c>
      <c r="L189" s="5">
        <f t="shared" si="25"/>
        <v>30.988310008056501</v>
      </c>
      <c r="M189" s="5">
        <f t="shared" si="22"/>
        <v>1.7646585812604747</v>
      </c>
    </row>
    <row r="190" spans="2:13" x14ac:dyDescent="0.35">
      <c r="B190" s="26">
        <f t="shared" si="26"/>
        <v>185</v>
      </c>
      <c r="C190" s="17">
        <v>7.51</v>
      </c>
      <c r="D190" s="17">
        <v>7.9048710896341401</v>
      </c>
      <c r="E190" s="17">
        <v>13.045531841493547</v>
      </c>
      <c r="F190" s="4">
        <f t="shared" si="18"/>
        <v>0.3948710896341403</v>
      </c>
      <c r="G190" s="4">
        <f t="shared" si="23"/>
        <v>0.3948710896341403</v>
      </c>
      <c r="H190" s="18">
        <f t="shared" si="24"/>
        <v>0.15592317742885325</v>
      </c>
      <c r="I190" s="4">
        <f t="shared" si="19"/>
        <v>1.0525793727875021</v>
      </c>
      <c r="J190" s="5">
        <f t="shared" si="20"/>
        <v>5.5355318414935475</v>
      </c>
      <c r="K190" s="5">
        <f t="shared" si="21"/>
        <v>5.5355318414935475</v>
      </c>
      <c r="L190" s="5">
        <f t="shared" si="25"/>
        <v>30.642112768188944</v>
      </c>
      <c r="M190" s="5">
        <f t="shared" si="22"/>
        <v>1.7370881280284352</v>
      </c>
    </row>
    <row r="191" spans="2:13" x14ac:dyDescent="0.35">
      <c r="B191" s="26">
        <f t="shared" si="26"/>
        <v>186</v>
      </c>
      <c r="C191" s="17">
        <v>6.9700000000000006</v>
      </c>
      <c r="D191" s="17">
        <v>7.4938925776728214</v>
      </c>
      <c r="E191" s="17">
        <v>12.758716744745039</v>
      </c>
      <c r="F191" s="4">
        <f t="shared" si="18"/>
        <v>0.52389257767282071</v>
      </c>
      <c r="G191" s="4">
        <f t="shared" si="23"/>
        <v>0.52389257767282071</v>
      </c>
      <c r="H191" s="18">
        <f t="shared" si="24"/>
        <v>0.27446343294067249</v>
      </c>
      <c r="I191" s="4">
        <f t="shared" si="19"/>
        <v>1.0751639279301033</v>
      </c>
      <c r="J191" s="5">
        <f t="shared" si="20"/>
        <v>5.7887167447450381</v>
      </c>
      <c r="K191" s="5">
        <f t="shared" si="21"/>
        <v>5.7887167447450381</v>
      </c>
      <c r="L191" s="5">
        <f t="shared" si="25"/>
        <v>33.509241550891588</v>
      </c>
      <c r="M191" s="5">
        <f t="shared" si="22"/>
        <v>1.8305189016850842</v>
      </c>
    </row>
    <row r="192" spans="2:13" x14ac:dyDescent="0.35">
      <c r="B192" s="26">
        <f t="shared" si="26"/>
        <v>187</v>
      </c>
      <c r="C192" s="17">
        <v>7.1599999999999993</v>
      </c>
      <c r="D192" s="17">
        <v>7.7871278341654406</v>
      </c>
      <c r="E192" s="17">
        <v>13.148915402358503</v>
      </c>
      <c r="F192" s="4">
        <f t="shared" si="18"/>
        <v>0.62712783416544138</v>
      </c>
      <c r="G192" s="4">
        <f t="shared" si="23"/>
        <v>0.62712783416544138</v>
      </c>
      <c r="H192" s="18">
        <f t="shared" si="24"/>
        <v>0.39328932038503733</v>
      </c>
      <c r="I192" s="4">
        <f t="shared" si="19"/>
        <v>1.0875876863359555</v>
      </c>
      <c r="J192" s="5">
        <f t="shared" si="20"/>
        <v>5.9889154023585034</v>
      </c>
      <c r="K192" s="5">
        <f t="shared" si="21"/>
        <v>5.9889154023585034</v>
      </c>
      <c r="L192" s="5">
        <f t="shared" si="25"/>
        <v>35.867107696606915</v>
      </c>
      <c r="M192" s="5">
        <f t="shared" si="22"/>
        <v>1.8364406986534223</v>
      </c>
    </row>
    <row r="193" spans="2:13" x14ac:dyDescent="0.35">
      <c r="B193" s="26">
        <f t="shared" si="26"/>
        <v>188</v>
      </c>
      <c r="C193" s="17">
        <v>6.7299999999999995</v>
      </c>
      <c r="D193" s="17">
        <v>8.0977938559867635</v>
      </c>
      <c r="E193" s="17">
        <v>13.066450563693232</v>
      </c>
      <c r="F193" s="4">
        <f t="shared" si="18"/>
        <v>1.367793855986764</v>
      </c>
      <c r="G193" s="4">
        <f t="shared" si="23"/>
        <v>1.367793855986764</v>
      </c>
      <c r="H193" s="18">
        <f t="shared" si="24"/>
        <v>1.8708600324751403</v>
      </c>
      <c r="I193" s="4">
        <f t="shared" si="19"/>
        <v>1.2032383144111092</v>
      </c>
      <c r="J193" s="5">
        <f t="shared" si="20"/>
        <v>6.3364505636932327</v>
      </c>
      <c r="K193" s="5">
        <f t="shared" si="21"/>
        <v>6.3364505636932327</v>
      </c>
      <c r="L193" s="5">
        <f t="shared" si="25"/>
        <v>40.150605746128285</v>
      </c>
      <c r="M193" s="5">
        <f t="shared" si="22"/>
        <v>1.9415231149618475</v>
      </c>
    </row>
    <row r="194" spans="2:13" x14ac:dyDescent="0.35">
      <c r="B194" s="26">
        <f t="shared" si="26"/>
        <v>189</v>
      </c>
      <c r="C194" s="17">
        <v>6.3</v>
      </c>
      <c r="D194" s="17">
        <v>7.9023098814795292</v>
      </c>
      <c r="E194" s="17">
        <v>14.2689638013257</v>
      </c>
      <c r="F194" s="4">
        <f t="shared" si="18"/>
        <v>1.6023098814795294</v>
      </c>
      <c r="G194" s="4">
        <f t="shared" si="23"/>
        <v>1.6023098814795294</v>
      </c>
      <c r="H194" s="18">
        <f t="shared" si="24"/>
        <v>2.5673969562869434</v>
      </c>
      <c r="I194" s="4">
        <f t="shared" si="19"/>
        <v>1.2543349018221475</v>
      </c>
      <c r="J194" s="5">
        <f t="shared" si="20"/>
        <v>7.9689638013257005</v>
      </c>
      <c r="K194" s="5">
        <f t="shared" si="21"/>
        <v>7.9689638013257005</v>
      </c>
      <c r="L194" s="5">
        <f t="shared" si="25"/>
        <v>63.504384066839357</v>
      </c>
      <c r="M194" s="5">
        <f t="shared" si="22"/>
        <v>2.2649148890993174</v>
      </c>
    </row>
    <row r="195" spans="2:13" x14ac:dyDescent="0.35">
      <c r="B195" s="26">
        <f t="shared" si="26"/>
        <v>190</v>
      </c>
      <c r="C195" s="17">
        <v>6.8599999999999994</v>
      </c>
      <c r="D195" s="17">
        <v>7.5690878908285866</v>
      </c>
      <c r="E195" s="17">
        <v>14.889803055718946</v>
      </c>
      <c r="F195" s="4">
        <f t="shared" si="18"/>
        <v>0.70908789082858714</v>
      </c>
      <c r="G195" s="4">
        <f t="shared" si="23"/>
        <v>0.70908789082858714</v>
      </c>
      <c r="H195" s="18">
        <f t="shared" si="24"/>
        <v>0.50280563691973434</v>
      </c>
      <c r="I195" s="4">
        <f t="shared" si="19"/>
        <v>1.1033655817534385</v>
      </c>
      <c r="J195" s="5">
        <f t="shared" si="20"/>
        <v>8.029803055718947</v>
      </c>
      <c r="K195" s="5">
        <f t="shared" si="21"/>
        <v>8.029803055718947</v>
      </c>
      <c r="L195" s="5">
        <f t="shared" si="25"/>
        <v>64.477737113633339</v>
      </c>
      <c r="M195" s="5">
        <f t="shared" si="22"/>
        <v>2.1705252267811876</v>
      </c>
    </row>
    <row r="196" spans="2:13" x14ac:dyDescent="0.35">
      <c r="B196" s="26">
        <f t="shared" si="26"/>
        <v>191</v>
      </c>
      <c r="C196" s="17">
        <v>7.4899999999999993</v>
      </c>
      <c r="D196" s="17">
        <v>7.9766377395432952</v>
      </c>
      <c r="E196" s="17">
        <v>14.228350530835664</v>
      </c>
      <c r="F196" s="4">
        <f t="shared" si="18"/>
        <v>0.48663773954329592</v>
      </c>
      <c r="G196" s="4">
        <f t="shared" si="23"/>
        <v>0.48663773954329592</v>
      </c>
      <c r="H196" s="18">
        <f t="shared" si="24"/>
        <v>0.23681628954780873</v>
      </c>
      <c r="I196" s="4">
        <f t="shared" si="19"/>
        <v>1.0649716608201998</v>
      </c>
      <c r="J196" s="5">
        <f t="shared" si="20"/>
        <v>6.7383505308356648</v>
      </c>
      <c r="K196" s="5">
        <f t="shared" si="21"/>
        <v>6.7383505308356648</v>
      </c>
      <c r="L196" s="5">
        <f t="shared" si="25"/>
        <v>45.405367876413287</v>
      </c>
      <c r="M196" s="5">
        <f t="shared" si="22"/>
        <v>1.8996462657991542</v>
      </c>
    </row>
    <row r="197" spans="2:13" x14ac:dyDescent="0.35">
      <c r="B197" s="26">
        <f t="shared" si="26"/>
        <v>192</v>
      </c>
      <c r="C197" s="17">
        <v>7.169999999999999</v>
      </c>
      <c r="D197" s="17">
        <v>8.0605315710119179</v>
      </c>
      <c r="E197" s="17">
        <v>13.303977513379522</v>
      </c>
      <c r="F197" s="4">
        <f t="shared" si="18"/>
        <v>0.89053157101191882</v>
      </c>
      <c r="G197" s="4">
        <f t="shared" si="23"/>
        <v>0.89053157101191882</v>
      </c>
      <c r="H197" s="18">
        <f t="shared" si="24"/>
        <v>0.79304647896895619</v>
      </c>
      <c r="I197" s="4">
        <f t="shared" si="19"/>
        <v>1.1242024506292774</v>
      </c>
      <c r="J197" s="5">
        <f t="shared" si="20"/>
        <v>6.1339775133795227</v>
      </c>
      <c r="K197" s="5">
        <f t="shared" si="21"/>
        <v>6.1339775133795227</v>
      </c>
      <c r="L197" s="5">
        <f t="shared" si="25"/>
        <v>37.625680134645634</v>
      </c>
      <c r="M197" s="5">
        <f t="shared" si="22"/>
        <v>1.8555059293416352</v>
      </c>
    </row>
    <row r="198" spans="2:13" x14ac:dyDescent="0.35">
      <c r="B198" s="26">
        <f t="shared" si="26"/>
        <v>193</v>
      </c>
      <c r="C198" s="17">
        <v>6.9099999999999993</v>
      </c>
      <c r="D198" s="17">
        <v>8.1062601779027172</v>
      </c>
      <c r="E198" s="17">
        <v>13.704264034629315</v>
      </c>
      <c r="F198" s="4">
        <f t="shared" ref="F198:F261" si="27">D198-C198</f>
        <v>1.196260177902718</v>
      </c>
      <c r="G198" s="4">
        <f t="shared" si="23"/>
        <v>1.196260177902718</v>
      </c>
      <c r="H198" s="18">
        <f t="shared" si="24"/>
        <v>1.4310384132358425</v>
      </c>
      <c r="I198" s="4">
        <f t="shared" ref="I198:I261" si="28">D198/C198</f>
        <v>1.1731201415199302</v>
      </c>
      <c r="J198" s="5">
        <f t="shared" ref="J198:J261" si="29">E198-C198</f>
        <v>6.7942640346293155</v>
      </c>
      <c r="K198" s="5">
        <f t="shared" ref="K198:K261" si="30">ABS(J198)</f>
        <v>6.7942640346293155</v>
      </c>
      <c r="L198" s="5">
        <f t="shared" si="25"/>
        <v>46.162023772257427</v>
      </c>
      <c r="M198" s="5">
        <f t="shared" ref="M198:M261" si="31">E198/C198</f>
        <v>1.9832509456771803</v>
      </c>
    </row>
    <row r="199" spans="2:13" x14ac:dyDescent="0.35">
      <c r="B199" s="26">
        <f t="shared" si="26"/>
        <v>194</v>
      </c>
      <c r="C199" s="17">
        <v>6.7199999999999989</v>
      </c>
      <c r="D199" s="17">
        <v>8.0365650621750966</v>
      </c>
      <c r="E199" s="17">
        <v>13.992436643959516</v>
      </c>
      <c r="F199" s="4">
        <f t="shared" si="27"/>
        <v>1.3165650621750977</v>
      </c>
      <c r="G199" s="4">
        <f t="shared" ref="G199:G262" si="32">ABS(F199)</f>
        <v>1.3165650621750977</v>
      </c>
      <c r="H199" s="18">
        <f t="shared" ref="H199:H262" si="33">F199^2</f>
        <v>1.7333435629401188</v>
      </c>
      <c r="I199" s="4">
        <f t="shared" si="28"/>
        <v>1.1959174199665323</v>
      </c>
      <c r="J199" s="5">
        <f t="shared" si="29"/>
        <v>7.2724366439595176</v>
      </c>
      <c r="K199" s="5">
        <f t="shared" si="30"/>
        <v>7.2724366439595176</v>
      </c>
      <c r="L199" s="5">
        <f t="shared" ref="L199:L262" si="34">J199^2</f>
        <v>52.88833474040517</v>
      </c>
      <c r="M199" s="5">
        <f t="shared" si="31"/>
        <v>2.0822078339225474</v>
      </c>
    </row>
    <row r="200" spans="2:13" x14ac:dyDescent="0.35">
      <c r="B200" s="26">
        <f t="shared" ref="B200:B263" si="35">B199+1</f>
        <v>195</v>
      </c>
      <c r="C200" s="17">
        <v>6.5900000000000007</v>
      </c>
      <c r="D200" s="17">
        <v>7.8603462548734413</v>
      </c>
      <c r="E200" s="17">
        <v>12.836206032301831</v>
      </c>
      <c r="F200" s="4">
        <f t="shared" si="27"/>
        <v>1.2703462548734406</v>
      </c>
      <c r="G200" s="4">
        <f t="shared" si="32"/>
        <v>1.2703462548734406</v>
      </c>
      <c r="H200" s="18">
        <f t="shared" si="33"/>
        <v>1.6137796072709765</v>
      </c>
      <c r="I200" s="4">
        <f t="shared" si="28"/>
        <v>1.1927687791917208</v>
      </c>
      <c r="J200" s="5">
        <f t="shared" si="29"/>
        <v>6.2462060323018305</v>
      </c>
      <c r="K200" s="5">
        <f t="shared" si="30"/>
        <v>6.2462060323018305</v>
      </c>
      <c r="L200" s="5">
        <f t="shared" si="34"/>
        <v>39.015089797963775</v>
      </c>
      <c r="M200" s="5">
        <f t="shared" si="31"/>
        <v>1.9478309608955735</v>
      </c>
    </row>
    <row r="201" spans="2:13" x14ac:dyDescent="0.35">
      <c r="B201" s="26">
        <f t="shared" si="35"/>
        <v>196</v>
      </c>
      <c r="C201" s="17">
        <v>6.7700000000000005</v>
      </c>
      <c r="D201" s="17">
        <v>7.6282360276242374</v>
      </c>
      <c r="E201" s="17">
        <v>12.67972942924365</v>
      </c>
      <c r="F201" s="4">
        <f t="shared" si="27"/>
        <v>0.8582360276242369</v>
      </c>
      <c r="G201" s="4">
        <f t="shared" si="32"/>
        <v>0.8582360276242369</v>
      </c>
      <c r="H201" s="18">
        <f t="shared" si="33"/>
        <v>0.73656907911222991</v>
      </c>
      <c r="I201" s="4">
        <f t="shared" si="28"/>
        <v>1.1267704619829007</v>
      </c>
      <c r="J201" s="5">
        <f t="shared" si="29"/>
        <v>5.90972942924365</v>
      </c>
      <c r="K201" s="5">
        <f t="shared" si="30"/>
        <v>5.90972942924365</v>
      </c>
      <c r="L201" s="5">
        <f t="shared" si="34"/>
        <v>34.924901926868479</v>
      </c>
      <c r="M201" s="5">
        <f t="shared" si="31"/>
        <v>1.8729290146593278</v>
      </c>
    </row>
    <row r="202" spans="2:13" x14ac:dyDescent="0.35">
      <c r="B202" s="26">
        <f t="shared" si="35"/>
        <v>197</v>
      </c>
      <c r="C202" s="17">
        <v>6.4</v>
      </c>
      <c r="D202" s="17">
        <v>7.8395777967970259</v>
      </c>
      <c r="E202" s="17">
        <v>13.847458719560072</v>
      </c>
      <c r="F202" s="4">
        <f t="shared" si="27"/>
        <v>1.4395777967970256</v>
      </c>
      <c r="G202" s="4">
        <f t="shared" si="32"/>
        <v>1.4395777967970256</v>
      </c>
      <c r="H202" s="18">
        <f t="shared" si="33"/>
        <v>2.0723842330309781</v>
      </c>
      <c r="I202" s="4">
        <f t="shared" si="28"/>
        <v>1.2249340307495353</v>
      </c>
      <c r="J202" s="5">
        <f t="shared" si="29"/>
        <v>7.4474587195600712</v>
      </c>
      <c r="K202" s="5">
        <f t="shared" si="30"/>
        <v>7.4474587195600712</v>
      </c>
      <c r="L202" s="5">
        <f t="shared" si="34"/>
        <v>55.464641379551338</v>
      </c>
      <c r="M202" s="5">
        <f t="shared" si="31"/>
        <v>2.1636654249312612</v>
      </c>
    </row>
    <row r="203" spans="2:13" x14ac:dyDescent="0.35">
      <c r="B203" s="26">
        <f t="shared" si="35"/>
        <v>198</v>
      </c>
      <c r="C203" s="17">
        <v>6.23</v>
      </c>
      <c r="D203" s="17">
        <v>7.7726568331250023</v>
      </c>
      <c r="E203" s="17">
        <v>13.71744016415791</v>
      </c>
      <c r="F203" s="4">
        <f t="shared" si="27"/>
        <v>1.5426568331250019</v>
      </c>
      <c r="G203" s="4">
        <f t="shared" si="32"/>
        <v>1.5426568331250019</v>
      </c>
      <c r="H203" s="18">
        <f t="shared" si="33"/>
        <v>2.3797901047872601</v>
      </c>
      <c r="I203" s="4">
        <f t="shared" si="28"/>
        <v>1.247617469201445</v>
      </c>
      <c r="J203" s="5">
        <f t="shared" si="29"/>
        <v>7.4874401641579098</v>
      </c>
      <c r="K203" s="5">
        <f t="shared" si="30"/>
        <v>7.4874401641579098</v>
      </c>
      <c r="L203" s="5">
        <f t="shared" si="34"/>
        <v>56.061760211845026</v>
      </c>
      <c r="M203" s="5">
        <f t="shared" si="31"/>
        <v>2.2018363024330512</v>
      </c>
    </row>
    <row r="204" spans="2:13" x14ac:dyDescent="0.35">
      <c r="B204" s="26">
        <f t="shared" si="35"/>
        <v>199</v>
      </c>
      <c r="C204" s="17">
        <v>6.1999999999999993</v>
      </c>
      <c r="D204" s="17">
        <v>7.5916348596074981</v>
      </c>
      <c r="E204" s="17">
        <v>13.756283395072344</v>
      </c>
      <c r="F204" s="4">
        <f t="shared" si="27"/>
        <v>1.3916348596074988</v>
      </c>
      <c r="G204" s="4">
        <f t="shared" si="32"/>
        <v>1.3916348596074988</v>
      </c>
      <c r="H204" s="18">
        <f t="shared" si="33"/>
        <v>1.9366475824747829</v>
      </c>
      <c r="I204" s="4">
        <f t="shared" si="28"/>
        <v>1.2244572354205643</v>
      </c>
      <c r="J204" s="5">
        <f t="shared" si="29"/>
        <v>7.5562833950723451</v>
      </c>
      <c r="K204" s="5">
        <f t="shared" si="30"/>
        <v>7.5562833950723451</v>
      </c>
      <c r="L204" s="5">
        <f t="shared" si="34"/>
        <v>57.097418746646049</v>
      </c>
      <c r="M204" s="5">
        <f t="shared" si="31"/>
        <v>2.2187553863019911</v>
      </c>
    </row>
    <row r="205" spans="2:13" x14ac:dyDescent="0.35">
      <c r="B205" s="26">
        <f t="shared" si="35"/>
        <v>200</v>
      </c>
      <c r="C205" s="17">
        <v>6.35</v>
      </c>
      <c r="D205" s="17">
        <v>7.6220297989330872</v>
      </c>
      <c r="E205" s="17">
        <v>14.546812198868995</v>
      </c>
      <c r="F205" s="4">
        <f t="shared" si="27"/>
        <v>1.2720297989330875</v>
      </c>
      <c r="G205" s="4">
        <f t="shared" si="32"/>
        <v>1.2720297989330875</v>
      </c>
      <c r="H205" s="18">
        <f t="shared" si="33"/>
        <v>1.618059809373751</v>
      </c>
      <c r="I205" s="4">
        <f t="shared" si="28"/>
        <v>1.2003196533752893</v>
      </c>
      <c r="J205" s="5">
        <f t="shared" si="29"/>
        <v>8.1968121988689955</v>
      </c>
      <c r="K205" s="5">
        <f t="shared" si="30"/>
        <v>8.1968121988689955</v>
      </c>
      <c r="L205" s="5">
        <f t="shared" si="34"/>
        <v>67.187730223527581</v>
      </c>
      <c r="M205" s="5">
        <f t="shared" si="31"/>
        <v>2.2908365667510231</v>
      </c>
    </row>
    <row r="206" spans="2:13" x14ac:dyDescent="0.35">
      <c r="B206" s="26">
        <f t="shared" si="35"/>
        <v>201</v>
      </c>
      <c r="C206" s="17">
        <v>6.51</v>
      </c>
      <c r="D206" s="17">
        <v>7.6097218919351972</v>
      </c>
      <c r="E206" s="17">
        <v>13.580328722431167</v>
      </c>
      <c r="F206" s="4">
        <f t="shared" si="27"/>
        <v>1.0997218919351974</v>
      </c>
      <c r="G206" s="4">
        <f t="shared" si="32"/>
        <v>1.0997218919351974</v>
      </c>
      <c r="H206" s="18">
        <f t="shared" si="33"/>
        <v>1.2093882396015301</v>
      </c>
      <c r="I206" s="4">
        <f t="shared" si="28"/>
        <v>1.1689280939992623</v>
      </c>
      <c r="J206" s="5">
        <f t="shared" si="29"/>
        <v>7.0703287224311673</v>
      </c>
      <c r="K206" s="5">
        <f t="shared" si="30"/>
        <v>7.0703287224311673</v>
      </c>
      <c r="L206" s="5">
        <f t="shared" si="34"/>
        <v>49.989548243235141</v>
      </c>
      <c r="M206" s="5">
        <f t="shared" si="31"/>
        <v>2.0860720003734512</v>
      </c>
    </row>
    <row r="207" spans="2:13" x14ac:dyDescent="0.35">
      <c r="B207" s="26">
        <f t="shared" si="35"/>
        <v>202</v>
      </c>
      <c r="C207" s="17">
        <v>6.2200000000000006</v>
      </c>
      <c r="D207" s="17">
        <v>7.3301046453197172</v>
      </c>
      <c r="E207" s="17">
        <v>12.493599496018756</v>
      </c>
      <c r="F207" s="4">
        <f t="shared" si="27"/>
        <v>1.1101046453197165</v>
      </c>
      <c r="G207" s="4">
        <f t="shared" si="32"/>
        <v>1.1101046453197165</v>
      </c>
      <c r="H207" s="18">
        <f t="shared" si="33"/>
        <v>1.2323323235604136</v>
      </c>
      <c r="I207" s="4">
        <f t="shared" si="28"/>
        <v>1.1784734156462566</v>
      </c>
      <c r="J207" s="5">
        <f t="shared" si="29"/>
        <v>6.2735994960187558</v>
      </c>
      <c r="K207" s="5">
        <f t="shared" si="30"/>
        <v>6.2735994960187558</v>
      </c>
      <c r="L207" s="5">
        <f t="shared" si="34"/>
        <v>39.358050636446784</v>
      </c>
      <c r="M207" s="5">
        <f t="shared" si="31"/>
        <v>2.0086172823181276</v>
      </c>
    </row>
    <row r="208" spans="2:13" x14ac:dyDescent="0.35">
      <c r="B208" s="26">
        <f t="shared" si="35"/>
        <v>203</v>
      </c>
      <c r="C208" s="17">
        <v>6.18</v>
      </c>
      <c r="D208" s="17">
        <v>6.8359556211083019</v>
      </c>
      <c r="E208" s="17">
        <v>11.63296472516066</v>
      </c>
      <c r="F208" s="4">
        <f t="shared" si="27"/>
        <v>0.65595562110830219</v>
      </c>
      <c r="G208" s="4">
        <f t="shared" si="32"/>
        <v>0.65595562110830219</v>
      </c>
      <c r="H208" s="18">
        <f t="shared" si="33"/>
        <v>0.43027777686357849</v>
      </c>
      <c r="I208" s="4">
        <f t="shared" si="28"/>
        <v>1.1061416862634794</v>
      </c>
      <c r="J208" s="5">
        <f t="shared" si="29"/>
        <v>5.4529647251606601</v>
      </c>
      <c r="K208" s="5">
        <f t="shared" si="30"/>
        <v>5.4529647251606601</v>
      </c>
      <c r="L208" s="5">
        <f t="shared" si="34"/>
        <v>29.734824293846472</v>
      </c>
      <c r="M208" s="5">
        <f t="shared" si="31"/>
        <v>1.8823567516441198</v>
      </c>
    </row>
    <row r="209" spans="2:13" x14ac:dyDescent="0.35">
      <c r="B209" s="26">
        <f t="shared" si="35"/>
        <v>204</v>
      </c>
      <c r="C209" s="17">
        <v>6.7200000000000006</v>
      </c>
      <c r="D209" s="17">
        <v>7.3856021871954427</v>
      </c>
      <c r="E209" s="17">
        <v>12.915743399881247</v>
      </c>
      <c r="F209" s="4">
        <f t="shared" si="27"/>
        <v>0.66560218719544206</v>
      </c>
      <c r="G209" s="4">
        <f t="shared" si="32"/>
        <v>0.66560218719544206</v>
      </c>
      <c r="H209" s="18">
        <f t="shared" si="33"/>
        <v>0.44302627159935631</v>
      </c>
      <c r="I209" s="4">
        <f t="shared" si="28"/>
        <v>1.0990479445231311</v>
      </c>
      <c r="J209" s="5">
        <f t="shared" si="29"/>
        <v>6.1957433998812466</v>
      </c>
      <c r="K209" s="5">
        <f t="shared" si="30"/>
        <v>6.1957433998812466</v>
      </c>
      <c r="L209" s="5">
        <f t="shared" si="34"/>
        <v>38.387236277172029</v>
      </c>
      <c r="M209" s="5">
        <f t="shared" si="31"/>
        <v>1.9219856249823282</v>
      </c>
    </row>
    <row r="210" spans="2:13" x14ac:dyDescent="0.35">
      <c r="B210" s="26">
        <f t="shared" si="35"/>
        <v>205</v>
      </c>
      <c r="C210" s="17">
        <v>7.12</v>
      </c>
      <c r="D210" s="17">
        <v>7.327445271536992</v>
      </c>
      <c r="E210" s="17">
        <v>13.068882090450874</v>
      </c>
      <c r="F210" s="4">
        <f t="shared" si="27"/>
        <v>0.20744527153699188</v>
      </c>
      <c r="G210" s="4">
        <f t="shared" si="32"/>
        <v>0.20744527153699188</v>
      </c>
      <c r="H210" s="18">
        <f t="shared" si="33"/>
        <v>4.3033540683056294E-2</v>
      </c>
      <c r="I210" s="4">
        <f t="shared" si="28"/>
        <v>1.0291355718450832</v>
      </c>
      <c r="J210" s="5">
        <f t="shared" si="29"/>
        <v>5.9488820904508737</v>
      </c>
      <c r="K210" s="5">
        <f t="shared" si="30"/>
        <v>5.9488820904508737</v>
      </c>
      <c r="L210" s="5">
        <f t="shared" si="34"/>
        <v>35.389198126087159</v>
      </c>
      <c r="M210" s="5">
        <f t="shared" si="31"/>
        <v>1.835517147535235</v>
      </c>
    </row>
    <row r="211" spans="2:13" x14ac:dyDescent="0.35">
      <c r="B211" s="26">
        <f t="shared" si="35"/>
        <v>206</v>
      </c>
      <c r="C211" s="17">
        <v>6.5</v>
      </c>
      <c r="D211" s="17">
        <v>7.3799582099667749</v>
      </c>
      <c r="E211" s="17">
        <v>12.665297110897381</v>
      </c>
      <c r="F211" s="4">
        <f t="shared" si="27"/>
        <v>0.87995820996677487</v>
      </c>
      <c r="G211" s="4">
        <f t="shared" si="32"/>
        <v>0.87995820996677487</v>
      </c>
      <c r="H211" s="18">
        <f t="shared" si="33"/>
        <v>0.77432645128793065</v>
      </c>
      <c r="I211" s="4">
        <f t="shared" si="28"/>
        <v>1.1353781861487346</v>
      </c>
      <c r="J211" s="5">
        <f t="shared" si="29"/>
        <v>6.1652971108973809</v>
      </c>
      <c r="K211" s="5">
        <f t="shared" si="30"/>
        <v>6.1652971108973809</v>
      </c>
      <c r="L211" s="5">
        <f t="shared" si="34"/>
        <v>38.010888465639589</v>
      </c>
      <c r="M211" s="5">
        <f t="shared" si="31"/>
        <v>1.9485072478303662</v>
      </c>
    </row>
    <row r="212" spans="2:13" x14ac:dyDescent="0.35">
      <c r="B212" s="26">
        <f t="shared" si="35"/>
        <v>207</v>
      </c>
      <c r="C212" s="17">
        <v>6.33</v>
      </c>
      <c r="D212" s="17">
        <v>7.1804078210072024</v>
      </c>
      <c r="E212" s="17">
        <v>13.467959421829107</v>
      </c>
      <c r="F212" s="4">
        <f t="shared" si="27"/>
        <v>0.85040782100720236</v>
      </c>
      <c r="G212" s="4">
        <f t="shared" si="32"/>
        <v>0.85040782100720236</v>
      </c>
      <c r="H212" s="18">
        <f t="shared" si="33"/>
        <v>0.72319346203021795</v>
      </c>
      <c r="I212" s="4">
        <f t="shared" si="28"/>
        <v>1.1343456273313115</v>
      </c>
      <c r="J212" s="5">
        <f t="shared" si="29"/>
        <v>7.1379594218291071</v>
      </c>
      <c r="K212" s="5">
        <f t="shared" si="30"/>
        <v>7.1379594218291071</v>
      </c>
      <c r="L212" s="5">
        <f t="shared" si="34"/>
        <v>50.950464707678918</v>
      </c>
      <c r="M212" s="5">
        <f t="shared" si="31"/>
        <v>2.1276397190883265</v>
      </c>
    </row>
    <row r="213" spans="2:13" x14ac:dyDescent="0.35">
      <c r="B213" s="26">
        <f t="shared" si="35"/>
        <v>208</v>
      </c>
      <c r="C213" s="17">
        <v>6.44</v>
      </c>
      <c r="D213" s="17">
        <v>7.2855787423401734</v>
      </c>
      <c r="E213" s="17">
        <v>12.657659276238284</v>
      </c>
      <c r="F213" s="4">
        <f t="shared" si="27"/>
        <v>0.84557874234017305</v>
      </c>
      <c r="G213" s="4">
        <f t="shared" si="32"/>
        <v>0.84557874234017305</v>
      </c>
      <c r="H213" s="18">
        <f t="shared" si="33"/>
        <v>0.71500340949758878</v>
      </c>
      <c r="I213" s="4">
        <f t="shared" si="28"/>
        <v>1.1313010469472318</v>
      </c>
      <c r="J213" s="5">
        <f t="shared" si="29"/>
        <v>6.2176592762382841</v>
      </c>
      <c r="K213" s="5">
        <f t="shared" si="30"/>
        <v>6.2176592762382841</v>
      </c>
      <c r="L213" s="5">
        <f t="shared" si="34"/>
        <v>38.659286875391984</v>
      </c>
      <c r="M213" s="5">
        <f t="shared" si="31"/>
        <v>1.9654750428941434</v>
      </c>
    </row>
    <row r="214" spans="2:13" x14ac:dyDescent="0.35">
      <c r="B214" s="26">
        <f t="shared" si="35"/>
        <v>209</v>
      </c>
      <c r="C214" s="17">
        <v>6.2700000000000005</v>
      </c>
      <c r="D214" s="17">
        <v>7.3321490074518438</v>
      </c>
      <c r="E214" s="17">
        <v>13.111633363560717</v>
      </c>
      <c r="F214" s="4">
        <f t="shared" si="27"/>
        <v>1.0621490074518434</v>
      </c>
      <c r="G214" s="4">
        <f t="shared" si="32"/>
        <v>1.0621490074518434</v>
      </c>
      <c r="H214" s="18">
        <f t="shared" si="33"/>
        <v>1.1281605140309361</v>
      </c>
      <c r="I214" s="4">
        <f t="shared" si="28"/>
        <v>1.1694017555744567</v>
      </c>
      <c r="J214" s="5">
        <f t="shared" si="29"/>
        <v>6.8416333635607165</v>
      </c>
      <c r="K214" s="5">
        <f t="shared" si="30"/>
        <v>6.8416333635607165</v>
      </c>
      <c r="L214" s="5">
        <f t="shared" si="34"/>
        <v>46.80794708138712</v>
      </c>
      <c r="M214" s="5">
        <f t="shared" si="31"/>
        <v>2.0911695954642289</v>
      </c>
    </row>
    <row r="215" spans="2:13" x14ac:dyDescent="0.35">
      <c r="B215" s="26">
        <f t="shared" si="35"/>
        <v>210</v>
      </c>
      <c r="C215" s="17">
        <v>6.4</v>
      </c>
      <c r="D215" s="17">
        <v>7.205385049044688</v>
      </c>
      <c r="E215" s="17">
        <v>13.025112676400706</v>
      </c>
      <c r="F215" s="4">
        <f t="shared" si="27"/>
        <v>0.80538504904468766</v>
      </c>
      <c r="G215" s="4">
        <f t="shared" si="32"/>
        <v>0.80538504904468766</v>
      </c>
      <c r="H215" s="18">
        <f t="shared" si="33"/>
        <v>0.64864507722471398</v>
      </c>
      <c r="I215" s="4">
        <f t="shared" si="28"/>
        <v>1.1258414139132324</v>
      </c>
      <c r="J215" s="5">
        <f t="shared" si="29"/>
        <v>6.6251126764007058</v>
      </c>
      <c r="K215" s="5">
        <f t="shared" si="30"/>
        <v>6.6251126764007058</v>
      </c>
      <c r="L215" s="5">
        <f t="shared" si="34"/>
        <v>43.89211797500532</v>
      </c>
      <c r="M215" s="5">
        <f t="shared" si="31"/>
        <v>2.03517385568761</v>
      </c>
    </row>
    <row r="216" spans="2:13" x14ac:dyDescent="0.35">
      <c r="B216" s="26">
        <f t="shared" si="35"/>
        <v>211</v>
      </c>
      <c r="C216" s="17">
        <v>6.2799999999999994</v>
      </c>
      <c r="D216" s="17">
        <v>7.1909275787762539</v>
      </c>
      <c r="E216" s="17">
        <v>11.84035773842888</v>
      </c>
      <c r="F216" s="4">
        <f t="shared" si="27"/>
        <v>0.91092757877625452</v>
      </c>
      <c r="G216" s="4">
        <f t="shared" si="32"/>
        <v>0.91092757877625452</v>
      </c>
      <c r="H216" s="18">
        <f t="shared" si="33"/>
        <v>0.82978905377516943</v>
      </c>
      <c r="I216" s="4">
        <f t="shared" si="28"/>
        <v>1.1450521622255183</v>
      </c>
      <c r="J216" s="5">
        <f t="shared" si="29"/>
        <v>5.5603577384288805</v>
      </c>
      <c r="K216" s="5">
        <f t="shared" si="30"/>
        <v>5.5603577384288805</v>
      </c>
      <c r="L216" s="5">
        <f t="shared" si="34"/>
        <v>30.917578179305934</v>
      </c>
      <c r="M216" s="5">
        <f t="shared" si="31"/>
        <v>1.8854072831893123</v>
      </c>
    </row>
    <row r="217" spans="2:13" x14ac:dyDescent="0.35">
      <c r="B217" s="26">
        <f t="shared" si="35"/>
        <v>212</v>
      </c>
      <c r="C217" s="17">
        <v>6.05</v>
      </c>
      <c r="D217" s="17">
        <v>7.2552967518092073</v>
      </c>
      <c r="E217" s="17">
        <v>12.442729152142016</v>
      </c>
      <c r="F217" s="4">
        <f t="shared" si="27"/>
        <v>1.2052967518092075</v>
      </c>
      <c r="G217" s="4">
        <f t="shared" si="32"/>
        <v>1.2052967518092075</v>
      </c>
      <c r="H217" s="18">
        <f t="shared" si="33"/>
        <v>1.4527402599218262</v>
      </c>
      <c r="I217" s="4">
        <f t="shared" si="28"/>
        <v>1.1992226036048277</v>
      </c>
      <c r="J217" s="5">
        <f t="shared" si="29"/>
        <v>6.3927291521420164</v>
      </c>
      <c r="K217" s="5">
        <f t="shared" si="30"/>
        <v>6.3927291521420164</v>
      </c>
      <c r="L217" s="5">
        <f t="shared" si="34"/>
        <v>40.866986012646386</v>
      </c>
      <c r="M217" s="5">
        <f t="shared" si="31"/>
        <v>2.0566494466350442</v>
      </c>
    </row>
    <row r="218" spans="2:13" x14ac:dyDescent="0.35">
      <c r="B218" s="26">
        <f t="shared" si="35"/>
        <v>213</v>
      </c>
      <c r="C218" s="17">
        <v>5.92</v>
      </c>
      <c r="D218" s="17">
        <v>6.186611981718217</v>
      </c>
      <c r="E218" s="17">
        <v>11.862320686065702</v>
      </c>
      <c r="F218" s="4">
        <f t="shared" si="27"/>
        <v>0.26661198171821709</v>
      </c>
      <c r="G218" s="4">
        <f t="shared" si="32"/>
        <v>0.26661198171821709</v>
      </c>
      <c r="H218" s="18">
        <f t="shared" si="33"/>
        <v>7.108194879571493E-2</v>
      </c>
      <c r="I218" s="4">
        <f t="shared" si="28"/>
        <v>1.0450358077226718</v>
      </c>
      <c r="J218" s="5">
        <f t="shared" si="29"/>
        <v>5.9423206860657025</v>
      </c>
      <c r="K218" s="5">
        <f t="shared" si="30"/>
        <v>5.9423206860657025</v>
      </c>
      <c r="L218" s="5">
        <f t="shared" si="34"/>
        <v>35.311175136044362</v>
      </c>
      <c r="M218" s="5">
        <f t="shared" si="31"/>
        <v>2.0037703861597471</v>
      </c>
    </row>
    <row r="219" spans="2:13" x14ac:dyDescent="0.35">
      <c r="B219" s="26">
        <f t="shared" si="35"/>
        <v>214</v>
      </c>
      <c r="C219" s="17">
        <v>5.9899999999999993</v>
      </c>
      <c r="D219" s="17">
        <v>6.5666116561119354</v>
      </c>
      <c r="E219" s="17">
        <v>10.583817841764699</v>
      </c>
      <c r="F219" s="4">
        <f t="shared" si="27"/>
        <v>0.5766116561119361</v>
      </c>
      <c r="G219" s="4">
        <f t="shared" si="32"/>
        <v>0.5766116561119361</v>
      </c>
      <c r="H219" s="18">
        <f t="shared" si="33"/>
        <v>0.33248100196414965</v>
      </c>
      <c r="I219" s="4">
        <f t="shared" si="28"/>
        <v>1.0962623799852982</v>
      </c>
      <c r="J219" s="5">
        <f t="shared" si="29"/>
        <v>4.5938178417646993</v>
      </c>
      <c r="K219" s="5">
        <f t="shared" si="30"/>
        <v>4.5938178417646993</v>
      </c>
      <c r="L219" s="5">
        <f t="shared" si="34"/>
        <v>21.103162363315679</v>
      </c>
      <c r="M219" s="5">
        <f t="shared" si="31"/>
        <v>1.7669144977904341</v>
      </c>
    </row>
    <row r="220" spans="2:13" x14ac:dyDescent="0.35">
      <c r="B220" s="26">
        <f t="shared" si="35"/>
        <v>215</v>
      </c>
      <c r="C220" s="17">
        <v>5.9599999999999991</v>
      </c>
      <c r="D220" s="17">
        <v>7.0159823216240316</v>
      </c>
      <c r="E220" s="17">
        <v>12.101442556062793</v>
      </c>
      <c r="F220" s="4">
        <f t="shared" si="27"/>
        <v>1.0559823216240325</v>
      </c>
      <c r="G220" s="4">
        <f t="shared" si="32"/>
        <v>1.0559823216240325</v>
      </c>
      <c r="H220" s="18">
        <f t="shared" si="33"/>
        <v>1.1150986635824816</v>
      </c>
      <c r="I220" s="4">
        <f t="shared" si="28"/>
        <v>1.1771782418832271</v>
      </c>
      <c r="J220" s="5">
        <f t="shared" si="29"/>
        <v>6.1414425560627937</v>
      </c>
      <c r="K220" s="5">
        <f t="shared" si="30"/>
        <v>6.1414425560627937</v>
      </c>
      <c r="L220" s="5">
        <f t="shared" si="34"/>
        <v>37.717316669419098</v>
      </c>
      <c r="M220" s="5">
        <f t="shared" si="31"/>
        <v>2.0304433818897305</v>
      </c>
    </row>
    <row r="221" spans="2:13" x14ac:dyDescent="0.35">
      <c r="B221" s="26">
        <f t="shared" si="35"/>
        <v>216</v>
      </c>
      <c r="C221" s="17">
        <v>5.7</v>
      </c>
      <c r="D221" s="17">
        <v>7.0265925955920157</v>
      </c>
      <c r="E221" s="17">
        <v>12.260453588286092</v>
      </c>
      <c r="F221" s="4">
        <f t="shared" si="27"/>
        <v>1.3265925955920155</v>
      </c>
      <c r="G221" s="4">
        <f t="shared" si="32"/>
        <v>1.3265925955920155</v>
      </c>
      <c r="H221" s="18">
        <f t="shared" si="33"/>
        <v>1.7598479146795607</v>
      </c>
      <c r="I221" s="4">
        <f t="shared" si="28"/>
        <v>1.2327355430863185</v>
      </c>
      <c r="J221" s="5">
        <f t="shared" si="29"/>
        <v>6.5604535882860917</v>
      </c>
      <c r="K221" s="5">
        <f t="shared" si="30"/>
        <v>6.5604535882860917</v>
      </c>
      <c r="L221" s="5">
        <f t="shared" si="34"/>
        <v>43.039551284055854</v>
      </c>
      <c r="M221" s="5">
        <f t="shared" si="31"/>
        <v>2.1509567698747527</v>
      </c>
    </row>
    <row r="222" spans="2:13" x14ac:dyDescent="0.35">
      <c r="B222" s="26">
        <f t="shared" si="35"/>
        <v>217</v>
      </c>
      <c r="C222" s="17">
        <v>5.71</v>
      </c>
      <c r="D222" s="17">
        <v>7.0612063117563366</v>
      </c>
      <c r="E222" s="17">
        <v>11.987495013951754</v>
      </c>
      <c r="F222" s="4">
        <f t="shared" si="27"/>
        <v>1.3512063117563367</v>
      </c>
      <c r="G222" s="4">
        <f t="shared" si="32"/>
        <v>1.3512063117563367</v>
      </c>
      <c r="H222" s="18">
        <f t="shared" si="33"/>
        <v>1.8257584969301623</v>
      </c>
      <c r="I222" s="4">
        <f t="shared" si="28"/>
        <v>1.2366385834949802</v>
      </c>
      <c r="J222" s="5">
        <f t="shared" si="29"/>
        <v>6.2774950139517545</v>
      </c>
      <c r="K222" s="5">
        <f t="shared" si="30"/>
        <v>6.2774950139517545</v>
      </c>
      <c r="L222" s="5">
        <f t="shared" si="34"/>
        <v>39.406943650189135</v>
      </c>
      <c r="M222" s="5">
        <f t="shared" si="31"/>
        <v>2.0993861670668572</v>
      </c>
    </row>
    <row r="223" spans="2:13" x14ac:dyDescent="0.35">
      <c r="B223" s="26">
        <f t="shared" si="35"/>
        <v>218</v>
      </c>
      <c r="C223" s="17">
        <v>6.01</v>
      </c>
      <c r="D223" s="17">
        <v>7.0513845183562722</v>
      </c>
      <c r="E223" s="17">
        <v>11.716746181508402</v>
      </c>
      <c r="F223" s="4">
        <f t="shared" si="27"/>
        <v>1.0413845183562724</v>
      </c>
      <c r="G223" s="4">
        <f t="shared" si="32"/>
        <v>1.0413845183562724</v>
      </c>
      <c r="H223" s="18">
        <f t="shared" si="33"/>
        <v>1.0844817150721255</v>
      </c>
      <c r="I223" s="4">
        <f t="shared" si="28"/>
        <v>1.1732752942356526</v>
      </c>
      <c r="J223" s="5">
        <f t="shared" si="29"/>
        <v>5.706746181508402</v>
      </c>
      <c r="K223" s="5">
        <f t="shared" si="30"/>
        <v>5.706746181508402</v>
      </c>
      <c r="L223" s="5">
        <f t="shared" si="34"/>
        <v>32.566951980160724</v>
      </c>
      <c r="M223" s="5">
        <f t="shared" si="31"/>
        <v>1.9495417939281867</v>
      </c>
    </row>
    <row r="224" spans="2:13" x14ac:dyDescent="0.35">
      <c r="B224" s="26">
        <f t="shared" si="35"/>
        <v>219</v>
      </c>
      <c r="C224" s="17">
        <v>6.65</v>
      </c>
      <c r="D224" s="17">
        <v>6.9394249434954363</v>
      </c>
      <c r="E224" s="17">
        <v>10.96575029634413</v>
      </c>
      <c r="F224" s="4">
        <f t="shared" si="27"/>
        <v>0.2894249434954359</v>
      </c>
      <c r="G224" s="4">
        <f t="shared" si="32"/>
        <v>0.2894249434954359</v>
      </c>
      <c r="H224" s="18">
        <f t="shared" si="33"/>
        <v>8.3766797917336266E-2</v>
      </c>
      <c r="I224" s="4">
        <f t="shared" si="28"/>
        <v>1.0435225478940504</v>
      </c>
      <c r="J224" s="5">
        <f t="shared" si="29"/>
        <v>4.3157502963441292</v>
      </c>
      <c r="K224" s="5">
        <f t="shared" si="30"/>
        <v>4.3157502963441292</v>
      </c>
      <c r="L224" s="5">
        <f t="shared" si="34"/>
        <v>18.62570062039444</v>
      </c>
      <c r="M224" s="5">
        <f t="shared" si="31"/>
        <v>1.6489850069690419</v>
      </c>
    </row>
    <row r="225" spans="2:13" x14ac:dyDescent="0.35">
      <c r="B225" s="26">
        <f t="shared" si="35"/>
        <v>220</v>
      </c>
      <c r="C225" s="17">
        <v>6.57</v>
      </c>
      <c r="D225" s="17">
        <v>6.6749650346658882</v>
      </c>
      <c r="E225" s="17">
        <v>11.00227577803043</v>
      </c>
      <c r="F225" s="4">
        <f t="shared" si="27"/>
        <v>0.10496503466588791</v>
      </c>
      <c r="G225" s="4">
        <f t="shared" si="32"/>
        <v>0.10496503466588791</v>
      </c>
      <c r="H225" s="18">
        <f t="shared" si="33"/>
        <v>1.1017658502411052E-2</v>
      </c>
      <c r="I225" s="4">
        <f t="shared" si="28"/>
        <v>1.0159764131911548</v>
      </c>
      <c r="J225" s="5">
        <f t="shared" si="29"/>
        <v>4.43227577803043</v>
      </c>
      <c r="K225" s="5">
        <f t="shared" si="30"/>
        <v>4.43227577803043</v>
      </c>
      <c r="L225" s="5">
        <f t="shared" si="34"/>
        <v>19.645068572515253</v>
      </c>
      <c r="M225" s="5">
        <f t="shared" si="31"/>
        <v>1.6746234060929117</v>
      </c>
    </row>
    <row r="226" spans="2:13" x14ac:dyDescent="0.35">
      <c r="B226" s="26">
        <f t="shared" si="35"/>
        <v>221</v>
      </c>
      <c r="C226" s="17">
        <v>6.42</v>
      </c>
      <c r="D226" s="17">
        <v>6.4161191192671554</v>
      </c>
      <c r="E226" s="17">
        <v>11.132466989142028</v>
      </c>
      <c r="F226" s="4">
        <f t="shared" si="27"/>
        <v>-3.8808807328445383E-3</v>
      </c>
      <c r="G226" s="4">
        <f t="shared" si="32"/>
        <v>3.8808807328445383E-3</v>
      </c>
      <c r="H226" s="18">
        <f t="shared" si="33"/>
        <v>1.5061235262563961E-5</v>
      </c>
      <c r="I226" s="4">
        <f t="shared" si="28"/>
        <v>0.9993955014434821</v>
      </c>
      <c r="J226" s="5">
        <f t="shared" si="29"/>
        <v>4.7124669891420279</v>
      </c>
      <c r="K226" s="5">
        <f t="shared" si="30"/>
        <v>4.7124669891420279</v>
      </c>
      <c r="L226" s="5">
        <f t="shared" si="34"/>
        <v>22.207345123753331</v>
      </c>
      <c r="M226" s="5">
        <f t="shared" si="31"/>
        <v>1.7340291260345837</v>
      </c>
    </row>
    <row r="227" spans="2:13" x14ac:dyDescent="0.35">
      <c r="B227" s="26">
        <f t="shared" si="35"/>
        <v>222</v>
      </c>
      <c r="C227" s="17">
        <v>5.9899999999999993</v>
      </c>
      <c r="D227" s="17">
        <v>6.8052530715912072</v>
      </c>
      <c r="E227" s="17">
        <v>11.225714070995021</v>
      </c>
      <c r="F227" s="4">
        <f t="shared" si="27"/>
        <v>0.81525307159120786</v>
      </c>
      <c r="G227" s="4">
        <f t="shared" si="32"/>
        <v>0.81525307159120786</v>
      </c>
      <c r="H227" s="18">
        <f t="shared" si="33"/>
        <v>0.66463757073889906</v>
      </c>
      <c r="I227" s="4">
        <f t="shared" si="28"/>
        <v>1.1361023491805022</v>
      </c>
      <c r="J227" s="5">
        <f t="shared" si="29"/>
        <v>5.2357140709950221</v>
      </c>
      <c r="K227" s="5">
        <f t="shared" si="30"/>
        <v>5.2357140709950221</v>
      </c>
      <c r="L227" s="5">
        <f t="shared" si="34"/>
        <v>27.412701833215266</v>
      </c>
      <c r="M227" s="5">
        <f t="shared" si="31"/>
        <v>1.8740758048405715</v>
      </c>
    </row>
    <row r="228" spans="2:13" x14ac:dyDescent="0.35">
      <c r="B228" s="26">
        <f t="shared" si="35"/>
        <v>223</v>
      </c>
      <c r="C228" s="17">
        <v>6.4600000000000009</v>
      </c>
      <c r="D228" s="17">
        <v>6.6994068272173566</v>
      </c>
      <c r="E228" s="17">
        <v>11.463399671520174</v>
      </c>
      <c r="F228" s="4">
        <f t="shared" si="27"/>
        <v>0.23940682721735573</v>
      </c>
      <c r="G228" s="4">
        <f t="shared" si="32"/>
        <v>0.23940682721735573</v>
      </c>
      <c r="H228" s="18">
        <f t="shared" si="33"/>
        <v>5.731562891828082E-2</v>
      </c>
      <c r="I228" s="4">
        <f t="shared" si="28"/>
        <v>1.0370598803742037</v>
      </c>
      <c r="J228" s="5">
        <f t="shared" si="29"/>
        <v>5.0033996715201727</v>
      </c>
      <c r="K228" s="5">
        <f t="shared" si="30"/>
        <v>5.0033996715201727</v>
      </c>
      <c r="L228" s="5">
        <f t="shared" si="34"/>
        <v>25.034008272968173</v>
      </c>
      <c r="M228" s="5">
        <f t="shared" si="31"/>
        <v>1.7745200729907387</v>
      </c>
    </row>
    <row r="229" spans="2:13" x14ac:dyDescent="0.35">
      <c r="B229" s="26">
        <f t="shared" si="35"/>
        <v>224</v>
      </c>
      <c r="C229" s="17">
        <v>5.53</v>
      </c>
      <c r="D229" s="17">
        <v>6.5035468519559387</v>
      </c>
      <c r="E229" s="17">
        <v>11.276450440927517</v>
      </c>
      <c r="F229" s="4">
        <f t="shared" si="27"/>
        <v>0.97354685195593849</v>
      </c>
      <c r="G229" s="4">
        <f t="shared" si="32"/>
        <v>0.97354685195593849</v>
      </c>
      <c r="H229" s="18">
        <f t="shared" si="33"/>
        <v>0.94779347295331806</v>
      </c>
      <c r="I229" s="4">
        <f t="shared" si="28"/>
        <v>1.1760482553265712</v>
      </c>
      <c r="J229" s="5">
        <f t="shared" si="29"/>
        <v>5.746450440927517</v>
      </c>
      <c r="K229" s="5">
        <f t="shared" si="30"/>
        <v>5.746450440927517</v>
      </c>
      <c r="L229" s="5">
        <f t="shared" si="34"/>
        <v>33.021692670036053</v>
      </c>
      <c r="M229" s="5">
        <f t="shared" si="31"/>
        <v>2.0391411285583212</v>
      </c>
    </row>
    <row r="230" spans="2:13" x14ac:dyDescent="0.35">
      <c r="B230" s="26">
        <f t="shared" si="35"/>
        <v>225</v>
      </c>
      <c r="C230" s="17">
        <v>4.4000000000000004</v>
      </c>
      <c r="D230" s="17">
        <v>5.1826731712305207</v>
      </c>
      <c r="E230" s="17">
        <v>8.9041348197293466</v>
      </c>
      <c r="F230" s="4">
        <f t="shared" si="27"/>
        <v>0.78267317123052038</v>
      </c>
      <c r="G230" s="4">
        <f t="shared" si="32"/>
        <v>0.78267317123052038</v>
      </c>
      <c r="H230" s="18">
        <f t="shared" si="33"/>
        <v>0.61257729296403951</v>
      </c>
      <c r="I230" s="4">
        <f t="shared" si="28"/>
        <v>1.1778802661887546</v>
      </c>
      <c r="J230" s="5">
        <f t="shared" si="29"/>
        <v>4.5041348197293463</v>
      </c>
      <c r="K230" s="5">
        <f t="shared" si="30"/>
        <v>4.5041348197293463</v>
      </c>
      <c r="L230" s="5">
        <f t="shared" si="34"/>
        <v>20.287230474298312</v>
      </c>
      <c r="M230" s="5">
        <f t="shared" si="31"/>
        <v>2.0236670044839422</v>
      </c>
    </row>
    <row r="231" spans="2:13" x14ac:dyDescent="0.35">
      <c r="B231" s="26">
        <f t="shared" si="35"/>
        <v>226</v>
      </c>
      <c r="C231" s="17">
        <v>5.59</v>
      </c>
      <c r="D231" s="17">
        <v>6.3271201594448314</v>
      </c>
      <c r="E231" s="17">
        <v>10.493699466637725</v>
      </c>
      <c r="F231" s="4">
        <f t="shared" si="27"/>
        <v>0.73712015944483156</v>
      </c>
      <c r="G231" s="4">
        <f t="shared" si="32"/>
        <v>0.73712015944483156</v>
      </c>
      <c r="H231" s="18">
        <f t="shared" si="33"/>
        <v>0.54334612945997385</v>
      </c>
      <c r="I231" s="4">
        <f t="shared" si="28"/>
        <v>1.131864071457036</v>
      </c>
      <c r="J231" s="5">
        <f t="shared" si="29"/>
        <v>4.9036994666377254</v>
      </c>
      <c r="K231" s="5">
        <f t="shared" si="30"/>
        <v>4.9036994666377254</v>
      </c>
      <c r="L231" s="5">
        <f t="shared" si="34"/>
        <v>24.046268459103111</v>
      </c>
      <c r="M231" s="5">
        <f t="shared" si="31"/>
        <v>1.8772270959995931</v>
      </c>
    </row>
    <row r="232" spans="2:13" x14ac:dyDescent="0.35">
      <c r="B232" s="26">
        <f t="shared" si="35"/>
        <v>227</v>
      </c>
      <c r="C232" s="17">
        <v>5.42</v>
      </c>
      <c r="D232" s="17">
        <v>6.2458318119600902</v>
      </c>
      <c r="E232" s="17">
        <v>10.57423657164874</v>
      </c>
      <c r="F232" s="4">
        <f t="shared" si="27"/>
        <v>0.82583181196009026</v>
      </c>
      <c r="G232" s="4">
        <f t="shared" si="32"/>
        <v>0.82583181196009026</v>
      </c>
      <c r="H232" s="18">
        <f t="shared" si="33"/>
        <v>0.68199818164528592</v>
      </c>
      <c r="I232" s="4">
        <f t="shared" si="28"/>
        <v>1.1523674929815664</v>
      </c>
      <c r="J232" s="5">
        <f t="shared" si="29"/>
        <v>5.1542365716487399</v>
      </c>
      <c r="K232" s="5">
        <f t="shared" si="30"/>
        <v>5.1542365716487399</v>
      </c>
      <c r="L232" s="5">
        <f t="shared" si="34"/>
        <v>26.566154636521357</v>
      </c>
      <c r="M232" s="5">
        <f t="shared" si="31"/>
        <v>1.9509661571307639</v>
      </c>
    </row>
    <row r="233" spans="2:13" x14ac:dyDescent="0.35">
      <c r="B233" s="26">
        <f t="shared" si="35"/>
        <v>228</v>
      </c>
      <c r="C233" s="17">
        <v>5.16</v>
      </c>
      <c r="D233" s="17">
        <v>6.109024877460584</v>
      </c>
      <c r="E233" s="17">
        <v>10.01460429148602</v>
      </c>
      <c r="F233" s="4">
        <f t="shared" si="27"/>
        <v>0.94902487746058384</v>
      </c>
      <c r="G233" s="4">
        <f t="shared" si="32"/>
        <v>0.94902487746058384</v>
      </c>
      <c r="H233" s="18">
        <f t="shared" si="33"/>
        <v>0.90064821803907613</v>
      </c>
      <c r="I233" s="4">
        <f t="shared" si="28"/>
        <v>1.183919549895462</v>
      </c>
      <c r="J233" s="5">
        <f t="shared" si="29"/>
        <v>4.8546042914860195</v>
      </c>
      <c r="K233" s="5">
        <f t="shared" si="30"/>
        <v>4.8546042914860195</v>
      </c>
      <c r="L233" s="5">
        <f t="shared" si="34"/>
        <v>23.567182826914475</v>
      </c>
      <c r="M233" s="5">
        <f t="shared" si="31"/>
        <v>1.9408147851717092</v>
      </c>
    </row>
    <row r="234" spans="2:13" x14ac:dyDescent="0.35">
      <c r="B234" s="26">
        <f t="shared" si="35"/>
        <v>229</v>
      </c>
      <c r="C234" s="17">
        <v>5.48</v>
      </c>
      <c r="D234" s="17">
        <v>6.2344828830800845</v>
      </c>
      <c r="E234" s="17">
        <v>10.014376198663191</v>
      </c>
      <c r="F234" s="4">
        <f t="shared" si="27"/>
        <v>0.75448288308008404</v>
      </c>
      <c r="G234" s="4">
        <f t="shared" si="32"/>
        <v>0.75448288308008404</v>
      </c>
      <c r="H234" s="18">
        <f t="shared" si="33"/>
        <v>0.56924442086083582</v>
      </c>
      <c r="I234" s="4">
        <f t="shared" si="28"/>
        <v>1.1376793582262927</v>
      </c>
      <c r="J234" s="5">
        <f t="shared" si="29"/>
        <v>4.5343761986631907</v>
      </c>
      <c r="K234" s="5">
        <f t="shared" si="30"/>
        <v>4.5343761986631907</v>
      </c>
      <c r="L234" s="5">
        <f t="shared" si="34"/>
        <v>20.560567511003249</v>
      </c>
      <c r="M234" s="5">
        <f t="shared" si="31"/>
        <v>1.8274409121648159</v>
      </c>
    </row>
    <row r="235" spans="2:13" x14ac:dyDescent="0.35">
      <c r="B235" s="26">
        <f t="shared" si="35"/>
        <v>230</v>
      </c>
      <c r="C235" s="17">
        <v>4.9700000000000006</v>
      </c>
      <c r="D235" s="17">
        <v>5.0375760358619246</v>
      </c>
      <c r="E235" s="17">
        <v>8.7871469211306685</v>
      </c>
      <c r="F235" s="4">
        <f t="shared" si="27"/>
        <v>6.7576035861923955E-2</v>
      </c>
      <c r="G235" s="4">
        <f t="shared" si="32"/>
        <v>6.7576035861923955E-2</v>
      </c>
      <c r="H235" s="18">
        <f t="shared" si="33"/>
        <v>4.5665206228120321E-3</v>
      </c>
      <c r="I235" s="4">
        <f t="shared" si="28"/>
        <v>1.0135967878997836</v>
      </c>
      <c r="J235" s="5">
        <f t="shared" si="29"/>
        <v>3.8171469211306679</v>
      </c>
      <c r="K235" s="5">
        <f t="shared" si="30"/>
        <v>3.8171469211306679</v>
      </c>
      <c r="L235" s="5">
        <f t="shared" si="34"/>
        <v>14.570610617497337</v>
      </c>
      <c r="M235" s="5">
        <f t="shared" si="31"/>
        <v>1.7680376098854462</v>
      </c>
    </row>
    <row r="236" spans="2:13" x14ac:dyDescent="0.35">
      <c r="B236" s="26">
        <f t="shared" si="35"/>
        <v>231</v>
      </c>
      <c r="C236" s="17">
        <v>4.5399999999999991</v>
      </c>
      <c r="D236" s="17">
        <v>5.4956045782573506</v>
      </c>
      <c r="E236" s="17">
        <v>9.1468736271185911</v>
      </c>
      <c r="F236" s="4">
        <f t="shared" si="27"/>
        <v>0.95560457825735146</v>
      </c>
      <c r="G236" s="4">
        <f t="shared" si="32"/>
        <v>0.95560457825735146</v>
      </c>
      <c r="H236" s="18">
        <f t="shared" si="33"/>
        <v>0.91318010998641053</v>
      </c>
      <c r="I236" s="4">
        <f t="shared" si="28"/>
        <v>1.2104855899245268</v>
      </c>
      <c r="J236" s="5">
        <f t="shared" si="29"/>
        <v>4.6068736271185919</v>
      </c>
      <c r="K236" s="5">
        <f t="shared" si="30"/>
        <v>4.6068736271185919</v>
      </c>
      <c r="L236" s="5">
        <f t="shared" si="34"/>
        <v>21.223284616240811</v>
      </c>
      <c r="M236" s="5">
        <f t="shared" si="31"/>
        <v>2.0147298738146682</v>
      </c>
    </row>
    <row r="237" spans="2:13" x14ac:dyDescent="0.35">
      <c r="B237" s="26">
        <f t="shared" si="35"/>
        <v>232</v>
      </c>
      <c r="C237" s="17">
        <v>5.089999999999999</v>
      </c>
      <c r="D237" s="17">
        <v>5.7987768116093612</v>
      </c>
      <c r="E237" s="17">
        <v>9.0998467628918505</v>
      </c>
      <c r="F237" s="4">
        <f t="shared" si="27"/>
        <v>0.70877681160936223</v>
      </c>
      <c r="G237" s="4">
        <f t="shared" si="32"/>
        <v>0.70877681160936223</v>
      </c>
      <c r="H237" s="18">
        <f t="shared" si="33"/>
        <v>0.50236456867513335</v>
      </c>
      <c r="I237" s="4">
        <f t="shared" si="28"/>
        <v>1.1392488824379887</v>
      </c>
      <c r="J237" s="5">
        <f t="shared" si="29"/>
        <v>4.0098467628918515</v>
      </c>
      <c r="K237" s="5">
        <f t="shared" si="30"/>
        <v>4.0098467628918515</v>
      </c>
      <c r="L237" s="5">
        <f t="shared" si="34"/>
        <v>16.07887106187426</v>
      </c>
      <c r="M237" s="5">
        <f t="shared" si="31"/>
        <v>1.7877891479158845</v>
      </c>
    </row>
    <row r="238" spans="2:13" x14ac:dyDescent="0.35">
      <c r="B238" s="26">
        <f t="shared" si="35"/>
        <v>233</v>
      </c>
      <c r="C238" s="17">
        <v>5.24</v>
      </c>
      <c r="D238" s="17">
        <v>5.4501049753853001</v>
      </c>
      <c r="E238" s="17">
        <v>8.8370099498922681</v>
      </c>
      <c r="F238" s="4">
        <f t="shared" si="27"/>
        <v>0.21010497538529993</v>
      </c>
      <c r="G238" s="4">
        <f t="shared" si="32"/>
        <v>0.21010497538529993</v>
      </c>
      <c r="H238" s="18">
        <f t="shared" si="33"/>
        <v>4.4144100681657493E-2</v>
      </c>
      <c r="I238" s="4">
        <f t="shared" si="28"/>
        <v>1.0400963693483396</v>
      </c>
      <c r="J238" s="5">
        <f t="shared" si="29"/>
        <v>3.5970099498922679</v>
      </c>
      <c r="K238" s="5">
        <f t="shared" si="30"/>
        <v>3.5970099498922679</v>
      </c>
      <c r="L238" s="5">
        <f t="shared" si="34"/>
        <v>12.938480579623976</v>
      </c>
      <c r="M238" s="5">
        <f t="shared" si="31"/>
        <v>1.6864522805137916</v>
      </c>
    </row>
    <row r="239" spans="2:13" x14ac:dyDescent="0.35">
      <c r="B239" s="26">
        <f t="shared" si="35"/>
        <v>234</v>
      </c>
      <c r="C239" s="17">
        <v>5.17</v>
      </c>
      <c r="D239" s="17">
        <v>5.4074429792237684</v>
      </c>
      <c r="E239" s="17">
        <v>8.3032772227466367</v>
      </c>
      <c r="F239" s="4">
        <f t="shared" si="27"/>
        <v>0.23744297922376845</v>
      </c>
      <c r="G239" s="4">
        <f t="shared" si="32"/>
        <v>0.23744297922376845</v>
      </c>
      <c r="H239" s="18">
        <f t="shared" si="33"/>
        <v>5.6379168382658933E-2</v>
      </c>
      <c r="I239" s="4">
        <f t="shared" si="28"/>
        <v>1.0459270752850616</v>
      </c>
      <c r="J239" s="5">
        <f t="shared" si="29"/>
        <v>3.1332772227466368</v>
      </c>
      <c r="K239" s="5">
        <f t="shared" si="30"/>
        <v>3.1332772227466368</v>
      </c>
      <c r="L239" s="5">
        <f t="shared" si="34"/>
        <v>9.8174261545828774</v>
      </c>
      <c r="M239" s="5">
        <f t="shared" si="31"/>
        <v>1.6060497529490594</v>
      </c>
    </row>
    <row r="240" spans="2:13" x14ac:dyDescent="0.35">
      <c r="B240" s="26">
        <f t="shared" si="35"/>
        <v>235</v>
      </c>
      <c r="C240" s="17">
        <v>4.71</v>
      </c>
      <c r="D240" s="17">
        <v>5.5116348227348926</v>
      </c>
      <c r="E240" s="17">
        <v>8.6309545831522829</v>
      </c>
      <c r="F240" s="4">
        <f t="shared" si="27"/>
        <v>0.80163482273489262</v>
      </c>
      <c r="G240" s="4">
        <f t="shared" si="32"/>
        <v>0.80163482273489262</v>
      </c>
      <c r="H240" s="18">
        <f t="shared" si="33"/>
        <v>0.64261838902120272</v>
      </c>
      <c r="I240" s="4">
        <f t="shared" si="28"/>
        <v>1.1701984761645208</v>
      </c>
      <c r="J240" s="5">
        <f t="shared" si="29"/>
        <v>3.920954583152283</v>
      </c>
      <c r="K240" s="5">
        <f t="shared" si="30"/>
        <v>3.920954583152283</v>
      </c>
      <c r="L240" s="5">
        <f t="shared" si="34"/>
        <v>15.373884843142893</v>
      </c>
      <c r="M240" s="5">
        <f t="shared" si="31"/>
        <v>1.8324744337902936</v>
      </c>
    </row>
    <row r="241" spans="2:13" x14ac:dyDescent="0.35">
      <c r="B241" s="26">
        <f t="shared" si="35"/>
        <v>236</v>
      </c>
      <c r="C241" s="17">
        <v>4.8499999999999996</v>
      </c>
      <c r="D241" s="17">
        <v>4.9781373067059818</v>
      </c>
      <c r="E241" s="17">
        <v>8.0593797299897307</v>
      </c>
      <c r="F241" s="4">
        <f t="shared" si="27"/>
        <v>0.12813730670598211</v>
      </c>
      <c r="G241" s="4">
        <f t="shared" si="32"/>
        <v>0.12813730670598211</v>
      </c>
      <c r="H241" s="18">
        <f t="shared" si="33"/>
        <v>1.6419169369862929E-2</v>
      </c>
      <c r="I241" s="4">
        <f t="shared" si="28"/>
        <v>1.0264200632383469</v>
      </c>
      <c r="J241" s="5">
        <f t="shared" si="29"/>
        <v>3.2093797299897311</v>
      </c>
      <c r="K241" s="5">
        <f t="shared" si="30"/>
        <v>3.2093797299897311</v>
      </c>
      <c r="L241" s="5">
        <f t="shared" si="34"/>
        <v>10.300118251268959</v>
      </c>
      <c r="M241" s="5">
        <f t="shared" si="31"/>
        <v>1.6617277793793261</v>
      </c>
    </row>
    <row r="242" spans="2:13" x14ac:dyDescent="0.35">
      <c r="B242" s="26">
        <f t="shared" si="35"/>
        <v>237</v>
      </c>
      <c r="C242" s="17">
        <v>4.82</v>
      </c>
      <c r="D242" s="17">
        <v>5.0670700246816942</v>
      </c>
      <c r="E242" s="17">
        <v>7.9922986232479829</v>
      </c>
      <c r="F242" s="4">
        <f t="shared" si="27"/>
        <v>0.24707002468169392</v>
      </c>
      <c r="G242" s="4">
        <f t="shared" si="32"/>
        <v>0.24707002468169392</v>
      </c>
      <c r="H242" s="18">
        <f t="shared" si="33"/>
        <v>6.1043597096212841E-2</v>
      </c>
      <c r="I242" s="4">
        <f t="shared" si="28"/>
        <v>1.0512593412202684</v>
      </c>
      <c r="J242" s="5">
        <f t="shared" si="29"/>
        <v>3.1722986232479826</v>
      </c>
      <c r="K242" s="5">
        <f t="shared" si="30"/>
        <v>3.1722986232479826</v>
      </c>
      <c r="L242" s="5">
        <f t="shared" si="34"/>
        <v>10.063478555061046</v>
      </c>
      <c r="M242" s="5">
        <f t="shared" si="31"/>
        <v>1.6581532413377558</v>
      </c>
    </row>
    <row r="243" spans="2:13" x14ac:dyDescent="0.35">
      <c r="B243" s="26">
        <f t="shared" si="35"/>
        <v>238</v>
      </c>
      <c r="C243" s="17">
        <v>4.71</v>
      </c>
      <c r="D243" s="17">
        <v>5.1236519437447114</v>
      </c>
      <c r="E243" s="17">
        <v>8.0883853456604999</v>
      </c>
      <c r="F243" s="4">
        <f t="shared" si="27"/>
        <v>0.41365194374471148</v>
      </c>
      <c r="G243" s="4">
        <f t="shared" si="32"/>
        <v>0.41365194374471148</v>
      </c>
      <c r="H243" s="18">
        <f t="shared" si="33"/>
        <v>0.17110793056377796</v>
      </c>
      <c r="I243" s="4">
        <f t="shared" si="28"/>
        <v>1.0878241918778582</v>
      </c>
      <c r="J243" s="5">
        <f t="shared" si="29"/>
        <v>3.3783853456605</v>
      </c>
      <c r="K243" s="5">
        <f t="shared" si="30"/>
        <v>3.3783853456605</v>
      </c>
      <c r="L243" s="5">
        <f t="shared" si="34"/>
        <v>11.413487543773616</v>
      </c>
      <c r="M243" s="5">
        <f t="shared" si="31"/>
        <v>1.717279266594586</v>
      </c>
    </row>
    <row r="244" spans="2:13" x14ac:dyDescent="0.35">
      <c r="B244" s="26">
        <f t="shared" si="35"/>
        <v>239</v>
      </c>
      <c r="C244" s="17">
        <v>4.4799999999999995</v>
      </c>
      <c r="D244" s="17">
        <v>4.4054065314324138</v>
      </c>
      <c r="E244" s="17">
        <v>7.3147440591052044</v>
      </c>
      <c r="F244" s="4">
        <f t="shared" si="27"/>
        <v>-7.4593468567585752E-2</v>
      </c>
      <c r="G244" s="4">
        <f t="shared" si="32"/>
        <v>7.4593468567585752E-2</v>
      </c>
      <c r="H244" s="18">
        <f t="shared" si="33"/>
        <v>5.5641855529434039E-3</v>
      </c>
      <c r="I244" s="4">
        <f t="shared" si="28"/>
        <v>0.98334967219473535</v>
      </c>
      <c r="J244" s="5">
        <f t="shared" si="29"/>
        <v>2.8347440591052049</v>
      </c>
      <c r="K244" s="5">
        <f t="shared" si="30"/>
        <v>2.8347440591052049</v>
      </c>
      <c r="L244" s="5">
        <f t="shared" si="34"/>
        <v>8.0357738806322541</v>
      </c>
      <c r="M244" s="5">
        <f t="shared" si="31"/>
        <v>1.6327553703359834</v>
      </c>
    </row>
    <row r="245" spans="2:13" x14ac:dyDescent="0.35">
      <c r="B245" s="26">
        <f t="shared" si="35"/>
        <v>240</v>
      </c>
      <c r="C245" s="17">
        <v>4.66</v>
      </c>
      <c r="D245" s="17">
        <v>4.9648012574897527</v>
      </c>
      <c r="E245" s="17">
        <v>7.8401952829017505</v>
      </c>
      <c r="F245" s="4">
        <f t="shared" si="27"/>
        <v>0.30480125748975251</v>
      </c>
      <c r="G245" s="4">
        <f t="shared" si="32"/>
        <v>0.30480125748975251</v>
      </c>
      <c r="H245" s="18">
        <f t="shared" si="33"/>
        <v>9.2903806567334407E-2</v>
      </c>
      <c r="I245" s="4">
        <f t="shared" si="28"/>
        <v>1.0654079951694748</v>
      </c>
      <c r="J245" s="5">
        <f t="shared" si="29"/>
        <v>3.1801952829017504</v>
      </c>
      <c r="K245" s="5">
        <f t="shared" si="30"/>
        <v>3.1801952829017504</v>
      </c>
      <c r="L245" s="5">
        <f t="shared" si="34"/>
        <v>10.113642037390544</v>
      </c>
      <c r="M245" s="5">
        <f t="shared" si="31"/>
        <v>1.6824453396784871</v>
      </c>
    </row>
    <row r="246" spans="2:13" x14ac:dyDescent="0.35">
      <c r="B246" s="26">
        <f t="shared" si="35"/>
        <v>241</v>
      </c>
      <c r="C246" s="17">
        <v>5.0600000000000005</v>
      </c>
      <c r="D246" s="17">
        <v>5.108721596323619</v>
      </c>
      <c r="E246" s="17">
        <v>9.4809086216864866</v>
      </c>
      <c r="F246" s="4">
        <f t="shared" si="27"/>
        <v>4.8721596323618499E-2</v>
      </c>
      <c r="G246" s="4">
        <f t="shared" si="32"/>
        <v>4.8721596323618499E-2</v>
      </c>
      <c r="H246" s="18">
        <f t="shared" si="33"/>
        <v>2.3737939483216355E-3</v>
      </c>
      <c r="I246" s="4">
        <f t="shared" si="28"/>
        <v>1.0096287739769998</v>
      </c>
      <c r="J246" s="5">
        <f t="shared" si="29"/>
        <v>4.4209086216864861</v>
      </c>
      <c r="K246" s="5">
        <f t="shared" si="30"/>
        <v>4.4209086216864861</v>
      </c>
      <c r="L246" s="5">
        <f t="shared" si="34"/>
        <v>19.544433041301907</v>
      </c>
      <c r="M246" s="5">
        <f t="shared" si="31"/>
        <v>1.8736973560645229</v>
      </c>
    </row>
    <row r="247" spans="2:13" x14ac:dyDescent="0.35">
      <c r="B247" s="26">
        <f t="shared" si="35"/>
        <v>242</v>
      </c>
      <c r="C247" s="17">
        <v>4.6899999999999995</v>
      </c>
      <c r="D247" s="17">
        <v>4.7998356322803595</v>
      </c>
      <c r="E247" s="17">
        <v>8.3698314109962517</v>
      </c>
      <c r="F247" s="4">
        <f t="shared" si="27"/>
        <v>0.10983563228035997</v>
      </c>
      <c r="G247" s="4">
        <f t="shared" si="32"/>
        <v>0.10983563228035997</v>
      </c>
      <c r="H247" s="18">
        <f t="shared" si="33"/>
        <v>1.2063866118426454E-2</v>
      </c>
      <c r="I247" s="4">
        <f t="shared" si="28"/>
        <v>1.0234191113604179</v>
      </c>
      <c r="J247" s="5">
        <f t="shared" si="29"/>
        <v>3.6798314109962522</v>
      </c>
      <c r="K247" s="5">
        <f t="shared" si="30"/>
        <v>3.6798314109962522</v>
      </c>
      <c r="L247" s="5">
        <f t="shared" si="34"/>
        <v>13.541159213354668</v>
      </c>
      <c r="M247" s="5">
        <f t="shared" si="31"/>
        <v>1.7846122411505869</v>
      </c>
    </row>
    <row r="248" spans="2:13" x14ac:dyDescent="0.35">
      <c r="B248" s="26">
        <f t="shared" si="35"/>
        <v>243</v>
      </c>
      <c r="C248" s="17">
        <v>4.7200000000000006</v>
      </c>
      <c r="D248" s="17">
        <v>5.4184438406584041</v>
      </c>
      <c r="E248" s="17">
        <v>8.9302023718334134</v>
      </c>
      <c r="F248" s="4">
        <f t="shared" si="27"/>
        <v>0.69844384065840348</v>
      </c>
      <c r="G248" s="4">
        <f t="shared" si="32"/>
        <v>0.69844384065840348</v>
      </c>
      <c r="H248" s="18">
        <f t="shared" si="33"/>
        <v>0.48782379855366131</v>
      </c>
      <c r="I248" s="4">
        <f t="shared" si="28"/>
        <v>1.1479753899700007</v>
      </c>
      <c r="J248" s="5">
        <f t="shared" si="29"/>
        <v>4.2102023718334127</v>
      </c>
      <c r="K248" s="5">
        <f t="shared" si="30"/>
        <v>4.2102023718334127</v>
      </c>
      <c r="L248" s="5">
        <f t="shared" si="34"/>
        <v>17.725804011791695</v>
      </c>
      <c r="M248" s="5">
        <f t="shared" si="31"/>
        <v>1.8919920279308076</v>
      </c>
    </row>
    <row r="249" spans="2:13" x14ac:dyDescent="0.35">
      <c r="B249" s="26">
        <f t="shared" si="35"/>
        <v>244</v>
      </c>
      <c r="C249" s="17">
        <v>4.3600000000000003</v>
      </c>
      <c r="D249" s="17">
        <v>5.0641763426211366</v>
      </c>
      <c r="E249" s="17">
        <v>8.5754084703650992</v>
      </c>
      <c r="F249" s="4">
        <f t="shared" si="27"/>
        <v>0.70417634262113626</v>
      </c>
      <c r="G249" s="4">
        <f t="shared" si="32"/>
        <v>0.70417634262113626</v>
      </c>
      <c r="H249" s="18">
        <f t="shared" si="33"/>
        <v>0.49586432150727988</v>
      </c>
      <c r="I249" s="4">
        <f t="shared" si="28"/>
        <v>1.1615083354635634</v>
      </c>
      <c r="J249" s="5">
        <f t="shared" si="29"/>
        <v>4.2154084703650989</v>
      </c>
      <c r="K249" s="5">
        <f t="shared" si="30"/>
        <v>4.2154084703650989</v>
      </c>
      <c r="L249" s="5">
        <f t="shared" si="34"/>
        <v>17.769668572025822</v>
      </c>
      <c r="M249" s="5">
        <f t="shared" si="31"/>
        <v>1.9668368051296097</v>
      </c>
    </row>
    <row r="250" spans="2:13" x14ac:dyDescent="0.35">
      <c r="B250" s="26">
        <f t="shared" si="35"/>
        <v>245</v>
      </c>
      <c r="C250" s="17">
        <v>4.62</v>
      </c>
      <c r="D250" s="17">
        <v>4.9068845437303343</v>
      </c>
      <c r="E250" s="17">
        <v>8.7686718995831896</v>
      </c>
      <c r="F250" s="4">
        <f t="shared" si="27"/>
        <v>0.28688454373033423</v>
      </c>
      <c r="G250" s="4">
        <f t="shared" si="32"/>
        <v>0.28688454373033423</v>
      </c>
      <c r="H250" s="18">
        <f t="shared" si="33"/>
        <v>8.2302741431362056E-2</v>
      </c>
      <c r="I250" s="4">
        <f t="shared" si="28"/>
        <v>1.0620962215866525</v>
      </c>
      <c r="J250" s="5">
        <f t="shared" si="29"/>
        <v>4.1486718995831895</v>
      </c>
      <c r="K250" s="5">
        <f t="shared" si="30"/>
        <v>4.1486718995831895</v>
      </c>
      <c r="L250" s="5">
        <f t="shared" si="34"/>
        <v>17.21147853039119</v>
      </c>
      <c r="M250" s="5">
        <f t="shared" si="31"/>
        <v>1.897980930645712</v>
      </c>
    </row>
    <row r="251" spans="2:13" x14ac:dyDescent="0.35">
      <c r="B251" s="26">
        <f t="shared" si="35"/>
        <v>246</v>
      </c>
      <c r="C251" s="17">
        <v>4.8600000000000003</v>
      </c>
      <c r="D251" s="17">
        <v>5.2438412975789621</v>
      </c>
      <c r="E251" s="17">
        <v>9.0466825687637176</v>
      </c>
      <c r="F251" s="4">
        <f t="shared" si="27"/>
        <v>0.38384129757896179</v>
      </c>
      <c r="G251" s="4">
        <f t="shared" si="32"/>
        <v>0.38384129757896179</v>
      </c>
      <c r="H251" s="18">
        <f t="shared" si="33"/>
        <v>0.1473341417271011</v>
      </c>
      <c r="I251" s="4">
        <f t="shared" si="28"/>
        <v>1.0789796908598688</v>
      </c>
      <c r="J251" s="5">
        <f t="shared" si="29"/>
        <v>4.1866825687637172</v>
      </c>
      <c r="K251" s="5">
        <f t="shared" si="30"/>
        <v>4.1866825687637172</v>
      </c>
      <c r="L251" s="5">
        <f t="shared" si="34"/>
        <v>17.528310931589957</v>
      </c>
      <c r="M251" s="5">
        <f t="shared" si="31"/>
        <v>1.861457318675662</v>
      </c>
    </row>
    <row r="252" spans="2:13" x14ac:dyDescent="0.35">
      <c r="B252" s="26">
        <f t="shared" si="35"/>
        <v>247</v>
      </c>
      <c r="C252" s="17">
        <v>4.6899999999999995</v>
      </c>
      <c r="D252" s="17">
        <v>5.1202297389246656</v>
      </c>
      <c r="E252" s="17">
        <v>8.7922423927665019</v>
      </c>
      <c r="F252" s="4">
        <f t="shared" si="27"/>
        <v>0.43022973892466609</v>
      </c>
      <c r="G252" s="4">
        <f t="shared" si="32"/>
        <v>0.43022973892466609</v>
      </c>
      <c r="H252" s="18">
        <f t="shared" si="33"/>
        <v>0.18509762825518636</v>
      </c>
      <c r="I252" s="4">
        <f t="shared" si="28"/>
        <v>1.0917334198133617</v>
      </c>
      <c r="J252" s="5">
        <f t="shared" si="29"/>
        <v>4.1022423927665024</v>
      </c>
      <c r="K252" s="5">
        <f t="shared" si="30"/>
        <v>4.1022423927665024</v>
      </c>
      <c r="L252" s="5">
        <f t="shared" si="34"/>
        <v>16.828392649010638</v>
      </c>
      <c r="M252" s="5">
        <f t="shared" si="31"/>
        <v>1.8746785485642863</v>
      </c>
    </row>
    <row r="253" spans="2:13" x14ac:dyDescent="0.35">
      <c r="B253" s="26">
        <f t="shared" si="35"/>
        <v>248</v>
      </c>
      <c r="C253" s="17">
        <v>4.58</v>
      </c>
      <c r="D253" s="17">
        <v>4.3960835348399092</v>
      </c>
      <c r="E253" s="17">
        <v>7.3892202151390665</v>
      </c>
      <c r="F253" s="4">
        <f t="shared" si="27"/>
        <v>-0.18391646516009086</v>
      </c>
      <c r="G253" s="4">
        <f t="shared" si="32"/>
        <v>0.18391646516009086</v>
      </c>
      <c r="H253" s="18">
        <f t="shared" si="33"/>
        <v>3.3825266156982912E-2</v>
      </c>
      <c r="I253" s="4">
        <f t="shared" si="28"/>
        <v>0.9598435665589321</v>
      </c>
      <c r="J253" s="5">
        <f t="shared" si="29"/>
        <v>2.8092202151390664</v>
      </c>
      <c r="K253" s="5">
        <f t="shared" si="30"/>
        <v>2.8092202151390664</v>
      </c>
      <c r="L253" s="5">
        <f t="shared" si="34"/>
        <v>7.8917182171459821</v>
      </c>
      <c r="M253" s="5">
        <f t="shared" si="31"/>
        <v>1.6133668592006696</v>
      </c>
    </row>
    <row r="254" spans="2:13" x14ac:dyDescent="0.35">
      <c r="B254" s="26">
        <f t="shared" si="35"/>
        <v>249</v>
      </c>
      <c r="C254" s="17">
        <v>3.9400000000000004</v>
      </c>
      <c r="D254" s="17">
        <v>4.4553669056853451</v>
      </c>
      <c r="E254" s="17">
        <v>7.2073417754768361</v>
      </c>
      <c r="F254" s="4">
        <f t="shared" si="27"/>
        <v>0.51536690568534471</v>
      </c>
      <c r="G254" s="4">
        <f t="shared" si="32"/>
        <v>0.51536690568534471</v>
      </c>
      <c r="H254" s="18">
        <f t="shared" si="33"/>
        <v>0.26560304747568697</v>
      </c>
      <c r="I254" s="4">
        <f t="shared" si="28"/>
        <v>1.1308037831688691</v>
      </c>
      <c r="J254" s="5">
        <f t="shared" si="29"/>
        <v>3.2673417754768357</v>
      </c>
      <c r="K254" s="5">
        <f t="shared" si="30"/>
        <v>3.2673417754768357</v>
      </c>
      <c r="L254" s="5">
        <f t="shared" si="34"/>
        <v>10.675522277776121</v>
      </c>
      <c r="M254" s="5">
        <f t="shared" si="31"/>
        <v>1.8292745623037654</v>
      </c>
    </row>
    <row r="255" spans="2:13" x14ac:dyDescent="0.35">
      <c r="B255" s="26">
        <f t="shared" si="35"/>
        <v>250</v>
      </c>
      <c r="C255" s="17">
        <v>4.46</v>
      </c>
      <c r="D255" s="17">
        <v>5.8758939364114262</v>
      </c>
      <c r="E255" s="17">
        <v>10.124300060978047</v>
      </c>
      <c r="F255" s="4">
        <f t="shared" si="27"/>
        <v>1.4158939364114262</v>
      </c>
      <c r="G255" s="4">
        <f t="shared" si="32"/>
        <v>1.4158939364114262</v>
      </c>
      <c r="H255" s="18">
        <f t="shared" si="33"/>
        <v>2.0047556391666439</v>
      </c>
      <c r="I255" s="4">
        <f t="shared" si="28"/>
        <v>1.3174650081639969</v>
      </c>
      <c r="J255" s="5">
        <f t="shared" si="29"/>
        <v>5.6643000609780474</v>
      </c>
      <c r="K255" s="5">
        <f t="shared" si="30"/>
        <v>5.6643000609780474</v>
      </c>
      <c r="L255" s="5">
        <f t="shared" si="34"/>
        <v>32.084295180795912</v>
      </c>
      <c r="M255" s="5">
        <f t="shared" si="31"/>
        <v>2.2700224351968714</v>
      </c>
    </row>
    <row r="256" spans="2:13" x14ac:dyDescent="0.35">
      <c r="B256" s="26">
        <f t="shared" si="35"/>
        <v>251</v>
      </c>
      <c r="C256" s="17">
        <v>4.43</v>
      </c>
      <c r="D256" s="17">
        <v>5.7288522621197755</v>
      </c>
      <c r="E256" s="17">
        <v>10.059063902393506</v>
      </c>
      <c r="F256" s="4">
        <f t="shared" si="27"/>
        <v>1.2988522621197758</v>
      </c>
      <c r="G256" s="4">
        <f t="shared" si="32"/>
        <v>1.2988522621197758</v>
      </c>
      <c r="H256" s="18">
        <f t="shared" si="33"/>
        <v>1.6870171988136586</v>
      </c>
      <c r="I256" s="4">
        <f t="shared" si="28"/>
        <v>1.2931946415620261</v>
      </c>
      <c r="J256" s="5">
        <f t="shared" si="29"/>
        <v>5.6290639023935061</v>
      </c>
      <c r="K256" s="5">
        <f t="shared" si="30"/>
        <v>5.6290639023935061</v>
      </c>
      <c r="L256" s="5">
        <f t="shared" si="34"/>
        <v>31.686360417229608</v>
      </c>
      <c r="M256" s="5">
        <f t="shared" si="31"/>
        <v>2.2706690524590307</v>
      </c>
    </row>
    <row r="257" spans="2:13" x14ac:dyDescent="0.35">
      <c r="B257" s="26">
        <f t="shared" si="35"/>
        <v>252</v>
      </c>
      <c r="C257" s="17">
        <v>4.18</v>
      </c>
      <c r="D257" s="17">
        <v>5.4751139798637594</v>
      </c>
      <c r="E257" s="17">
        <v>9.7509001469561269</v>
      </c>
      <c r="F257" s="4">
        <f t="shared" si="27"/>
        <v>1.2951139798637596</v>
      </c>
      <c r="G257" s="4">
        <f t="shared" si="32"/>
        <v>1.2951139798637596</v>
      </c>
      <c r="H257" s="18">
        <f t="shared" si="33"/>
        <v>1.6773202208385469</v>
      </c>
      <c r="I257" s="4">
        <f t="shared" si="28"/>
        <v>1.3098358803501817</v>
      </c>
      <c r="J257" s="5">
        <f t="shared" si="29"/>
        <v>5.5709001469561272</v>
      </c>
      <c r="K257" s="5">
        <f t="shared" si="30"/>
        <v>5.5709001469561272</v>
      </c>
      <c r="L257" s="5">
        <f t="shared" si="34"/>
        <v>31.034928447355799</v>
      </c>
      <c r="M257" s="5">
        <f t="shared" si="31"/>
        <v>2.3327512313292171</v>
      </c>
    </row>
    <row r="258" spans="2:13" x14ac:dyDescent="0.35">
      <c r="B258" s="26">
        <f t="shared" si="35"/>
        <v>253</v>
      </c>
      <c r="C258" s="17">
        <v>4.21</v>
      </c>
      <c r="D258" s="17">
        <v>5.3847326466322194</v>
      </c>
      <c r="E258" s="17">
        <v>9.0704220616736642</v>
      </c>
      <c r="F258" s="4">
        <f t="shared" si="27"/>
        <v>1.1747326466322194</v>
      </c>
      <c r="G258" s="4">
        <f t="shared" si="32"/>
        <v>1.1747326466322194</v>
      </c>
      <c r="H258" s="18">
        <f t="shared" si="33"/>
        <v>1.3799967910635389</v>
      </c>
      <c r="I258" s="4">
        <f t="shared" si="28"/>
        <v>1.2790338828105035</v>
      </c>
      <c r="J258" s="5">
        <f t="shared" si="29"/>
        <v>4.8604220616736642</v>
      </c>
      <c r="K258" s="5">
        <f t="shared" si="30"/>
        <v>4.8604220616736642</v>
      </c>
      <c r="L258" s="5">
        <f t="shared" si="34"/>
        <v>23.623702617604071</v>
      </c>
      <c r="M258" s="5">
        <f t="shared" si="31"/>
        <v>2.1544945514664287</v>
      </c>
    </row>
    <row r="259" spans="2:13" x14ac:dyDescent="0.35">
      <c r="B259" s="26">
        <f t="shared" si="35"/>
        <v>254</v>
      </c>
      <c r="C259" s="17">
        <v>4.24</v>
      </c>
      <c r="D259" s="17">
        <v>4.0971674905428745</v>
      </c>
      <c r="E259" s="17">
        <v>6.9219446743279445</v>
      </c>
      <c r="F259" s="4">
        <f t="shared" si="27"/>
        <v>-0.14283250945712567</v>
      </c>
      <c r="G259" s="4">
        <f t="shared" si="32"/>
        <v>0.14283250945712567</v>
      </c>
      <c r="H259" s="18">
        <f t="shared" si="33"/>
        <v>2.0401125757819893E-2</v>
      </c>
      <c r="I259" s="4">
        <f t="shared" si="28"/>
        <v>0.96631308739218735</v>
      </c>
      <c r="J259" s="5">
        <f t="shared" si="29"/>
        <v>2.6819446743279443</v>
      </c>
      <c r="K259" s="5">
        <f t="shared" si="30"/>
        <v>2.6819446743279443</v>
      </c>
      <c r="L259" s="5">
        <f t="shared" si="34"/>
        <v>7.192827236156023</v>
      </c>
      <c r="M259" s="5">
        <f t="shared" si="31"/>
        <v>1.6325341213037603</v>
      </c>
    </row>
    <row r="260" spans="2:13" x14ac:dyDescent="0.35">
      <c r="B260" s="26">
        <f t="shared" si="35"/>
        <v>255</v>
      </c>
      <c r="C260" s="17">
        <v>3.8</v>
      </c>
      <c r="D260" s="17">
        <v>4.487302155189929</v>
      </c>
      <c r="E260" s="17">
        <v>7.610878202142449</v>
      </c>
      <c r="F260" s="4">
        <f t="shared" si="27"/>
        <v>0.68730215518992921</v>
      </c>
      <c r="G260" s="4">
        <f t="shared" si="32"/>
        <v>0.68730215518992921</v>
      </c>
      <c r="H260" s="18">
        <f t="shared" si="33"/>
        <v>0.47238425252872152</v>
      </c>
      <c r="I260" s="4">
        <f t="shared" si="28"/>
        <v>1.1808689882078762</v>
      </c>
      <c r="J260" s="5">
        <f t="shared" si="29"/>
        <v>3.8108782021424492</v>
      </c>
      <c r="K260" s="5">
        <f t="shared" si="30"/>
        <v>3.8108782021424492</v>
      </c>
      <c r="L260" s="5">
        <f t="shared" si="34"/>
        <v>14.522792671564465</v>
      </c>
      <c r="M260" s="5">
        <f t="shared" si="31"/>
        <v>2.0028626847743287</v>
      </c>
    </row>
    <row r="261" spans="2:13" x14ac:dyDescent="0.35">
      <c r="B261" s="26">
        <f t="shared" si="35"/>
        <v>256</v>
      </c>
      <c r="C261" s="17">
        <v>4.2499999999999991</v>
      </c>
      <c r="D261" s="17">
        <v>4.8837348171215682</v>
      </c>
      <c r="E261" s="17">
        <v>8.0801049035438997</v>
      </c>
      <c r="F261" s="4">
        <f t="shared" si="27"/>
        <v>0.63373481712156909</v>
      </c>
      <c r="G261" s="4">
        <f t="shared" si="32"/>
        <v>0.63373481712156909</v>
      </c>
      <c r="H261" s="18">
        <f t="shared" si="33"/>
        <v>0.40161981843210864</v>
      </c>
      <c r="I261" s="4">
        <f t="shared" si="28"/>
        <v>1.1491140746168398</v>
      </c>
      <c r="J261" s="5">
        <f t="shared" si="29"/>
        <v>3.8301049035439005</v>
      </c>
      <c r="K261" s="5">
        <f t="shared" si="30"/>
        <v>3.8301049035439005</v>
      </c>
      <c r="L261" s="5">
        <f t="shared" si="34"/>
        <v>14.669703572151032</v>
      </c>
      <c r="M261" s="5">
        <f t="shared" si="31"/>
        <v>1.9012011537750355</v>
      </c>
    </row>
    <row r="262" spans="2:13" x14ac:dyDescent="0.35">
      <c r="B262" s="26">
        <f t="shared" si="35"/>
        <v>257</v>
      </c>
      <c r="C262" s="17">
        <v>3.6999999999999993</v>
      </c>
      <c r="D262" s="17">
        <v>4.4257508575148474</v>
      </c>
      <c r="E262" s="17">
        <v>8.5543817485318279</v>
      </c>
      <c r="F262" s="4">
        <f t="shared" ref="F262:F325" si="36">D262-C262</f>
        <v>0.72575085751484814</v>
      </c>
      <c r="G262" s="4">
        <f t="shared" si="32"/>
        <v>0.72575085751484814</v>
      </c>
      <c r="H262" s="18">
        <f t="shared" si="33"/>
        <v>0.5267143071835374</v>
      </c>
      <c r="I262" s="4">
        <f t="shared" ref="I262:I325" si="37">D262/C262</f>
        <v>1.1961488804094185</v>
      </c>
      <c r="J262" s="5">
        <f t="shared" ref="J262:J325" si="38">E262-C262</f>
        <v>4.8543817485318286</v>
      </c>
      <c r="K262" s="5">
        <f t="shared" ref="K262:K325" si="39">ABS(J262)</f>
        <v>4.8543817485318286</v>
      </c>
      <c r="L262" s="5">
        <f t="shared" si="34"/>
        <v>23.565022160478932</v>
      </c>
      <c r="M262" s="5">
        <f t="shared" ref="M262:M325" si="40">E262/C262</f>
        <v>2.3119950671707645</v>
      </c>
    </row>
    <row r="263" spans="2:13" x14ac:dyDescent="0.35">
      <c r="B263" s="26">
        <f t="shared" si="35"/>
        <v>258</v>
      </c>
      <c r="C263" s="17">
        <v>3.3199999999999994</v>
      </c>
      <c r="D263" s="17">
        <v>3.6601185697601091</v>
      </c>
      <c r="E263" s="17">
        <v>7.0356122949410551</v>
      </c>
      <c r="F263" s="4">
        <f t="shared" si="36"/>
        <v>0.34011856976010968</v>
      </c>
      <c r="G263" s="4">
        <f t="shared" ref="G263:G326" si="41">ABS(F263)</f>
        <v>0.34011856976010968</v>
      </c>
      <c r="H263" s="18">
        <f t="shared" ref="H263:H326" si="42">F263^2</f>
        <v>0.1156806414956626</v>
      </c>
      <c r="I263" s="4">
        <f t="shared" si="37"/>
        <v>1.1024453523373825</v>
      </c>
      <c r="J263" s="5">
        <f t="shared" si="38"/>
        <v>3.7156122949410557</v>
      </c>
      <c r="K263" s="5">
        <f t="shared" si="39"/>
        <v>3.7156122949410557</v>
      </c>
      <c r="L263" s="5">
        <f t="shared" ref="L263:L326" si="43">J263^2</f>
        <v>13.805774726317139</v>
      </c>
      <c r="M263" s="5">
        <f t="shared" si="40"/>
        <v>2.1191603298015229</v>
      </c>
    </row>
    <row r="264" spans="2:13" x14ac:dyDescent="0.35">
      <c r="B264" s="26">
        <f t="shared" ref="B264:B327" si="44">B263+1</f>
        <v>259</v>
      </c>
      <c r="C264" s="17">
        <v>3.4</v>
      </c>
      <c r="D264" s="17">
        <v>4.4411256822014398</v>
      </c>
      <c r="E264" s="17">
        <v>8.9724944889146947</v>
      </c>
      <c r="F264" s="4">
        <f t="shared" si="36"/>
        <v>1.0411256822014399</v>
      </c>
      <c r="G264" s="4">
        <f t="shared" si="41"/>
        <v>1.0411256822014399</v>
      </c>
      <c r="H264" s="18">
        <f t="shared" si="42"/>
        <v>1.0839426861394135</v>
      </c>
      <c r="I264" s="4">
        <f t="shared" si="37"/>
        <v>1.3062134359416</v>
      </c>
      <c r="J264" s="5">
        <f t="shared" si="38"/>
        <v>5.5724944889146943</v>
      </c>
      <c r="K264" s="5">
        <f t="shared" si="39"/>
        <v>5.5724944889146943</v>
      </c>
      <c r="L264" s="5">
        <f t="shared" si="43"/>
        <v>31.052694828984642</v>
      </c>
      <c r="M264" s="5">
        <f t="shared" si="40"/>
        <v>2.6389689673278514</v>
      </c>
    </row>
    <row r="265" spans="2:13" x14ac:dyDescent="0.35">
      <c r="B265" s="26">
        <f t="shared" si="44"/>
        <v>260</v>
      </c>
      <c r="C265" s="17">
        <v>3.6700000000000004</v>
      </c>
      <c r="D265" s="17">
        <v>4.1253656439580499</v>
      </c>
      <c r="E265" s="17">
        <v>7.9154096301582397</v>
      </c>
      <c r="F265" s="4">
        <f t="shared" si="36"/>
        <v>0.45536564395804957</v>
      </c>
      <c r="G265" s="4">
        <f t="shared" si="41"/>
        <v>0.45536564395804957</v>
      </c>
      <c r="H265" s="18">
        <f t="shared" si="42"/>
        <v>0.20735786969732917</v>
      </c>
      <c r="I265" s="4">
        <f t="shared" si="37"/>
        <v>1.124077832141158</v>
      </c>
      <c r="J265" s="5">
        <f t="shared" si="38"/>
        <v>4.2454096301582389</v>
      </c>
      <c r="K265" s="5">
        <f t="shared" si="39"/>
        <v>4.2454096301582389</v>
      </c>
      <c r="L265" s="5">
        <f t="shared" si="43"/>
        <v>18.023502927840315</v>
      </c>
      <c r="M265" s="5">
        <f t="shared" si="40"/>
        <v>2.1567873651657328</v>
      </c>
    </row>
    <row r="266" spans="2:13" x14ac:dyDescent="0.35">
      <c r="B266" s="26">
        <f t="shared" si="44"/>
        <v>261</v>
      </c>
      <c r="C266" s="17">
        <v>3.3899999999999997</v>
      </c>
      <c r="D266" s="17">
        <v>4.1318060949783897</v>
      </c>
      <c r="E266" s="17">
        <v>8.7357735437661432</v>
      </c>
      <c r="F266" s="4">
        <f t="shared" si="36"/>
        <v>0.74180609497839001</v>
      </c>
      <c r="G266" s="4">
        <f t="shared" si="41"/>
        <v>0.74180609497839001</v>
      </c>
      <c r="H266" s="18">
        <f t="shared" si="42"/>
        <v>0.55027628254708816</v>
      </c>
      <c r="I266" s="4">
        <f t="shared" si="37"/>
        <v>1.2188218569257787</v>
      </c>
      <c r="J266" s="5">
        <f t="shared" si="38"/>
        <v>5.3457735437661436</v>
      </c>
      <c r="K266" s="5">
        <f t="shared" si="39"/>
        <v>5.3457735437661436</v>
      </c>
      <c r="L266" s="5">
        <f t="shared" si="43"/>
        <v>28.577294781230034</v>
      </c>
      <c r="M266" s="5">
        <f t="shared" si="40"/>
        <v>2.5769243491935527</v>
      </c>
    </row>
    <row r="267" spans="2:13" x14ac:dyDescent="0.35">
      <c r="B267" s="26">
        <f t="shared" si="44"/>
        <v>262</v>
      </c>
      <c r="C267" s="17">
        <v>3.94</v>
      </c>
      <c r="D267" s="17">
        <v>4.4631645839977789</v>
      </c>
      <c r="E267" s="17">
        <v>8.5593681619416735</v>
      </c>
      <c r="F267" s="4">
        <f t="shared" si="36"/>
        <v>0.52316458399777899</v>
      </c>
      <c r="G267" s="4">
        <f t="shared" si="41"/>
        <v>0.52316458399777899</v>
      </c>
      <c r="H267" s="18">
        <f t="shared" si="42"/>
        <v>0.27370118194956916</v>
      </c>
      <c r="I267" s="4">
        <f t="shared" si="37"/>
        <v>1.1327828893395377</v>
      </c>
      <c r="J267" s="5">
        <f t="shared" si="38"/>
        <v>4.619368161941674</v>
      </c>
      <c r="K267" s="5">
        <f t="shared" si="39"/>
        <v>4.619368161941674</v>
      </c>
      <c r="L267" s="5">
        <f t="shared" si="43"/>
        <v>21.338562215560401</v>
      </c>
      <c r="M267" s="5">
        <f t="shared" si="40"/>
        <v>2.1724284674978867</v>
      </c>
    </row>
    <row r="268" spans="2:13" x14ac:dyDescent="0.35">
      <c r="B268" s="26">
        <f t="shared" si="44"/>
        <v>263</v>
      </c>
      <c r="C268" s="17">
        <v>3.6</v>
      </c>
      <c r="D268" s="17">
        <v>3.8406061637320574</v>
      </c>
      <c r="E268" s="17">
        <v>7.5447806713828696</v>
      </c>
      <c r="F268" s="4">
        <f t="shared" si="36"/>
        <v>0.24060616373205734</v>
      </c>
      <c r="G268" s="4">
        <f t="shared" si="41"/>
        <v>0.24060616373205734</v>
      </c>
      <c r="H268" s="18">
        <f t="shared" si="42"/>
        <v>5.7891326025857587E-2</v>
      </c>
      <c r="I268" s="4">
        <f t="shared" si="37"/>
        <v>1.0668350454811271</v>
      </c>
      <c r="J268" s="5">
        <f t="shared" si="38"/>
        <v>3.9447806713828695</v>
      </c>
      <c r="K268" s="5">
        <f t="shared" si="39"/>
        <v>3.9447806713828695</v>
      </c>
      <c r="L268" s="5">
        <f t="shared" si="43"/>
        <v>15.561294545315883</v>
      </c>
      <c r="M268" s="5">
        <f t="shared" si="40"/>
        <v>2.0957724087174636</v>
      </c>
    </row>
    <row r="269" spans="2:13" x14ac:dyDescent="0.35">
      <c r="B269" s="26">
        <f t="shared" si="44"/>
        <v>264</v>
      </c>
      <c r="C269" s="17">
        <v>3.3099999999999996</v>
      </c>
      <c r="D269" s="17">
        <v>3.5614335908361148</v>
      </c>
      <c r="E269" s="17">
        <v>6.5771522338574018</v>
      </c>
      <c r="F269" s="4">
        <f t="shared" si="36"/>
        <v>0.25143359083611516</v>
      </c>
      <c r="G269" s="4">
        <f t="shared" si="41"/>
        <v>0.25143359083611516</v>
      </c>
      <c r="H269" s="18">
        <f t="shared" si="42"/>
        <v>6.3218850600742976E-2</v>
      </c>
      <c r="I269" s="4">
        <f t="shared" si="37"/>
        <v>1.0759618099202766</v>
      </c>
      <c r="J269" s="5">
        <f t="shared" si="38"/>
        <v>3.2671522338574022</v>
      </c>
      <c r="K269" s="5">
        <f t="shared" si="39"/>
        <v>3.2671522338574022</v>
      </c>
      <c r="L269" s="5">
        <f t="shared" si="43"/>
        <v>10.674283719199414</v>
      </c>
      <c r="M269" s="5">
        <f t="shared" si="40"/>
        <v>1.9870550555460431</v>
      </c>
    </row>
    <row r="270" spans="2:13" x14ac:dyDescent="0.35">
      <c r="B270" s="26">
        <f t="shared" si="44"/>
        <v>265</v>
      </c>
      <c r="C270" s="17">
        <v>3.5800000000000005</v>
      </c>
      <c r="D270" s="17">
        <v>4.3239114774624587</v>
      </c>
      <c r="E270" s="17">
        <v>7.5069465100317929</v>
      </c>
      <c r="F270" s="4">
        <f t="shared" si="36"/>
        <v>0.74391147746245823</v>
      </c>
      <c r="G270" s="4">
        <f t="shared" si="41"/>
        <v>0.74391147746245823</v>
      </c>
      <c r="H270" s="18">
        <f t="shared" si="42"/>
        <v>0.55340428630037752</v>
      </c>
      <c r="I270" s="4">
        <f t="shared" si="37"/>
        <v>1.2077965020844854</v>
      </c>
      <c r="J270" s="5">
        <f t="shared" si="38"/>
        <v>3.9269465100317924</v>
      </c>
      <c r="K270" s="5">
        <f t="shared" si="39"/>
        <v>3.9269465100317924</v>
      </c>
      <c r="L270" s="5">
        <f t="shared" si="43"/>
        <v>15.420908892650875</v>
      </c>
      <c r="M270" s="5">
        <f t="shared" si="40"/>
        <v>2.0969124329697744</v>
      </c>
    </row>
    <row r="271" spans="2:13" x14ac:dyDescent="0.35">
      <c r="B271" s="26">
        <f t="shared" si="44"/>
        <v>266</v>
      </c>
      <c r="C271" s="17">
        <v>3.47</v>
      </c>
      <c r="D271" s="17">
        <v>3.907178605658745</v>
      </c>
      <c r="E271" s="17">
        <v>6.5432229230204699</v>
      </c>
      <c r="F271" s="4">
        <f t="shared" si="36"/>
        <v>0.43717860565874478</v>
      </c>
      <c r="G271" s="4">
        <f t="shared" si="41"/>
        <v>0.43717860565874478</v>
      </c>
      <c r="H271" s="18">
        <f t="shared" si="42"/>
        <v>0.19112513324572428</v>
      </c>
      <c r="I271" s="4">
        <f t="shared" si="37"/>
        <v>1.1259880707950274</v>
      </c>
      <c r="J271" s="5">
        <f t="shared" si="38"/>
        <v>3.0732229230204697</v>
      </c>
      <c r="K271" s="5">
        <f t="shared" si="39"/>
        <v>3.0732229230204697</v>
      </c>
      <c r="L271" s="5">
        <f t="shared" si="43"/>
        <v>9.4446991345784799</v>
      </c>
      <c r="M271" s="5">
        <f t="shared" si="40"/>
        <v>1.8856550210433629</v>
      </c>
    </row>
    <row r="272" spans="2:13" x14ac:dyDescent="0.35">
      <c r="B272" s="26">
        <f t="shared" si="44"/>
        <v>267</v>
      </c>
      <c r="C272" s="17">
        <v>3.5800000000000005</v>
      </c>
      <c r="D272" s="17">
        <v>3.9532918941166186</v>
      </c>
      <c r="E272" s="17">
        <v>6.8934106362402634</v>
      </c>
      <c r="F272" s="4">
        <f t="shared" si="36"/>
        <v>0.37329189411661812</v>
      </c>
      <c r="G272" s="4">
        <f t="shared" si="41"/>
        <v>0.37329189411661812</v>
      </c>
      <c r="H272" s="18">
        <f t="shared" si="42"/>
        <v>0.13934683821317242</v>
      </c>
      <c r="I272" s="4">
        <f t="shared" si="37"/>
        <v>1.1042714788035246</v>
      </c>
      <c r="J272" s="5">
        <f t="shared" si="38"/>
        <v>3.3134106362402629</v>
      </c>
      <c r="K272" s="5">
        <f t="shared" si="39"/>
        <v>3.3134106362402629</v>
      </c>
      <c r="L272" s="5">
        <f t="shared" si="43"/>
        <v>10.978690044350104</v>
      </c>
      <c r="M272" s="5">
        <f t="shared" si="40"/>
        <v>1.9255336972738164</v>
      </c>
    </row>
    <row r="273" spans="2:13" x14ac:dyDescent="0.35">
      <c r="B273" s="26">
        <f t="shared" si="44"/>
        <v>268</v>
      </c>
      <c r="C273" s="17">
        <v>3.0200000000000005</v>
      </c>
      <c r="D273" s="17">
        <v>3.2707897227500013</v>
      </c>
      <c r="E273" s="17">
        <v>5.9294578050136302</v>
      </c>
      <c r="F273" s="4">
        <f t="shared" si="36"/>
        <v>0.25078972275000089</v>
      </c>
      <c r="G273" s="4">
        <f t="shared" si="41"/>
        <v>0.25078972275000089</v>
      </c>
      <c r="H273" s="18">
        <f t="shared" si="42"/>
        <v>6.2895485037022317E-2</v>
      </c>
      <c r="I273" s="4">
        <f t="shared" si="37"/>
        <v>1.0830429545529805</v>
      </c>
      <c r="J273" s="5">
        <f t="shared" si="38"/>
        <v>2.9094578050136297</v>
      </c>
      <c r="K273" s="5">
        <f t="shared" si="39"/>
        <v>2.9094578050136297</v>
      </c>
      <c r="L273" s="5">
        <f t="shared" si="43"/>
        <v>8.4649447191547278</v>
      </c>
      <c r="M273" s="5">
        <f t="shared" si="40"/>
        <v>1.9633966241766985</v>
      </c>
    </row>
    <row r="274" spans="2:13" x14ac:dyDescent="0.35">
      <c r="B274" s="26">
        <f t="shared" si="44"/>
        <v>269</v>
      </c>
      <c r="C274" s="17">
        <v>3.25</v>
      </c>
      <c r="D274" s="17">
        <v>3.6624687862757619</v>
      </c>
      <c r="E274" s="17">
        <v>6.6235271831294416</v>
      </c>
      <c r="F274" s="4">
        <f t="shared" si="36"/>
        <v>0.41246878627576189</v>
      </c>
      <c r="G274" s="4">
        <f t="shared" si="41"/>
        <v>0.41246878627576189</v>
      </c>
      <c r="H274" s="18">
        <f t="shared" si="42"/>
        <v>0.17013049965180013</v>
      </c>
      <c r="I274" s="4">
        <f t="shared" si="37"/>
        <v>1.1269134727002343</v>
      </c>
      <c r="J274" s="5">
        <f t="shared" si="38"/>
        <v>3.3735271831294416</v>
      </c>
      <c r="K274" s="5">
        <f t="shared" si="39"/>
        <v>3.3735271831294416</v>
      </c>
      <c r="L274" s="5">
        <f t="shared" si="43"/>
        <v>11.380685655313265</v>
      </c>
      <c r="M274" s="5">
        <f t="shared" si="40"/>
        <v>2.0380083640398281</v>
      </c>
    </row>
    <row r="275" spans="2:13" x14ac:dyDescent="0.35">
      <c r="B275" s="26">
        <f t="shared" si="44"/>
        <v>270</v>
      </c>
      <c r="C275" s="17">
        <v>3.31</v>
      </c>
      <c r="D275" s="17">
        <v>4.0032678987441077</v>
      </c>
      <c r="E275" s="17">
        <v>7.4643705090599166</v>
      </c>
      <c r="F275" s="4">
        <f t="shared" si="36"/>
        <v>0.69326789874410766</v>
      </c>
      <c r="G275" s="4">
        <f t="shared" si="41"/>
        <v>0.69326789874410766</v>
      </c>
      <c r="H275" s="18">
        <f t="shared" si="42"/>
        <v>0.48062037942907032</v>
      </c>
      <c r="I275" s="4">
        <f t="shared" si="37"/>
        <v>1.2094464950888544</v>
      </c>
      <c r="J275" s="5">
        <f t="shared" si="38"/>
        <v>4.1543705090599161</v>
      </c>
      <c r="K275" s="5">
        <f t="shared" si="39"/>
        <v>4.1543705090599161</v>
      </c>
      <c r="L275" s="5">
        <f t="shared" si="43"/>
        <v>17.258794326546745</v>
      </c>
      <c r="M275" s="5">
        <f t="shared" si="40"/>
        <v>2.2550968305316967</v>
      </c>
    </row>
    <row r="276" spans="2:13" x14ac:dyDescent="0.35">
      <c r="B276" s="26">
        <f t="shared" si="44"/>
        <v>271</v>
      </c>
      <c r="C276" s="17">
        <v>3.3899999999999997</v>
      </c>
      <c r="D276" s="17">
        <v>3.8339696515797961</v>
      </c>
      <c r="E276" s="17">
        <v>7.2085674306695777</v>
      </c>
      <c r="F276" s="4">
        <f t="shared" si="36"/>
        <v>0.4439696515797964</v>
      </c>
      <c r="G276" s="4">
        <f t="shared" si="41"/>
        <v>0.4439696515797964</v>
      </c>
      <c r="H276" s="18">
        <f t="shared" si="42"/>
        <v>0.1971090515238858</v>
      </c>
      <c r="I276" s="4">
        <f t="shared" si="37"/>
        <v>1.1309644989910903</v>
      </c>
      <c r="J276" s="5">
        <f t="shared" si="38"/>
        <v>3.818567430669578</v>
      </c>
      <c r="K276" s="5">
        <f t="shared" si="39"/>
        <v>3.818567430669578</v>
      </c>
      <c r="L276" s="5">
        <f t="shared" si="43"/>
        <v>14.581457222570462</v>
      </c>
      <c r="M276" s="5">
        <f t="shared" si="40"/>
        <v>2.1264210709939761</v>
      </c>
    </row>
    <row r="277" spans="2:13" x14ac:dyDescent="0.35">
      <c r="B277" s="26">
        <f t="shared" si="44"/>
        <v>272</v>
      </c>
      <c r="C277" s="17">
        <v>2.9400000000000004</v>
      </c>
      <c r="D277" s="17">
        <v>3.3195819812810923</v>
      </c>
      <c r="E277" s="17">
        <v>6.557412966048024</v>
      </c>
      <c r="F277" s="4">
        <f t="shared" si="36"/>
        <v>0.37958198128109188</v>
      </c>
      <c r="G277" s="4">
        <f t="shared" si="41"/>
        <v>0.37958198128109188</v>
      </c>
      <c r="H277" s="18">
        <f t="shared" si="42"/>
        <v>0.14408248051327918</v>
      </c>
      <c r="I277" s="4">
        <f t="shared" si="37"/>
        <v>1.1291095174425483</v>
      </c>
      <c r="J277" s="5">
        <f t="shared" si="38"/>
        <v>3.6174129660480236</v>
      </c>
      <c r="K277" s="5">
        <f t="shared" si="39"/>
        <v>3.6174129660480236</v>
      </c>
      <c r="L277" s="5">
        <f t="shared" si="43"/>
        <v>13.08567656693236</v>
      </c>
      <c r="M277" s="5">
        <f t="shared" si="40"/>
        <v>2.2304125734857223</v>
      </c>
    </row>
    <row r="278" spans="2:13" x14ac:dyDescent="0.35">
      <c r="B278" s="26">
        <f t="shared" si="44"/>
        <v>273</v>
      </c>
      <c r="C278" s="17">
        <v>2.9200000000000004</v>
      </c>
      <c r="D278" s="17">
        <v>3.2725765459140677</v>
      </c>
      <c r="E278" s="17">
        <v>5.8283426747750893</v>
      </c>
      <c r="F278" s="4">
        <f t="shared" si="36"/>
        <v>0.35257654591406729</v>
      </c>
      <c r="G278" s="4">
        <f t="shared" si="41"/>
        <v>0.35257654591406729</v>
      </c>
      <c r="H278" s="18">
        <f t="shared" si="42"/>
        <v>0.1243102207286944</v>
      </c>
      <c r="I278" s="4">
        <f t="shared" si="37"/>
        <v>1.1207453924363244</v>
      </c>
      <c r="J278" s="5">
        <f t="shared" si="38"/>
        <v>2.9083426747750889</v>
      </c>
      <c r="K278" s="5">
        <f t="shared" si="39"/>
        <v>2.9083426747750889</v>
      </c>
      <c r="L278" s="5">
        <f t="shared" si="43"/>
        <v>8.4584571139179179</v>
      </c>
      <c r="M278" s="5">
        <f t="shared" si="40"/>
        <v>1.9960077653339345</v>
      </c>
    </row>
    <row r="279" spans="2:13" x14ac:dyDescent="0.35">
      <c r="B279" s="26">
        <f t="shared" si="44"/>
        <v>274</v>
      </c>
      <c r="C279" s="17">
        <v>3.0999999999999996</v>
      </c>
      <c r="D279" s="17">
        <v>4.4064400270233453</v>
      </c>
      <c r="E279" s="17">
        <v>7.0364417029193689</v>
      </c>
      <c r="F279" s="4">
        <f t="shared" si="36"/>
        <v>1.3064400270233456</v>
      </c>
      <c r="G279" s="4">
        <f t="shared" si="41"/>
        <v>1.3064400270233456</v>
      </c>
      <c r="H279" s="18">
        <f t="shared" si="42"/>
        <v>1.7067855442087601</v>
      </c>
      <c r="I279" s="4">
        <f t="shared" si="37"/>
        <v>1.4214322667817245</v>
      </c>
      <c r="J279" s="5">
        <f t="shared" si="38"/>
        <v>3.9364417029193692</v>
      </c>
      <c r="K279" s="5">
        <f t="shared" si="39"/>
        <v>3.9364417029193692</v>
      </c>
      <c r="L279" s="5">
        <f t="shared" si="43"/>
        <v>15.495573280482743</v>
      </c>
      <c r="M279" s="5">
        <f t="shared" si="40"/>
        <v>2.2698199041675386</v>
      </c>
    </row>
    <row r="280" spans="2:13" x14ac:dyDescent="0.35">
      <c r="B280" s="26">
        <f t="shared" si="44"/>
        <v>275</v>
      </c>
      <c r="C280" s="17">
        <v>2.8600000000000003</v>
      </c>
      <c r="D280" s="17">
        <v>4.1777335379144249</v>
      </c>
      <c r="E280" s="17">
        <v>6.7144643636007499</v>
      </c>
      <c r="F280" s="4">
        <f t="shared" si="36"/>
        <v>1.3177335379144246</v>
      </c>
      <c r="G280" s="4">
        <f t="shared" si="41"/>
        <v>1.3177335379144246</v>
      </c>
      <c r="H280" s="18">
        <f t="shared" si="42"/>
        <v>1.7364216769444663</v>
      </c>
      <c r="I280" s="4">
        <f t="shared" si="37"/>
        <v>1.4607459922777708</v>
      </c>
      <c r="J280" s="5">
        <f t="shared" si="38"/>
        <v>3.8544643636007496</v>
      </c>
      <c r="K280" s="5">
        <f t="shared" si="39"/>
        <v>3.8544643636007496</v>
      </c>
      <c r="L280" s="5">
        <f t="shared" si="43"/>
        <v>14.856895530268131</v>
      </c>
      <c r="M280" s="5">
        <f t="shared" si="40"/>
        <v>2.3477148124478142</v>
      </c>
    </row>
    <row r="281" spans="2:13" x14ac:dyDescent="0.35">
      <c r="B281" s="26">
        <f t="shared" si="44"/>
        <v>276</v>
      </c>
      <c r="C281" s="17">
        <v>3</v>
      </c>
      <c r="D281" s="17">
        <v>3.7850181302141537</v>
      </c>
      <c r="E281" s="17">
        <v>6.3289032287823463</v>
      </c>
      <c r="F281" s="4">
        <f t="shared" si="36"/>
        <v>0.78501813021415368</v>
      </c>
      <c r="G281" s="4">
        <f t="shared" si="41"/>
        <v>0.78501813021415368</v>
      </c>
      <c r="H281" s="18">
        <f t="shared" si="42"/>
        <v>0.61625346476492593</v>
      </c>
      <c r="I281" s="4">
        <f t="shared" si="37"/>
        <v>1.2616727100713845</v>
      </c>
      <c r="J281" s="5">
        <f t="shared" si="38"/>
        <v>3.3289032287823463</v>
      </c>
      <c r="K281" s="5">
        <f t="shared" si="39"/>
        <v>3.3289032287823463</v>
      </c>
      <c r="L281" s="5">
        <f t="shared" si="43"/>
        <v>11.08159670659753</v>
      </c>
      <c r="M281" s="5">
        <f t="shared" si="40"/>
        <v>2.1096344095941153</v>
      </c>
    </row>
    <row r="282" spans="2:13" x14ac:dyDescent="0.35">
      <c r="B282" s="26">
        <f t="shared" si="44"/>
        <v>277</v>
      </c>
      <c r="C282" s="17">
        <v>2.99</v>
      </c>
      <c r="D282" s="17">
        <v>3.6474426306750374</v>
      </c>
      <c r="E282" s="17">
        <v>5.8876357340102814</v>
      </c>
      <c r="F282" s="4">
        <f t="shared" si="36"/>
        <v>0.65744263067503717</v>
      </c>
      <c r="G282" s="4">
        <f t="shared" si="41"/>
        <v>0.65744263067503717</v>
      </c>
      <c r="H282" s="18">
        <f t="shared" si="42"/>
        <v>0.43223081262891333</v>
      </c>
      <c r="I282" s="4">
        <f t="shared" si="37"/>
        <v>1.2198804784866344</v>
      </c>
      <c r="J282" s="5">
        <f t="shared" si="38"/>
        <v>2.8976357340102812</v>
      </c>
      <c r="K282" s="5">
        <f t="shared" si="39"/>
        <v>2.8976357340102812</v>
      </c>
      <c r="L282" s="5">
        <f t="shared" si="43"/>
        <v>8.3962928470133011</v>
      </c>
      <c r="M282" s="5">
        <f t="shared" si="40"/>
        <v>1.9691089411405622</v>
      </c>
    </row>
    <row r="283" spans="2:13" x14ac:dyDescent="0.35">
      <c r="B283" s="26">
        <f t="shared" si="44"/>
        <v>278</v>
      </c>
      <c r="C283" s="17">
        <v>2.5599999999999996</v>
      </c>
      <c r="D283" s="17">
        <v>3.2961382366447118</v>
      </c>
      <c r="E283" s="17">
        <v>5.5392524407873518</v>
      </c>
      <c r="F283" s="4">
        <f t="shared" si="36"/>
        <v>0.73613823664471223</v>
      </c>
      <c r="G283" s="4">
        <f t="shared" si="41"/>
        <v>0.73613823664471223</v>
      </c>
      <c r="H283" s="18">
        <f t="shared" si="42"/>
        <v>0.54189950345038629</v>
      </c>
      <c r="I283" s="4">
        <f t="shared" si="37"/>
        <v>1.2875539986893407</v>
      </c>
      <c r="J283" s="5">
        <f t="shared" si="38"/>
        <v>2.9792524407873522</v>
      </c>
      <c r="K283" s="5">
        <f t="shared" si="39"/>
        <v>2.9792524407873522</v>
      </c>
      <c r="L283" s="5">
        <f t="shared" si="43"/>
        <v>8.8759451059373955</v>
      </c>
      <c r="M283" s="5">
        <f t="shared" si="40"/>
        <v>2.1637704846825598</v>
      </c>
    </row>
    <row r="284" spans="2:13" x14ac:dyDescent="0.35">
      <c r="B284" s="26">
        <f t="shared" si="44"/>
        <v>279</v>
      </c>
      <c r="C284" s="17">
        <v>2.5999999999999996</v>
      </c>
      <c r="D284" s="17">
        <v>3.4538878962324899</v>
      </c>
      <c r="E284" s="17">
        <v>5.7172238590613498</v>
      </c>
      <c r="F284" s="4">
        <f t="shared" si="36"/>
        <v>0.85388789623249028</v>
      </c>
      <c r="G284" s="4">
        <f t="shared" si="41"/>
        <v>0.85388789623249028</v>
      </c>
      <c r="H284" s="18">
        <f t="shared" si="42"/>
        <v>0.72912453933234811</v>
      </c>
      <c r="I284" s="4">
        <f t="shared" si="37"/>
        <v>1.3284184216278809</v>
      </c>
      <c r="J284" s="5">
        <f t="shared" si="38"/>
        <v>3.1172238590613501</v>
      </c>
      <c r="K284" s="5">
        <f t="shared" si="39"/>
        <v>3.1172238590613501</v>
      </c>
      <c r="L284" s="5">
        <f t="shared" si="43"/>
        <v>9.7170845875013363</v>
      </c>
      <c r="M284" s="5">
        <f t="shared" si="40"/>
        <v>2.1989322534851348</v>
      </c>
    </row>
    <row r="285" spans="2:13" x14ac:dyDescent="0.35">
      <c r="B285" s="26">
        <f t="shared" si="44"/>
        <v>280</v>
      </c>
      <c r="C285" s="17">
        <v>2.6</v>
      </c>
      <c r="D285" s="17">
        <v>3.4659172068449018</v>
      </c>
      <c r="E285" s="17">
        <v>5.799780614159074</v>
      </c>
      <c r="F285" s="4">
        <f t="shared" si="36"/>
        <v>0.8659172068449017</v>
      </c>
      <c r="G285" s="4">
        <f t="shared" si="41"/>
        <v>0.8659172068449017</v>
      </c>
      <c r="H285" s="18">
        <f t="shared" si="42"/>
        <v>0.7498126091100763</v>
      </c>
      <c r="I285" s="4">
        <f t="shared" si="37"/>
        <v>1.3330450795557314</v>
      </c>
      <c r="J285" s="5">
        <f t="shared" si="38"/>
        <v>3.1997806141590739</v>
      </c>
      <c r="K285" s="5">
        <f t="shared" si="39"/>
        <v>3.1997806141590739</v>
      </c>
      <c r="L285" s="5">
        <f t="shared" si="43"/>
        <v>10.23859597874822</v>
      </c>
      <c r="M285" s="5">
        <f t="shared" si="40"/>
        <v>2.2306848515996438</v>
      </c>
    </row>
    <row r="286" spans="2:13" x14ac:dyDescent="0.35">
      <c r="B286" s="26">
        <f t="shared" si="44"/>
        <v>281</v>
      </c>
      <c r="C286" s="17">
        <v>2.5000000000000004</v>
      </c>
      <c r="D286" s="17">
        <v>3.0287388228497774</v>
      </c>
      <c r="E286" s="17">
        <v>5.1072898509294182</v>
      </c>
      <c r="F286" s="4">
        <f t="shared" si="36"/>
        <v>0.52873882284977691</v>
      </c>
      <c r="G286" s="4">
        <f t="shared" si="41"/>
        <v>0.52873882284977691</v>
      </c>
      <c r="H286" s="18">
        <f t="shared" si="42"/>
        <v>0.2795647427885678</v>
      </c>
      <c r="I286" s="4">
        <f t="shared" si="37"/>
        <v>1.2114955291399108</v>
      </c>
      <c r="J286" s="5">
        <f t="shared" si="38"/>
        <v>2.6072898509294178</v>
      </c>
      <c r="K286" s="5">
        <f t="shared" si="39"/>
        <v>2.6072898509294178</v>
      </c>
      <c r="L286" s="5">
        <f t="shared" si="43"/>
        <v>6.7979603667595452</v>
      </c>
      <c r="M286" s="5">
        <f t="shared" si="40"/>
        <v>2.0429159403717669</v>
      </c>
    </row>
    <row r="287" spans="2:13" x14ac:dyDescent="0.35">
      <c r="B287" s="26">
        <f t="shared" si="44"/>
        <v>282</v>
      </c>
      <c r="C287" s="17">
        <v>2.2700000000000005</v>
      </c>
      <c r="D287" s="17">
        <v>2.7039812018527654</v>
      </c>
      <c r="E287" s="17">
        <v>4.6703319126082068</v>
      </c>
      <c r="F287" s="4">
        <f t="shared" si="36"/>
        <v>0.4339812018527649</v>
      </c>
      <c r="G287" s="4">
        <f t="shared" si="41"/>
        <v>0.4339812018527649</v>
      </c>
      <c r="H287" s="18">
        <f t="shared" si="42"/>
        <v>0.18833968356157027</v>
      </c>
      <c r="I287" s="4">
        <f t="shared" si="37"/>
        <v>1.1911811461906452</v>
      </c>
      <c r="J287" s="5">
        <f t="shared" si="38"/>
        <v>2.4003319126082063</v>
      </c>
      <c r="K287" s="5">
        <f t="shared" si="39"/>
        <v>2.4003319126082063</v>
      </c>
      <c r="L287" s="5">
        <f t="shared" si="43"/>
        <v>5.7615932906853695</v>
      </c>
      <c r="M287" s="5">
        <f t="shared" si="40"/>
        <v>2.0574149394749806</v>
      </c>
    </row>
    <row r="288" spans="2:13" x14ac:dyDescent="0.35">
      <c r="B288" s="26">
        <f t="shared" si="44"/>
        <v>283</v>
      </c>
      <c r="C288" s="17">
        <v>2.52</v>
      </c>
      <c r="D288" s="17">
        <v>3.3727941364743672</v>
      </c>
      <c r="E288" s="17">
        <v>5.6947961288078188</v>
      </c>
      <c r="F288" s="4">
        <f t="shared" si="36"/>
        <v>0.85279413647436719</v>
      </c>
      <c r="G288" s="4">
        <f t="shared" si="41"/>
        <v>0.85279413647436719</v>
      </c>
      <c r="H288" s="18">
        <f t="shared" si="42"/>
        <v>0.7272578392050616</v>
      </c>
      <c r="I288" s="4">
        <f t="shared" si="37"/>
        <v>1.3384103716168123</v>
      </c>
      <c r="J288" s="5">
        <f t="shared" si="38"/>
        <v>3.1747961288078188</v>
      </c>
      <c r="K288" s="5">
        <f t="shared" si="39"/>
        <v>3.1747961288078188</v>
      </c>
      <c r="L288" s="5">
        <f t="shared" si="43"/>
        <v>10.079330459493113</v>
      </c>
      <c r="M288" s="5">
        <f t="shared" si="40"/>
        <v>2.2598397336538962</v>
      </c>
    </row>
    <row r="289" spans="2:13" x14ac:dyDescent="0.35">
      <c r="B289" s="26">
        <f t="shared" si="44"/>
        <v>284</v>
      </c>
      <c r="C289" s="17">
        <v>2.34</v>
      </c>
      <c r="D289" s="17">
        <v>2.9880857411445292</v>
      </c>
      <c r="E289" s="17">
        <v>5.0831847217250896</v>
      </c>
      <c r="F289" s="4">
        <f t="shared" si="36"/>
        <v>0.64808574114452933</v>
      </c>
      <c r="G289" s="4">
        <f t="shared" si="41"/>
        <v>0.64808574114452933</v>
      </c>
      <c r="H289" s="18">
        <f t="shared" si="42"/>
        <v>0.42001512787485384</v>
      </c>
      <c r="I289" s="4">
        <f t="shared" si="37"/>
        <v>1.276959718437833</v>
      </c>
      <c r="J289" s="5">
        <f t="shared" si="38"/>
        <v>2.7431847217250898</v>
      </c>
      <c r="K289" s="5">
        <f t="shared" si="39"/>
        <v>2.7431847217250898</v>
      </c>
      <c r="L289" s="5">
        <f t="shared" si="43"/>
        <v>7.5250624175059579</v>
      </c>
      <c r="M289" s="5">
        <f t="shared" si="40"/>
        <v>2.1723011631303804</v>
      </c>
    </row>
    <row r="290" spans="2:13" x14ac:dyDescent="0.35">
      <c r="B290" s="26">
        <f t="shared" si="44"/>
        <v>285</v>
      </c>
      <c r="C290" s="17">
        <v>2.6100000000000003</v>
      </c>
      <c r="D290" s="17">
        <v>3.3385780924005148</v>
      </c>
      <c r="E290" s="17">
        <v>5.6028537745857285</v>
      </c>
      <c r="F290" s="4">
        <f t="shared" si="36"/>
        <v>0.72857809240051452</v>
      </c>
      <c r="G290" s="4">
        <f t="shared" si="41"/>
        <v>0.72857809240051452</v>
      </c>
      <c r="H290" s="18">
        <f t="shared" si="42"/>
        <v>0.53082603672597273</v>
      </c>
      <c r="I290" s="4">
        <f t="shared" si="37"/>
        <v>1.2791486944063273</v>
      </c>
      <c r="J290" s="5">
        <f t="shared" si="38"/>
        <v>2.9928537745857282</v>
      </c>
      <c r="K290" s="5">
        <f t="shared" si="39"/>
        <v>2.9928537745857282</v>
      </c>
      <c r="L290" s="5">
        <f t="shared" si="43"/>
        <v>8.9571737160520417</v>
      </c>
      <c r="M290" s="5">
        <f t="shared" si="40"/>
        <v>2.1466872699562174</v>
      </c>
    </row>
    <row r="291" spans="2:13" x14ac:dyDescent="0.35">
      <c r="B291" s="26">
        <f t="shared" si="44"/>
        <v>286</v>
      </c>
      <c r="C291" s="17">
        <v>2.2400000000000002</v>
      </c>
      <c r="D291" s="17">
        <v>3.3012888195519219</v>
      </c>
      <c r="E291" s="17">
        <v>5.4433012214752434</v>
      </c>
      <c r="F291" s="4">
        <f t="shared" si="36"/>
        <v>1.0612888195519217</v>
      </c>
      <c r="G291" s="4">
        <f t="shared" si="41"/>
        <v>1.0612888195519217</v>
      </c>
      <c r="H291" s="18">
        <f t="shared" si="42"/>
        <v>1.1263339585059113</v>
      </c>
      <c r="I291" s="4">
        <f t="shared" si="37"/>
        <v>1.4737896515856792</v>
      </c>
      <c r="J291" s="5">
        <f t="shared" si="38"/>
        <v>3.2033012214752432</v>
      </c>
      <c r="K291" s="5">
        <f t="shared" si="39"/>
        <v>3.2033012214752432</v>
      </c>
      <c r="L291" s="5">
        <f t="shared" si="43"/>
        <v>10.261138715504785</v>
      </c>
      <c r="M291" s="5">
        <f t="shared" si="40"/>
        <v>2.4300451881585907</v>
      </c>
    </row>
    <row r="292" spans="2:13" x14ac:dyDescent="0.35">
      <c r="B292" s="26">
        <f t="shared" si="44"/>
        <v>287</v>
      </c>
      <c r="C292" s="17">
        <v>2.0699999999999998</v>
      </c>
      <c r="D292" s="17">
        <v>2.6956802328466045</v>
      </c>
      <c r="E292" s="17">
        <v>4.6778263885279436</v>
      </c>
      <c r="F292" s="4">
        <f t="shared" si="36"/>
        <v>0.62568023284660468</v>
      </c>
      <c r="G292" s="4">
        <f t="shared" si="41"/>
        <v>0.62568023284660468</v>
      </c>
      <c r="H292" s="18">
        <f t="shared" si="42"/>
        <v>0.39147575377498145</v>
      </c>
      <c r="I292" s="4">
        <f t="shared" si="37"/>
        <v>1.3022609820514999</v>
      </c>
      <c r="J292" s="5">
        <f t="shared" si="38"/>
        <v>2.6078263885279438</v>
      </c>
      <c r="K292" s="5">
        <f t="shared" si="39"/>
        <v>2.6078263885279438</v>
      </c>
      <c r="L292" s="5">
        <f t="shared" si="43"/>
        <v>6.8007584727026984</v>
      </c>
      <c r="M292" s="5">
        <f t="shared" si="40"/>
        <v>2.2598195113661563</v>
      </c>
    </row>
    <row r="293" spans="2:13" x14ac:dyDescent="0.35">
      <c r="B293" s="26">
        <f t="shared" si="44"/>
        <v>288</v>
      </c>
      <c r="C293" s="17">
        <v>2.3600000000000003</v>
      </c>
      <c r="D293" s="17">
        <v>2.7620847311258472</v>
      </c>
      <c r="E293" s="17">
        <v>4.7559708649318146</v>
      </c>
      <c r="F293" s="4">
        <f t="shared" si="36"/>
        <v>0.40208473112584686</v>
      </c>
      <c r="G293" s="4">
        <f t="shared" si="41"/>
        <v>0.40208473112584686</v>
      </c>
      <c r="H293" s="18">
        <f t="shared" si="42"/>
        <v>0.16167213100454456</v>
      </c>
      <c r="I293" s="4">
        <f t="shared" si="37"/>
        <v>1.1703748860702741</v>
      </c>
      <c r="J293" s="5">
        <f t="shared" si="38"/>
        <v>2.3959708649318143</v>
      </c>
      <c r="K293" s="5">
        <f t="shared" si="39"/>
        <v>2.3959708649318143</v>
      </c>
      <c r="L293" s="5">
        <f t="shared" si="43"/>
        <v>5.7406763856021064</v>
      </c>
      <c r="M293" s="5">
        <f t="shared" si="40"/>
        <v>2.0152418919202604</v>
      </c>
    </row>
    <row r="294" spans="2:13" x14ac:dyDescent="0.35">
      <c r="B294" s="26">
        <f t="shared" si="44"/>
        <v>289</v>
      </c>
      <c r="C294" s="17">
        <v>2.59</v>
      </c>
      <c r="D294" s="17">
        <v>3.272460981825037</v>
      </c>
      <c r="E294" s="17">
        <v>4.4650049612174749</v>
      </c>
      <c r="F294" s="4">
        <f t="shared" si="36"/>
        <v>0.68246098182503712</v>
      </c>
      <c r="G294" s="4">
        <f t="shared" si="41"/>
        <v>0.68246098182503712</v>
      </c>
      <c r="H294" s="18">
        <f t="shared" si="42"/>
        <v>0.46575299171359363</v>
      </c>
      <c r="I294" s="4">
        <f t="shared" si="37"/>
        <v>1.2634984485810954</v>
      </c>
      <c r="J294" s="5">
        <f t="shared" si="38"/>
        <v>1.8750049612174751</v>
      </c>
      <c r="K294" s="5">
        <f t="shared" si="39"/>
        <v>1.8750049612174751</v>
      </c>
      <c r="L294" s="5">
        <f t="shared" si="43"/>
        <v>3.5156436045901454</v>
      </c>
      <c r="M294" s="5">
        <f t="shared" si="40"/>
        <v>1.7239401394662066</v>
      </c>
    </row>
    <row r="295" spans="2:13" x14ac:dyDescent="0.35">
      <c r="B295" s="26">
        <f t="shared" si="44"/>
        <v>290</v>
      </c>
      <c r="C295" s="17">
        <v>2.7800000000000002</v>
      </c>
      <c r="D295" s="17">
        <v>3.1622640048894599</v>
      </c>
      <c r="E295" s="17">
        <v>5.7075159594703218</v>
      </c>
      <c r="F295" s="4">
        <f t="shared" si="36"/>
        <v>0.38226400488945966</v>
      </c>
      <c r="G295" s="4">
        <f t="shared" si="41"/>
        <v>0.38226400488945966</v>
      </c>
      <c r="H295" s="18">
        <f t="shared" si="42"/>
        <v>0.14612576943412883</v>
      </c>
      <c r="I295" s="4">
        <f t="shared" si="37"/>
        <v>1.1375050377300215</v>
      </c>
      <c r="J295" s="5">
        <f t="shared" si="38"/>
        <v>2.9275159594703215</v>
      </c>
      <c r="K295" s="5">
        <f t="shared" si="39"/>
        <v>2.9275159594703215</v>
      </c>
      <c r="L295" s="5">
        <f t="shared" si="43"/>
        <v>8.5703496929534371</v>
      </c>
      <c r="M295" s="5">
        <f t="shared" si="40"/>
        <v>2.053063294773497</v>
      </c>
    </row>
    <row r="296" spans="2:13" x14ac:dyDescent="0.35">
      <c r="B296" s="26">
        <f t="shared" si="44"/>
        <v>291</v>
      </c>
      <c r="C296" s="17">
        <v>2.3899999999999997</v>
      </c>
      <c r="D296" s="17">
        <v>3.4193497657600567</v>
      </c>
      <c r="E296" s="17">
        <v>5.710351148442907</v>
      </c>
      <c r="F296" s="4">
        <f t="shared" si="36"/>
        <v>1.029349765760057</v>
      </c>
      <c r="G296" s="4">
        <f t="shared" si="41"/>
        <v>1.029349765760057</v>
      </c>
      <c r="H296" s="18">
        <f t="shared" si="42"/>
        <v>1.0595609402702841</v>
      </c>
      <c r="I296" s="4">
        <f t="shared" si="37"/>
        <v>1.4306902785606934</v>
      </c>
      <c r="J296" s="5">
        <f t="shared" si="38"/>
        <v>3.3203511484429074</v>
      </c>
      <c r="K296" s="5">
        <f t="shared" si="39"/>
        <v>3.3203511484429074</v>
      </c>
      <c r="L296" s="5">
        <f t="shared" si="43"/>
        <v>11.024731748966135</v>
      </c>
      <c r="M296" s="5">
        <f t="shared" si="40"/>
        <v>2.3892682629468234</v>
      </c>
    </row>
    <row r="297" spans="2:13" x14ac:dyDescent="0.35">
      <c r="B297" s="26">
        <f t="shared" si="44"/>
        <v>292</v>
      </c>
      <c r="C297" s="17">
        <v>2.0300000000000002</v>
      </c>
      <c r="D297" s="17">
        <v>2.6146496576190974</v>
      </c>
      <c r="E297" s="17">
        <v>4.4087444133196927</v>
      </c>
      <c r="F297" s="4">
        <f t="shared" si="36"/>
        <v>0.58464965761909715</v>
      </c>
      <c r="G297" s="4">
        <f t="shared" si="41"/>
        <v>0.58464965761909715</v>
      </c>
      <c r="H297" s="18">
        <f t="shared" si="42"/>
        <v>0.34181522215412752</v>
      </c>
      <c r="I297" s="4">
        <f t="shared" si="37"/>
        <v>1.2880047574478311</v>
      </c>
      <c r="J297" s="5">
        <f t="shared" si="38"/>
        <v>2.3787444133196924</v>
      </c>
      <c r="K297" s="5">
        <f t="shared" si="39"/>
        <v>2.3787444133196924</v>
      </c>
      <c r="L297" s="5">
        <f t="shared" si="43"/>
        <v>5.6584249838996481</v>
      </c>
      <c r="M297" s="5">
        <f t="shared" si="40"/>
        <v>2.1717952774973854</v>
      </c>
    </row>
    <row r="298" spans="2:13" x14ac:dyDescent="0.35">
      <c r="B298" s="26">
        <f t="shared" si="44"/>
        <v>293</v>
      </c>
      <c r="C298" s="17">
        <v>2.7900000000000005</v>
      </c>
      <c r="D298" s="17">
        <v>2.9166287641943018</v>
      </c>
      <c r="E298" s="17">
        <v>4.5133052690369571</v>
      </c>
      <c r="F298" s="4">
        <f t="shared" si="36"/>
        <v>0.12662876419430136</v>
      </c>
      <c r="G298" s="4">
        <f t="shared" si="41"/>
        <v>0.12662876419430136</v>
      </c>
      <c r="H298" s="18">
        <f t="shared" si="42"/>
        <v>1.6034843921375979E-2</v>
      </c>
      <c r="I298" s="4">
        <f t="shared" si="37"/>
        <v>1.0453866538330829</v>
      </c>
      <c r="J298" s="5">
        <f t="shared" si="38"/>
        <v>1.7233052690369566</v>
      </c>
      <c r="K298" s="5">
        <f t="shared" si="39"/>
        <v>1.7233052690369566</v>
      </c>
      <c r="L298" s="5">
        <f t="shared" si="43"/>
        <v>2.9697810502905373</v>
      </c>
      <c r="M298" s="5">
        <f t="shared" si="40"/>
        <v>1.6176721394397693</v>
      </c>
    </row>
    <row r="299" spans="2:13" x14ac:dyDescent="0.35">
      <c r="B299" s="26">
        <f t="shared" si="44"/>
        <v>294</v>
      </c>
      <c r="C299" s="17">
        <v>2.0700000000000003</v>
      </c>
      <c r="D299" s="17">
        <v>2.8727987259811947</v>
      </c>
      <c r="E299" s="17">
        <v>4.5360968322512392</v>
      </c>
      <c r="F299" s="4">
        <f t="shared" si="36"/>
        <v>0.80279872598119439</v>
      </c>
      <c r="G299" s="4">
        <f t="shared" si="41"/>
        <v>0.80279872598119439</v>
      </c>
      <c r="H299" s="18">
        <f t="shared" si="42"/>
        <v>0.6444857944370288</v>
      </c>
      <c r="I299" s="4">
        <f t="shared" si="37"/>
        <v>1.3878254714884997</v>
      </c>
      <c r="J299" s="5">
        <f t="shared" si="38"/>
        <v>2.4660968322512389</v>
      </c>
      <c r="K299" s="5">
        <f t="shared" si="39"/>
        <v>2.4660968322512389</v>
      </c>
      <c r="L299" s="5">
        <f t="shared" si="43"/>
        <v>6.0816335860395947</v>
      </c>
      <c r="M299" s="5">
        <f t="shared" si="40"/>
        <v>2.1913511266914196</v>
      </c>
    </row>
    <row r="300" spans="2:13" x14ac:dyDescent="0.35">
      <c r="B300" s="26">
        <f t="shared" si="44"/>
        <v>295</v>
      </c>
      <c r="C300" s="17">
        <v>2.1</v>
      </c>
      <c r="D300" s="17">
        <v>3.0312903556429198</v>
      </c>
      <c r="E300" s="17">
        <v>4.727857210142397</v>
      </c>
      <c r="F300" s="4">
        <f t="shared" si="36"/>
        <v>0.93129035564291973</v>
      </c>
      <c r="G300" s="4">
        <f t="shared" si="41"/>
        <v>0.93129035564291973</v>
      </c>
      <c r="H300" s="18">
        <f t="shared" si="42"/>
        <v>0.86730172651351589</v>
      </c>
      <c r="I300" s="4">
        <f t="shared" si="37"/>
        <v>1.4434715979251997</v>
      </c>
      <c r="J300" s="5">
        <f t="shared" si="38"/>
        <v>2.6278572101423969</v>
      </c>
      <c r="K300" s="5">
        <f t="shared" si="39"/>
        <v>2.6278572101423969</v>
      </c>
      <c r="L300" s="5">
        <f t="shared" si="43"/>
        <v>6.9056335168973817</v>
      </c>
      <c r="M300" s="5">
        <f t="shared" si="40"/>
        <v>2.2513605762582842</v>
      </c>
    </row>
    <row r="301" spans="2:13" x14ac:dyDescent="0.35">
      <c r="B301" s="26">
        <f t="shared" si="44"/>
        <v>296</v>
      </c>
      <c r="C301" s="17">
        <v>1.9</v>
      </c>
      <c r="D301" s="17">
        <v>2.3519989922709295</v>
      </c>
      <c r="E301" s="17">
        <v>3.8642403270442061</v>
      </c>
      <c r="F301" s="4">
        <f t="shared" si="36"/>
        <v>0.45199899227092954</v>
      </c>
      <c r="G301" s="4">
        <f t="shared" si="41"/>
        <v>0.45199899227092954</v>
      </c>
      <c r="H301" s="18">
        <f t="shared" si="42"/>
        <v>0.20430308901393582</v>
      </c>
      <c r="I301" s="4">
        <f t="shared" si="37"/>
        <v>1.237894206458384</v>
      </c>
      <c r="J301" s="5">
        <f t="shared" si="38"/>
        <v>1.9642403270442061</v>
      </c>
      <c r="K301" s="5">
        <f t="shared" si="39"/>
        <v>1.9642403270442061</v>
      </c>
      <c r="L301" s="5">
        <f t="shared" si="43"/>
        <v>3.8582400623867299</v>
      </c>
      <c r="M301" s="5">
        <f t="shared" si="40"/>
        <v>2.0338106984443192</v>
      </c>
    </row>
    <row r="302" spans="2:13" x14ac:dyDescent="0.35">
      <c r="B302" s="26">
        <f t="shared" si="44"/>
        <v>297</v>
      </c>
      <c r="C302" s="17">
        <v>1.7599999999999998</v>
      </c>
      <c r="D302" s="17">
        <v>2.2537386733111497</v>
      </c>
      <c r="E302" s="17">
        <v>3.2991929433778466</v>
      </c>
      <c r="F302" s="4">
        <f t="shared" si="36"/>
        <v>0.49373867331114996</v>
      </c>
      <c r="G302" s="4">
        <f t="shared" si="41"/>
        <v>0.49373867331114996</v>
      </c>
      <c r="H302" s="18">
        <f t="shared" si="42"/>
        <v>0.24377787752305446</v>
      </c>
      <c r="I302" s="4">
        <f t="shared" si="37"/>
        <v>1.2805333371086081</v>
      </c>
      <c r="J302" s="5">
        <f t="shared" si="38"/>
        <v>1.5391929433778468</v>
      </c>
      <c r="K302" s="5">
        <f t="shared" si="39"/>
        <v>1.5391929433778468</v>
      </c>
      <c r="L302" s="5">
        <f t="shared" si="43"/>
        <v>2.3691149169441594</v>
      </c>
      <c r="M302" s="5">
        <f t="shared" si="40"/>
        <v>1.8745414451010494</v>
      </c>
    </row>
    <row r="303" spans="2:13" x14ac:dyDescent="0.35">
      <c r="B303" s="26">
        <f t="shared" si="44"/>
        <v>298</v>
      </c>
      <c r="C303" s="17">
        <v>1.9299999999999997</v>
      </c>
      <c r="D303" s="17">
        <v>3.1031845042240347</v>
      </c>
      <c r="E303" s="17">
        <v>4.4195088794031543</v>
      </c>
      <c r="F303" s="4">
        <f t="shared" si="36"/>
        <v>1.173184504224035</v>
      </c>
      <c r="G303" s="4">
        <f t="shared" si="41"/>
        <v>1.173184504224035</v>
      </c>
      <c r="H303" s="18">
        <f t="shared" si="42"/>
        <v>1.3763618809513947</v>
      </c>
      <c r="I303" s="4">
        <f t="shared" si="37"/>
        <v>1.60786761876893</v>
      </c>
      <c r="J303" s="5">
        <f t="shared" si="38"/>
        <v>2.4895088794031546</v>
      </c>
      <c r="K303" s="5">
        <f t="shared" si="39"/>
        <v>2.4895088794031546</v>
      </c>
      <c r="L303" s="5">
        <f t="shared" si="43"/>
        <v>6.1976544606271506</v>
      </c>
      <c r="M303" s="5">
        <f t="shared" si="40"/>
        <v>2.2899009737840181</v>
      </c>
    </row>
    <row r="304" spans="2:13" x14ac:dyDescent="0.35">
      <c r="B304" s="26">
        <f t="shared" si="44"/>
        <v>299</v>
      </c>
      <c r="C304" s="17">
        <v>2.1199999999999997</v>
      </c>
      <c r="D304" s="17">
        <v>3.3919282197217568</v>
      </c>
      <c r="E304" s="17">
        <v>4.899480482774921</v>
      </c>
      <c r="F304" s="4">
        <f t="shared" si="36"/>
        <v>1.2719282197217572</v>
      </c>
      <c r="G304" s="4">
        <f t="shared" si="41"/>
        <v>1.2719282197217572</v>
      </c>
      <c r="H304" s="18">
        <f t="shared" si="42"/>
        <v>1.6178013961245585</v>
      </c>
      <c r="I304" s="4">
        <f t="shared" si="37"/>
        <v>1.5999661413781874</v>
      </c>
      <c r="J304" s="5">
        <f t="shared" si="38"/>
        <v>2.7794804827749213</v>
      </c>
      <c r="K304" s="5">
        <f t="shared" si="39"/>
        <v>2.7794804827749213</v>
      </c>
      <c r="L304" s="5">
        <f t="shared" si="43"/>
        <v>7.7255117541267095</v>
      </c>
      <c r="M304" s="5">
        <f t="shared" si="40"/>
        <v>2.3110756994221329</v>
      </c>
    </row>
    <row r="305" spans="2:13" x14ac:dyDescent="0.35">
      <c r="B305" s="26">
        <f t="shared" si="44"/>
        <v>300</v>
      </c>
      <c r="C305" s="17">
        <v>1.92</v>
      </c>
      <c r="D305" s="17">
        <v>2.9316740372287944</v>
      </c>
      <c r="E305" s="17">
        <v>4.312797494710459</v>
      </c>
      <c r="F305" s="4">
        <f t="shared" si="36"/>
        <v>1.0116740372287945</v>
      </c>
      <c r="G305" s="4">
        <f t="shared" si="41"/>
        <v>1.0116740372287945</v>
      </c>
      <c r="H305" s="18">
        <f t="shared" si="42"/>
        <v>1.0234843576028081</v>
      </c>
      <c r="I305" s="4">
        <f t="shared" si="37"/>
        <v>1.5269135610566638</v>
      </c>
      <c r="J305" s="5">
        <f t="shared" si="38"/>
        <v>2.3927974947104591</v>
      </c>
      <c r="K305" s="5">
        <f t="shared" si="39"/>
        <v>2.3927974947104591</v>
      </c>
      <c r="L305" s="5">
        <f t="shared" si="43"/>
        <v>5.7254798506926496</v>
      </c>
      <c r="M305" s="5">
        <f t="shared" si="40"/>
        <v>2.2462486951616976</v>
      </c>
    </row>
    <row r="306" spans="2:13" x14ac:dyDescent="0.35">
      <c r="B306" s="26">
        <f t="shared" si="44"/>
        <v>301</v>
      </c>
      <c r="C306" s="17">
        <v>1.6</v>
      </c>
      <c r="D306" s="17">
        <v>2.0147504427810148</v>
      </c>
      <c r="E306" s="17">
        <v>2.8805732644325976</v>
      </c>
      <c r="F306" s="4">
        <f t="shared" si="36"/>
        <v>0.41475044278101469</v>
      </c>
      <c r="G306" s="4">
        <f t="shared" si="41"/>
        <v>0.41475044278101469</v>
      </c>
      <c r="H306" s="18">
        <f t="shared" si="42"/>
        <v>0.17201792978704775</v>
      </c>
      <c r="I306" s="4">
        <f t="shared" si="37"/>
        <v>1.2592190267381342</v>
      </c>
      <c r="J306" s="5">
        <f t="shared" si="38"/>
        <v>1.2805732644325976</v>
      </c>
      <c r="K306" s="5">
        <f t="shared" si="39"/>
        <v>1.2805732644325976</v>
      </c>
      <c r="L306" s="5">
        <f t="shared" si="43"/>
        <v>1.6398678855795594</v>
      </c>
      <c r="M306" s="5">
        <f t="shared" si="40"/>
        <v>1.8003582902703734</v>
      </c>
    </row>
    <row r="307" spans="2:13" x14ac:dyDescent="0.35">
      <c r="B307" s="26">
        <f t="shared" si="44"/>
        <v>302</v>
      </c>
      <c r="C307" s="17">
        <v>1.61</v>
      </c>
      <c r="D307" s="17">
        <v>1.3975862698239896</v>
      </c>
      <c r="E307" s="17">
        <v>2.1839794351755364</v>
      </c>
      <c r="F307" s="4">
        <f t="shared" si="36"/>
        <v>-0.21241373017601051</v>
      </c>
      <c r="G307" s="4">
        <f t="shared" si="41"/>
        <v>0.21241373017601051</v>
      </c>
      <c r="H307" s="18">
        <f t="shared" si="42"/>
        <v>4.5119592767286998E-2</v>
      </c>
      <c r="I307" s="4">
        <f t="shared" si="37"/>
        <v>0.8680660061018568</v>
      </c>
      <c r="J307" s="5">
        <f t="shared" si="38"/>
        <v>0.57397943517553629</v>
      </c>
      <c r="K307" s="5">
        <f t="shared" si="39"/>
        <v>0.57397943517553629</v>
      </c>
      <c r="L307" s="5">
        <f t="shared" si="43"/>
        <v>0.32945239200442766</v>
      </c>
      <c r="M307" s="5">
        <f t="shared" si="40"/>
        <v>1.356508965947538</v>
      </c>
    </row>
    <row r="308" spans="2:13" x14ac:dyDescent="0.35">
      <c r="B308" s="26">
        <f t="shared" si="44"/>
        <v>303</v>
      </c>
      <c r="C308" s="17">
        <v>1.7</v>
      </c>
      <c r="D308" s="17">
        <v>2.063228387126482</v>
      </c>
      <c r="E308" s="17">
        <v>3.0985916500286881</v>
      </c>
      <c r="F308" s="4">
        <f t="shared" si="36"/>
        <v>0.36322838712648209</v>
      </c>
      <c r="G308" s="4">
        <f t="shared" si="41"/>
        <v>0.36322838712648209</v>
      </c>
      <c r="H308" s="18">
        <f t="shared" si="42"/>
        <v>0.13193486121450554</v>
      </c>
      <c r="I308" s="4">
        <f t="shared" si="37"/>
        <v>1.2136637571332247</v>
      </c>
      <c r="J308" s="5">
        <f t="shared" si="38"/>
        <v>1.3985916500286881</v>
      </c>
      <c r="K308" s="5">
        <f t="shared" si="39"/>
        <v>1.3985916500286881</v>
      </c>
      <c r="L308" s="5">
        <f t="shared" si="43"/>
        <v>1.9560586035299685</v>
      </c>
      <c r="M308" s="5">
        <f t="shared" si="40"/>
        <v>1.8227009706051107</v>
      </c>
    </row>
    <row r="309" spans="2:13" x14ac:dyDescent="0.35">
      <c r="B309" s="26">
        <f t="shared" si="44"/>
        <v>304</v>
      </c>
      <c r="C309" s="17">
        <v>1.55</v>
      </c>
      <c r="D309" s="17">
        <v>1.9597972750501271</v>
      </c>
      <c r="E309" s="17">
        <v>2.9351843702324976</v>
      </c>
      <c r="F309" s="4">
        <f t="shared" si="36"/>
        <v>0.40979727505012709</v>
      </c>
      <c r="G309" s="4">
        <f t="shared" si="41"/>
        <v>0.40979727505012709</v>
      </c>
      <c r="H309" s="18">
        <f t="shared" si="42"/>
        <v>0.16793380663850951</v>
      </c>
      <c r="I309" s="4">
        <f t="shared" si="37"/>
        <v>1.2643853387420174</v>
      </c>
      <c r="J309" s="5">
        <f t="shared" si="38"/>
        <v>1.3851843702324975</v>
      </c>
      <c r="K309" s="5">
        <f t="shared" si="39"/>
        <v>1.3851843702324975</v>
      </c>
      <c r="L309" s="5">
        <f t="shared" si="43"/>
        <v>1.9187357395364009</v>
      </c>
      <c r="M309" s="5">
        <f t="shared" si="40"/>
        <v>1.8936673356338694</v>
      </c>
    </row>
    <row r="310" spans="2:13" x14ac:dyDescent="0.35">
      <c r="B310" s="26">
        <f t="shared" si="44"/>
        <v>305</v>
      </c>
      <c r="C310" s="17">
        <v>1.55</v>
      </c>
      <c r="D310" s="17">
        <v>2.079692844145935</v>
      </c>
      <c r="E310" s="17">
        <v>3.3362362118090685</v>
      </c>
      <c r="F310" s="4">
        <f t="shared" si="36"/>
        <v>0.52969284414593498</v>
      </c>
      <c r="G310" s="4">
        <f t="shared" si="41"/>
        <v>0.52969284414593498</v>
      </c>
      <c r="H310" s="18">
        <f t="shared" si="42"/>
        <v>0.28057450913940979</v>
      </c>
      <c r="I310" s="4">
        <f t="shared" si="37"/>
        <v>1.3417373188038291</v>
      </c>
      <c r="J310" s="5">
        <f t="shared" si="38"/>
        <v>1.7862362118090684</v>
      </c>
      <c r="K310" s="5">
        <f t="shared" si="39"/>
        <v>1.7862362118090684</v>
      </c>
      <c r="L310" s="5">
        <f t="shared" si="43"/>
        <v>3.1906398043780113</v>
      </c>
      <c r="M310" s="5">
        <f t="shared" si="40"/>
        <v>2.1524104592316569</v>
      </c>
    </row>
    <row r="311" spans="2:13" x14ac:dyDescent="0.35">
      <c r="B311" s="26">
        <f t="shared" si="44"/>
        <v>306</v>
      </c>
      <c r="C311" s="17">
        <v>1.4899999999999998</v>
      </c>
      <c r="D311" s="17">
        <v>1.9967248637327024</v>
      </c>
      <c r="E311" s="17">
        <v>3.0926126546673429</v>
      </c>
      <c r="F311" s="4">
        <f t="shared" si="36"/>
        <v>0.50672486373270265</v>
      </c>
      <c r="G311" s="4">
        <f t="shared" si="41"/>
        <v>0.50672486373270265</v>
      </c>
      <c r="H311" s="18">
        <f t="shared" si="42"/>
        <v>0.25677008752492608</v>
      </c>
      <c r="I311" s="4">
        <f t="shared" si="37"/>
        <v>1.3400838011628877</v>
      </c>
      <c r="J311" s="5">
        <f t="shared" si="38"/>
        <v>1.6026126546673432</v>
      </c>
      <c r="K311" s="5">
        <f t="shared" si="39"/>
        <v>1.6026126546673432</v>
      </c>
      <c r="L311" s="5">
        <f t="shared" si="43"/>
        <v>2.5683673208999087</v>
      </c>
      <c r="M311" s="5">
        <f t="shared" si="40"/>
        <v>2.0755789628639887</v>
      </c>
    </row>
    <row r="312" spans="2:13" x14ac:dyDescent="0.35">
      <c r="B312" s="26">
        <f t="shared" si="44"/>
        <v>307</v>
      </c>
      <c r="C312" s="17">
        <v>1.4000000000000001</v>
      </c>
      <c r="D312" s="17">
        <v>1.7577216413036401</v>
      </c>
      <c r="E312" s="17">
        <v>2.5991225802614006</v>
      </c>
      <c r="F312" s="4">
        <f t="shared" si="36"/>
        <v>0.35772164130363993</v>
      </c>
      <c r="G312" s="4">
        <f t="shared" si="41"/>
        <v>0.35772164130363993</v>
      </c>
      <c r="H312" s="18">
        <f t="shared" si="42"/>
        <v>0.12796477265697004</v>
      </c>
      <c r="I312" s="4">
        <f t="shared" si="37"/>
        <v>1.2555154580740284</v>
      </c>
      <c r="J312" s="5">
        <f t="shared" si="38"/>
        <v>1.1991225802614005</v>
      </c>
      <c r="K312" s="5">
        <f t="shared" si="39"/>
        <v>1.1991225802614005</v>
      </c>
      <c r="L312" s="5">
        <f t="shared" si="43"/>
        <v>1.4378949624927588</v>
      </c>
      <c r="M312" s="5">
        <f t="shared" si="40"/>
        <v>1.8565161287581431</v>
      </c>
    </row>
    <row r="313" spans="2:13" x14ac:dyDescent="0.35">
      <c r="B313" s="26">
        <f t="shared" si="44"/>
        <v>308</v>
      </c>
      <c r="C313" s="17">
        <v>1.67</v>
      </c>
      <c r="D313" s="17">
        <v>1.8376361365731526</v>
      </c>
      <c r="E313" s="17">
        <v>2.9129019960102456</v>
      </c>
      <c r="F313" s="4">
        <f t="shared" si="36"/>
        <v>0.16763613657315268</v>
      </c>
      <c r="G313" s="4">
        <f t="shared" si="41"/>
        <v>0.16763613657315268</v>
      </c>
      <c r="H313" s="18">
        <f t="shared" si="42"/>
        <v>2.81018742851727E-2</v>
      </c>
      <c r="I313" s="4">
        <f t="shared" si="37"/>
        <v>1.1003809201036843</v>
      </c>
      <c r="J313" s="5">
        <f t="shared" si="38"/>
        <v>1.2429019960102456</v>
      </c>
      <c r="K313" s="5">
        <f t="shared" si="39"/>
        <v>1.2429019960102456</v>
      </c>
      <c r="L313" s="5">
        <f t="shared" si="43"/>
        <v>1.5448053716862526</v>
      </c>
      <c r="M313" s="5">
        <f t="shared" si="40"/>
        <v>1.7442526922217041</v>
      </c>
    </row>
    <row r="314" spans="2:13" x14ac:dyDescent="0.35">
      <c r="B314" s="26">
        <f t="shared" si="44"/>
        <v>309</v>
      </c>
      <c r="C314" s="17">
        <v>1.48</v>
      </c>
      <c r="D314" s="17">
        <v>1.7504211758880672</v>
      </c>
      <c r="E314" s="17">
        <v>2.6150324370459117</v>
      </c>
      <c r="F314" s="4">
        <f t="shared" si="36"/>
        <v>0.27042117588806724</v>
      </c>
      <c r="G314" s="4">
        <f t="shared" si="41"/>
        <v>0.27042117588806724</v>
      </c>
      <c r="H314" s="18">
        <f t="shared" si="42"/>
        <v>7.3127612368685008E-2</v>
      </c>
      <c r="I314" s="4">
        <f t="shared" si="37"/>
        <v>1.1827170107351805</v>
      </c>
      <c r="J314" s="5">
        <f t="shared" si="38"/>
        <v>1.1350324370459117</v>
      </c>
      <c r="K314" s="5">
        <f t="shared" si="39"/>
        <v>1.1350324370459117</v>
      </c>
      <c r="L314" s="5">
        <f t="shared" si="43"/>
        <v>1.2882986331463815</v>
      </c>
      <c r="M314" s="5">
        <f t="shared" si="40"/>
        <v>1.7669138088148053</v>
      </c>
    </row>
    <row r="315" spans="2:13" x14ac:dyDescent="0.35">
      <c r="B315" s="26">
        <f t="shared" si="44"/>
        <v>310</v>
      </c>
      <c r="C315" s="17">
        <v>1.6300000000000001</v>
      </c>
      <c r="D315" s="17">
        <v>2.2320091620710549</v>
      </c>
      <c r="E315" s="17">
        <v>3.3604773388200955</v>
      </c>
      <c r="F315" s="4">
        <f t="shared" si="36"/>
        <v>0.60200916207105482</v>
      </c>
      <c r="G315" s="4">
        <f t="shared" si="41"/>
        <v>0.60200916207105482</v>
      </c>
      <c r="H315" s="18">
        <f t="shared" si="42"/>
        <v>0.36241503121749352</v>
      </c>
      <c r="I315" s="4">
        <f t="shared" si="37"/>
        <v>1.3693307742767207</v>
      </c>
      <c r="J315" s="5">
        <f t="shared" si="38"/>
        <v>1.7304773388200954</v>
      </c>
      <c r="K315" s="5">
        <f t="shared" si="39"/>
        <v>1.7304773388200954</v>
      </c>
      <c r="L315" s="5">
        <f t="shared" si="43"/>
        <v>2.9945518201698791</v>
      </c>
      <c r="M315" s="5">
        <f t="shared" si="40"/>
        <v>2.0616425391534325</v>
      </c>
    </row>
    <row r="316" spans="2:13" x14ac:dyDescent="0.35">
      <c r="B316" s="26">
        <f t="shared" si="44"/>
        <v>311</v>
      </c>
      <c r="C316" s="17">
        <v>1.6199999999999999</v>
      </c>
      <c r="D316" s="17">
        <v>1.8700217446860594</v>
      </c>
      <c r="E316" s="17">
        <v>2.8837964523417172</v>
      </c>
      <c r="F316" s="4">
        <f t="shared" si="36"/>
        <v>0.25002174468605953</v>
      </c>
      <c r="G316" s="4">
        <f t="shared" si="41"/>
        <v>0.25002174468605953</v>
      </c>
      <c r="H316" s="18">
        <f t="shared" si="42"/>
        <v>6.2510872815861138E-2</v>
      </c>
      <c r="I316" s="4">
        <f t="shared" si="37"/>
        <v>1.1543344103000368</v>
      </c>
      <c r="J316" s="5">
        <f t="shared" si="38"/>
        <v>1.2637964523417173</v>
      </c>
      <c r="K316" s="5">
        <f t="shared" si="39"/>
        <v>1.2637964523417173</v>
      </c>
      <c r="L316" s="5">
        <f t="shared" si="43"/>
        <v>1.5971814729515106</v>
      </c>
      <c r="M316" s="5">
        <f t="shared" si="40"/>
        <v>1.7801212668776034</v>
      </c>
    </row>
    <row r="317" spans="2:13" x14ac:dyDescent="0.35">
      <c r="B317" s="26">
        <f t="shared" si="44"/>
        <v>312</v>
      </c>
      <c r="C317" s="17">
        <v>1.48</v>
      </c>
      <c r="D317" s="17">
        <v>1.9917889805344569</v>
      </c>
      <c r="E317" s="17">
        <v>3.043803977698861</v>
      </c>
      <c r="F317" s="4">
        <f t="shared" si="36"/>
        <v>0.51178898053445687</v>
      </c>
      <c r="G317" s="4">
        <f t="shared" si="41"/>
        <v>0.51178898053445687</v>
      </c>
      <c r="H317" s="18">
        <f t="shared" si="42"/>
        <v>0.2619279605964987</v>
      </c>
      <c r="I317" s="4">
        <f t="shared" si="37"/>
        <v>1.3458033652259844</v>
      </c>
      <c r="J317" s="5">
        <f t="shared" si="38"/>
        <v>1.563803977698861</v>
      </c>
      <c r="K317" s="5">
        <f t="shared" si="39"/>
        <v>1.563803977698861</v>
      </c>
      <c r="L317" s="5">
        <f t="shared" si="43"/>
        <v>2.4454828806667797</v>
      </c>
      <c r="M317" s="5">
        <f t="shared" si="40"/>
        <v>2.0566243092559873</v>
      </c>
    </row>
    <row r="318" spans="2:13" x14ac:dyDescent="0.35">
      <c r="B318" s="26">
        <f t="shared" si="44"/>
        <v>313</v>
      </c>
      <c r="C318" s="17">
        <v>1.39</v>
      </c>
      <c r="D318" s="17">
        <v>2.3318343356864548</v>
      </c>
      <c r="E318" s="17">
        <v>3.297380588970408</v>
      </c>
      <c r="F318" s="4">
        <f t="shared" si="36"/>
        <v>0.94183433568645492</v>
      </c>
      <c r="G318" s="4">
        <f t="shared" si="41"/>
        <v>0.94183433568645492</v>
      </c>
      <c r="H318" s="18">
        <f t="shared" si="42"/>
        <v>0.88705191587794585</v>
      </c>
      <c r="I318" s="4">
        <f t="shared" si="37"/>
        <v>1.6775786587672339</v>
      </c>
      <c r="J318" s="5">
        <f t="shared" si="38"/>
        <v>1.9073805889704081</v>
      </c>
      <c r="K318" s="5">
        <f t="shared" si="39"/>
        <v>1.9073805889704081</v>
      </c>
      <c r="L318" s="5">
        <f t="shared" si="43"/>
        <v>3.6381007111811008</v>
      </c>
      <c r="M318" s="5">
        <f t="shared" si="40"/>
        <v>2.3722162510578477</v>
      </c>
    </row>
    <row r="319" spans="2:13" x14ac:dyDescent="0.35">
      <c r="B319" s="26">
        <f t="shared" si="44"/>
        <v>314</v>
      </c>
      <c r="C319" s="17">
        <v>1.4900000000000002</v>
      </c>
      <c r="D319" s="17">
        <v>2.124574746402712</v>
      </c>
      <c r="E319" s="17">
        <v>2.9971243836513231</v>
      </c>
      <c r="F319" s="4">
        <f t="shared" si="36"/>
        <v>0.63457474640271183</v>
      </c>
      <c r="G319" s="4">
        <f t="shared" si="41"/>
        <v>0.63457474640271183</v>
      </c>
      <c r="H319" s="18">
        <f t="shared" si="42"/>
        <v>0.40268510877206604</v>
      </c>
      <c r="I319" s="4">
        <f t="shared" si="37"/>
        <v>1.4258890915454441</v>
      </c>
      <c r="J319" s="5">
        <f t="shared" si="38"/>
        <v>1.5071243836513228</v>
      </c>
      <c r="K319" s="5">
        <f t="shared" si="39"/>
        <v>1.5071243836513228</v>
      </c>
      <c r="L319" s="5">
        <f t="shared" si="43"/>
        <v>2.2714239077963798</v>
      </c>
      <c r="M319" s="5">
        <f t="shared" si="40"/>
        <v>2.0114928749337735</v>
      </c>
    </row>
    <row r="320" spans="2:13" x14ac:dyDescent="0.35">
      <c r="B320" s="26">
        <f t="shared" si="44"/>
        <v>315</v>
      </c>
      <c r="C320" s="17">
        <v>1.4700000000000002</v>
      </c>
      <c r="D320" s="17">
        <v>2.3979632212259547</v>
      </c>
      <c r="E320" s="17">
        <v>3.4386659237883279</v>
      </c>
      <c r="F320" s="4">
        <f t="shared" si="36"/>
        <v>0.92796322122595454</v>
      </c>
      <c r="G320" s="4">
        <f t="shared" si="41"/>
        <v>0.92796322122595454</v>
      </c>
      <c r="H320" s="18">
        <f t="shared" si="42"/>
        <v>0.8611157399480498</v>
      </c>
      <c r="I320" s="4">
        <f t="shared" si="37"/>
        <v>1.631267497432622</v>
      </c>
      <c r="J320" s="5">
        <f t="shared" si="38"/>
        <v>1.9686659237883277</v>
      </c>
      <c r="K320" s="5">
        <f t="shared" si="39"/>
        <v>1.9686659237883277</v>
      </c>
      <c r="L320" s="5">
        <f t="shared" si="43"/>
        <v>3.8756455194853499</v>
      </c>
      <c r="M320" s="5">
        <f t="shared" si="40"/>
        <v>2.3392285195838962</v>
      </c>
    </row>
    <row r="321" spans="2:13" x14ac:dyDescent="0.35">
      <c r="B321" s="26">
        <f t="shared" si="44"/>
        <v>316</v>
      </c>
      <c r="C321" s="17">
        <v>1.4200000000000002</v>
      </c>
      <c r="D321" s="17">
        <v>2.1137635613436969</v>
      </c>
      <c r="E321" s="17">
        <v>3.1325731783267576</v>
      </c>
      <c r="F321" s="4">
        <f t="shared" si="36"/>
        <v>0.69376356134369677</v>
      </c>
      <c r="G321" s="4">
        <f t="shared" si="41"/>
        <v>0.69376356134369677</v>
      </c>
      <c r="H321" s="18">
        <f t="shared" si="42"/>
        <v>0.48130787904828931</v>
      </c>
      <c r="I321" s="4">
        <f t="shared" si="37"/>
        <v>1.4885658882702089</v>
      </c>
      <c r="J321" s="5">
        <f t="shared" si="38"/>
        <v>1.7125731783267575</v>
      </c>
      <c r="K321" s="5">
        <f t="shared" si="39"/>
        <v>1.7125731783267575</v>
      </c>
      <c r="L321" s="5">
        <f t="shared" si="43"/>
        <v>2.9329068911242118</v>
      </c>
      <c r="M321" s="5">
        <f t="shared" si="40"/>
        <v>2.2060374495258852</v>
      </c>
    </row>
    <row r="322" spans="2:13" x14ac:dyDescent="0.35">
      <c r="B322" s="26">
        <f t="shared" si="44"/>
        <v>317</v>
      </c>
      <c r="C322" s="17">
        <v>1.22</v>
      </c>
      <c r="D322" s="17">
        <v>1.6807255813037247</v>
      </c>
      <c r="E322" s="17">
        <v>2.6614992823521133</v>
      </c>
      <c r="F322" s="4">
        <f t="shared" si="36"/>
        <v>0.46072558130372476</v>
      </c>
      <c r="G322" s="4">
        <f t="shared" si="41"/>
        <v>0.46072558130372476</v>
      </c>
      <c r="H322" s="18">
        <f t="shared" si="42"/>
        <v>0.2122680612676551</v>
      </c>
      <c r="I322" s="4">
        <f t="shared" si="37"/>
        <v>1.3776439191014138</v>
      </c>
      <c r="J322" s="5">
        <f t="shared" si="38"/>
        <v>1.4414992823521133</v>
      </c>
      <c r="K322" s="5">
        <f t="shared" si="39"/>
        <v>1.4414992823521133</v>
      </c>
      <c r="L322" s="5">
        <f t="shared" si="43"/>
        <v>2.0779201810216579</v>
      </c>
      <c r="M322" s="5">
        <f t="shared" si="40"/>
        <v>2.1815567888132077</v>
      </c>
    </row>
    <row r="323" spans="2:13" x14ac:dyDescent="0.35">
      <c r="B323" s="26">
        <f t="shared" si="44"/>
        <v>318</v>
      </c>
      <c r="C323" s="17">
        <v>1.25</v>
      </c>
      <c r="D323" s="17">
        <v>1.9492544216529972</v>
      </c>
      <c r="E323" s="17">
        <v>2.9569986579221101</v>
      </c>
      <c r="F323" s="4">
        <f t="shared" si="36"/>
        <v>0.69925442165299723</v>
      </c>
      <c r="G323" s="4">
        <f t="shared" si="41"/>
        <v>0.69925442165299723</v>
      </c>
      <c r="H323" s="18">
        <f t="shared" si="42"/>
        <v>0.48895674620126761</v>
      </c>
      <c r="I323" s="4">
        <f t="shared" si="37"/>
        <v>1.5594035373223978</v>
      </c>
      <c r="J323" s="5">
        <f t="shared" si="38"/>
        <v>1.7069986579221101</v>
      </c>
      <c r="K323" s="5">
        <f t="shared" si="39"/>
        <v>1.7069986579221101</v>
      </c>
      <c r="L323" s="5">
        <f t="shared" si="43"/>
        <v>2.9138444181478853</v>
      </c>
      <c r="M323" s="5">
        <f t="shared" si="40"/>
        <v>2.3655989263376882</v>
      </c>
    </row>
    <row r="324" spans="2:13" x14ac:dyDescent="0.35">
      <c r="B324" s="26">
        <f t="shared" si="44"/>
        <v>319</v>
      </c>
      <c r="C324" s="17">
        <v>1.3299999999999998</v>
      </c>
      <c r="D324" s="17">
        <v>2.1456755556012972</v>
      </c>
      <c r="E324" s="17">
        <v>3.1213465313792264</v>
      </c>
      <c r="F324" s="4">
        <f t="shared" si="36"/>
        <v>0.81567555560129734</v>
      </c>
      <c r="G324" s="4">
        <f t="shared" si="41"/>
        <v>0.81567555560129734</v>
      </c>
      <c r="H324" s="18">
        <f t="shared" si="42"/>
        <v>0.66532661200548515</v>
      </c>
      <c r="I324" s="4">
        <f t="shared" si="37"/>
        <v>1.613289891429547</v>
      </c>
      <c r="J324" s="5">
        <f t="shared" si="38"/>
        <v>1.7913465313792265</v>
      </c>
      <c r="K324" s="5">
        <f t="shared" si="39"/>
        <v>1.7913465313792265</v>
      </c>
      <c r="L324" s="5">
        <f t="shared" si="43"/>
        <v>3.208922395484386</v>
      </c>
      <c r="M324" s="5">
        <f t="shared" si="40"/>
        <v>2.3468770912625763</v>
      </c>
    </row>
    <row r="325" spans="2:13" x14ac:dyDescent="0.35">
      <c r="B325" s="26">
        <f t="shared" si="44"/>
        <v>320</v>
      </c>
      <c r="C325" s="17">
        <v>1.19</v>
      </c>
      <c r="D325" s="17">
        <v>1.5134822433978148</v>
      </c>
      <c r="E325" s="17">
        <v>2.2301250746135639</v>
      </c>
      <c r="F325" s="4">
        <f t="shared" si="36"/>
        <v>0.32348224339781484</v>
      </c>
      <c r="G325" s="4">
        <f t="shared" si="41"/>
        <v>0.32348224339781484</v>
      </c>
      <c r="H325" s="18">
        <f t="shared" si="42"/>
        <v>0.10464076179368312</v>
      </c>
      <c r="I325" s="4">
        <f t="shared" si="37"/>
        <v>1.2718338179813571</v>
      </c>
      <c r="J325" s="5">
        <f t="shared" si="38"/>
        <v>1.040125074613564</v>
      </c>
      <c r="K325" s="5">
        <f t="shared" si="39"/>
        <v>1.040125074613564</v>
      </c>
      <c r="L325" s="5">
        <f t="shared" si="43"/>
        <v>1.0818601708398721</v>
      </c>
      <c r="M325" s="5">
        <f t="shared" si="40"/>
        <v>1.8740546845492134</v>
      </c>
    </row>
    <row r="326" spans="2:13" x14ac:dyDescent="0.35">
      <c r="B326" s="26">
        <f t="shared" si="44"/>
        <v>321</v>
      </c>
      <c r="C326" s="17">
        <v>1.05</v>
      </c>
      <c r="D326" s="17">
        <v>1.5305344172346824</v>
      </c>
      <c r="E326" s="17">
        <v>2.2087934160892995</v>
      </c>
      <c r="F326" s="4">
        <f t="shared" ref="F326:F370" si="45">D326-C326</f>
        <v>0.48053441723468238</v>
      </c>
      <c r="G326" s="4">
        <f t="shared" si="41"/>
        <v>0.48053441723468238</v>
      </c>
      <c r="H326" s="18">
        <f t="shared" si="42"/>
        <v>0.2309133261470758</v>
      </c>
      <c r="I326" s="4">
        <f t="shared" ref="I326:I370" si="46">D326/C326</f>
        <v>1.4576518259377926</v>
      </c>
      <c r="J326" s="5">
        <f t="shared" ref="J326:J370" si="47">E326-C326</f>
        <v>1.1587934160892994</v>
      </c>
      <c r="K326" s="5">
        <f t="shared" ref="K326:K370" si="48">ABS(J326)</f>
        <v>1.1587934160892994</v>
      </c>
      <c r="L326" s="5">
        <f t="shared" si="43"/>
        <v>1.3428021811719082</v>
      </c>
      <c r="M326" s="5">
        <f t="shared" ref="M326:M370" si="49">E326/C326</f>
        <v>2.1036127772279043</v>
      </c>
    </row>
    <row r="327" spans="2:13" x14ac:dyDescent="0.35">
      <c r="B327" s="26">
        <f t="shared" si="44"/>
        <v>322</v>
      </c>
      <c r="C327" s="17">
        <v>1.1999999999999997</v>
      </c>
      <c r="D327" s="17">
        <v>2.3714230294029828</v>
      </c>
      <c r="E327" s="17">
        <v>3.1536448087493718</v>
      </c>
      <c r="F327" s="4">
        <f t="shared" si="45"/>
        <v>1.171423029402983</v>
      </c>
      <c r="G327" s="4">
        <f t="shared" ref="G327:G370" si="50">ABS(F327)</f>
        <v>1.171423029402983</v>
      </c>
      <c r="H327" s="18">
        <f t="shared" ref="H327:H370" si="51">F327^2</f>
        <v>1.372231913815662</v>
      </c>
      <c r="I327" s="4">
        <f t="shared" si="46"/>
        <v>1.9761858578358193</v>
      </c>
      <c r="J327" s="5">
        <f t="shared" si="47"/>
        <v>1.9536448087493721</v>
      </c>
      <c r="K327" s="5">
        <f t="shared" si="48"/>
        <v>1.9536448087493721</v>
      </c>
      <c r="L327" s="5">
        <f t="shared" ref="L327:L370" si="52">J327^2</f>
        <v>3.8167280387533706</v>
      </c>
      <c r="M327" s="5">
        <f t="shared" si="49"/>
        <v>2.628037340624477</v>
      </c>
    </row>
    <row r="328" spans="2:13" x14ac:dyDescent="0.35">
      <c r="B328" s="26">
        <f t="shared" ref="B328:B370" si="53">B327+1</f>
        <v>323</v>
      </c>
      <c r="C328" s="17">
        <v>1.19</v>
      </c>
      <c r="D328" s="17">
        <v>2.0366178524788121</v>
      </c>
      <c r="E328" s="17">
        <v>2.7300708531618962</v>
      </c>
      <c r="F328" s="4">
        <f t="shared" si="45"/>
        <v>0.84661785247881216</v>
      </c>
      <c r="G328" s="4">
        <f t="shared" si="50"/>
        <v>0.84661785247881216</v>
      </c>
      <c r="H328" s="18">
        <f t="shared" si="51"/>
        <v>0.7167617881358358</v>
      </c>
      <c r="I328" s="4">
        <f t="shared" si="46"/>
        <v>1.7114435735116069</v>
      </c>
      <c r="J328" s="5">
        <f t="shared" si="47"/>
        <v>1.5400708531618963</v>
      </c>
      <c r="K328" s="5">
        <f t="shared" si="48"/>
        <v>1.5400708531618963</v>
      </c>
      <c r="L328" s="5">
        <f t="shared" si="52"/>
        <v>2.3718182327588111</v>
      </c>
      <c r="M328" s="5">
        <f t="shared" si="49"/>
        <v>2.2941771875310053</v>
      </c>
    </row>
    <row r="329" spans="2:13" x14ac:dyDescent="0.35">
      <c r="B329" s="26">
        <f t="shared" si="53"/>
        <v>324</v>
      </c>
      <c r="C329" s="17">
        <v>1.1300000000000001</v>
      </c>
      <c r="D329" s="17">
        <v>1.6940253970279495</v>
      </c>
      <c r="E329" s="17">
        <v>2.3691060111471294</v>
      </c>
      <c r="F329" s="4">
        <f t="shared" si="45"/>
        <v>0.5640253970279494</v>
      </c>
      <c r="G329" s="4">
        <f t="shared" si="50"/>
        <v>0.5640253970279494</v>
      </c>
      <c r="H329" s="18">
        <f t="shared" si="51"/>
        <v>0.31812464849253597</v>
      </c>
      <c r="I329" s="4">
        <f t="shared" si="46"/>
        <v>1.4991375194937604</v>
      </c>
      <c r="J329" s="5">
        <f t="shared" si="47"/>
        <v>1.2391060111471293</v>
      </c>
      <c r="K329" s="5">
        <f t="shared" si="48"/>
        <v>1.2391060111471293</v>
      </c>
      <c r="L329" s="5">
        <f t="shared" si="52"/>
        <v>1.5353837068609497</v>
      </c>
      <c r="M329" s="5">
        <f t="shared" si="49"/>
        <v>2.0965539921656009</v>
      </c>
    </row>
    <row r="330" spans="2:13" x14ac:dyDescent="0.35">
      <c r="B330" s="26">
        <f t="shared" si="53"/>
        <v>325</v>
      </c>
      <c r="C330" s="17">
        <v>1.3199999999999998</v>
      </c>
      <c r="D330" s="17">
        <v>2.0051595074347044</v>
      </c>
      <c r="E330" s="17">
        <v>2.7451119976367195</v>
      </c>
      <c r="F330" s="4">
        <f t="shared" si="45"/>
        <v>0.68515950743470455</v>
      </c>
      <c r="G330" s="4">
        <f t="shared" si="50"/>
        <v>0.68515950743470455</v>
      </c>
      <c r="H330" s="18">
        <f t="shared" si="51"/>
        <v>0.46944355062816695</v>
      </c>
      <c r="I330" s="4">
        <f t="shared" si="46"/>
        <v>1.5190602329050793</v>
      </c>
      <c r="J330" s="5">
        <f t="shared" si="47"/>
        <v>1.4251119976367197</v>
      </c>
      <c r="K330" s="5">
        <f t="shared" si="48"/>
        <v>1.4251119976367197</v>
      </c>
      <c r="L330" s="5">
        <f t="shared" si="52"/>
        <v>2.030944205808122</v>
      </c>
      <c r="M330" s="5">
        <f t="shared" si="49"/>
        <v>2.0796303012399391</v>
      </c>
    </row>
    <row r="331" spans="2:13" x14ac:dyDescent="0.35">
      <c r="B331" s="26">
        <f t="shared" si="53"/>
        <v>326</v>
      </c>
      <c r="C331" s="17">
        <v>1.2100000000000002</v>
      </c>
      <c r="D331" s="17">
        <v>1.5262535363625527</v>
      </c>
      <c r="E331" s="17">
        <v>2.2614894525454647</v>
      </c>
      <c r="F331" s="4">
        <f t="shared" si="45"/>
        <v>0.31625353636255249</v>
      </c>
      <c r="G331" s="4">
        <f t="shared" si="50"/>
        <v>0.31625353636255249</v>
      </c>
      <c r="H331" s="18">
        <f t="shared" si="51"/>
        <v>0.1000162992618203</v>
      </c>
      <c r="I331" s="4">
        <f t="shared" si="46"/>
        <v>1.261366558977316</v>
      </c>
      <c r="J331" s="5">
        <f t="shared" si="47"/>
        <v>1.0514894525454646</v>
      </c>
      <c r="K331" s="5">
        <f t="shared" si="48"/>
        <v>1.0514894525454646</v>
      </c>
      <c r="L331" s="5">
        <f t="shared" si="52"/>
        <v>1.1056300688143608</v>
      </c>
      <c r="M331" s="5">
        <f t="shared" si="49"/>
        <v>1.8689995475582351</v>
      </c>
    </row>
    <row r="332" spans="2:13" x14ac:dyDescent="0.35">
      <c r="B332" s="26">
        <f t="shared" si="53"/>
        <v>327</v>
      </c>
      <c r="C332" s="17">
        <v>0.99000000000000021</v>
      </c>
      <c r="D332" s="17">
        <v>1.2035207917125748</v>
      </c>
      <c r="E332" s="17">
        <v>2.0597161463165672</v>
      </c>
      <c r="F332" s="4">
        <f t="shared" si="45"/>
        <v>0.21352079171257454</v>
      </c>
      <c r="G332" s="4">
        <f t="shared" si="50"/>
        <v>0.21352079171257454</v>
      </c>
      <c r="H332" s="18">
        <f t="shared" si="51"/>
        <v>4.5591128493564642E-2</v>
      </c>
      <c r="I332" s="4">
        <f t="shared" si="46"/>
        <v>1.2156775673864388</v>
      </c>
      <c r="J332" s="5">
        <f t="shared" si="47"/>
        <v>1.069716146316567</v>
      </c>
      <c r="K332" s="5">
        <f t="shared" si="48"/>
        <v>1.069716146316567</v>
      </c>
      <c r="L332" s="5">
        <f t="shared" si="52"/>
        <v>1.1442926336903669</v>
      </c>
      <c r="M332" s="5">
        <f t="shared" si="49"/>
        <v>2.080521359915724</v>
      </c>
    </row>
    <row r="333" spans="2:13" x14ac:dyDescent="0.35">
      <c r="B333" s="26">
        <f t="shared" si="53"/>
        <v>328</v>
      </c>
      <c r="C333" s="17">
        <v>1.03</v>
      </c>
      <c r="D333" s="17">
        <v>1.7193482982271948</v>
      </c>
      <c r="E333" s="17">
        <v>2.4379485168493207</v>
      </c>
      <c r="F333" s="4">
        <f t="shared" si="45"/>
        <v>0.68934829822719479</v>
      </c>
      <c r="G333" s="4">
        <f t="shared" si="50"/>
        <v>0.68934829822719479</v>
      </c>
      <c r="H333" s="18">
        <f t="shared" si="51"/>
        <v>0.47520107626872948</v>
      </c>
      <c r="I333" s="4">
        <f t="shared" si="46"/>
        <v>1.6692701924535871</v>
      </c>
      <c r="J333" s="5">
        <f t="shared" si="47"/>
        <v>1.4079485168493207</v>
      </c>
      <c r="K333" s="5">
        <f t="shared" si="48"/>
        <v>1.4079485168493207</v>
      </c>
      <c r="L333" s="5">
        <f t="shared" si="52"/>
        <v>1.9823190260982018</v>
      </c>
      <c r="M333" s="5">
        <f t="shared" si="49"/>
        <v>2.3669403076206996</v>
      </c>
    </row>
    <row r="334" spans="2:13" x14ac:dyDescent="0.35">
      <c r="B334" s="26">
        <f t="shared" si="53"/>
        <v>329</v>
      </c>
      <c r="C334" s="17">
        <v>1.0100000000000002</v>
      </c>
      <c r="D334" s="17">
        <v>1.2881953560929098</v>
      </c>
      <c r="E334" s="17">
        <v>1.8151354202207357</v>
      </c>
      <c r="F334" s="4">
        <f t="shared" si="45"/>
        <v>0.27819535609290957</v>
      </c>
      <c r="G334" s="4">
        <f t="shared" si="50"/>
        <v>0.27819535609290957</v>
      </c>
      <c r="H334" s="18">
        <f t="shared" si="51"/>
        <v>7.7392656151660758E-2</v>
      </c>
      <c r="I334" s="4">
        <f t="shared" si="46"/>
        <v>1.275440946626643</v>
      </c>
      <c r="J334" s="5">
        <f t="shared" si="47"/>
        <v>0.80513542022073548</v>
      </c>
      <c r="K334" s="5">
        <f t="shared" si="48"/>
        <v>0.80513542022073548</v>
      </c>
      <c r="L334" s="5">
        <f t="shared" si="52"/>
        <v>0.64824304489402029</v>
      </c>
      <c r="M334" s="5">
        <f t="shared" si="49"/>
        <v>1.7971637823967677</v>
      </c>
    </row>
    <row r="335" spans="2:13" x14ac:dyDescent="0.35">
      <c r="B335" s="26">
        <f t="shared" si="53"/>
        <v>330</v>
      </c>
      <c r="C335" s="17">
        <v>0.88000000000000012</v>
      </c>
      <c r="D335" s="17">
        <v>1.5213633041718522</v>
      </c>
      <c r="E335" s="17">
        <v>2.1210058363619098</v>
      </c>
      <c r="F335" s="4">
        <f t="shared" si="45"/>
        <v>0.64136330417185206</v>
      </c>
      <c r="G335" s="4">
        <f t="shared" si="50"/>
        <v>0.64136330417185206</v>
      </c>
      <c r="H335" s="18">
        <f t="shared" si="51"/>
        <v>0.41134688793823559</v>
      </c>
      <c r="I335" s="4">
        <f t="shared" si="46"/>
        <v>1.7288219365589228</v>
      </c>
      <c r="J335" s="5">
        <f t="shared" si="47"/>
        <v>1.2410058363619096</v>
      </c>
      <c r="K335" s="5">
        <f t="shared" si="48"/>
        <v>1.2410058363619096</v>
      </c>
      <c r="L335" s="5">
        <f t="shared" si="52"/>
        <v>1.5400954858843228</v>
      </c>
      <c r="M335" s="5">
        <f t="shared" si="49"/>
        <v>2.4102339049567152</v>
      </c>
    </row>
    <row r="336" spans="2:13" x14ac:dyDescent="0.35">
      <c r="B336" s="26">
        <f t="shared" si="53"/>
        <v>331</v>
      </c>
      <c r="C336" s="17">
        <v>0.83000000000000007</v>
      </c>
      <c r="D336" s="17">
        <v>1.6961091359167195</v>
      </c>
      <c r="E336" s="17">
        <v>2.3691443405692771</v>
      </c>
      <c r="F336" s="4">
        <f t="shared" si="45"/>
        <v>0.86610913591671945</v>
      </c>
      <c r="G336" s="4">
        <f t="shared" si="50"/>
        <v>0.86610913591671945</v>
      </c>
      <c r="H336" s="18">
        <f t="shared" si="51"/>
        <v>0.75014503531840637</v>
      </c>
      <c r="I336" s="4">
        <f t="shared" si="46"/>
        <v>2.0435049830321921</v>
      </c>
      <c r="J336" s="5">
        <f t="shared" si="47"/>
        <v>1.5391443405692771</v>
      </c>
      <c r="K336" s="5">
        <f t="shared" si="48"/>
        <v>1.5391443405692771</v>
      </c>
      <c r="L336" s="5">
        <f t="shared" si="52"/>
        <v>2.3689653011064347</v>
      </c>
      <c r="M336" s="5">
        <f t="shared" si="49"/>
        <v>2.8543907717702131</v>
      </c>
    </row>
    <row r="337" spans="2:13" x14ac:dyDescent="0.35">
      <c r="B337" s="26">
        <f t="shared" si="53"/>
        <v>332</v>
      </c>
      <c r="C337" s="17">
        <v>0.85</v>
      </c>
      <c r="D337" s="17">
        <v>1.0214624126286749</v>
      </c>
      <c r="E337" s="17">
        <v>1.5366706227513867</v>
      </c>
      <c r="F337" s="4">
        <f t="shared" si="45"/>
        <v>0.1714624126286749</v>
      </c>
      <c r="G337" s="4">
        <f t="shared" si="50"/>
        <v>0.1714624126286749</v>
      </c>
      <c r="H337" s="18">
        <f t="shared" si="51"/>
        <v>2.9399358944445973E-2</v>
      </c>
      <c r="I337" s="4">
        <f t="shared" si="46"/>
        <v>1.2017204854454999</v>
      </c>
      <c r="J337" s="5">
        <f t="shared" si="47"/>
        <v>0.68667062275138668</v>
      </c>
      <c r="K337" s="5">
        <f t="shared" si="48"/>
        <v>0.68667062275138668</v>
      </c>
      <c r="L337" s="5">
        <f t="shared" si="52"/>
        <v>0.47151654414977723</v>
      </c>
      <c r="M337" s="5">
        <f t="shared" si="49"/>
        <v>1.8078477914722197</v>
      </c>
    </row>
    <row r="338" spans="2:13" x14ac:dyDescent="0.35">
      <c r="B338" s="26">
        <f t="shared" si="53"/>
        <v>333</v>
      </c>
      <c r="C338" s="17">
        <v>0.86</v>
      </c>
      <c r="D338" s="17">
        <v>0.97338211581692224</v>
      </c>
      <c r="E338" s="17">
        <v>1.6303314035831185</v>
      </c>
      <c r="F338" s="4">
        <f t="shared" si="45"/>
        <v>0.11338211581692226</v>
      </c>
      <c r="G338" s="4">
        <f t="shared" si="50"/>
        <v>0.11338211581692226</v>
      </c>
      <c r="H338" s="18">
        <f t="shared" si="51"/>
        <v>1.2855504187121973E-2</v>
      </c>
      <c r="I338" s="4">
        <f t="shared" si="46"/>
        <v>1.1318396695545607</v>
      </c>
      <c r="J338" s="5">
        <f t="shared" si="47"/>
        <v>0.77033140358311847</v>
      </c>
      <c r="K338" s="5">
        <f t="shared" si="48"/>
        <v>0.77033140358311847</v>
      </c>
      <c r="L338" s="5">
        <f t="shared" si="52"/>
        <v>0.5934104713463374</v>
      </c>
      <c r="M338" s="5">
        <f t="shared" si="49"/>
        <v>1.8957341902129285</v>
      </c>
    </row>
    <row r="339" spans="2:13" x14ac:dyDescent="0.35">
      <c r="B339" s="26">
        <f t="shared" si="53"/>
        <v>334</v>
      </c>
      <c r="C339" s="17">
        <v>0.8</v>
      </c>
      <c r="D339" s="17">
        <v>1.291010370588825</v>
      </c>
      <c r="E339" s="17">
        <v>1.9376218141983017</v>
      </c>
      <c r="F339" s="4">
        <f t="shared" si="45"/>
        <v>0.49101037058882491</v>
      </c>
      <c r="G339" s="4">
        <f t="shared" si="50"/>
        <v>0.49101037058882491</v>
      </c>
      <c r="H339" s="18">
        <f t="shared" si="51"/>
        <v>0.24109118402577517</v>
      </c>
      <c r="I339" s="4">
        <f t="shared" si="46"/>
        <v>1.6137629632360311</v>
      </c>
      <c r="J339" s="5">
        <f t="shared" si="47"/>
        <v>1.1376218141983017</v>
      </c>
      <c r="K339" s="5">
        <f t="shared" si="48"/>
        <v>1.1376218141983017</v>
      </c>
      <c r="L339" s="5">
        <f t="shared" si="52"/>
        <v>1.2941833921398351</v>
      </c>
      <c r="M339" s="5">
        <f t="shared" si="49"/>
        <v>2.4220272677478771</v>
      </c>
    </row>
    <row r="340" spans="2:13" x14ac:dyDescent="0.35">
      <c r="B340" s="26">
        <f t="shared" si="53"/>
        <v>335</v>
      </c>
      <c r="C340" s="17">
        <v>0.91000000000000014</v>
      </c>
      <c r="D340" s="17">
        <v>1.7741376232887223</v>
      </c>
      <c r="E340" s="17">
        <v>2.5723993856214782</v>
      </c>
      <c r="F340" s="4">
        <f t="shared" si="45"/>
        <v>0.86413762328872212</v>
      </c>
      <c r="G340" s="4">
        <f t="shared" si="50"/>
        <v>0.86413762328872212</v>
      </c>
      <c r="H340" s="18">
        <f t="shared" si="51"/>
        <v>0.74673383198308141</v>
      </c>
      <c r="I340" s="4">
        <f t="shared" si="46"/>
        <v>1.9496017838337605</v>
      </c>
      <c r="J340" s="5">
        <f t="shared" si="47"/>
        <v>1.662399385621478</v>
      </c>
      <c r="K340" s="5">
        <f t="shared" si="48"/>
        <v>1.662399385621478</v>
      </c>
      <c r="L340" s="5">
        <f t="shared" si="52"/>
        <v>2.7635717173146674</v>
      </c>
      <c r="M340" s="5">
        <f t="shared" si="49"/>
        <v>2.8268125116719536</v>
      </c>
    </row>
    <row r="341" spans="2:13" x14ac:dyDescent="0.35">
      <c r="B341" s="26">
        <f t="shared" si="53"/>
        <v>336</v>
      </c>
      <c r="C341" s="17">
        <v>0.94000000000000006</v>
      </c>
      <c r="D341" s="17">
        <v>1.9755544852472025</v>
      </c>
      <c r="E341" s="17">
        <v>2.6515844235496062</v>
      </c>
      <c r="F341" s="4">
        <f t="shared" si="45"/>
        <v>1.0355544852472023</v>
      </c>
      <c r="G341" s="4">
        <f t="shared" si="50"/>
        <v>1.0355544852472023</v>
      </c>
      <c r="H341" s="18">
        <f t="shared" si="51"/>
        <v>1.072373091915598</v>
      </c>
      <c r="I341" s="4">
        <f t="shared" si="46"/>
        <v>2.1016537077097897</v>
      </c>
      <c r="J341" s="5">
        <f t="shared" si="47"/>
        <v>1.7115844235496063</v>
      </c>
      <c r="K341" s="5">
        <f t="shared" si="48"/>
        <v>1.7115844235496063</v>
      </c>
      <c r="L341" s="5">
        <f t="shared" si="52"/>
        <v>2.9295212389376379</v>
      </c>
      <c r="M341" s="5">
        <f t="shared" si="49"/>
        <v>2.8208344931378786</v>
      </c>
    </row>
    <row r="342" spans="2:13" x14ac:dyDescent="0.35">
      <c r="B342" s="26">
        <f t="shared" si="53"/>
        <v>337</v>
      </c>
      <c r="C342" s="17">
        <v>1.0500000000000003</v>
      </c>
      <c r="D342" s="17">
        <v>2.2754204462195249</v>
      </c>
      <c r="E342" s="17">
        <v>2.8407972517716815</v>
      </c>
      <c r="F342" s="4">
        <f t="shared" si="45"/>
        <v>1.2254204462195246</v>
      </c>
      <c r="G342" s="4">
        <f t="shared" si="50"/>
        <v>1.2254204462195246</v>
      </c>
      <c r="H342" s="18">
        <f t="shared" si="51"/>
        <v>1.5016552700128589</v>
      </c>
      <c r="I342" s="4">
        <f t="shared" si="46"/>
        <v>2.1670670916376422</v>
      </c>
      <c r="J342" s="5">
        <f t="shared" si="47"/>
        <v>1.7907972517716813</v>
      </c>
      <c r="K342" s="5">
        <f t="shared" si="48"/>
        <v>1.7907972517716813</v>
      </c>
      <c r="L342" s="5">
        <f t="shared" si="52"/>
        <v>3.2069547969530063</v>
      </c>
      <c r="M342" s="5">
        <f t="shared" si="49"/>
        <v>2.7055211921635056</v>
      </c>
    </row>
    <row r="343" spans="2:13" x14ac:dyDescent="0.35">
      <c r="B343" s="26">
        <f t="shared" si="53"/>
        <v>338</v>
      </c>
      <c r="C343" s="17">
        <v>0.84000000000000008</v>
      </c>
      <c r="D343" s="17">
        <v>1.8074903378054175</v>
      </c>
      <c r="E343" s="17">
        <v>2.177535160405573</v>
      </c>
      <c r="F343" s="4">
        <f t="shared" si="45"/>
        <v>0.96749033780541738</v>
      </c>
      <c r="G343" s="4">
        <f t="shared" si="50"/>
        <v>0.96749033780541738</v>
      </c>
      <c r="H343" s="18">
        <f t="shared" si="51"/>
        <v>0.93603755374684061</v>
      </c>
      <c r="I343" s="4">
        <f t="shared" si="46"/>
        <v>2.151774211673116</v>
      </c>
      <c r="J343" s="5">
        <f t="shared" si="47"/>
        <v>1.337535160405573</v>
      </c>
      <c r="K343" s="5">
        <f t="shared" si="48"/>
        <v>1.337535160405573</v>
      </c>
      <c r="L343" s="5">
        <f t="shared" si="52"/>
        <v>1.7890003053211618</v>
      </c>
      <c r="M343" s="5">
        <f t="shared" si="49"/>
        <v>2.5923037623875866</v>
      </c>
    </row>
    <row r="344" spans="2:13" x14ac:dyDescent="0.35">
      <c r="B344" s="26">
        <f t="shared" si="53"/>
        <v>339</v>
      </c>
      <c r="C344" s="17">
        <v>0.80999999999999994</v>
      </c>
      <c r="D344" s="17">
        <v>1.7216476945383747</v>
      </c>
      <c r="E344" s="17">
        <v>2.0775696072017067</v>
      </c>
      <c r="F344" s="4">
        <f t="shared" si="45"/>
        <v>0.9116476945383748</v>
      </c>
      <c r="G344" s="4">
        <f t="shared" si="50"/>
        <v>0.9116476945383748</v>
      </c>
      <c r="H344" s="18">
        <f t="shared" si="51"/>
        <v>0.83110151895713391</v>
      </c>
      <c r="I344" s="4">
        <f t="shared" si="46"/>
        <v>2.1254909809115738</v>
      </c>
      <c r="J344" s="5">
        <f t="shared" si="47"/>
        <v>1.2675696072017066</v>
      </c>
      <c r="K344" s="5">
        <f t="shared" si="48"/>
        <v>1.2675696072017066</v>
      </c>
      <c r="L344" s="5">
        <f t="shared" si="52"/>
        <v>1.6067327091014889</v>
      </c>
      <c r="M344" s="5">
        <f t="shared" si="49"/>
        <v>2.5649007496317369</v>
      </c>
    </row>
    <row r="345" spans="2:13" x14ac:dyDescent="0.35">
      <c r="B345" s="26">
        <f t="shared" si="53"/>
        <v>340</v>
      </c>
      <c r="C345" s="17">
        <v>0.89</v>
      </c>
      <c r="D345" s="17">
        <v>1.7913957300730197</v>
      </c>
      <c r="E345" s="17">
        <v>2.3337024994822855</v>
      </c>
      <c r="F345" s="4">
        <f t="shared" si="45"/>
        <v>0.90139573007301965</v>
      </c>
      <c r="G345" s="4">
        <f t="shared" si="50"/>
        <v>0.90139573007301965</v>
      </c>
      <c r="H345" s="18">
        <f t="shared" si="51"/>
        <v>0.81251426219387213</v>
      </c>
      <c r="I345" s="4">
        <f t="shared" si="46"/>
        <v>2.0128041910932803</v>
      </c>
      <c r="J345" s="5">
        <f t="shared" si="47"/>
        <v>1.4437024994822854</v>
      </c>
      <c r="K345" s="5">
        <f t="shared" si="48"/>
        <v>1.4437024994822854</v>
      </c>
      <c r="L345" s="5">
        <f t="shared" si="52"/>
        <v>2.084276907011398</v>
      </c>
      <c r="M345" s="5">
        <f t="shared" si="49"/>
        <v>2.6221376398677365</v>
      </c>
    </row>
    <row r="346" spans="2:13" x14ac:dyDescent="0.35">
      <c r="B346" s="26">
        <f t="shared" si="53"/>
        <v>341</v>
      </c>
      <c r="C346" s="17">
        <v>0.76</v>
      </c>
      <c r="D346" s="17">
        <v>1.58702812843374</v>
      </c>
      <c r="E346" s="17">
        <v>1.8808337729217126</v>
      </c>
      <c r="F346" s="4">
        <f t="shared" si="45"/>
        <v>0.82702812843373996</v>
      </c>
      <c r="G346" s="4">
        <f t="shared" si="50"/>
        <v>0.82702812843373996</v>
      </c>
      <c r="H346" s="18">
        <f t="shared" si="51"/>
        <v>0.68397552522061467</v>
      </c>
      <c r="I346" s="4">
        <f t="shared" si="46"/>
        <v>2.0881949058338685</v>
      </c>
      <c r="J346" s="5">
        <f t="shared" si="47"/>
        <v>1.1208337729217126</v>
      </c>
      <c r="K346" s="5">
        <f t="shared" si="48"/>
        <v>1.1208337729217126</v>
      </c>
      <c r="L346" s="5">
        <f t="shared" si="52"/>
        <v>1.2562683465219211</v>
      </c>
      <c r="M346" s="5">
        <f t="shared" si="49"/>
        <v>2.4747812801601481</v>
      </c>
    </row>
    <row r="347" spans="2:13" x14ac:dyDescent="0.35">
      <c r="B347" s="26">
        <f t="shared" si="53"/>
        <v>342</v>
      </c>
      <c r="C347" s="17">
        <v>0.74999999999999989</v>
      </c>
      <c r="D347" s="17">
        <v>1.9070539697016897</v>
      </c>
      <c r="E347" s="17">
        <v>2.3522712178604381</v>
      </c>
      <c r="F347" s="4">
        <f t="shared" si="45"/>
        <v>1.1570539697016899</v>
      </c>
      <c r="G347" s="4">
        <f t="shared" si="50"/>
        <v>1.1570539697016899</v>
      </c>
      <c r="H347" s="18">
        <f t="shared" si="51"/>
        <v>1.3387738888024392</v>
      </c>
      <c r="I347" s="4">
        <f t="shared" si="46"/>
        <v>2.5427386262689202</v>
      </c>
      <c r="J347" s="5">
        <f t="shared" si="47"/>
        <v>1.6022712178604381</v>
      </c>
      <c r="K347" s="5">
        <f t="shared" si="48"/>
        <v>1.6022712178604381</v>
      </c>
      <c r="L347" s="5">
        <f t="shared" si="52"/>
        <v>2.5672730555839718</v>
      </c>
      <c r="M347" s="5">
        <f t="shared" si="49"/>
        <v>3.1363616238139178</v>
      </c>
    </row>
    <row r="348" spans="2:13" x14ac:dyDescent="0.35">
      <c r="B348" s="26">
        <f t="shared" si="53"/>
        <v>343</v>
      </c>
      <c r="C348" s="17">
        <v>0.80999999999999994</v>
      </c>
      <c r="D348" s="17">
        <v>1.91009822150553</v>
      </c>
      <c r="E348" s="17">
        <v>2.1083137709094411</v>
      </c>
      <c r="F348" s="4">
        <f t="shared" si="45"/>
        <v>1.1000982215055299</v>
      </c>
      <c r="G348" s="4">
        <f t="shared" si="50"/>
        <v>1.1000982215055299</v>
      </c>
      <c r="H348" s="18">
        <f t="shared" si="51"/>
        <v>1.2102160969596301</v>
      </c>
      <c r="I348" s="4">
        <f t="shared" si="46"/>
        <v>2.3581459524759629</v>
      </c>
      <c r="J348" s="5">
        <f t="shared" si="47"/>
        <v>1.298313770909441</v>
      </c>
      <c r="K348" s="5">
        <f t="shared" si="48"/>
        <v>1.298313770909441</v>
      </c>
      <c r="L348" s="5">
        <f t="shared" si="52"/>
        <v>1.6856186477330926</v>
      </c>
      <c r="M348" s="5">
        <f t="shared" si="49"/>
        <v>2.6028565072956065</v>
      </c>
    </row>
    <row r="349" spans="2:13" x14ac:dyDescent="0.35">
      <c r="B349" s="26">
        <f t="shared" si="53"/>
        <v>344</v>
      </c>
      <c r="C349" s="17">
        <v>0.77</v>
      </c>
      <c r="D349" s="17">
        <v>0.99552452433558736</v>
      </c>
      <c r="E349" s="17">
        <v>1.1575800206277658</v>
      </c>
      <c r="F349" s="4">
        <f t="shared" si="45"/>
        <v>0.22552452433558734</v>
      </c>
      <c r="G349" s="4">
        <f t="shared" si="50"/>
        <v>0.22552452433558734</v>
      </c>
      <c r="H349" s="18">
        <f t="shared" si="51"/>
        <v>5.0861311076792926E-2</v>
      </c>
      <c r="I349" s="4">
        <f t="shared" si="46"/>
        <v>1.29288899264362</v>
      </c>
      <c r="J349" s="5">
        <f t="shared" si="47"/>
        <v>0.38758002062776575</v>
      </c>
      <c r="K349" s="5">
        <f t="shared" si="48"/>
        <v>0.38758002062776575</v>
      </c>
      <c r="L349" s="5">
        <f t="shared" si="52"/>
        <v>0.15021827238981933</v>
      </c>
      <c r="M349" s="5">
        <f t="shared" si="49"/>
        <v>1.5033506761399555</v>
      </c>
    </row>
    <row r="350" spans="2:13" x14ac:dyDescent="0.35">
      <c r="B350" s="26">
        <f t="shared" si="53"/>
        <v>345</v>
      </c>
      <c r="C350" s="17">
        <v>0.67999999999999994</v>
      </c>
      <c r="D350" s="17">
        <v>0.87283952888257521</v>
      </c>
      <c r="E350" s="17">
        <v>0.95462318158934034</v>
      </c>
      <c r="F350" s="4">
        <f t="shared" si="45"/>
        <v>0.19283952888257527</v>
      </c>
      <c r="G350" s="4">
        <f t="shared" si="50"/>
        <v>0.19283952888257527</v>
      </c>
      <c r="H350" s="18">
        <f t="shared" si="51"/>
        <v>3.7187083899653584E-2</v>
      </c>
      <c r="I350" s="4">
        <f t="shared" si="46"/>
        <v>1.2835875424743755</v>
      </c>
      <c r="J350" s="5">
        <f t="shared" si="47"/>
        <v>0.2746231815893404</v>
      </c>
      <c r="K350" s="5">
        <f t="shared" si="48"/>
        <v>0.2746231815893404</v>
      </c>
      <c r="L350" s="5">
        <f t="shared" si="52"/>
        <v>7.5417891866251835E-2</v>
      </c>
      <c r="M350" s="5">
        <f t="shared" si="49"/>
        <v>1.4038576199843242</v>
      </c>
    </row>
    <row r="351" spans="2:13" x14ac:dyDescent="0.35">
      <c r="B351" s="26">
        <f t="shared" si="53"/>
        <v>346</v>
      </c>
      <c r="C351" s="17">
        <v>0.73</v>
      </c>
      <c r="D351" s="17">
        <v>2.0209097066782271</v>
      </c>
      <c r="E351" s="17">
        <v>2.3256338725461427</v>
      </c>
      <c r="F351" s="4">
        <f t="shared" si="45"/>
        <v>1.2909097066782271</v>
      </c>
      <c r="G351" s="4">
        <f t="shared" si="50"/>
        <v>1.2909097066782271</v>
      </c>
      <c r="H351" s="18">
        <f t="shared" si="51"/>
        <v>1.6664478707960664</v>
      </c>
      <c r="I351" s="4">
        <f t="shared" si="46"/>
        <v>2.7683694612030507</v>
      </c>
      <c r="J351" s="5">
        <f t="shared" si="47"/>
        <v>1.5956338725461428</v>
      </c>
      <c r="K351" s="5">
        <f t="shared" si="48"/>
        <v>1.5956338725461428</v>
      </c>
      <c r="L351" s="5">
        <f t="shared" si="52"/>
        <v>2.5460474552166001</v>
      </c>
      <c r="M351" s="5">
        <f t="shared" si="49"/>
        <v>3.1857998254056752</v>
      </c>
    </row>
    <row r="352" spans="2:13" x14ac:dyDescent="0.35">
      <c r="B352" s="26">
        <f t="shared" si="53"/>
        <v>347</v>
      </c>
      <c r="C352" s="17">
        <v>0.7400000000000001</v>
      </c>
      <c r="D352" s="17">
        <v>1.9907810853606143</v>
      </c>
      <c r="E352" s="17">
        <v>2.1724721952781247</v>
      </c>
      <c r="F352" s="4">
        <f t="shared" si="45"/>
        <v>1.2507810853606141</v>
      </c>
      <c r="G352" s="4">
        <f t="shared" si="50"/>
        <v>1.2507810853606141</v>
      </c>
      <c r="H352" s="18">
        <f t="shared" si="51"/>
        <v>1.5644533234958757</v>
      </c>
      <c r="I352" s="4">
        <f t="shared" si="46"/>
        <v>2.6902447099467754</v>
      </c>
      <c r="J352" s="5">
        <f t="shared" si="47"/>
        <v>1.4324721952781245</v>
      </c>
      <c r="K352" s="5">
        <f t="shared" si="48"/>
        <v>1.4324721952781245</v>
      </c>
      <c r="L352" s="5">
        <f t="shared" si="52"/>
        <v>2.0519765902449292</v>
      </c>
      <c r="M352" s="5">
        <f t="shared" si="49"/>
        <v>2.9357732368623304</v>
      </c>
    </row>
    <row r="353" spans="2:13" x14ac:dyDescent="0.35">
      <c r="B353" s="26">
        <f t="shared" si="53"/>
        <v>348</v>
      </c>
      <c r="C353" s="17">
        <v>0.8</v>
      </c>
      <c r="D353" s="17">
        <v>1.3175763592829248</v>
      </c>
      <c r="E353" s="17">
        <v>1.5678387870263817</v>
      </c>
      <c r="F353" s="4">
        <f t="shared" si="45"/>
        <v>0.51757635928292478</v>
      </c>
      <c r="G353" s="4">
        <f t="shared" si="50"/>
        <v>0.51757635928292478</v>
      </c>
      <c r="H353" s="18">
        <f t="shared" si="51"/>
        <v>0.26788528768856723</v>
      </c>
      <c r="I353" s="4">
        <f t="shared" si="46"/>
        <v>1.6469704491036559</v>
      </c>
      <c r="J353" s="5">
        <f t="shared" si="47"/>
        <v>0.76783878702638164</v>
      </c>
      <c r="K353" s="5">
        <f t="shared" si="48"/>
        <v>0.76783878702638164</v>
      </c>
      <c r="L353" s="5">
        <f t="shared" si="52"/>
        <v>0.58957640286214508</v>
      </c>
      <c r="M353" s="5">
        <f t="shared" si="49"/>
        <v>1.9597984837829769</v>
      </c>
    </row>
    <row r="354" spans="2:13" x14ac:dyDescent="0.35">
      <c r="B354" s="26">
        <f t="shared" si="53"/>
        <v>349</v>
      </c>
      <c r="C354" s="17">
        <v>0.76</v>
      </c>
      <c r="D354" s="17">
        <v>1.6701597427839148</v>
      </c>
      <c r="E354" s="17">
        <v>2.0511051493986594</v>
      </c>
      <c r="F354" s="4">
        <f t="shared" si="45"/>
        <v>0.91015974278391476</v>
      </c>
      <c r="G354" s="4">
        <f t="shared" si="50"/>
        <v>0.91015974278391476</v>
      </c>
      <c r="H354" s="18">
        <f t="shared" si="51"/>
        <v>0.82839075738448187</v>
      </c>
      <c r="I354" s="4">
        <f t="shared" si="46"/>
        <v>2.1975786089262037</v>
      </c>
      <c r="J354" s="5">
        <f t="shared" si="47"/>
        <v>1.2911051493986594</v>
      </c>
      <c r="K354" s="5">
        <f t="shared" si="48"/>
        <v>1.2911051493986594</v>
      </c>
      <c r="L354" s="5">
        <f t="shared" si="52"/>
        <v>1.6669525068037345</v>
      </c>
      <c r="M354" s="5">
        <f t="shared" si="49"/>
        <v>2.698822564998236</v>
      </c>
    </row>
    <row r="355" spans="2:13" x14ac:dyDescent="0.35">
      <c r="B355" s="26">
        <f t="shared" si="53"/>
        <v>350</v>
      </c>
      <c r="C355" s="17">
        <v>0.71000000000000008</v>
      </c>
      <c r="D355" s="17">
        <v>1.1330355992279624</v>
      </c>
      <c r="E355" s="17">
        <v>1.2930304568147994</v>
      </c>
      <c r="F355" s="4">
        <f t="shared" si="45"/>
        <v>0.4230355992279623</v>
      </c>
      <c r="G355" s="4">
        <f t="shared" si="50"/>
        <v>0.4230355992279623</v>
      </c>
      <c r="H355" s="18">
        <f t="shared" si="51"/>
        <v>0.17895911821416113</v>
      </c>
      <c r="I355" s="4">
        <f t="shared" si="46"/>
        <v>1.5958247876450173</v>
      </c>
      <c r="J355" s="5">
        <f t="shared" si="47"/>
        <v>0.58303045681479937</v>
      </c>
      <c r="K355" s="5">
        <f t="shared" si="48"/>
        <v>0.58303045681479937</v>
      </c>
      <c r="L355" s="5">
        <f t="shared" si="52"/>
        <v>0.33992451357367365</v>
      </c>
      <c r="M355" s="5">
        <f t="shared" si="49"/>
        <v>1.8211696574856329</v>
      </c>
    </row>
    <row r="356" spans="2:13" x14ac:dyDescent="0.35">
      <c r="B356" s="26">
        <f t="shared" si="53"/>
        <v>351</v>
      </c>
      <c r="C356" s="17">
        <v>0.84999999999999987</v>
      </c>
      <c r="D356" s="17">
        <v>1.0198854883279727</v>
      </c>
      <c r="E356" s="17">
        <v>1.1972911003060278</v>
      </c>
      <c r="F356" s="4">
        <f t="shared" si="45"/>
        <v>0.16988548832797279</v>
      </c>
      <c r="G356" s="4">
        <f t="shared" si="50"/>
        <v>0.16988548832797279</v>
      </c>
      <c r="H356" s="18">
        <f t="shared" si="51"/>
        <v>2.8861079144433779E-2</v>
      </c>
      <c r="I356" s="4">
        <f t="shared" si="46"/>
        <v>1.1998652803858503</v>
      </c>
      <c r="J356" s="5">
        <f t="shared" si="47"/>
        <v>0.34729110030602794</v>
      </c>
      <c r="K356" s="5">
        <f t="shared" si="48"/>
        <v>0.34729110030602794</v>
      </c>
      <c r="L356" s="5">
        <f t="shared" si="52"/>
        <v>0.12061110835177156</v>
      </c>
      <c r="M356" s="5">
        <f t="shared" si="49"/>
        <v>1.4085777650659153</v>
      </c>
    </row>
    <row r="357" spans="2:13" x14ac:dyDescent="0.35">
      <c r="B357" s="26">
        <f t="shared" si="53"/>
        <v>352</v>
      </c>
      <c r="C357" s="17">
        <v>0.94000000000000006</v>
      </c>
      <c r="D357" s="17">
        <v>1.4718453321386247</v>
      </c>
      <c r="E357" s="17">
        <v>1.6655851023774191</v>
      </c>
      <c r="F357" s="4">
        <f t="shared" si="45"/>
        <v>0.53184533213862462</v>
      </c>
      <c r="G357" s="4">
        <f t="shared" si="50"/>
        <v>0.53184533213862462</v>
      </c>
      <c r="H357" s="18">
        <f t="shared" si="51"/>
        <v>0.28285945731764395</v>
      </c>
      <c r="I357" s="4">
        <f t="shared" si="46"/>
        <v>1.5657929065304517</v>
      </c>
      <c r="J357" s="5">
        <f t="shared" si="47"/>
        <v>0.72558510237741902</v>
      </c>
      <c r="K357" s="5">
        <f t="shared" si="48"/>
        <v>0.72558510237741902</v>
      </c>
      <c r="L357" s="5">
        <f t="shared" si="52"/>
        <v>0.52647374079204967</v>
      </c>
      <c r="M357" s="5">
        <f t="shared" si="49"/>
        <v>1.7718990450823606</v>
      </c>
    </row>
    <row r="358" spans="2:13" x14ac:dyDescent="0.35">
      <c r="B358" s="26">
        <f t="shared" si="53"/>
        <v>353</v>
      </c>
      <c r="C358" s="17">
        <v>0.97000000000000008</v>
      </c>
      <c r="D358" s="17">
        <v>1.25398195187022</v>
      </c>
      <c r="E358" s="17">
        <v>1.5031066108003683</v>
      </c>
      <c r="F358" s="4">
        <f t="shared" si="45"/>
        <v>0.28398195187021991</v>
      </c>
      <c r="G358" s="4">
        <f t="shared" si="50"/>
        <v>0.28398195187021991</v>
      </c>
      <c r="H358" s="18">
        <f t="shared" si="51"/>
        <v>8.0645748988019891E-2</v>
      </c>
      <c r="I358" s="4">
        <f t="shared" si="46"/>
        <v>1.2927648988352782</v>
      </c>
      <c r="J358" s="5">
        <f t="shared" si="47"/>
        <v>0.53310661080036825</v>
      </c>
      <c r="K358" s="5">
        <f t="shared" si="48"/>
        <v>0.53310661080036825</v>
      </c>
      <c r="L358" s="5">
        <f t="shared" si="52"/>
        <v>0.28420265847905529</v>
      </c>
      <c r="M358" s="5">
        <f t="shared" si="49"/>
        <v>1.549594444124091</v>
      </c>
    </row>
    <row r="359" spans="2:13" x14ac:dyDescent="0.35">
      <c r="B359" s="26">
        <f t="shared" si="53"/>
        <v>354</v>
      </c>
      <c r="C359" s="17">
        <v>1.01</v>
      </c>
      <c r="D359" s="17">
        <v>1.0506016054522049</v>
      </c>
      <c r="E359" s="17">
        <v>1.367672122838457</v>
      </c>
      <c r="F359" s="4">
        <f t="shared" si="45"/>
        <v>4.0601605452204925E-2</v>
      </c>
      <c r="G359" s="4">
        <f t="shared" si="50"/>
        <v>4.0601605452204925E-2</v>
      </c>
      <c r="H359" s="18">
        <f t="shared" si="51"/>
        <v>1.6484903652965166E-3</v>
      </c>
      <c r="I359" s="4">
        <f t="shared" si="46"/>
        <v>1.0401996093586188</v>
      </c>
      <c r="J359" s="5">
        <f t="shared" si="47"/>
        <v>0.35767212283845695</v>
      </c>
      <c r="K359" s="5">
        <f t="shared" si="48"/>
        <v>0.35767212283845695</v>
      </c>
      <c r="L359" s="5">
        <f t="shared" si="52"/>
        <v>0.12792934745576823</v>
      </c>
      <c r="M359" s="5">
        <f t="shared" si="49"/>
        <v>1.3541308146915416</v>
      </c>
    </row>
    <row r="360" spans="2:13" x14ac:dyDescent="0.35">
      <c r="B360" s="26">
        <f t="shared" si="53"/>
        <v>355</v>
      </c>
      <c r="C360" s="17">
        <v>0.88000000000000012</v>
      </c>
      <c r="D360" s="17">
        <v>1.4608677627861075</v>
      </c>
      <c r="E360" s="17">
        <v>1.9071141832852008</v>
      </c>
      <c r="F360" s="4">
        <f t="shared" si="45"/>
        <v>0.58086776278610741</v>
      </c>
      <c r="G360" s="4">
        <f t="shared" si="50"/>
        <v>0.58086776278610741</v>
      </c>
      <c r="H360" s="18">
        <f t="shared" si="51"/>
        <v>0.33740735784413756</v>
      </c>
      <c r="I360" s="4">
        <f t="shared" si="46"/>
        <v>1.660077003166031</v>
      </c>
      <c r="J360" s="5">
        <f t="shared" si="47"/>
        <v>1.0271141832852007</v>
      </c>
      <c r="K360" s="5">
        <f t="shared" si="48"/>
        <v>1.0271141832852007</v>
      </c>
      <c r="L360" s="5">
        <f t="shared" si="52"/>
        <v>1.0549635455056248</v>
      </c>
      <c r="M360" s="5">
        <f t="shared" si="49"/>
        <v>2.1671752082786369</v>
      </c>
    </row>
    <row r="361" spans="2:13" x14ac:dyDescent="0.35">
      <c r="B361" s="26">
        <f t="shared" si="53"/>
        <v>356</v>
      </c>
      <c r="C361" s="17">
        <v>0.77</v>
      </c>
      <c r="D361" s="17">
        <v>1.1871901567294949</v>
      </c>
      <c r="E361" s="17">
        <v>1.4925429701663788</v>
      </c>
      <c r="F361" s="4">
        <f t="shared" si="45"/>
        <v>0.41719015672949489</v>
      </c>
      <c r="G361" s="4">
        <f t="shared" si="50"/>
        <v>0.41719015672949489</v>
      </c>
      <c r="H361" s="18">
        <f t="shared" si="51"/>
        <v>0.1740476268719805</v>
      </c>
      <c r="I361" s="4">
        <f t="shared" si="46"/>
        <v>1.5418053983499933</v>
      </c>
      <c r="J361" s="5">
        <f t="shared" si="47"/>
        <v>0.72254297016637881</v>
      </c>
      <c r="K361" s="5">
        <f t="shared" si="48"/>
        <v>0.72254297016637881</v>
      </c>
      <c r="L361" s="5">
        <f t="shared" si="52"/>
        <v>0.52206834373685262</v>
      </c>
      <c r="M361" s="5">
        <f t="shared" si="49"/>
        <v>1.9383674937225699</v>
      </c>
    </row>
    <row r="362" spans="2:13" x14ac:dyDescent="0.35">
      <c r="B362" s="26">
        <f t="shared" si="53"/>
        <v>357</v>
      </c>
      <c r="C362" s="17">
        <v>0.75</v>
      </c>
      <c r="D362" s="17">
        <v>1.3358458360218974</v>
      </c>
      <c r="E362" s="17">
        <v>1.6892324147314617</v>
      </c>
      <c r="F362" s="4">
        <f t="shared" si="45"/>
        <v>0.58584583602189744</v>
      </c>
      <c r="G362" s="4">
        <f t="shared" si="50"/>
        <v>0.58584583602189744</v>
      </c>
      <c r="H362" s="18">
        <f t="shared" si="51"/>
        <v>0.34321534358419592</v>
      </c>
      <c r="I362" s="4">
        <f t="shared" si="46"/>
        <v>1.7811277813625299</v>
      </c>
      <c r="J362" s="5">
        <f t="shared" si="47"/>
        <v>0.93923241473146168</v>
      </c>
      <c r="K362" s="5">
        <f t="shared" si="48"/>
        <v>0.93923241473146168</v>
      </c>
      <c r="L362" s="5">
        <f t="shared" si="52"/>
        <v>0.88215752888229249</v>
      </c>
      <c r="M362" s="5">
        <f t="shared" si="49"/>
        <v>2.2523098863086157</v>
      </c>
    </row>
    <row r="363" spans="2:13" x14ac:dyDescent="0.35">
      <c r="B363" s="26">
        <f t="shared" si="53"/>
        <v>358</v>
      </c>
      <c r="C363" s="17">
        <v>0.69</v>
      </c>
      <c r="D363" s="17">
        <v>1.4943560797039122</v>
      </c>
      <c r="E363" s="17">
        <v>1.762836538410296</v>
      </c>
      <c r="F363" s="4">
        <f t="shared" si="45"/>
        <v>0.80435607970391221</v>
      </c>
      <c r="G363" s="4">
        <f t="shared" si="50"/>
        <v>0.80435607970391221</v>
      </c>
      <c r="H363" s="18">
        <f t="shared" si="51"/>
        <v>0.64698870295664634</v>
      </c>
      <c r="I363" s="4">
        <f t="shared" si="46"/>
        <v>2.1657334488462499</v>
      </c>
      <c r="J363" s="5">
        <f t="shared" si="47"/>
        <v>1.072836538410296</v>
      </c>
      <c r="K363" s="5">
        <f t="shared" si="48"/>
        <v>1.072836538410296</v>
      </c>
      <c r="L363" s="5">
        <f t="shared" si="52"/>
        <v>1.1509782381481866</v>
      </c>
      <c r="M363" s="5">
        <f t="shared" si="49"/>
        <v>2.5548355629134725</v>
      </c>
    </row>
    <row r="364" spans="2:13" x14ac:dyDescent="0.35">
      <c r="B364" s="26">
        <f t="shared" si="53"/>
        <v>359</v>
      </c>
      <c r="C364" s="17">
        <v>0.86</v>
      </c>
      <c r="D364" s="17">
        <v>1.2206156451896324</v>
      </c>
      <c r="E364" s="17">
        <v>1.6183034361826234</v>
      </c>
      <c r="F364" s="4">
        <f t="shared" si="45"/>
        <v>0.36061564518963241</v>
      </c>
      <c r="G364" s="4">
        <f t="shared" si="50"/>
        <v>0.36061564518963241</v>
      </c>
      <c r="H364" s="18">
        <f t="shared" si="51"/>
        <v>0.13004364355553485</v>
      </c>
      <c r="I364" s="4">
        <f t="shared" si="46"/>
        <v>1.4193205176623633</v>
      </c>
      <c r="J364" s="5">
        <f t="shared" si="47"/>
        <v>0.75830343618262341</v>
      </c>
      <c r="K364" s="5">
        <f t="shared" si="48"/>
        <v>0.75830343618262341</v>
      </c>
      <c r="L364" s="5">
        <f t="shared" si="52"/>
        <v>0.57502410132637405</v>
      </c>
      <c r="M364" s="5">
        <f t="shared" si="49"/>
        <v>1.8817481816077017</v>
      </c>
    </row>
    <row r="365" spans="2:13" x14ac:dyDescent="0.35">
      <c r="B365" s="26">
        <f t="shared" si="53"/>
        <v>360</v>
      </c>
      <c r="C365" s="17">
        <v>0.94000000000000006</v>
      </c>
      <c r="D365" s="17">
        <v>1.2970156513538096</v>
      </c>
      <c r="E365" s="17">
        <v>1.6051777694513185</v>
      </c>
      <c r="F365" s="4">
        <f t="shared" si="45"/>
        <v>0.35701565135380953</v>
      </c>
      <c r="G365" s="4">
        <f t="shared" si="50"/>
        <v>0.35701565135380953</v>
      </c>
      <c r="H365" s="18">
        <f t="shared" si="51"/>
        <v>0.12746017531158488</v>
      </c>
      <c r="I365" s="4">
        <f t="shared" si="46"/>
        <v>1.3798038844189462</v>
      </c>
      <c r="J365" s="5">
        <f t="shared" si="47"/>
        <v>0.66517776945131846</v>
      </c>
      <c r="K365" s="5">
        <f t="shared" si="48"/>
        <v>0.66517776945131846</v>
      </c>
      <c r="L365" s="5">
        <f t="shared" si="52"/>
        <v>0.44246146497223138</v>
      </c>
      <c r="M365" s="5">
        <f t="shared" si="49"/>
        <v>1.7076359249482111</v>
      </c>
    </row>
    <row r="366" spans="2:13" x14ac:dyDescent="0.35">
      <c r="B366" s="26">
        <f t="shared" si="53"/>
        <v>361</v>
      </c>
      <c r="C366" s="17">
        <v>0.72</v>
      </c>
      <c r="D366" s="17">
        <v>1.7582109469253921</v>
      </c>
      <c r="E366" s="17">
        <v>2.3100941749437203</v>
      </c>
      <c r="F366" s="4">
        <f t="shared" si="45"/>
        <v>1.0382109469253922</v>
      </c>
      <c r="G366" s="4">
        <f t="shared" si="50"/>
        <v>1.0382109469253922</v>
      </c>
      <c r="H366" s="18">
        <f t="shared" si="51"/>
        <v>1.0778819703157194</v>
      </c>
      <c r="I366" s="4">
        <f t="shared" si="46"/>
        <v>2.4419596485074893</v>
      </c>
      <c r="J366" s="5">
        <f t="shared" si="47"/>
        <v>1.5900941749437203</v>
      </c>
      <c r="K366" s="5">
        <f t="shared" si="48"/>
        <v>1.5900941749437203</v>
      </c>
      <c r="L366" s="5">
        <f t="shared" si="52"/>
        <v>2.5283994851899507</v>
      </c>
      <c r="M366" s="5">
        <f t="shared" si="49"/>
        <v>3.2084641318662781</v>
      </c>
    </row>
    <row r="367" spans="2:13" x14ac:dyDescent="0.35">
      <c r="B367" s="26">
        <f t="shared" si="53"/>
        <v>362</v>
      </c>
      <c r="C367" s="17">
        <v>0.78</v>
      </c>
      <c r="D367" s="17">
        <v>1.4514827603872271</v>
      </c>
      <c r="E367" s="17">
        <v>1.8646981213155318</v>
      </c>
      <c r="F367" s="4">
        <f t="shared" si="45"/>
        <v>0.6714827603872271</v>
      </c>
      <c r="G367" s="4">
        <f t="shared" si="50"/>
        <v>0.6714827603872271</v>
      </c>
      <c r="H367" s="18">
        <f t="shared" si="51"/>
        <v>0.45088909749725026</v>
      </c>
      <c r="I367" s="4">
        <f t="shared" si="46"/>
        <v>1.8608753338297783</v>
      </c>
      <c r="J367" s="5">
        <f t="shared" si="47"/>
        <v>1.0846981213155318</v>
      </c>
      <c r="K367" s="5">
        <f t="shared" si="48"/>
        <v>1.0846981213155318</v>
      </c>
      <c r="L367" s="5">
        <f t="shared" si="52"/>
        <v>1.1765700143854441</v>
      </c>
      <c r="M367" s="5">
        <f t="shared" si="49"/>
        <v>2.3906386170711946</v>
      </c>
    </row>
    <row r="368" spans="2:13" x14ac:dyDescent="0.35">
      <c r="B368" s="26">
        <f t="shared" si="53"/>
        <v>363</v>
      </c>
      <c r="C368" s="17">
        <v>0.73999999999999988</v>
      </c>
      <c r="D368" s="17">
        <v>1.60291806789159</v>
      </c>
      <c r="E368" s="17">
        <v>1.9826787643343053</v>
      </c>
      <c r="F368" s="4">
        <f t="shared" si="45"/>
        <v>0.86291806789159009</v>
      </c>
      <c r="G368" s="4">
        <f t="shared" si="50"/>
        <v>0.86291806789159009</v>
      </c>
      <c r="H368" s="18">
        <f t="shared" si="51"/>
        <v>0.74462759189375494</v>
      </c>
      <c r="I368" s="4">
        <f t="shared" si="46"/>
        <v>2.1661054971507978</v>
      </c>
      <c r="J368" s="5">
        <f t="shared" si="47"/>
        <v>1.2426787643343054</v>
      </c>
      <c r="K368" s="5">
        <f t="shared" si="48"/>
        <v>1.2426787643343054</v>
      </c>
      <c r="L368" s="5">
        <f t="shared" si="52"/>
        <v>1.5442505113274361</v>
      </c>
      <c r="M368" s="5">
        <f t="shared" si="49"/>
        <v>2.6792956274787914</v>
      </c>
    </row>
    <row r="369" spans="2:13" x14ac:dyDescent="0.35">
      <c r="B369" s="26">
        <f t="shared" si="53"/>
        <v>364</v>
      </c>
      <c r="C369" s="17">
        <v>0.8</v>
      </c>
      <c r="D369" s="17">
        <v>1.1555397778612877</v>
      </c>
      <c r="E369" s="17">
        <v>1.2065065846343992</v>
      </c>
      <c r="F369" s="4">
        <f t="shared" si="45"/>
        <v>0.35553977786128765</v>
      </c>
      <c r="G369" s="4">
        <f t="shared" si="50"/>
        <v>0.35553977786128765</v>
      </c>
      <c r="H369" s="18">
        <f t="shared" si="51"/>
        <v>0.12640853364165378</v>
      </c>
      <c r="I369" s="4">
        <f t="shared" si="46"/>
        <v>1.4444247223266096</v>
      </c>
      <c r="J369" s="5">
        <f t="shared" si="47"/>
        <v>0.40650658463439915</v>
      </c>
      <c r="K369" s="5">
        <f t="shared" si="48"/>
        <v>0.40650658463439915</v>
      </c>
      <c r="L369" s="5">
        <f t="shared" si="52"/>
        <v>0.16524760335112393</v>
      </c>
      <c r="M369" s="5">
        <f t="shared" si="49"/>
        <v>1.5081332307929989</v>
      </c>
    </row>
    <row r="370" spans="2:13" x14ac:dyDescent="0.35">
      <c r="B370" s="26">
        <f t="shared" si="53"/>
        <v>365</v>
      </c>
      <c r="C370" s="17">
        <v>0.69999999999999984</v>
      </c>
      <c r="D370" s="17">
        <v>1.2019775838364875</v>
      </c>
      <c r="E370" s="17">
        <v>1.3528708530727196</v>
      </c>
      <c r="F370" s="4">
        <f t="shared" si="45"/>
        <v>0.50197758383648761</v>
      </c>
      <c r="G370" s="4">
        <f t="shared" si="50"/>
        <v>0.50197758383648761</v>
      </c>
      <c r="H370" s="18">
        <f t="shared" si="51"/>
        <v>0.25198149467431796</v>
      </c>
      <c r="I370" s="4">
        <f t="shared" si="46"/>
        <v>1.7171108340521253</v>
      </c>
      <c r="J370" s="5">
        <f t="shared" si="47"/>
        <v>0.65287085307271975</v>
      </c>
      <c r="K370" s="5">
        <f t="shared" si="48"/>
        <v>0.65287085307271975</v>
      </c>
      <c r="L370" s="5">
        <f t="shared" si="52"/>
        <v>0.42624035079190081</v>
      </c>
      <c r="M370" s="5">
        <f t="shared" si="49"/>
        <v>1.9326726472467428</v>
      </c>
    </row>
    <row r="371" spans="2:13" x14ac:dyDescent="0.35">
      <c r="B371" s="8" t="s">
        <v>12</v>
      </c>
      <c r="C371" s="19">
        <f t="shared" ref="C371:M371" si="54">SUM(C6:C370)</f>
        <v>1245.9999999999998</v>
      </c>
      <c r="D371" s="19">
        <f t="shared" si="54"/>
        <v>1499.5660616811176</v>
      </c>
      <c r="E371" s="20">
        <f t="shared" si="54"/>
        <v>2365.9009743365696</v>
      </c>
      <c r="F371" s="6">
        <f t="shared" si="54"/>
        <v>253.56606168111884</v>
      </c>
      <c r="G371" s="6">
        <f t="shared" si="54"/>
        <v>258.26065619209317</v>
      </c>
      <c r="H371" s="21">
        <f t="shared" si="54"/>
        <v>238.24101739405512</v>
      </c>
      <c r="I371" s="6">
        <f t="shared" si="54"/>
        <v>473.8591220348232</v>
      </c>
      <c r="J371" s="7">
        <f t="shared" si="54"/>
        <v>1119.9009743365698</v>
      </c>
      <c r="K371" s="7">
        <f t="shared" si="54"/>
        <v>1121.5087939806322</v>
      </c>
      <c r="L371" s="7">
        <f t="shared" si="54"/>
        <v>5009.7801643465627</v>
      </c>
      <c r="M371" s="7">
        <f t="shared" si="54"/>
        <v>692.5898657996471</v>
      </c>
    </row>
    <row r="373" spans="2:13" ht="15" customHeight="1" x14ac:dyDescent="0.35">
      <c r="B373" t="s">
        <v>13</v>
      </c>
      <c r="C373" s="22">
        <f>C371/365</f>
        <v>3.4136986301369858</v>
      </c>
      <c r="D373" s="22">
        <f>D371/365</f>
        <v>4.1084001689893634</v>
      </c>
      <c r="E373" s="22">
        <f>E371/365</f>
        <v>6.4819204776344375</v>
      </c>
      <c r="F373" s="34" t="s">
        <v>3</v>
      </c>
      <c r="G373" s="35" t="s">
        <v>4</v>
      </c>
      <c r="H373" s="40" t="s">
        <v>5</v>
      </c>
      <c r="I373" s="34" t="s">
        <v>6</v>
      </c>
      <c r="J373" s="34" t="s">
        <v>7</v>
      </c>
      <c r="K373" s="41" t="s">
        <v>8</v>
      </c>
      <c r="L373" s="34" t="s">
        <v>9</v>
      </c>
      <c r="M373" s="34" t="s">
        <v>10</v>
      </c>
    </row>
    <row r="374" spans="2:13" x14ac:dyDescent="0.35">
      <c r="F374" s="34"/>
      <c r="G374" s="35"/>
      <c r="H374" s="40"/>
      <c r="I374" s="34"/>
      <c r="J374" s="34"/>
      <c r="K374" s="41"/>
      <c r="L374" s="34"/>
      <c r="M374" s="34"/>
    </row>
    <row r="376" spans="2:13" x14ac:dyDescent="0.35">
      <c r="F376" s="10"/>
      <c r="G376" s="11" t="s">
        <v>14</v>
      </c>
      <c r="H376" s="23" t="s">
        <v>15</v>
      </c>
      <c r="I376" s="12"/>
      <c r="L376" s="9"/>
      <c r="M376" s="9"/>
    </row>
    <row r="377" spans="2:13" x14ac:dyDescent="0.35">
      <c r="F377" s="11" t="s">
        <v>16</v>
      </c>
      <c r="G377" s="13">
        <f>SQRT(H371/365)</f>
        <v>0.8079078636503646</v>
      </c>
      <c r="H377" s="13">
        <f>SQRT(L371/365)</f>
        <v>3.7047840838298258</v>
      </c>
      <c r="I377" s="13"/>
      <c r="L377" s="2"/>
      <c r="M377" s="2"/>
    </row>
    <row r="378" spans="2:13" x14ac:dyDescent="0.35">
      <c r="F378" s="11" t="s">
        <v>17</v>
      </c>
      <c r="G378" s="13">
        <f>G371/365</f>
        <v>0.70756344162217311</v>
      </c>
      <c r="H378" s="13">
        <f>K371/365</f>
        <v>3.0726268328236497</v>
      </c>
      <c r="I378" s="13"/>
      <c r="L378" s="2"/>
      <c r="M378" s="2"/>
    </row>
    <row r="379" spans="2:13" x14ac:dyDescent="0.35">
      <c r="F379" s="11" t="s">
        <v>18</v>
      </c>
      <c r="G379" s="13">
        <f>I371/365</f>
        <v>1.2982441699584197</v>
      </c>
      <c r="H379" s="13">
        <f>M371/365</f>
        <v>1.8975064816428688</v>
      </c>
      <c r="I379" s="13"/>
      <c r="L379" s="2"/>
      <c r="M379" s="2"/>
    </row>
    <row r="380" spans="2:13" x14ac:dyDescent="0.35">
      <c r="F380" s="11" t="s">
        <v>19</v>
      </c>
      <c r="G380" s="13">
        <f>ABS((D373-C373)/C373)*100</f>
        <v>20.350406234439635</v>
      </c>
      <c r="H380" s="13">
        <f>ABS((E373-C373)/C373)*100</f>
        <v>89.879692964411717</v>
      </c>
      <c r="I380" s="13"/>
      <c r="J380" s="9"/>
      <c r="L380" s="2"/>
      <c r="M380" s="2"/>
    </row>
    <row r="381" spans="2:13" ht="16.5" x14ac:dyDescent="0.35">
      <c r="F381" s="11" t="s">
        <v>20</v>
      </c>
      <c r="G381" s="10"/>
      <c r="H381" s="24"/>
      <c r="I381" s="25"/>
      <c r="J381" s="9"/>
    </row>
    <row r="383" spans="2:13" x14ac:dyDescent="0.35">
      <c r="L383" s="9"/>
      <c r="M383" s="9"/>
    </row>
  </sheetData>
  <mergeCells count="18">
    <mergeCell ref="M373:M374"/>
    <mergeCell ref="F373:F374"/>
    <mergeCell ref="G373:G374"/>
    <mergeCell ref="H373:H374"/>
    <mergeCell ref="I373:I374"/>
    <mergeCell ref="J373:J374"/>
    <mergeCell ref="K373:K374"/>
    <mergeCell ref="L373:L374"/>
    <mergeCell ref="I4:I5"/>
    <mergeCell ref="J4:J5"/>
    <mergeCell ref="K4:K5"/>
    <mergeCell ref="L4:L5"/>
    <mergeCell ref="M4:M5"/>
    <mergeCell ref="C2:E2"/>
    <mergeCell ref="E3:E5"/>
    <mergeCell ref="F4:F5"/>
    <mergeCell ref="G4:G5"/>
    <mergeCell ref="H4:H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3"/>
  <sheetViews>
    <sheetView topLeftCell="N5" zoomScale="110" zoomScaleNormal="110" workbookViewId="0">
      <selection activeCell="W25" sqref="W25"/>
    </sheetView>
  </sheetViews>
  <sheetFormatPr defaultRowHeight="14.5" x14ac:dyDescent="0.35"/>
  <cols>
    <col min="3" max="4" width="8.7265625" style="15"/>
    <col min="5" max="5" width="17.81640625" style="15" customWidth="1"/>
    <col min="6" max="6" width="14.26953125" style="1" customWidth="1"/>
    <col min="7" max="7" width="14.453125" style="1" bestFit="1" customWidth="1"/>
    <col min="8" max="8" width="9" style="14" bestFit="1" customWidth="1"/>
    <col min="9" max="9" width="8.7265625" style="3"/>
    <col min="10" max="10" width="8.7265625" style="1"/>
    <col min="11" max="11" width="13.7265625" style="1" customWidth="1"/>
    <col min="12" max="13" width="11.81640625" style="1" bestFit="1" customWidth="1"/>
  </cols>
  <sheetData>
    <row r="2" spans="2:13" ht="15.5" x14ac:dyDescent="0.35">
      <c r="C2" s="36" t="s">
        <v>28</v>
      </c>
      <c r="D2" s="36"/>
      <c r="E2" s="36"/>
    </row>
    <row r="3" spans="2:13" ht="15" customHeight="1" x14ac:dyDescent="0.35">
      <c r="E3" s="37" t="s">
        <v>1</v>
      </c>
    </row>
    <row r="4" spans="2:13" ht="15" customHeight="1" x14ac:dyDescent="0.35">
      <c r="C4" s="33" t="s">
        <v>2</v>
      </c>
      <c r="D4" s="29" t="s">
        <v>27</v>
      </c>
      <c r="E4" s="38"/>
      <c r="F4" s="34" t="s">
        <v>3</v>
      </c>
      <c r="G4" s="35" t="s">
        <v>29</v>
      </c>
      <c r="H4" s="40" t="s">
        <v>5</v>
      </c>
      <c r="I4" s="34" t="s">
        <v>6</v>
      </c>
      <c r="J4" s="34" t="s">
        <v>7</v>
      </c>
      <c r="K4" s="41" t="s">
        <v>31</v>
      </c>
      <c r="L4" s="34" t="s">
        <v>9</v>
      </c>
      <c r="M4" s="34" t="s">
        <v>10</v>
      </c>
    </row>
    <row r="5" spans="2:13" ht="15" customHeight="1" x14ac:dyDescent="0.35">
      <c r="C5" s="16" t="s">
        <v>11</v>
      </c>
      <c r="D5" s="27" t="s">
        <v>0</v>
      </c>
      <c r="E5" s="39"/>
      <c r="F5" s="34"/>
      <c r="G5" s="35"/>
      <c r="H5" s="40"/>
      <c r="I5" s="34"/>
      <c r="J5" s="34"/>
      <c r="K5" s="41"/>
      <c r="L5" s="34"/>
      <c r="M5" s="34"/>
    </row>
    <row r="6" spans="2:13" x14ac:dyDescent="0.35">
      <c r="B6" s="26">
        <v>1</v>
      </c>
      <c r="C6" s="17">
        <v>0.66</v>
      </c>
      <c r="D6" s="17">
        <v>1.0383752391592949</v>
      </c>
      <c r="E6" s="17">
        <v>0.56146960778859201</v>
      </c>
      <c r="F6" s="4">
        <f t="shared" ref="F6:F69" si="0">D6-C6</f>
        <v>0.37837523915929483</v>
      </c>
      <c r="G6" s="4">
        <f>ABS(F6)</f>
        <v>0.37837523915929483</v>
      </c>
      <c r="H6" s="18">
        <f>F6^2</f>
        <v>0.14316782160885355</v>
      </c>
      <c r="I6" s="4">
        <f t="shared" ref="I6:I69" si="1">D6/C6</f>
        <v>1.5732958169080224</v>
      </c>
      <c r="J6" s="5">
        <f t="shared" ref="J6:J69" si="2">E6-C6</f>
        <v>-9.8530392211408024E-2</v>
      </c>
      <c r="K6" s="5">
        <f t="shared" ref="K6:K69" si="3">ABS(J6)</f>
        <v>9.8530392211408024E-2</v>
      </c>
      <c r="L6" s="5">
        <f>J6^2</f>
        <v>9.708238189333895E-3</v>
      </c>
      <c r="M6" s="5">
        <f t="shared" ref="M6:M69" si="4">E6/C6</f>
        <v>0.85071152695241214</v>
      </c>
    </row>
    <row r="7" spans="2:13" x14ac:dyDescent="0.35">
      <c r="B7" s="26">
        <f>B6+1</f>
        <v>2</v>
      </c>
      <c r="C7" s="17">
        <v>0.67</v>
      </c>
      <c r="D7" s="17">
        <v>1.2043184810636176</v>
      </c>
      <c r="E7" s="17">
        <v>0.51142018382260968</v>
      </c>
      <c r="F7" s="4">
        <f t="shared" si="0"/>
        <v>0.53431848106361757</v>
      </c>
      <c r="G7" s="4">
        <f t="shared" ref="G7:G70" si="5">ABS(F7)</f>
        <v>0.53431848106361757</v>
      </c>
      <c r="H7" s="18">
        <f t="shared" ref="H7:H70" si="6">F7^2</f>
        <v>0.28549623920613143</v>
      </c>
      <c r="I7" s="4">
        <f t="shared" si="1"/>
        <v>1.7974902702442053</v>
      </c>
      <c r="J7" s="5">
        <f t="shared" si="2"/>
        <v>-0.15857981617739036</v>
      </c>
      <c r="K7" s="5">
        <f t="shared" si="3"/>
        <v>0.15857981617739036</v>
      </c>
      <c r="L7" s="5">
        <f t="shared" ref="L7:L70" si="7">J7^2</f>
        <v>2.5147558098854918E-2</v>
      </c>
      <c r="M7" s="5">
        <f t="shared" si="4"/>
        <v>0.7633137071979248</v>
      </c>
    </row>
    <row r="8" spans="2:13" x14ac:dyDescent="0.35">
      <c r="B8" s="26">
        <f t="shared" ref="B8:B71" si="8">B7+1</f>
        <v>3</v>
      </c>
      <c r="C8" s="17">
        <v>0.84000000000000008</v>
      </c>
      <c r="D8" s="17">
        <v>0.96819539764472984</v>
      </c>
      <c r="E8" s="17">
        <v>0.39289374216482154</v>
      </c>
      <c r="F8" s="4">
        <f t="shared" si="0"/>
        <v>0.12819539764472976</v>
      </c>
      <c r="G8" s="4">
        <f t="shared" si="5"/>
        <v>0.12819539764472976</v>
      </c>
      <c r="H8" s="18">
        <f t="shared" si="6"/>
        <v>1.6434059977290385E-2</v>
      </c>
      <c r="I8" s="4">
        <f t="shared" si="1"/>
        <v>1.1526135686246783</v>
      </c>
      <c r="J8" s="5">
        <f t="shared" si="2"/>
        <v>-0.44710625783517854</v>
      </c>
      <c r="K8" s="5">
        <f t="shared" si="3"/>
        <v>0.44710625783517854</v>
      </c>
      <c r="L8" s="5">
        <f t="shared" si="7"/>
        <v>0.19990400579537715</v>
      </c>
      <c r="M8" s="5">
        <f t="shared" si="4"/>
        <v>0.46773064543431131</v>
      </c>
    </row>
    <row r="9" spans="2:13" x14ac:dyDescent="0.35">
      <c r="B9" s="26">
        <f t="shared" si="8"/>
        <v>4</v>
      </c>
      <c r="C9" s="17">
        <v>0.81000000000000016</v>
      </c>
      <c r="D9" s="17">
        <v>0.86418435324229481</v>
      </c>
      <c r="E9" s="17">
        <v>0.55251659027532896</v>
      </c>
      <c r="F9" s="4">
        <f t="shared" si="0"/>
        <v>5.4184353242294647E-2</v>
      </c>
      <c r="G9" s="4">
        <f t="shared" si="5"/>
        <v>5.4184353242294647E-2</v>
      </c>
      <c r="H9" s="18">
        <f t="shared" si="6"/>
        <v>2.9359441362857663E-3</v>
      </c>
      <c r="I9" s="4">
        <f t="shared" si="1"/>
        <v>1.0668942632620921</v>
      </c>
      <c r="J9" s="5">
        <f t="shared" si="2"/>
        <v>-0.25748340972467121</v>
      </c>
      <c r="K9" s="5">
        <f t="shared" si="3"/>
        <v>0.25748340972467121</v>
      </c>
      <c r="L9" s="5">
        <f t="shared" si="7"/>
        <v>6.6297706283442906E-2</v>
      </c>
      <c r="M9" s="5">
        <f t="shared" si="4"/>
        <v>0.68211924725349238</v>
      </c>
    </row>
    <row r="10" spans="2:13" x14ac:dyDescent="0.35">
      <c r="B10" s="26">
        <f t="shared" si="8"/>
        <v>5</v>
      </c>
      <c r="C10" s="17">
        <v>0.69</v>
      </c>
      <c r="D10" s="17">
        <v>0.68125359543702002</v>
      </c>
      <c r="E10" s="17">
        <v>0.42451287564696133</v>
      </c>
      <c r="F10" s="4">
        <f t="shared" si="0"/>
        <v>-8.7464045629799259E-3</v>
      </c>
      <c r="G10" s="4">
        <f t="shared" si="5"/>
        <v>8.7464045629799259E-3</v>
      </c>
      <c r="H10" s="18">
        <f t="shared" si="6"/>
        <v>7.6499592779316072E-5</v>
      </c>
      <c r="I10" s="4">
        <f t="shared" si="1"/>
        <v>0.98732405135800005</v>
      </c>
      <c r="J10" s="5">
        <f t="shared" si="2"/>
        <v>-0.26548712435303862</v>
      </c>
      <c r="K10" s="5">
        <f t="shared" si="3"/>
        <v>0.26548712435303862</v>
      </c>
      <c r="L10" s="5">
        <f t="shared" si="7"/>
        <v>7.0483413197245784E-2</v>
      </c>
      <c r="M10" s="5">
        <f t="shared" si="4"/>
        <v>0.61523605166226281</v>
      </c>
    </row>
    <row r="11" spans="2:13" x14ac:dyDescent="0.35">
      <c r="B11" s="26">
        <f t="shared" si="8"/>
        <v>6</v>
      </c>
      <c r="C11" s="17">
        <v>0.74</v>
      </c>
      <c r="D11" s="17">
        <v>0.94424582069048246</v>
      </c>
      <c r="E11" s="17">
        <v>0.72086103592367556</v>
      </c>
      <c r="F11" s="4">
        <f t="shared" si="0"/>
        <v>0.20424582069048247</v>
      </c>
      <c r="G11" s="4">
        <f t="shared" si="5"/>
        <v>0.20424582069048247</v>
      </c>
      <c r="H11" s="18">
        <f t="shared" si="6"/>
        <v>4.1716355269528715E-2</v>
      </c>
      <c r="I11" s="4">
        <f t="shared" si="1"/>
        <v>1.2760078657979492</v>
      </c>
      <c r="J11" s="5">
        <f t="shared" si="2"/>
        <v>-1.9138964076324427E-2</v>
      </c>
      <c r="K11" s="5">
        <f t="shared" si="3"/>
        <v>1.9138964076324427E-2</v>
      </c>
      <c r="L11" s="5">
        <f t="shared" si="7"/>
        <v>3.6629994591483696E-4</v>
      </c>
      <c r="M11" s="5">
        <f t="shared" si="4"/>
        <v>0.97413653503199404</v>
      </c>
    </row>
    <row r="12" spans="2:13" x14ac:dyDescent="0.35">
      <c r="B12" s="26">
        <f t="shared" si="8"/>
        <v>7</v>
      </c>
      <c r="C12" s="17">
        <v>0.67999999999999994</v>
      </c>
      <c r="D12" s="17">
        <v>0.99336497874413221</v>
      </c>
      <c r="E12" s="17">
        <v>0.90457682257843053</v>
      </c>
      <c r="F12" s="4">
        <f t="shared" si="0"/>
        <v>0.31336497874413227</v>
      </c>
      <c r="G12" s="4">
        <f t="shared" si="5"/>
        <v>0.31336497874413227</v>
      </c>
      <c r="H12" s="18">
        <f t="shared" si="6"/>
        <v>9.8197609903310473E-2</v>
      </c>
      <c r="I12" s="4">
        <f t="shared" si="1"/>
        <v>1.4608308510943122</v>
      </c>
      <c r="J12" s="5">
        <f t="shared" si="2"/>
        <v>0.22457682257843059</v>
      </c>
      <c r="K12" s="5">
        <f t="shared" si="3"/>
        <v>0.22457682257843059</v>
      </c>
      <c r="L12" s="5">
        <f t="shared" si="7"/>
        <v>5.0434749239423891E-2</v>
      </c>
      <c r="M12" s="5">
        <f t="shared" si="4"/>
        <v>1.3302600332035743</v>
      </c>
    </row>
    <row r="13" spans="2:13" x14ac:dyDescent="0.35">
      <c r="B13" s="26">
        <f t="shared" si="8"/>
        <v>8</v>
      </c>
      <c r="C13" s="17">
        <v>0.79999999999999993</v>
      </c>
      <c r="D13" s="17">
        <v>1.0029005631646724</v>
      </c>
      <c r="E13" s="17">
        <v>0.83843444231771991</v>
      </c>
      <c r="F13" s="4">
        <f t="shared" si="0"/>
        <v>0.20290056316467242</v>
      </c>
      <c r="G13" s="4">
        <f t="shared" si="5"/>
        <v>0.20290056316467242</v>
      </c>
      <c r="H13" s="18">
        <f t="shared" si="6"/>
        <v>4.116863853254122E-2</v>
      </c>
      <c r="I13" s="4">
        <f t="shared" si="1"/>
        <v>1.2536257039558405</v>
      </c>
      <c r="J13" s="5">
        <f t="shared" si="2"/>
        <v>3.8434442317719975E-2</v>
      </c>
      <c r="K13" s="5">
        <f t="shared" si="3"/>
        <v>3.8434442317719975E-2</v>
      </c>
      <c r="L13" s="5">
        <f t="shared" si="7"/>
        <v>1.4772063562741439E-3</v>
      </c>
      <c r="M13" s="5">
        <f t="shared" si="4"/>
        <v>1.0480430528971501</v>
      </c>
    </row>
    <row r="14" spans="2:13" x14ac:dyDescent="0.35">
      <c r="B14" s="26">
        <f t="shared" si="8"/>
        <v>9</v>
      </c>
      <c r="C14" s="17">
        <v>0.8</v>
      </c>
      <c r="D14" s="17">
        <v>0.96858478183038754</v>
      </c>
      <c r="E14" s="17">
        <v>0.58183926916000117</v>
      </c>
      <c r="F14" s="4">
        <f t="shared" si="0"/>
        <v>0.1685847818303875</v>
      </c>
      <c r="G14" s="4">
        <f t="shared" si="5"/>
        <v>0.1685847818303875</v>
      </c>
      <c r="H14" s="18">
        <f t="shared" si="6"/>
        <v>2.842082866479935E-2</v>
      </c>
      <c r="I14" s="4">
        <f t="shared" si="1"/>
        <v>1.2107309772879844</v>
      </c>
      <c r="J14" s="5">
        <f t="shared" si="2"/>
        <v>-0.21816073083999887</v>
      </c>
      <c r="K14" s="5">
        <f t="shared" si="3"/>
        <v>0.21816073083999887</v>
      </c>
      <c r="L14" s="5">
        <f t="shared" si="7"/>
        <v>4.7594104480642434E-2</v>
      </c>
      <c r="M14" s="5">
        <f t="shared" si="4"/>
        <v>0.72729908645000141</v>
      </c>
    </row>
    <row r="15" spans="2:13" x14ac:dyDescent="0.35">
      <c r="B15" s="26">
        <f t="shared" si="8"/>
        <v>10</v>
      </c>
      <c r="C15" s="17">
        <v>0.86999999999999988</v>
      </c>
      <c r="D15" s="17">
        <v>1.1634660476212799</v>
      </c>
      <c r="E15" s="17">
        <v>0.66581069451992025</v>
      </c>
      <c r="F15" s="4">
        <f t="shared" si="0"/>
        <v>0.29346604762128004</v>
      </c>
      <c r="G15" s="4">
        <f t="shared" si="5"/>
        <v>0.29346604762128004</v>
      </c>
      <c r="H15" s="18">
        <f t="shared" si="6"/>
        <v>8.6122321106455402E-2</v>
      </c>
      <c r="I15" s="4">
        <f t="shared" si="1"/>
        <v>1.3373172961164139</v>
      </c>
      <c r="J15" s="5">
        <f t="shared" si="2"/>
        <v>-0.20418930548007963</v>
      </c>
      <c r="K15" s="5">
        <f t="shared" si="3"/>
        <v>0.20418930548007963</v>
      </c>
      <c r="L15" s="5">
        <f t="shared" si="7"/>
        <v>4.169327247243728E-2</v>
      </c>
      <c r="M15" s="5">
        <f t="shared" si="4"/>
        <v>0.76529964887347168</v>
      </c>
    </row>
    <row r="16" spans="2:13" x14ac:dyDescent="0.35">
      <c r="B16" s="26">
        <f t="shared" si="8"/>
        <v>11</v>
      </c>
      <c r="C16" s="17">
        <v>0.88000000000000012</v>
      </c>
      <c r="D16" s="17">
        <v>1.1440380814084274</v>
      </c>
      <c r="E16" s="17">
        <v>0.53521281003739463</v>
      </c>
      <c r="F16" s="4">
        <f t="shared" si="0"/>
        <v>0.26403808140842733</v>
      </c>
      <c r="G16" s="4">
        <f t="shared" si="5"/>
        <v>0.26403808140842733</v>
      </c>
      <c r="H16" s="18">
        <f t="shared" si="6"/>
        <v>6.9716108433843293E-2</v>
      </c>
      <c r="I16" s="4">
        <f t="shared" si="1"/>
        <v>1.3000432743277583</v>
      </c>
      <c r="J16" s="5">
        <f t="shared" si="2"/>
        <v>-0.34478718996260549</v>
      </c>
      <c r="K16" s="5">
        <f t="shared" si="3"/>
        <v>0.34478718996260549</v>
      </c>
      <c r="L16" s="5">
        <f t="shared" si="7"/>
        <v>0.11887820636230981</v>
      </c>
      <c r="M16" s="5">
        <f t="shared" si="4"/>
        <v>0.6081963750424938</v>
      </c>
    </row>
    <row r="17" spans="2:13" x14ac:dyDescent="0.35">
      <c r="B17" s="26">
        <f t="shared" si="8"/>
        <v>12</v>
      </c>
      <c r="C17" s="17">
        <v>0.87000000000000011</v>
      </c>
      <c r="D17" s="17">
        <v>1.1874802702330647</v>
      </c>
      <c r="E17" s="17">
        <v>0.63935837007422713</v>
      </c>
      <c r="F17" s="4">
        <f t="shared" si="0"/>
        <v>0.31748027023306458</v>
      </c>
      <c r="G17" s="4">
        <f t="shared" si="5"/>
        <v>0.31748027023306458</v>
      </c>
      <c r="H17" s="18">
        <f t="shared" si="6"/>
        <v>0.10079372198725971</v>
      </c>
      <c r="I17" s="4">
        <f t="shared" si="1"/>
        <v>1.3649198508426028</v>
      </c>
      <c r="J17" s="5">
        <f t="shared" si="2"/>
        <v>-0.23064162992577297</v>
      </c>
      <c r="K17" s="5">
        <f t="shared" si="3"/>
        <v>0.23064162992577297</v>
      </c>
      <c r="L17" s="5">
        <f t="shared" si="7"/>
        <v>5.3195561454817214E-2</v>
      </c>
      <c r="M17" s="5">
        <f t="shared" si="4"/>
        <v>0.734894678246238</v>
      </c>
    </row>
    <row r="18" spans="2:13" x14ac:dyDescent="0.35">
      <c r="B18" s="26">
        <f t="shared" si="8"/>
        <v>13</v>
      </c>
      <c r="C18" s="17">
        <v>0.8</v>
      </c>
      <c r="D18" s="17">
        <v>0.90304019971935734</v>
      </c>
      <c r="E18" s="17">
        <v>0.46874879653723173</v>
      </c>
      <c r="F18" s="4">
        <f t="shared" si="0"/>
        <v>0.10304019971935729</v>
      </c>
      <c r="G18" s="4">
        <f t="shared" si="5"/>
        <v>0.10304019971935729</v>
      </c>
      <c r="H18" s="18">
        <f t="shared" si="6"/>
        <v>1.0617282758205039E-2</v>
      </c>
      <c r="I18" s="4">
        <f t="shared" si="1"/>
        <v>1.1288002496491967</v>
      </c>
      <c r="J18" s="5">
        <f t="shared" si="2"/>
        <v>-0.33125120346276832</v>
      </c>
      <c r="K18" s="5">
        <f t="shared" si="3"/>
        <v>0.33125120346276832</v>
      </c>
      <c r="L18" s="5">
        <f t="shared" si="7"/>
        <v>0.10972735979553233</v>
      </c>
      <c r="M18" s="5">
        <f t="shared" si="4"/>
        <v>0.58593599567153964</v>
      </c>
    </row>
    <row r="19" spans="2:13" x14ac:dyDescent="0.35">
      <c r="B19" s="26">
        <f t="shared" si="8"/>
        <v>14</v>
      </c>
      <c r="C19" s="17">
        <v>0.85</v>
      </c>
      <c r="D19" s="17">
        <v>1.129710442703677</v>
      </c>
      <c r="E19" s="17">
        <v>0.7029846222669901</v>
      </c>
      <c r="F19" s="4">
        <f t="shared" si="0"/>
        <v>0.27971044270367706</v>
      </c>
      <c r="G19" s="4">
        <f t="shared" si="5"/>
        <v>0.27971044270367706</v>
      </c>
      <c r="H19" s="18">
        <f t="shared" si="6"/>
        <v>7.8237931757487014E-2</v>
      </c>
      <c r="I19" s="4">
        <f t="shared" si="1"/>
        <v>1.3290711090631495</v>
      </c>
      <c r="J19" s="5">
        <f t="shared" si="2"/>
        <v>-0.14701537773300988</v>
      </c>
      <c r="K19" s="5">
        <f t="shared" si="3"/>
        <v>0.14701537773300988</v>
      </c>
      <c r="L19" s="5">
        <f t="shared" si="7"/>
        <v>2.1613521289979575E-2</v>
      </c>
      <c r="M19" s="5">
        <f t="shared" si="4"/>
        <v>0.8270407320788119</v>
      </c>
    </row>
    <row r="20" spans="2:13" x14ac:dyDescent="0.35">
      <c r="B20" s="26">
        <f t="shared" si="8"/>
        <v>15</v>
      </c>
      <c r="C20" s="17">
        <v>0.91999999999999993</v>
      </c>
      <c r="D20" s="17">
        <v>0.99656816186633246</v>
      </c>
      <c r="E20" s="17">
        <v>0.61202381768989267</v>
      </c>
      <c r="F20" s="4">
        <f t="shared" si="0"/>
        <v>7.6568161866332529E-2</v>
      </c>
      <c r="G20" s="4">
        <f t="shared" si="5"/>
        <v>7.6568161866332529E-2</v>
      </c>
      <c r="H20" s="18">
        <f t="shared" si="6"/>
        <v>5.8626834115888989E-3</v>
      </c>
      <c r="I20" s="4">
        <f t="shared" si="1"/>
        <v>1.0832262628981875</v>
      </c>
      <c r="J20" s="5">
        <f t="shared" si="2"/>
        <v>-0.30797618231010726</v>
      </c>
      <c r="K20" s="5">
        <f t="shared" si="3"/>
        <v>0.30797618231010726</v>
      </c>
      <c r="L20" s="5">
        <f t="shared" si="7"/>
        <v>9.4849328870308419E-2</v>
      </c>
      <c r="M20" s="5">
        <f t="shared" si="4"/>
        <v>0.6652432800977095</v>
      </c>
    </row>
    <row r="21" spans="2:13" x14ac:dyDescent="0.35">
      <c r="B21" s="26">
        <f t="shared" si="8"/>
        <v>16</v>
      </c>
      <c r="C21" s="17">
        <v>0.98000000000000009</v>
      </c>
      <c r="D21" s="17">
        <v>1.1864780967831372</v>
      </c>
      <c r="E21" s="17">
        <v>1.0298983527904757</v>
      </c>
      <c r="F21" s="4">
        <f t="shared" si="0"/>
        <v>0.20647809678313711</v>
      </c>
      <c r="G21" s="4">
        <f t="shared" si="5"/>
        <v>0.20647809678313711</v>
      </c>
      <c r="H21" s="18">
        <f t="shared" si="6"/>
        <v>4.2633204451186534E-2</v>
      </c>
      <c r="I21" s="4">
        <f t="shared" si="1"/>
        <v>1.210691935492997</v>
      </c>
      <c r="J21" s="5">
        <f t="shared" si="2"/>
        <v>4.9898352790475609E-2</v>
      </c>
      <c r="K21" s="5">
        <f t="shared" si="3"/>
        <v>4.9898352790475609E-2</v>
      </c>
      <c r="L21" s="5">
        <f t="shared" si="7"/>
        <v>2.4898456112027651E-3</v>
      </c>
      <c r="M21" s="5">
        <f t="shared" si="4"/>
        <v>1.0509166865208934</v>
      </c>
    </row>
    <row r="22" spans="2:13" x14ac:dyDescent="0.35">
      <c r="B22" s="26">
        <f t="shared" si="8"/>
        <v>17</v>
      </c>
      <c r="C22" s="17">
        <v>1.02</v>
      </c>
      <c r="D22" s="17">
        <v>1.2915191619956699</v>
      </c>
      <c r="E22" s="17">
        <v>1.0363239114833962</v>
      </c>
      <c r="F22" s="4">
        <f t="shared" si="0"/>
        <v>0.27151916199566983</v>
      </c>
      <c r="G22" s="4">
        <f t="shared" si="5"/>
        <v>0.27151916199566983</v>
      </c>
      <c r="H22" s="18">
        <f t="shared" si="6"/>
        <v>7.3722655330830791E-2</v>
      </c>
      <c r="I22" s="4">
        <f t="shared" si="1"/>
        <v>1.2661952568584998</v>
      </c>
      <c r="J22" s="5">
        <f t="shared" si="2"/>
        <v>1.6323911483396181E-2</v>
      </c>
      <c r="K22" s="5">
        <f t="shared" si="3"/>
        <v>1.6323911483396181E-2</v>
      </c>
      <c r="L22" s="5">
        <f t="shared" si="7"/>
        <v>2.664700861177537E-4</v>
      </c>
      <c r="M22" s="5">
        <f t="shared" si="4"/>
        <v>1.0160038347876432</v>
      </c>
    </row>
    <row r="23" spans="2:13" x14ac:dyDescent="0.35">
      <c r="B23" s="26">
        <f t="shared" si="8"/>
        <v>18</v>
      </c>
      <c r="C23" s="17">
        <v>1.06</v>
      </c>
      <c r="D23" s="17">
        <v>1.4085065973806024</v>
      </c>
      <c r="E23" s="17">
        <v>1.2397667300025375</v>
      </c>
      <c r="F23" s="4">
        <f t="shared" si="0"/>
        <v>0.3485065973806023</v>
      </c>
      <c r="G23" s="4">
        <f t="shared" si="5"/>
        <v>0.3485065973806023</v>
      </c>
      <c r="H23" s="18">
        <f t="shared" si="6"/>
        <v>0.12145684841780524</v>
      </c>
      <c r="I23" s="4">
        <f t="shared" si="1"/>
        <v>1.3287798088496248</v>
      </c>
      <c r="J23" s="5">
        <f t="shared" si="2"/>
        <v>0.1797667300025374</v>
      </c>
      <c r="K23" s="5">
        <f t="shared" si="3"/>
        <v>0.1797667300025374</v>
      </c>
      <c r="L23" s="5">
        <f t="shared" si="7"/>
        <v>3.2316077215805178E-2</v>
      </c>
      <c r="M23" s="5">
        <f t="shared" si="4"/>
        <v>1.169591254719375</v>
      </c>
    </row>
    <row r="24" spans="2:13" x14ac:dyDescent="0.35">
      <c r="B24" s="26">
        <f t="shared" si="8"/>
        <v>19</v>
      </c>
      <c r="C24" s="17">
        <v>0.91000000000000014</v>
      </c>
      <c r="D24" s="17">
        <v>1.3213416588054525</v>
      </c>
      <c r="E24" s="17">
        <v>1.2955274826173973</v>
      </c>
      <c r="F24" s="4">
        <f t="shared" si="0"/>
        <v>0.41134165880545237</v>
      </c>
      <c r="G24" s="4">
        <f t="shared" si="5"/>
        <v>0.41134165880545237</v>
      </c>
      <c r="H24" s="18">
        <f t="shared" si="6"/>
        <v>0.1692019602688212</v>
      </c>
      <c r="I24" s="4">
        <f t="shared" si="1"/>
        <v>1.4520238008851125</v>
      </c>
      <c r="J24" s="5">
        <f t="shared" si="2"/>
        <v>0.38552748261739711</v>
      </c>
      <c r="K24" s="5">
        <f t="shared" si="3"/>
        <v>0.38552748261739711</v>
      </c>
      <c r="L24" s="5">
        <f t="shared" si="7"/>
        <v>0.14863143985330743</v>
      </c>
      <c r="M24" s="5">
        <f t="shared" si="4"/>
        <v>1.4236565743048319</v>
      </c>
    </row>
    <row r="25" spans="2:13" x14ac:dyDescent="0.35">
      <c r="B25" s="26">
        <f t="shared" si="8"/>
        <v>20</v>
      </c>
      <c r="C25" s="17">
        <v>0.9</v>
      </c>
      <c r="D25" s="17">
        <v>1.5127002335348398</v>
      </c>
      <c r="E25" s="17">
        <v>1.2974867042501101</v>
      </c>
      <c r="F25" s="4">
        <f t="shared" si="0"/>
        <v>0.61270023353483982</v>
      </c>
      <c r="G25" s="4">
        <f t="shared" si="5"/>
        <v>0.61270023353483982</v>
      </c>
      <c r="H25" s="18">
        <f t="shared" si="6"/>
        <v>0.37540157617364728</v>
      </c>
      <c r="I25" s="4">
        <f t="shared" si="1"/>
        <v>1.6807780372609331</v>
      </c>
      <c r="J25" s="5">
        <f t="shared" si="2"/>
        <v>0.39748670425011012</v>
      </c>
      <c r="K25" s="5">
        <f t="shared" si="3"/>
        <v>0.39748670425011012</v>
      </c>
      <c r="L25" s="5">
        <f t="shared" si="7"/>
        <v>0.15799568005561451</v>
      </c>
      <c r="M25" s="5">
        <f t="shared" si="4"/>
        <v>1.4416518936112335</v>
      </c>
    </row>
    <row r="26" spans="2:13" x14ac:dyDescent="0.35">
      <c r="B26" s="26">
        <f t="shared" si="8"/>
        <v>21</v>
      </c>
      <c r="C26" s="17">
        <v>1.0900000000000001</v>
      </c>
      <c r="D26" s="17">
        <v>1.5360084248836199</v>
      </c>
      <c r="E26" s="17">
        <v>1.2326573721526848</v>
      </c>
      <c r="F26" s="4">
        <f t="shared" si="0"/>
        <v>0.4460084248836198</v>
      </c>
      <c r="G26" s="4">
        <f t="shared" si="5"/>
        <v>0.4460084248836198</v>
      </c>
      <c r="H26" s="18">
        <f t="shared" si="6"/>
        <v>0.19892351506716752</v>
      </c>
      <c r="I26" s="4">
        <f t="shared" si="1"/>
        <v>1.4091820411776328</v>
      </c>
      <c r="J26" s="5">
        <f t="shared" si="2"/>
        <v>0.1426573721526847</v>
      </c>
      <c r="K26" s="5">
        <f t="shared" si="3"/>
        <v>0.1426573721526847</v>
      </c>
      <c r="L26" s="5">
        <f t="shared" si="7"/>
        <v>2.035112582950958E-2</v>
      </c>
      <c r="M26" s="5">
        <f t="shared" si="4"/>
        <v>1.1308783230758575</v>
      </c>
    </row>
    <row r="27" spans="2:13" x14ac:dyDescent="0.35">
      <c r="B27" s="26">
        <f t="shared" si="8"/>
        <v>22</v>
      </c>
      <c r="C27" s="17">
        <v>1.2</v>
      </c>
      <c r="D27" s="17">
        <v>1.1904469595262372</v>
      </c>
      <c r="E27" s="17">
        <v>1.0787540320812234</v>
      </c>
      <c r="F27" s="4">
        <f t="shared" si="0"/>
        <v>-9.5530404737627084E-3</v>
      </c>
      <c r="G27" s="4">
        <f t="shared" si="5"/>
        <v>9.5530404737627084E-3</v>
      </c>
      <c r="H27" s="18">
        <f t="shared" si="6"/>
        <v>9.126058229334843E-5</v>
      </c>
      <c r="I27" s="4">
        <f t="shared" si="1"/>
        <v>0.99203913293853108</v>
      </c>
      <c r="J27" s="5">
        <f t="shared" si="2"/>
        <v>-0.12124596791877651</v>
      </c>
      <c r="K27" s="5">
        <f t="shared" si="3"/>
        <v>0.12124596791877651</v>
      </c>
      <c r="L27" s="5">
        <f t="shared" si="7"/>
        <v>1.4700584736560983E-2</v>
      </c>
      <c r="M27" s="5">
        <f t="shared" si="4"/>
        <v>0.89896169340101961</v>
      </c>
    </row>
    <row r="28" spans="2:13" x14ac:dyDescent="0.35">
      <c r="B28" s="26">
        <f t="shared" si="8"/>
        <v>23</v>
      </c>
      <c r="C28" s="17">
        <v>1.0500000000000003</v>
      </c>
      <c r="D28" s="17">
        <v>1.1528665540687424</v>
      </c>
      <c r="E28" s="17">
        <v>1.117752162996406</v>
      </c>
      <c r="F28" s="4">
        <f t="shared" si="0"/>
        <v>0.10286655406874212</v>
      </c>
      <c r="G28" s="4">
        <f t="shared" si="5"/>
        <v>0.10286655406874212</v>
      </c>
      <c r="H28" s="18">
        <f t="shared" si="6"/>
        <v>1.0581527945977446E-2</v>
      </c>
      <c r="I28" s="4">
        <f t="shared" si="1"/>
        <v>1.0979681467321354</v>
      </c>
      <c r="J28" s="5">
        <f t="shared" si="2"/>
        <v>6.775216299640574E-2</v>
      </c>
      <c r="K28" s="5">
        <f t="shared" si="3"/>
        <v>6.775216299640574E-2</v>
      </c>
      <c r="L28" s="5">
        <f t="shared" si="7"/>
        <v>4.5903555906915312E-3</v>
      </c>
      <c r="M28" s="5">
        <f t="shared" si="4"/>
        <v>1.0645258695203863</v>
      </c>
    </row>
    <row r="29" spans="2:13" x14ac:dyDescent="0.35">
      <c r="B29" s="26">
        <f t="shared" si="8"/>
        <v>24</v>
      </c>
      <c r="C29" s="17">
        <v>1.23</v>
      </c>
      <c r="D29" s="17">
        <v>1.4884291841008874</v>
      </c>
      <c r="E29" s="17">
        <v>1.3170643859307085</v>
      </c>
      <c r="F29" s="4">
        <f t="shared" si="0"/>
        <v>0.25842918410088744</v>
      </c>
      <c r="G29" s="4">
        <f t="shared" si="5"/>
        <v>0.25842918410088744</v>
      </c>
      <c r="H29" s="18">
        <f t="shared" si="6"/>
        <v>6.678564319505037E-2</v>
      </c>
      <c r="I29" s="4">
        <f t="shared" si="1"/>
        <v>1.2101050277242988</v>
      </c>
      <c r="J29" s="5">
        <f t="shared" si="2"/>
        <v>8.7064385930708532E-2</v>
      </c>
      <c r="K29" s="5">
        <f t="shared" si="3"/>
        <v>8.7064385930708532E-2</v>
      </c>
      <c r="L29" s="5">
        <f t="shared" si="7"/>
        <v>7.5802072974913582E-3</v>
      </c>
      <c r="M29" s="5">
        <f t="shared" si="4"/>
        <v>1.070784053602202</v>
      </c>
    </row>
    <row r="30" spans="2:13" x14ac:dyDescent="0.35">
      <c r="B30" s="26">
        <f t="shared" si="8"/>
        <v>25</v>
      </c>
      <c r="C30" s="17">
        <v>0.90999999999999992</v>
      </c>
      <c r="D30" s="17">
        <v>1.0267474437695099</v>
      </c>
      <c r="E30" s="17">
        <v>0.75392008857196369</v>
      </c>
      <c r="F30" s="4">
        <f t="shared" si="0"/>
        <v>0.11674744376950996</v>
      </c>
      <c r="G30" s="4">
        <f t="shared" si="5"/>
        <v>0.11674744376950996</v>
      </c>
      <c r="H30" s="18">
        <f t="shared" si="6"/>
        <v>1.3629965626714891E-2</v>
      </c>
      <c r="I30" s="4">
        <f t="shared" si="1"/>
        <v>1.1282938942522087</v>
      </c>
      <c r="J30" s="5">
        <f t="shared" si="2"/>
        <v>-0.15607991142803623</v>
      </c>
      <c r="K30" s="5">
        <f t="shared" si="3"/>
        <v>0.15607991142803623</v>
      </c>
      <c r="L30" s="5">
        <f t="shared" si="7"/>
        <v>2.4360938751383635E-2</v>
      </c>
      <c r="M30" s="5">
        <f t="shared" si="4"/>
        <v>0.82848361381534474</v>
      </c>
    </row>
    <row r="31" spans="2:13" x14ac:dyDescent="0.35">
      <c r="B31" s="26">
        <f t="shared" si="8"/>
        <v>26</v>
      </c>
      <c r="C31" s="17">
        <v>0.87999999999999989</v>
      </c>
      <c r="D31" s="17">
        <v>1.0659216194616377</v>
      </c>
      <c r="E31" s="17">
        <v>0.39033914645803625</v>
      </c>
      <c r="F31" s="4">
        <f t="shared" si="0"/>
        <v>0.18592161946163777</v>
      </c>
      <c r="G31" s="4">
        <f t="shared" si="5"/>
        <v>0.18592161946163777</v>
      </c>
      <c r="H31" s="18">
        <f t="shared" si="6"/>
        <v>3.4566848583238045E-2</v>
      </c>
      <c r="I31" s="4">
        <f t="shared" si="1"/>
        <v>1.2112745675700429</v>
      </c>
      <c r="J31" s="5">
        <f t="shared" si="2"/>
        <v>-0.48966085354196365</v>
      </c>
      <c r="K31" s="5">
        <f t="shared" si="3"/>
        <v>0.48966085354196365</v>
      </c>
      <c r="L31" s="5">
        <f t="shared" si="7"/>
        <v>0.23976775149144439</v>
      </c>
      <c r="M31" s="5">
        <f t="shared" si="4"/>
        <v>0.44356721188413217</v>
      </c>
    </row>
    <row r="32" spans="2:13" x14ac:dyDescent="0.35">
      <c r="B32" s="26">
        <f t="shared" si="8"/>
        <v>27</v>
      </c>
      <c r="C32" s="17">
        <v>0.8500000000000002</v>
      </c>
      <c r="D32" s="17">
        <v>0.72669977508856509</v>
      </c>
      <c r="E32" s="17">
        <v>1.7983206951433573E-3</v>
      </c>
      <c r="F32" s="4">
        <f t="shared" si="0"/>
        <v>-0.12330022491143511</v>
      </c>
      <c r="G32" s="4">
        <f t="shared" si="5"/>
        <v>0.12330022491143511</v>
      </c>
      <c r="H32" s="18">
        <f t="shared" si="6"/>
        <v>1.5202945463210483E-2</v>
      </c>
      <c r="I32" s="4">
        <f t="shared" si="1"/>
        <v>0.85494091186889987</v>
      </c>
      <c r="J32" s="5">
        <f t="shared" si="2"/>
        <v>-0.84820167930485679</v>
      </c>
      <c r="K32" s="5">
        <f t="shared" si="3"/>
        <v>0.84820167930485679</v>
      </c>
      <c r="L32" s="5">
        <f t="shared" si="7"/>
        <v>0.71944608877557914</v>
      </c>
      <c r="M32" s="5">
        <f t="shared" si="4"/>
        <v>2.1156714060510083E-3</v>
      </c>
    </row>
    <row r="33" spans="2:13" x14ac:dyDescent="0.35">
      <c r="B33" s="26">
        <f t="shared" si="8"/>
        <v>28</v>
      </c>
      <c r="C33" s="17">
        <v>0.87999999999999989</v>
      </c>
      <c r="D33" s="17">
        <v>0.88645799305967987</v>
      </c>
      <c r="E33" s="17">
        <v>0.11411428671883658</v>
      </c>
      <c r="F33" s="4">
        <f t="shared" si="0"/>
        <v>6.4579930596799784E-3</v>
      </c>
      <c r="G33" s="4">
        <f t="shared" si="5"/>
        <v>6.4579930596799784E-3</v>
      </c>
      <c r="H33" s="18">
        <f t="shared" si="6"/>
        <v>4.1705674358874766E-5</v>
      </c>
      <c r="I33" s="4">
        <f t="shared" si="1"/>
        <v>1.007338628476909</v>
      </c>
      <c r="J33" s="5">
        <f t="shared" si="2"/>
        <v>-0.76588571328116328</v>
      </c>
      <c r="K33" s="5">
        <f t="shared" si="3"/>
        <v>0.76588571328116328</v>
      </c>
      <c r="L33" s="5">
        <f t="shared" si="7"/>
        <v>0.58658092580819621</v>
      </c>
      <c r="M33" s="5">
        <f t="shared" si="4"/>
        <v>0.12967532581685978</v>
      </c>
    </row>
    <row r="34" spans="2:13" x14ac:dyDescent="0.35">
      <c r="B34" s="26">
        <f t="shared" si="8"/>
        <v>29</v>
      </c>
      <c r="C34" s="17">
        <v>1.0900000000000001</v>
      </c>
      <c r="D34" s="17">
        <v>1.2624459408944475</v>
      </c>
      <c r="E34" s="17">
        <v>0.69328091636974065</v>
      </c>
      <c r="F34" s="4">
        <f t="shared" si="0"/>
        <v>0.17244594089444742</v>
      </c>
      <c r="G34" s="4">
        <f t="shared" si="5"/>
        <v>0.17244594089444742</v>
      </c>
      <c r="H34" s="18">
        <f t="shared" si="6"/>
        <v>2.9737602530971255E-2</v>
      </c>
      <c r="I34" s="4">
        <f t="shared" si="1"/>
        <v>1.1582072852242637</v>
      </c>
      <c r="J34" s="5">
        <f t="shared" si="2"/>
        <v>-0.39671908363025943</v>
      </c>
      <c r="K34" s="5">
        <f t="shared" si="3"/>
        <v>0.39671908363025943</v>
      </c>
      <c r="L34" s="5">
        <f t="shared" si="7"/>
        <v>0.15738603131643278</v>
      </c>
      <c r="M34" s="5">
        <f t="shared" si="4"/>
        <v>0.63603753795389051</v>
      </c>
    </row>
    <row r="35" spans="2:13" x14ac:dyDescent="0.35">
      <c r="B35" s="26">
        <f t="shared" si="8"/>
        <v>30</v>
      </c>
      <c r="C35" s="17">
        <v>1.1499999999999999</v>
      </c>
      <c r="D35" s="17">
        <v>1.0711931321088448</v>
      </c>
      <c r="E35" s="17">
        <v>0.72280392029463481</v>
      </c>
      <c r="F35" s="4">
        <f t="shared" si="0"/>
        <v>-7.8806867891155097E-2</v>
      </c>
      <c r="G35" s="4">
        <f t="shared" si="5"/>
        <v>7.8806867891155097E-2</v>
      </c>
      <c r="H35" s="18">
        <f t="shared" si="6"/>
        <v>6.2105224268139718E-3</v>
      </c>
      <c r="I35" s="4">
        <f t="shared" si="1"/>
        <v>0.93147228879029986</v>
      </c>
      <c r="J35" s="5">
        <f t="shared" si="2"/>
        <v>-0.42719607970536511</v>
      </c>
      <c r="K35" s="5">
        <f t="shared" si="3"/>
        <v>0.42719607970536511</v>
      </c>
      <c r="L35" s="5">
        <f t="shared" si="7"/>
        <v>0.18249649051563266</v>
      </c>
      <c r="M35" s="5">
        <f t="shared" si="4"/>
        <v>0.62852514808229121</v>
      </c>
    </row>
    <row r="36" spans="2:13" x14ac:dyDescent="0.35">
      <c r="B36" s="26">
        <f t="shared" si="8"/>
        <v>31</v>
      </c>
      <c r="C36" s="17">
        <v>1.1000000000000001</v>
      </c>
      <c r="D36" s="17">
        <v>1.0800029907488697</v>
      </c>
      <c r="E36" s="17">
        <v>0.64525840123979417</v>
      </c>
      <c r="F36" s="4">
        <f t="shared" si="0"/>
        <v>-1.9997009251130349E-2</v>
      </c>
      <c r="G36" s="4">
        <f t="shared" si="5"/>
        <v>1.9997009251130349E-2</v>
      </c>
      <c r="H36" s="18">
        <f t="shared" si="6"/>
        <v>3.9988037898979276E-4</v>
      </c>
      <c r="I36" s="4">
        <f t="shared" si="1"/>
        <v>0.98182090068079064</v>
      </c>
      <c r="J36" s="5">
        <f t="shared" si="2"/>
        <v>-0.45474159876020592</v>
      </c>
      <c r="K36" s="5">
        <f t="shared" si="3"/>
        <v>0.45474159876020592</v>
      </c>
      <c r="L36" s="5">
        <f t="shared" si="7"/>
        <v>0.20678992164298812</v>
      </c>
      <c r="M36" s="5">
        <f t="shared" si="4"/>
        <v>0.58659854658163102</v>
      </c>
    </row>
    <row r="37" spans="2:13" x14ac:dyDescent="0.35">
      <c r="B37" s="26">
        <f t="shared" si="8"/>
        <v>32</v>
      </c>
      <c r="C37" s="17">
        <v>1.1700000000000002</v>
      </c>
      <c r="D37" s="17">
        <v>1.4926070248290373</v>
      </c>
      <c r="E37" s="17">
        <v>0.60596569696327907</v>
      </c>
      <c r="F37" s="4">
        <f t="shared" si="0"/>
        <v>0.32260702482903714</v>
      </c>
      <c r="G37" s="4">
        <f t="shared" si="5"/>
        <v>0.32260702482903714</v>
      </c>
      <c r="H37" s="18">
        <f t="shared" si="6"/>
        <v>0.10407529246904298</v>
      </c>
      <c r="I37" s="4">
        <f t="shared" si="1"/>
        <v>1.2757324998538779</v>
      </c>
      <c r="J37" s="5">
        <f t="shared" si="2"/>
        <v>-0.56403430303672109</v>
      </c>
      <c r="K37" s="5">
        <f t="shared" si="3"/>
        <v>0.56403430303672109</v>
      </c>
      <c r="L37" s="5">
        <f t="shared" si="7"/>
        <v>0.31813469500211972</v>
      </c>
      <c r="M37" s="5">
        <f t="shared" si="4"/>
        <v>0.51791939911391371</v>
      </c>
    </row>
    <row r="38" spans="2:13" x14ac:dyDescent="0.35">
      <c r="B38" s="26">
        <f t="shared" si="8"/>
        <v>33</v>
      </c>
      <c r="C38" s="17">
        <v>1.0699999999999998</v>
      </c>
      <c r="D38" s="17">
        <v>1.2250459784726926</v>
      </c>
      <c r="E38" s="17">
        <v>0.52308047876193764</v>
      </c>
      <c r="F38" s="4">
        <f t="shared" si="0"/>
        <v>0.15504597847269275</v>
      </c>
      <c r="G38" s="4">
        <f t="shared" si="5"/>
        <v>0.15504597847269275</v>
      </c>
      <c r="H38" s="18">
        <f t="shared" si="6"/>
        <v>2.4039255440554703E-2</v>
      </c>
      <c r="I38" s="4">
        <f t="shared" si="1"/>
        <v>1.1449027836193391</v>
      </c>
      <c r="J38" s="5">
        <f t="shared" si="2"/>
        <v>-0.5469195212380622</v>
      </c>
      <c r="K38" s="5">
        <f t="shared" si="3"/>
        <v>0.5469195212380622</v>
      </c>
      <c r="L38" s="5">
        <f t="shared" si="7"/>
        <v>0.29912096271127114</v>
      </c>
      <c r="M38" s="5">
        <f t="shared" si="4"/>
        <v>0.48886026052517545</v>
      </c>
    </row>
    <row r="39" spans="2:13" x14ac:dyDescent="0.35">
      <c r="B39" s="26">
        <f t="shared" si="8"/>
        <v>34</v>
      </c>
      <c r="C39" s="17">
        <v>1.25</v>
      </c>
      <c r="D39" s="17">
        <v>1.6116037430215797</v>
      </c>
      <c r="E39" s="17">
        <v>0.65329985399366708</v>
      </c>
      <c r="F39" s="4">
        <f t="shared" si="0"/>
        <v>0.36160374302157972</v>
      </c>
      <c r="G39" s="4">
        <f t="shared" si="5"/>
        <v>0.36160374302157972</v>
      </c>
      <c r="H39" s="18">
        <f t="shared" si="6"/>
        <v>0.13075726696721665</v>
      </c>
      <c r="I39" s="4">
        <f t="shared" si="1"/>
        <v>1.2892829944172637</v>
      </c>
      <c r="J39" s="5">
        <f t="shared" si="2"/>
        <v>-0.59670014600633292</v>
      </c>
      <c r="K39" s="5">
        <f t="shared" si="3"/>
        <v>0.59670014600633292</v>
      </c>
      <c r="L39" s="5">
        <f t="shared" si="7"/>
        <v>0.35605106424397903</v>
      </c>
      <c r="M39" s="5">
        <f t="shared" si="4"/>
        <v>0.52263988319493371</v>
      </c>
    </row>
    <row r="40" spans="2:13" x14ac:dyDescent="0.35">
      <c r="B40" s="26">
        <f t="shared" si="8"/>
        <v>35</v>
      </c>
      <c r="C40" s="17">
        <v>1.4200000000000002</v>
      </c>
      <c r="D40" s="17">
        <v>1.6891509179955821</v>
      </c>
      <c r="E40" s="17">
        <v>1.1238891883431277</v>
      </c>
      <c r="F40" s="4">
        <f t="shared" si="0"/>
        <v>0.269150917995582</v>
      </c>
      <c r="G40" s="4">
        <f t="shared" si="5"/>
        <v>0.269150917995582</v>
      </c>
      <c r="H40" s="18">
        <f t="shared" si="6"/>
        <v>7.2442216657864503E-2</v>
      </c>
      <c r="I40" s="4">
        <f t="shared" si="1"/>
        <v>1.1895428999968887</v>
      </c>
      <c r="J40" s="5">
        <f t="shared" si="2"/>
        <v>-0.29611081165687247</v>
      </c>
      <c r="K40" s="5">
        <f t="shared" si="3"/>
        <v>0.29611081165687247</v>
      </c>
      <c r="L40" s="5">
        <f t="shared" si="7"/>
        <v>8.7681612780091803E-2</v>
      </c>
      <c r="M40" s="5">
        <f t="shared" si="4"/>
        <v>0.7914712593965687</v>
      </c>
    </row>
    <row r="41" spans="2:13" x14ac:dyDescent="0.35">
      <c r="B41" s="26">
        <f t="shared" si="8"/>
        <v>36</v>
      </c>
      <c r="C41" s="17">
        <v>1.2200000000000002</v>
      </c>
      <c r="D41" s="17">
        <v>1.4072350731634571</v>
      </c>
      <c r="E41" s="17">
        <v>0.84898729786872362</v>
      </c>
      <c r="F41" s="4">
        <f t="shared" si="0"/>
        <v>0.18723507316345689</v>
      </c>
      <c r="G41" s="4">
        <f t="shared" si="5"/>
        <v>0.18723507316345689</v>
      </c>
      <c r="H41" s="18">
        <f t="shared" si="6"/>
        <v>3.5056972622525051E-2</v>
      </c>
      <c r="I41" s="4">
        <f t="shared" si="1"/>
        <v>1.1534713714454565</v>
      </c>
      <c r="J41" s="5">
        <f t="shared" si="2"/>
        <v>-0.37101270213127657</v>
      </c>
      <c r="K41" s="5">
        <f t="shared" si="3"/>
        <v>0.37101270213127657</v>
      </c>
      <c r="L41" s="5">
        <f t="shared" si="7"/>
        <v>0.13765042514275136</v>
      </c>
      <c r="M41" s="5">
        <f t="shared" si="4"/>
        <v>0.69589122776124879</v>
      </c>
    </row>
    <row r="42" spans="2:13" x14ac:dyDescent="0.35">
      <c r="B42" s="26">
        <f t="shared" si="8"/>
        <v>37</v>
      </c>
      <c r="C42" s="17">
        <v>1.3</v>
      </c>
      <c r="D42" s="17">
        <v>1.4294561860818973</v>
      </c>
      <c r="E42" s="17">
        <v>1.1049204663406933</v>
      </c>
      <c r="F42" s="4">
        <f t="shared" si="0"/>
        <v>0.12945618608189724</v>
      </c>
      <c r="G42" s="4">
        <f t="shared" si="5"/>
        <v>0.12945618608189724</v>
      </c>
      <c r="H42" s="18">
        <f t="shared" si="6"/>
        <v>1.6758904114870805E-2</v>
      </c>
      <c r="I42" s="4">
        <f t="shared" si="1"/>
        <v>1.0995816816014594</v>
      </c>
      <c r="J42" s="5">
        <f t="shared" si="2"/>
        <v>-0.19507953365930675</v>
      </c>
      <c r="K42" s="5">
        <f t="shared" si="3"/>
        <v>0.19507953365930675</v>
      </c>
      <c r="L42" s="5">
        <f t="shared" si="7"/>
        <v>3.8056024452732595E-2</v>
      </c>
      <c r="M42" s="5">
        <f t="shared" si="4"/>
        <v>0.84993882026207179</v>
      </c>
    </row>
    <row r="43" spans="2:13" x14ac:dyDescent="0.35">
      <c r="B43" s="26">
        <f t="shared" si="8"/>
        <v>38</v>
      </c>
      <c r="C43" s="17">
        <v>1.3000000000000003</v>
      </c>
      <c r="D43" s="17">
        <v>1.6530147075780151</v>
      </c>
      <c r="E43" s="17">
        <v>1.3888346202437751</v>
      </c>
      <c r="F43" s="4">
        <f t="shared" si="0"/>
        <v>0.35301470757801479</v>
      </c>
      <c r="G43" s="4">
        <f t="shared" si="5"/>
        <v>0.35301470757801479</v>
      </c>
      <c r="H43" s="18">
        <f t="shared" si="6"/>
        <v>0.12461938376639128</v>
      </c>
      <c r="I43" s="4">
        <f t="shared" si="1"/>
        <v>1.2715497750600113</v>
      </c>
      <c r="J43" s="5">
        <f t="shared" si="2"/>
        <v>8.8834620243774864E-2</v>
      </c>
      <c r="K43" s="5">
        <f t="shared" si="3"/>
        <v>8.8834620243774864E-2</v>
      </c>
      <c r="L43" s="5">
        <f t="shared" si="7"/>
        <v>7.8915897538556958E-3</v>
      </c>
      <c r="M43" s="5">
        <f t="shared" si="4"/>
        <v>1.0683343232644422</v>
      </c>
    </row>
    <row r="44" spans="2:13" x14ac:dyDescent="0.35">
      <c r="B44" s="26">
        <f t="shared" si="8"/>
        <v>39</v>
      </c>
      <c r="C44" s="17">
        <v>1.46</v>
      </c>
      <c r="D44" s="17">
        <v>1.7457151561949995</v>
      </c>
      <c r="E44" s="17">
        <v>1.4924707290380379</v>
      </c>
      <c r="F44" s="4">
        <f t="shared" si="0"/>
        <v>0.28571515619499954</v>
      </c>
      <c r="G44" s="4">
        <f t="shared" si="5"/>
        <v>0.28571515619499954</v>
      </c>
      <c r="H44" s="18">
        <f t="shared" si="6"/>
        <v>8.1633150479532984E-2</v>
      </c>
      <c r="I44" s="4">
        <f t="shared" si="1"/>
        <v>1.1956953124623284</v>
      </c>
      <c r="J44" s="5">
        <f t="shared" si="2"/>
        <v>3.2470729038037938E-2</v>
      </c>
      <c r="K44" s="5">
        <f t="shared" si="3"/>
        <v>3.2470729038037938E-2</v>
      </c>
      <c r="L44" s="5">
        <f t="shared" si="7"/>
        <v>1.0543482442616802E-3</v>
      </c>
      <c r="M44" s="5">
        <f t="shared" si="4"/>
        <v>1.0222402253685192</v>
      </c>
    </row>
    <row r="45" spans="2:13" x14ac:dyDescent="0.35">
      <c r="B45" s="26">
        <f t="shared" si="8"/>
        <v>40</v>
      </c>
      <c r="C45" s="17">
        <v>1.56</v>
      </c>
      <c r="D45" s="17">
        <v>1.5427611027654073</v>
      </c>
      <c r="E45" s="17">
        <v>1.2184854918075714</v>
      </c>
      <c r="F45" s="4">
        <f t="shared" si="0"/>
        <v>-1.7238897234592709E-2</v>
      </c>
      <c r="G45" s="4">
        <f t="shared" si="5"/>
        <v>1.7238897234592709E-2</v>
      </c>
      <c r="H45" s="18">
        <f t="shared" si="6"/>
        <v>2.9717957786484816E-4</v>
      </c>
      <c r="I45" s="4">
        <f t="shared" si="1"/>
        <v>0.98894942484962001</v>
      </c>
      <c r="J45" s="5">
        <f t="shared" si="2"/>
        <v>-0.34151450819242868</v>
      </c>
      <c r="K45" s="5">
        <f t="shared" si="3"/>
        <v>0.34151450819242868</v>
      </c>
      <c r="L45" s="5">
        <f t="shared" si="7"/>
        <v>0.11663215930591643</v>
      </c>
      <c r="M45" s="5">
        <f t="shared" si="4"/>
        <v>0.78108044346639183</v>
      </c>
    </row>
    <row r="46" spans="2:13" x14ac:dyDescent="0.35">
      <c r="B46" s="26">
        <f t="shared" si="8"/>
        <v>41</v>
      </c>
      <c r="C46" s="17">
        <v>1.4700000000000002</v>
      </c>
      <c r="D46" s="17">
        <v>1.6262367940882647</v>
      </c>
      <c r="E46" s="17">
        <v>1.4744313236633666</v>
      </c>
      <c r="F46" s="4">
        <f t="shared" si="0"/>
        <v>0.15623679408826452</v>
      </c>
      <c r="G46" s="4">
        <f t="shared" si="5"/>
        <v>0.15623679408826452</v>
      </c>
      <c r="H46" s="18">
        <f t="shared" si="6"/>
        <v>2.4409935826978767E-2</v>
      </c>
      <c r="I46" s="4">
        <f t="shared" si="1"/>
        <v>1.1062835333933771</v>
      </c>
      <c r="J46" s="5">
        <f t="shared" si="2"/>
        <v>4.4313236633664044E-3</v>
      </c>
      <c r="K46" s="5">
        <f t="shared" si="3"/>
        <v>4.4313236633664044E-3</v>
      </c>
      <c r="L46" s="5">
        <f t="shared" si="7"/>
        <v>1.9636629409511052E-5</v>
      </c>
      <c r="M46" s="5">
        <f t="shared" si="4"/>
        <v>1.0030145058934465</v>
      </c>
    </row>
    <row r="47" spans="2:13" x14ac:dyDescent="0.35">
      <c r="B47" s="26">
        <f t="shared" si="8"/>
        <v>42</v>
      </c>
      <c r="C47" s="17">
        <v>1.65</v>
      </c>
      <c r="D47" s="17">
        <v>1.9230905252652675</v>
      </c>
      <c r="E47" s="17">
        <v>1.4299391293072348</v>
      </c>
      <c r="F47" s="4">
        <f t="shared" si="0"/>
        <v>0.27309052526526756</v>
      </c>
      <c r="G47" s="4">
        <f t="shared" si="5"/>
        <v>0.27309052526526756</v>
      </c>
      <c r="H47" s="18">
        <f t="shared" si="6"/>
        <v>7.4578434989659742E-2</v>
      </c>
      <c r="I47" s="4">
        <f t="shared" si="1"/>
        <v>1.1655094092516773</v>
      </c>
      <c r="J47" s="5">
        <f t="shared" si="2"/>
        <v>-0.22006087069276514</v>
      </c>
      <c r="K47" s="5">
        <f t="shared" si="3"/>
        <v>0.22006087069276514</v>
      </c>
      <c r="L47" s="5">
        <f t="shared" si="7"/>
        <v>4.8426786810057902E-2</v>
      </c>
      <c r="M47" s="5">
        <f t="shared" si="4"/>
        <v>0.86662977533771812</v>
      </c>
    </row>
    <row r="48" spans="2:13" x14ac:dyDescent="0.35">
      <c r="B48" s="26">
        <f t="shared" si="8"/>
        <v>43</v>
      </c>
      <c r="C48" s="17">
        <v>1.5500000000000003</v>
      </c>
      <c r="D48" s="17">
        <v>1.3846254846592951</v>
      </c>
      <c r="E48" s="17">
        <v>1.1220727990031922</v>
      </c>
      <c r="F48" s="4">
        <f t="shared" si="0"/>
        <v>-0.16537451534070513</v>
      </c>
      <c r="G48" s="4">
        <f t="shared" si="5"/>
        <v>0.16537451534070513</v>
      </c>
      <c r="H48" s="18">
        <f t="shared" si="6"/>
        <v>2.7348730324173117E-2</v>
      </c>
      <c r="I48" s="4">
        <f t="shared" si="1"/>
        <v>0.89330676429631928</v>
      </c>
      <c r="J48" s="5">
        <f t="shared" si="2"/>
        <v>-0.42792720099680803</v>
      </c>
      <c r="K48" s="5">
        <f t="shared" si="3"/>
        <v>0.42792720099680803</v>
      </c>
      <c r="L48" s="5">
        <f t="shared" si="7"/>
        <v>0.18312168935296255</v>
      </c>
      <c r="M48" s="5">
        <f t="shared" si="4"/>
        <v>0.72391793484076905</v>
      </c>
    </row>
    <row r="49" spans="2:13" x14ac:dyDescent="0.35">
      <c r="B49" s="26">
        <f t="shared" si="8"/>
        <v>44</v>
      </c>
      <c r="C49" s="17">
        <v>1.72</v>
      </c>
      <c r="D49" s="17">
        <v>1.4189363178074477</v>
      </c>
      <c r="E49" s="17">
        <v>1.3900229746084751</v>
      </c>
      <c r="F49" s="4">
        <f t="shared" si="0"/>
        <v>-0.30106368219255231</v>
      </c>
      <c r="G49" s="4">
        <f t="shared" si="5"/>
        <v>0.30106368219255231</v>
      </c>
      <c r="H49" s="18">
        <f t="shared" si="6"/>
        <v>9.0639340735338136E-2</v>
      </c>
      <c r="I49" s="4">
        <f t="shared" si="1"/>
        <v>0.8249629754694463</v>
      </c>
      <c r="J49" s="5">
        <f t="shared" si="2"/>
        <v>-0.32997702539152485</v>
      </c>
      <c r="K49" s="5">
        <f t="shared" si="3"/>
        <v>0.32997702539152485</v>
      </c>
      <c r="L49" s="5">
        <f t="shared" si="7"/>
        <v>0.10888483728623903</v>
      </c>
      <c r="M49" s="5">
        <f t="shared" si="4"/>
        <v>0.8081528922142297</v>
      </c>
    </row>
    <row r="50" spans="2:13" x14ac:dyDescent="0.35">
      <c r="B50" s="26">
        <f t="shared" si="8"/>
        <v>45</v>
      </c>
      <c r="C50" s="17">
        <v>1.52</v>
      </c>
      <c r="D50" s="17">
        <v>1.3847010826295623</v>
      </c>
      <c r="E50" s="17">
        <v>1.3284266361736665</v>
      </c>
      <c r="F50" s="4">
        <f t="shared" si="0"/>
        <v>-0.13529891737043775</v>
      </c>
      <c r="G50" s="4">
        <f t="shared" si="5"/>
        <v>0.13529891737043775</v>
      </c>
      <c r="H50" s="18">
        <f t="shared" si="6"/>
        <v>1.8305797041612542E-2</v>
      </c>
      <c r="I50" s="4">
        <f t="shared" si="1"/>
        <v>0.9109875543615541</v>
      </c>
      <c r="J50" s="5">
        <f t="shared" si="2"/>
        <v>-0.1915733638263335</v>
      </c>
      <c r="K50" s="5">
        <f t="shared" si="3"/>
        <v>0.1915733638263335</v>
      </c>
      <c r="L50" s="5">
        <f t="shared" si="7"/>
        <v>3.6700353727736744E-2</v>
      </c>
      <c r="M50" s="5">
        <f t="shared" si="4"/>
        <v>0.87396489221951745</v>
      </c>
    </row>
    <row r="51" spans="2:13" x14ac:dyDescent="0.35">
      <c r="B51" s="26">
        <f t="shared" si="8"/>
        <v>46</v>
      </c>
      <c r="C51" s="17">
        <v>1.6500000000000004</v>
      </c>
      <c r="D51" s="17">
        <v>1.7779276269067796</v>
      </c>
      <c r="E51" s="17">
        <v>1.4863265808910182</v>
      </c>
      <c r="F51" s="4">
        <f t="shared" si="0"/>
        <v>0.12792762690677928</v>
      </c>
      <c r="G51" s="4">
        <f t="shared" si="5"/>
        <v>0.12792762690677928</v>
      </c>
      <c r="H51" s="18">
        <f t="shared" si="6"/>
        <v>1.6365477726000117E-2</v>
      </c>
      <c r="I51" s="4">
        <f t="shared" si="1"/>
        <v>1.0775318950950177</v>
      </c>
      <c r="J51" s="5">
        <f t="shared" si="2"/>
        <v>-0.16367341910898214</v>
      </c>
      <c r="K51" s="5">
        <f t="shared" si="3"/>
        <v>0.16367341910898214</v>
      </c>
      <c r="L51" s="5">
        <f t="shared" si="7"/>
        <v>2.6788988122824521E-2</v>
      </c>
      <c r="M51" s="5">
        <f t="shared" si="4"/>
        <v>0.90080398841879872</v>
      </c>
    </row>
    <row r="52" spans="2:13" x14ac:dyDescent="0.35">
      <c r="B52" s="26">
        <f t="shared" si="8"/>
        <v>47</v>
      </c>
      <c r="C52" s="17">
        <v>1.6300000000000001</v>
      </c>
      <c r="D52" s="17">
        <v>1.9229097015998249</v>
      </c>
      <c r="E52" s="17">
        <v>1.4813324456966372</v>
      </c>
      <c r="F52" s="4">
        <f t="shared" si="0"/>
        <v>0.29290970159982477</v>
      </c>
      <c r="G52" s="4">
        <f t="shared" si="5"/>
        <v>0.29290970159982477</v>
      </c>
      <c r="H52" s="18">
        <f t="shared" si="6"/>
        <v>8.5796093291298392E-2</v>
      </c>
      <c r="I52" s="4">
        <f t="shared" si="1"/>
        <v>1.1796992034354754</v>
      </c>
      <c r="J52" s="5">
        <f t="shared" si="2"/>
        <v>-0.14866755430336287</v>
      </c>
      <c r="K52" s="5">
        <f t="shared" si="3"/>
        <v>0.14866755430336287</v>
      </c>
      <c r="L52" s="5">
        <f t="shared" si="7"/>
        <v>2.2102041702543349E-2</v>
      </c>
      <c r="M52" s="5">
        <f t="shared" si="4"/>
        <v>0.90879291147032948</v>
      </c>
    </row>
    <row r="53" spans="2:13" x14ac:dyDescent="0.35">
      <c r="B53" s="26">
        <f t="shared" si="8"/>
        <v>48</v>
      </c>
      <c r="C53" s="17">
        <v>1.67</v>
      </c>
      <c r="D53" s="17">
        <v>1.9005367911003526</v>
      </c>
      <c r="E53" s="17">
        <v>1.3239747742774379</v>
      </c>
      <c r="F53" s="4">
        <f t="shared" si="0"/>
        <v>0.23053679110035263</v>
      </c>
      <c r="G53" s="4">
        <f t="shared" si="5"/>
        <v>0.23053679110035263</v>
      </c>
      <c r="H53" s="18">
        <f t="shared" si="6"/>
        <v>5.3147212050847631E-2</v>
      </c>
      <c r="I53" s="4">
        <f t="shared" si="1"/>
        <v>1.1380459826948219</v>
      </c>
      <c r="J53" s="5">
        <f t="shared" si="2"/>
        <v>-0.346025225722562</v>
      </c>
      <c r="K53" s="5">
        <f t="shared" si="3"/>
        <v>0.346025225722562</v>
      </c>
      <c r="L53" s="5">
        <f t="shared" si="7"/>
        <v>0.11973345683634998</v>
      </c>
      <c r="M53" s="5">
        <f t="shared" si="4"/>
        <v>0.79279926603439399</v>
      </c>
    </row>
    <row r="54" spans="2:13" x14ac:dyDescent="0.35">
      <c r="B54" s="26">
        <f t="shared" si="8"/>
        <v>49</v>
      </c>
      <c r="C54" s="17">
        <v>1.8199999999999998</v>
      </c>
      <c r="D54" s="17">
        <v>2.1930830096044276</v>
      </c>
      <c r="E54" s="17">
        <v>1.9105841610757086</v>
      </c>
      <c r="F54" s="4">
        <f t="shared" si="0"/>
        <v>0.37308300960442775</v>
      </c>
      <c r="G54" s="4">
        <f t="shared" si="5"/>
        <v>0.37308300960442775</v>
      </c>
      <c r="H54" s="18">
        <f t="shared" si="6"/>
        <v>0.13919093205549754</v>
      </c>
      <c r="I54" s="4">
        <f t="shared" si="1"/>
        <v>1.2049906646178175</v>
      </c>
      <c r="J54" s="5">
        <f t="shared" si="2"/>
        <v>9.0584161075708769E-2</v>
      </c>
      <c r="K54" s="5">
        <f t="shared" si="3"/>
        <v>9.0584161075708769E-2</v>
      </c>
      <c r="L54" s="5">
        <f t="shared" si="7"/>
        <v>8.205490237789952E-3</v>
      </c>
      <c r="M54" s="5">
        <f t="shared" si="4"/>
        <v>1.0497715170745652</v>
      </c>
    </row>
    <row r="55" spans="2:13" x14ac:dyDescent="0.35">
      <c r="B55" s="26">
        <f t="shared" si="8"/>
        <v>50</v>
      </c>
      <c r="C55" s="17">
        <v>1.8099999999999998</v>
      </c>
      <c r="D55" s="17">
        <v>2.1430685245418544</v>
      </c>
      <c r="E55" s="17">
        <v>1.8366857923331199</v>
      </c>
      <c r="F55" s="4">
        <f t="shared" si="0"/>
        <v>0.33306852454185454</v>
      </c>
      <c r="G55" s="4">
        <f t="shared" si="5"/>
        <v>0.33306852454185454</v>
      </c>
      <c r="H55" s="18">
        <f t="shared" si="6"/>
        <v>0.11093464204048796</v>
      </c>
      <c r="I55" s="4">
        <f t="shared" si="1"/>
        <v>1.1840157594153893</v>
      </c>
      <c r="J55" s="5">
        <f t="shared" si="2"/>
        <v>2.6685792333120073E-2</v>
      </c>
      <c r="K55" s="5">
        <f t="shared" si="3"/>
        <v>2.6685792333120073E-2</v>
      </c>
      <c r="L55" s="5">
        <f t="shared" si="7"/>
        <v>7.1213151244641003E-4</v>
      </c>
      <c r="M55" s="5">
        <f t="shared" si="4"/>
        <v>1.0147435316757569</v>
      </c>
    </row>
    <row r="56" spans="2:13" x14ac:dyDescent="0.35">
      <c r="B56" s="26">
        <f t="shared" si="8"/>
        <v>51</v>
      </c>
      <c r="C56" s="17">
        <v>2</v>
      </c>
      <c r="D56" s="17">
        <v>2.1110546197510045</v>
      </c>
      <c r="E56" s="17">
        <v>1.9479066210019151</v>
      </c>
      <c r="F56" s="4">
        <f t="shared" si="0"/>
        <v>0.1110546197510045</v>
      </c>
      <c r="G56" s="4">
        <f t="shared" si="5"/>
        <v>0.1110546197510045</v>
      </c>
      <c r="H56" s="18">
        <f t="shared" si="6"/>
        <v>1.2333128568040199E-2</v>
      </c>
      <c r="I56" s="4">
        <f t="shared" si="1"/>
        <v>1.0555273098755023</v>
      </c>
      <c r="J56" s="5">
        <f t="shared" si="2"/>
        <v>-5.209337899808486E-2</v>
      </c>
      <c r="K56" s="5">
        <f t="shared" si="3"/>
        <v>5.209337899808486E-2</v>
      </c>
      <c r="L56" s="5">
        <f t="shared" si="7"/>
        <v>2.7137201354381088E-3</v>
      </c>
      <c r="M56" s="5">
        <f t="shared" si="4"/>
        <v>0.97395331050095757</v>
      </c>
    </row>
    <row r="57" spans="2:13" x14ac:dyDescent="0.35">
      <c r="B57" s="26">
        <f t="shared" si="8"/>
        <v>52</v>
      </c>
      <c r="C57" s="17">
        <v>1.7599999999999998</v>
      </c>
      <c r="D57" s="17">
        <v>1.8505735682638424</v>
      </c>
      <c r="E57" s="17">
        <v>1.4758816765203038</v>
      </c>
      <c r="F57" s="4">
        <f t="shared" si="0"/>
        <v>9.0573568263842663E-2</v>
      </c>
      <c r="G57" s="4">
        <f t="shared" si="5"/>
        <v>9.0573568263842663E-2</v>
      </c>
      <c r="H57" s="18">
        <f t="shared" si="6"/>
        <v>8.2035712680449662E-3</v>
      </c>
      <c r="I57" s="4">
        <f t="shared" si="1"/>
        <v>1.0514622546953651</v>
      </c>
      <c r="J57" s="5">
        <f t="shared" si="2"/>
        <v>-0.28411832347969601</v>
      </c>
      <c r="K57" s="5">
        <f t="shared" si="3"/>
        <v>0.28411832347969601</v>
      </c>
      <c r="L57" s="5">
        <f t="shared" si="7"/>
        <v>8.0723221736913181E-2</v>
      </c>
      <c r="M57" s="5">
        <f t="shared" si="4"/>
        <v>0.83856913438653635</v>
      </c>
    </row>
    <row r="58" spans="2:13" x14ac:dyDescent="0.35">
      <c r="B58" s="26">
        <f t="shared" si="8"/>
        <v>53</v>
      </c>
      <c r="C58" s="17">
        <v>1.9299999999999997</v>
      </c>
      <c r="D58" s="17">
        <v>2.13812365357128</v>
      </c>
      <c r="E58" s="17">
        <v>1.7981947650232819</v>
      </c>
      <c r="F58" s="4">
        <f t="shared" si="0"/>
        <v>0.20812365357128026</v>
      </c>
      <c r="G58" s="4">
        <f t="shared" si="5"/>
        <v>0.20812365357128026</v>
      </c>
      <c r="H58" s="18">
        <f t="shared" si="6"/>
        <v>4.3315455175858282E-2</v>
      </c>
      <c r="I58" s="4">
        <f t="shared" si="1"/>
        <v>1.107836089933306</v>
      </c>
      <c r="J58" s="5">
        <f t="shared" si="2"/>
        <v>-0.13180523497671781</v>
      </c>
      <c r="K58" s="5">
        <f t="shared" si="3"/>
        <v>0.13180523497671781</v>
      </c>
      <c r="L58" s="5">
        <f t="shared" si="7"/>
        <v>1.7372619967267796E-2</v>
      </c>
      <c r="M58" s="5">
        <f t="shared" si="4"/>
        <v>0.93170713213641565</v>
      </c>
    </row>
    <row r="59" spans="2:13" x14ac:dyDescent="0.35">
      <c r="B59" s="26">
        <f t="shared" si="8"/>
        <v>54</v>
      </c>
      <c r="C59" s="17">
        <v>1.7899999999999998</v>
      </c>
      <c r="D59" s="17">
        <v>2.0806027578673274</v>
      </c>
      <c r="E59" s="17">
        <v>1.8770346773909552</v>
      </c>
      <c r="F59" s="4">
        <f t="shared" si="0"/>
        <v>0.29060275786732759</v>
      </c>
      <c r="G59" s="4">
        <f t="shared" si="5"/>
        <v>0.29060275786732759</v>
      </c>
      <c r="H59" s="18">
        <f t="shared" si="6"/>
        <v>8.4449962880096624E-2</v>
      </c>
      <c r="I59" s="4">
        <f t="shared" si="1"/>
        <v>1.162347909423088</v>
      </c>
      <c r="J59" s="5">
        <f t="shared" si="2"/>
        <v>8.7034677390955384E-2</v>
      </c>
      <c r="K59" s="5">
        <f t="shared" si="3"/>
        <v>8.7034677390955384E-2</v>
      </c>
      <c r="L59" s="5">
        <f t="shared" si="7"/>
        <v>7.5750350685476805E-3</v>
      </c>
      <c r="M59" s="5">
        <f t="shared" si="4"/>
        <v>1.0486227247994164</v>
      </c>
    </row>
    <row r="60" spans="2:13" x14ac:dyDescent="0.35">
      <c r="B60" s="26">
        <f t="shared" si="8"/>
        <v>55</v>
      </c>
      <c r="C60" s="17">
        <v>2.0700000000000003</v>
      </c>
      <c r="D60" s="17">
        <v>2.5328140014572922</v>
      </c>
      <c r="E60" s="17">
        <v>2.3958195827178619</v>
      </c>
      <c r="F60" s="4">
        <f t="shared" si="0"/>
        <v>0.4628140014572919</v>
      </c>
      <c r="G60" s="4">
        <f t="shared" si="5"/>
        <v>0.4628140014572919</v>
      </c>
      <c r="H60" s="18">
        <f t="shared" si="6"/>
        <v>0.2141967999449102</v>
      </c>
      <c r="I60" s="4">
        <f t="shared" si="1"/>
        <v>1.2235816432160831</v>
      </c>
      <c r="J60" s="5">
        <f t="shared" si="2"/>
        <v>0.3258195827178616</v>
      </c>
      <c r="K60" s="5">
        <f t="shared" si="3"/>
        <v>0.3258195827178616</v>
      </c>
      <c r="L60" s="5">
        <f t="shared" si="7"/>
        <v>0.10615840048244146</v>
      </c>
      <c r="M60" s="5">
        <f t="shared" si="4"/>
        <v>1.1574007645980007</v>
      </c>
    </row>
    <row r="61" spans="2:13" x14ac:dyDescent="0.35">
      <c r="B61" s="26">
        <f t="shared" si="8"/>
        <v>56</v>
      </c>
      <c r="C61" s="17">
        <v>1.9100000000000001</v>
      </c>
      <c r="D61" s="17">
        <v>2.0380941186407697</v>
      </c>
      <c r="E61" s="17">
        <v>1.8705445310444326</v>
      </c>
      <c r="F61" s="4">
        <f t="shared" si="0"/>
        <v>0.12809411864076958</v>
      </c>
      <c r="G61" s="4">
        <f t="shared" si="5"/>
        <v>0.12809411864076958</v>
      </c>
      <c r="H61" s="18">
        <f t="shared" si="6"/>
        <v>1.6408103230355554E-2</v>
      </c>
      <c r="I61" s="4">
        <f t="shared" si="1"/>
        <v>1.0670649835815547</v>
      </c>
      <c r="J61" s="5">
        <f t="shared" si="2"/>
        <v>-3.9455468955567508E-2</v>
      </c>
      <c r="K61" s="5">
        <f t="shared" si="3"/>
        <v>3.9455468955567508E-2</v>
      </c>
      <c r="L61" s="5">
        <f t="shared" si="7"/>
        <v>1.5567340305037514E-3</v>
      </c>
      <c r="M61" s="5">
        <f t="shared" si="4"/>
        <v>0.97934268641069766</v>
      </c>
    </row>
    <row r="62" spans="2:13" x14ac:dyDescent="0.35">
      <c r="B62" s="26">
        <f t="shared" si="8"/>
        <v>57</v>
      </c>
      <c r="C62" s="17">
        <v>2.3000000000000003</v>
      </c>
      <c r="D62" s="17">
        <v>2.5429716453171145</v>
      </c>
      <c r="E62" s="17">
        <v>2.6870096983896561</v>
      </c>
      <c r="F62" s="4">
        <f t="shared" si="0"/>
        <v>0.24297164531711424</v>
      </c>
      <c r="G62" s="4">
        <f t="shared" si="5"/>
        <v>0.24297164531711424</v>
      </c>
      <c r="H62" s="18">
        <f t="shared" si="6"/>
        <v>5.9035220428105564E-2</v>
      </c>
      <c r="I62" s="4">
        <f t="shared" si="1"/>
        <v>1.1056398457900496</v>
      </c>
      <c r="J62" s="5">
        <f t="shared" si="2"/>
        <v>0.38700969838965582</v>
      </c>
      <c r="K62" s="5">
        <f t="shared" si="3"/>
        <v>0.38700969838965582</v>
      </c>
      <c r="L62" s="5">
        <f t="shared" si="7"/>
        <v>0.14977650664765238</v>
      </c>
      <c r="M62" s="5">
        <f t="shared" si="4"/>
        <v>1.1682650862563722</v>
      </c>
    </row>
    <row r="63" spans="2:13" x14ac:dyDescent="0.35">
      <c r="B63" s="26">
        <f t="shared" si="8"/>
        <v>58</v>
      </c>
      <c r="C63" s="17">
        <v>2.17</v>
      </c>
      <c r="D63" s="17">
        <v>2.4311065525711419</v>
      </c>
      <c r="E63" s="17">
        <v>2.6332873266636438</v>
      </c>
      <c r="F63" s="4">
        <f t="shared" si="0"/>
        <v>0.26110655257114201</v>
      </c>
      <c r="G63" s="4">
        <f t="shared" si="5"/>
        <v>0.26110655257114201</v>
      </c>
      <c r="H63" s="18">
        <f t="shared" si="6"/>
        <v>6.8176631795586543E-2</v>
      </c>
      <c r="I63" s="4">
        <f t="shared" si="1"/>
        <v>1.1203256002631992</v>
      </c>
      <c r="J63" s="5">
        <f t="shared" si="2"/>
        <v>0.46328732666364392</v>
      </c>
      <c r="K63" s="5">
        <f t="shared" si="3"/>
        <v>0.46328732666364392</v>
      </c>
      <c r="L63" s="5">
        <f t="shared" si="7"/>
        <v>0.2146351470471459</v>
      </c>
      <c r="M63" s="5">
        <f t="shared" si="4"/>
        <v>1.2134964639002968</v>
      </c>
    </row>
    <row r="64" spans="2:13" x14ac:dyDescent="0.35">
      <c r="B64" s="26">
        <f t="shared" si="8"/>
        <v>59</v>
      </c>
      <c r="C64" s="17">
        <v>2.0099999999999998</v>
      </c>
      <c r="D64" s="17">
        <v>2.2679874848323496</v>
      </c>
      <c r="E64" s="17">
        <v>2.2612564373765354</v>
      </c>
      <c r="F64" s="4">
        <f t="shared" si="0"/>
        <v>0.25798748483234979</v>
      </c>
      <c r="G64" s="4">
        <f t="shared" si="5"/>
        <v>0.25798748483234979</v>
      </c>
      <c r="H64" s="18">
        <f t="shared" si="6"/>
        <v>6.6557542330121913E-2</v>
      </c>
      <c r="I64" s="4">
        <f t="shared" si="1"/>
        <v>1.1283519825036565</v>
      </c>
      <c r="J64" s="5">
        <f t="shared" si="2"/>
        <v>0.25125643737653558</v>
      </c>
      <c r="K64" s="5">
        <f t="shared" si="3"/>
        <v>0.25125643737653558</v>
      </c>
      <c r="L64" s="5">
        <f t="shared" si="7"/>
        <v>6.312979732314894E-2</v>
      </c>
      <c r="M64" s="5">
        <f t="shared" si="4"/>
        <v>1.1250032026748933</v>
      </c>
    </row>
    <row r="65" spans="2:13" x14ac:dyDescent="0.35">
      <c r="B65" s="26">
        <f t="shared" si="8"/>
        <v>60</v>
      </c>
      <c r="C65" s="17">
        <v>2.0300000000000002</v>
      </c>
      <c r="D65" s="17">
        <v>2.1203368030166998</v>
      </c>
      <c r="E65" s="17">
        <v>1.9945686141799732</v>
      </c>
      <c r="F65" s="4">
        <f t="shared" si="0"/>
        <v>9.0336803016699552E-2</v>
      </c>
      <c r="G65" s="4">
        <f t="shared" si="5"/>
        <v>9.0336803016699552E-2</v>
      </c>
      <c r="H65" s="18">
        <f t="shared" si="6"/>
        <v>8.1607379792779777E-3</v>
      </c>
      <c r="I65" s="4">
        <f t="shared" si="1"/>
        <v>1.0445008881855662</v>
      </c>
      <c r="J65" s="5">
        <f t="shared" si="2"/>
        <v>-3.5431385820027028E-2</v>
      </c>
      <c r="K65" s="5">
        <f t="shared" si="3"/>
        <v>3.5431385820027028E-2</v>
      </c>
      <c r="L65" s="5">
        <f t="shared" si="7"/>
        <v>1.2553831011276125E-3</v>
      </c>
      <c r="M65" s="5">
        <f t="shared" si="4"/>
        <v>0.98254611535959258</v>
      </c>
    </row>
    <row r="66" spans="2:13" x14ac:dyDescent="0.35">
      <c r="B66" s="26">
        <f t="shared" si="8"/>
        <v>61</v>
      </c>
      <c r="C66" s="17">
        <v>2.0300000000000002</v>
      </c>
      <c r="D66" s="17">
        <v>1.9073214664339051</v>
      </c>
      <c r="E66" s="17">
        <v>1.9380067407856536</v>
      </c>
      <c r="F66" s="4">
        <f t="shared" si="0"/>
        <v>-0.12267853356609515</v>
      </c>
      <c r="G66" s="4">
        <f t="shared" si="5"/>
        <v>0.12267853356609515</v>
      </c>
      <c r="H66" s="18">
        <f t="shared" si="6"/>
        <v>1.5050022597927534E-2</v>
      </c>
      <c r="I66" s="4">
        <f t="shared" si="1"/>
        <v>0.93956722484428812</v>
      </c>
      <c r="J66" s="5">
        <f t="shared" si="2"/>
        <v>-9.1993259214346645E-2</v>
      </c>
      <c r="K66" s="5">
        <f t="shared" si="3"/>
        <v>9.1993259214346645E-2</v>
      </c>
      <c r="L66" s="5">
        <f t="shared" si="7"/>
        <v>8.4627597408779738E-3</v>
      </c>
      <c r="M66" s="5">
        <f t="shared" si="4"/>
        <v>0.95468312353973073</v>
      </c>
    </row>
    <row r="67" spans="2:13" x14ac:dyDescent="0.35">
      <c r="B67" s="26">
        <f t="shared" si="8"/>
        <v>62</v>
      </c>
      <c r="C67" s="17">
        <v>1.97</v>
      </c>
      <c r="D67" s="17">
        <v>1.75326041562279</v>
      </c>
      <c r="E67" s="17">
        <v>1.5705925507795082</v>
      </c>
      <c r="F67" s="4">
        <f t="shared" si="0"/>
        <v>-0.21673958437720997</v>
      </c>
      <c r="G67" s="4">
        <f t="shared" si="5"/>
        <v>0.21673958437720997</v>
      </c>
      <c r="H67" s="18">
        <f t="shared" si="6"/>
        <v>4.6976047436005718E-2</v>
      </c>
      <c r="I67" s="4">
        <f t="shared" si="1"/>
        <v>0.88997990640750768</v>
      </c>
      <c r="J67" s="5">
        <f t="shared" si="2"/>
        <v>-0.39940744922049176</v>
      </c>
      <c r="K67" s="5">
        <f t="shared" si="3"/>
        <v>0.39940744922049176</v>
      </c>
      <c r="L67" s="5">
        <f t="shared" si="7"/>
        <v>0.15952631049281971</v>
      </c>
      <c r="M67" s="5">
        <f t="shared" si="4"/>
        <v>0.79725510191853211</v>
      </c>
    </row>
    <row r="68" spans="2:13" x14ac:dyDescent="0.35">
      <c r="B68" s="26">
        <f t="shared" si="8"/>
        <v>63</v>
      </c>
      <c r="C68" s="17">
        <v>2</v>
      </c>
      <c r="D68" s="17">
        <v>1.7474960120675997</v>
      </c>
      <c r="E68" s="17">
        <v>1.7177285556959263</v>
      </c>
      <c r="F68" s="4">
        <f t="shared" si="0"/>
        <v>-0.25250398793240025</v>
      </c>
      <c r="G68" s="4">
        <f t="shared" si="5"/>
        <v>0.25250398793240025</v>
      </c>
      <c r="H68" s="18">
        <f t="shared" si="6"/>
        <v>6.3758263921765729E-2</v>
      </c>
      <c r="I68" s="4">
        <f t="shared" si="1"/>
        <v>0.87374800603379987</v>
      </c>
      <c r="J68" s="5">
        <f t="shared" si="2"/>
        <v>-0.28227144430407369</v>
      </c>
      <c r="K68" s="5">
        <f t="shared" si="3"/>
        <v>0.28227144430407369</v>
      </c>
      <c r="L68" s="5">
        <f t="shared" si="7"/>
        <v>7.9677168269507784E-2</v>
      </c>
      <c r="M68" s="5">
        <f t="shared" si="4"/>
        <v>0.85886427784796315</v>
      </c>
    </row>
    <row r="69" spans="2:13" x14ac:dyDescent="0.35">
      <c r="B69" s="26">
        <f t="shared" si="8"/>
        <v>64</v>
      </c>
      <c r="C69" s="17">
        <v>1.6800000000000002</v>
      </c>
      <c r="D69" s="17">
        <v>2.4075840666998549</v>
      </c>
      <c r="E69" s="17">
        <v>2.0607354190671434</v>
      </c>
      <c r="F69" s="4">
        <f t="shared" si="0"/>
        <v>0.72758406669985476</v>
      </c>
      <c r="G69" s="4">
        <f t="shared" si="5"/>
        <v>0.72758406669985476</v>
      </c>
      <c r="H69" s="18">
        <f t="shared" si="6"/>
        <v>0.52937857411549871</v>
      </c>
      <c r="I69" s="4">
        <f t="shared" si="1"/>
        <v>1.4330857539880086</v>
      </c>
      <c r="J69" s="5">
        <f t="shared" si="2"/>
        <v>0.38073541906714325</v>
      </c>
      <c r="K69" s="5">
        <f t="shared" si="3"/>
        <v>0.38073541906714325</v>
      </c>
      <c r="L69" s="5">
        <f t="shared" si="7"/>
        <v>0.1449594593322332</v>
      </c>
      <c r="M69" s="5">
        <f t="shared" si="4"/>
        <v>1.2266282256352044</v>
      </c>
    </row>
    <row r="70" spans="2:13" x14ac:dyDescent="0.35">
      <c r="B70" s="26">
        <f t="shared" si="8"/>
        <v>65</v>
      </c>
      <c r="C70" s="17">
        <v>2.0699999999999998</v>
      </c>
      <c r="D70" s="17">
        <v>2.8367119237546872</v>
      </c>
      <c r="E70" s="17">
        <v>2.8683132218231373</v>
      </c>
      <c r="F70" s="4">
        <f t="shared" ref="F70:F133" si="9">D70-C70</f>
        <v>0.76671192375468733</v>
      </c>
      <c r="G70" s="4">
        <f t="shared" si="5"/>
        <v>0.76671192375468733</v>
      </c>
      <c r="H70" s="18">
        <f t="shared" si="6"/>
        <v>0.58784717402761344</v>
      </c>
      <c r="I70" s="4">
        <f t="shared" ref="I70:I133" si="10">D70/C70</f>
        <v>1.3703922336979166</v>
      </c>
      <c r="J70" s="5">
        <f t="shared" ref="J70:J133" si="11">E70-C70</f>
        <v>0.79831322182313746</v>
      </c>
      <c r="K70" s="5">
        <f t="shared" ref="K70:K133" si="12">ABS(J70)</f>
        <v>0.79831322182313746</v>
      </c>
      <c r="L70" s="5">
        <f t="shared" si="7"/>
        <v>0.63730400013763788</v>
      </c>
      <c r="M70" s="5">
        <f t="shared" ref="M70:M133" si="13">E70/C70</f>
        <v>1.3856585612672161</v>
      </c>
    </row>
    <row r="71" spans="2:13" x14ac:dyDescent="0.35">
      <c r="B71" s="26">
        <f t="shared" si="8"/>
        <v>66</v>
      </c>
      <c r="C71" s="17">
        <v>2.2199999999999998</v>
      </c>
      <c r="D71" s="17">
        <v>2.4548707137467622</v>
      </c>
      <c r="E71" s="17">
        <v>2.9310856996951302</v>
      </c>
      <c r="F71" s="4">
        <f t="shared" si="9"/>
        <v>0.23487071374676249</v>
      </c>
      <c r="G71" s="4">
        <f t="shared" ref="G71:G134" si="14">ABS(F71)</f>
        <v>0.23487071374676249</v>
      </c>
      <c r="H71" s="18">
        <f t="shared" ref="H71:H134" si="15">F71^2</f>
        <v>5.5164252175913649E-2</v>
      </c>
      <c r="I71" s="4">
        <f t="shared" si="10"/>
        <v>1.1057976188048479</v>
      </c>
      <c r="J71" s="5">
        <f t="shared" si="11"/>
        <v>0.71108569969513047</v>
      </c>
      <c r="K71" s="5">
        <f t="shared" si="12"/>
        <v>0.71108569969513047</v>
      </c>
      <c r="L71" s="5">
        <f t="shared" ref="L71:L134" si="16">J71^2</f>
        <v>0.50564287231091332</v>
      </c>
      <c r="M71" s="5">
        <f t="shared" si="13"/>
        <v>1.3203088737365454</v>
      </c>
    </row>
    <row r="72" spans="2:13" x14ac:dyDescent="0.35">
      <c r="B72" s="26">
        <f t="shared" ref="B72:B135" si="17">B71+1</f>
        <v>67</v>
      </c>
      <c r="C72" s="17">
        <v>2.1800000000000002</v>
      </c>
      <c r="D72" s="17">
        <v>2.7233254172526893</v>
      </c>
      <c r="E72" s="17">
        <v>3.3733774737863804</v>
      </c>
      <c r="F72" s="4">
        <f t="shared" si="9"/>
        <v>0.54332541725268912</v>
      </c>
      <c r="G72" s="4">
        <f t="shared" si="14"/>
        <v>0.54332541725268912</v>
      </c>
      <c r="H72" s="18">
        <f t="shared" si="15"/>
        <v>0.29520250903280876</v>
      </c>
      <c r="I72" s="4">
        <f t="shared" si="10"/>
        <v>1.2492318427764628</v>
      </c>
      <c r="J72" s="5">
        <f t="shared" si="11"/>
        <v>1.1933774737863803</v>
      </c>
      <c r="K72" s="5">
        <f t="shared" si="12"/>
        <v>1.1933774737863803</v>
      </c>
      <c r="L72" s="5">
        <f t="shared" si="16"/>
        <v>1.4241497949407627</v>
      </c>
      <c r="M72" s="5">
        <f t="shared" si="13"/>
        <v>1.5474208595350367</v>
      </c>
    </row>
    <row r="73" spans="2:13" x14ac:dyDescent="0.35">
      <c r="B73" s="26">
        <f t="shared" si="17"/>
        <v>68</v>
      </c>
      <c r="C73" s="17">
        <v>2.76</v>
      </c>
      <c r="D73" s="17">
        <v>3.1204403640652498</v>
      </c>
      <c r="E73" s="17">
        <v>3.9008035354451081</v>
      </c>
      <c r="F73" s="4">
        <f t="shared" si="9"/>
        <v>0.36044036406525004</v>
      </c>
      <c r="G73" s="4">
        <f t="shared" si="14"/>
        <v>0.36044036406525004</v>
      </c>
      <c r="H73" s="18">
        <f t="shared" si="15"/>
        <v>0.12991725604748999</v>
      </c>
      <c r="I73" s="4">
        <f t="shared" si="10"/>
        <v>1.1305943348062499</v>
      </c>
      <c r="J73" s="5">
        <f t="shared" si="11"/>
        <v>1.1408035354451083</v>
      </c>
      <c r="K73" s="5">
        <f t="shared" si="12"/>
        <v>1.1408035354451083</v>
      </c>
      <c r="L73" s="5">
        <f t="shared" si="16"/>
        <v>1.3014327064840583</v>
      </c>
      <c r="M73" s="5">
        <f t="shared" si="13"/>
        <v>1.4133346142917058</v>
      </c>
    </row>
    <row r="74" spans="2:13" x14ac:dyDescent="0.35">
      <c r="B74" s="26">
        <f t="shared" si="17"/>
        <v>69</v>
      </c>
      <c r="C74" s="17">
        <v>2.7299999999999995</v>
      </c>
      <c r="D74" s="17">
        <v>2.9169532080413623</v>
      </c>
      <c r="E74" s="17">
        <v>3.5318148415561836</v>
      </c>
      <c r="F74" s="4">
        <f t="shared" si="9"/>
        <v>0.18695320804136273</v>
      </c>
      <c r="G74" s="4">
        <f t="shared" si="14"/>
        <v>0.18695320804136273</v>
      </c>
      <c r="H74" s="18">
        <f t="shared" si="15"/>
        <v>3.4951501996957055E-2</v>
      </c>
      <c r="I74" s="4">
        <f t="shared" si="10"/>
        <v>1.0684810285865798</v>
      </c>
      <c r="J74" s="5">
        <f t="shared" si="11"/>
        <v>0.8018148415561841</v>
      </c>
      <c r="K74" s="5">
        <f t="shared" si="12"/>
        <v>0.8018148415561841</v>
      </c>
      <c r="L74" s="5">
        <f t="shared" si="16"/>
        <v>0.64290704013976863</v>
      </c>
      <c r="M74" s="5">
        <f t="shared" si="13"/>
        <v>1.2937050701671005</v>
      </c>
    </row>
    <row r="75" spans="2:13" x14ac:dyDescent="0.35">
      <c r="B75" s="26">
        <f t="shared" si="17"/>
        <v>70</v>
      </c>
      <c r="C75" s="17">
        <v>2.38</v>
      </c>
      <c r="D75" s="17">
        <v>2.5635183804526349</v>
      </c>
      <c r="E75" s="17">
        <v>2.479289233148962</v>
      </c>
      <c r="F75" s="4">
        <f t="shared" si="9"/>
        <v>0.18351838045263502</v>
      </c>
      <c r="G75" s="4">
        <f t="shared" si="14"/>
        <v>0.18351838045263502</v>
      </c>
      <c r="H75" s="18">
        <f t="shared" si="15"/>
        <v>3.367899596395809E-2</v>
      </c>
      <c r="I75" s="4">
        <f t="shared" si="10"/>
        <v>1.0771085632153929</v>
      </c>
      <c r="J75" s="5">
        <f t="shared" si="11"/>
        <v>9.9289233148962097E-2</v>
      </c>
      <c r="K75" s="5">
        <f t="shared" si="12"/>
        <v>9.9289233148962097E-2</v>
      </c>
      <c r="L75" s="5">
        <f t="shared" si="16"/>
        <v>9.8583518193089536E-3</v>
      </c>
      <c r="M75" s="5">
        <f t="shared" si="13"/>
        <v>1.0417181651886396</v>
      </c>
    </row>
    <row r="76" spans="2:13" x14ac:dyDescent="0.35">
      <c r="B76" s="26">
        <f t="shared" si="17"/>
        <v>71</v>
      </c>
      <c r="C76" s="17">
        <v>2.2600000000000002</v>
      </c>
      <c r="D76" s="17">
        <v>2.5447184900840396</v>
      </c>
      <c r="E76" s="17">
        <v>2.5436576899318002</v>
      </c>
      <c r="F76" s="4">
        <f t="shared" si="9"/>
        <v>0.28471849008403938</v>
      </c>
      <c r="G76" s="4">
        <f t="shared" si="14"/>
        <v>0.28471849008403938</v>
      </c>
      <c r="H76" s="18">
        <f t="shared" si="15"/>
        <v>8.106461859573523E-2</v>
      </c>
      <c r="I76" s="4">
        <f t="shared" si="10"/>
        <v>1.1259816327805483</v>
      </c>
      <c r="J76" s="5">
        <f t="shared" si="11"/>
        <v>0.28365768993179996</v>
      </c>
      <c r="K76" s="5">
        <f t="shared" si="12"/>
        <v>0.28365768993179996</v>
      </c>
      <c r="L76" s="5">
        <f t="shared" si="16"/>
        <v>8.0461685057445165E-2</v>
      </c>
      <c r="M76" s="5">
        <f t="shared" si="13"/>
        <v>1.1255122521822123</v>
      </c>
    </row>
    <row r="77" spans="2:13" x14ac:dyDescent="0.35">
      <c r="B77" s="26">
        <f t="shared" si="17"/>
        <v>72</v>
      </c>
      <c r="C77" s="17">
        <v>2.2000000000000002</v>
      </c>
      <c r="D77" s="17">
        <v>2.8392533023296371</v>
      </c>
      <c r="E77" s="17">
        <v>2.8990034229899964</v>
      </c>
      <c r="F77" s="4">
        <f t="shared" si="9"/>
        <v>0.63925330232963695</v>
      </c>
      <c r="G77" s="4">
        <f t="shared" si="14"/>
        <v>0.63925330232963695</v>
      </c>
      <c r="H77" s="18">
        <f t="shared" si="15"/>
        <v>0.40864478453934622</v>
      </c>
      <c r="I77" s="4">
        <f t="shared" si="10"/>
        <v>1.2905696828771076</v>
      </c>
      <c r="J77" s="5">
        <f t="shared" si="11"/>
        <v>0.69900342298999618</v>
      </c>
      <c r="K77" s="5">
        <f t="shared" si="12"/>
        <v>0.69900342298999618</v>
      </c>
      <c r="L77" s="5">
        <f t="shared" si="16"/>
        <v>0.48860578535173155</v>
      </c>
      <c r="M77" s="5">
        <f t="shared" si="13"/>
        <v>1.3177288286318165</v>
      </c>
    </row>
    <row r="78" spans="2:13" x14ac:dyDescent="0.35">
      <c r="B78" s="26">
        <f t="shared" si="17"/>
        <v>73</v>
      </c>
      <c r="C78" s="17">
        <v>2.4699999999999998</v>
      </c>
      <c r="D78" s="17">
        <v>2.6241182266552423</v>
      </c>
      <c r="E78" s="17">
        <v>2.9949939855084562</v>
      </c>
      <c r="F78" s="4">
        <f t="shared" si="9"/>
        <v>0.15411822665524255</v>
      </c>
      <c r="G78" s="4">
        <f t="shared" si="14"/>
        <v>0.15411822665524255</v>
      </c>
      <c r="H78" s="18">
        <f t="shared" si="15"/>
        <v>2.3752427787356714E-2</v>
      </c>
      <c r="I78" s="4">
        <f t="shared" si="10"/>
        <v>1.0623960431802602</v>
      </c>
      <c r="J78" s="5">
        <f t="shared" si="11"/>
        <v>0.52499398550845644</v>
      </c>
      <c r="K78" s="5">
        <f t="shared" si="12"/>
        <v>0.52499398550845644</v>
      </c>
      <c r="L78" s="5">
        <f t="shared" si="16"/>
        <v>0.27561868482005336</v>
      </c>
      <c r="M78" s="5">
        <f t="shared" si="13"/>
        <v>1.2125481722706302</v>
      </c>
    </row>
    <row r="79" spans="2:13" x14ac:dyDescent="0.35">
      <c r="B79" s="26">
        <f t="shared" si="17"/>
        <v>74</v>
      </c>
      <c r="C79" s="17">
        <v>2.4099999999999997</v>
      </c>
      <c r="D79" s="17">
        <v>2.9275573673773496</v>
      </c>
      <c r="E79" s="17">
        <v>3.1991704538103347</v>
      </c>
      <c r="F79" s="4">
        <f t="shared" si="9"/>
        <v>0.51755736737734992</v>
      </c>
      <c r="G79" s="4">
        <f t="shared" si="14"/>
        <v>0.51755736737734992</v>
      </c>
      <c r="H79" s="18">
        <f t="shared" si="15"/>
        <v>0.26786562852657314</v>
      </c>
      <c r="I79" s="4">
        <f t="shared" si="10"/>
        <v>1.2147540943474482</v>
      </c>
      <c r="J79" s="5">
        <f t="shared" si="11"/>
        <v>0.78917045381033502</v>
      </c>
      <c r="K79" s="5">
        <f t="shared" si="12"/>
        <v>0.78917045381033502</v>
      </c>
      <c r="L79" s="5">
        <f t="shared" si="16"/>
        <v>0.62279000516721006</v>
      </c>
      <c r="M79" s="5">
        <f t="shared" si="13"/>
        <v>1.3274566198383133</v>
      </c>
    </row>
    <row r="80" spans="2:13" x14ac:dyDescent="0.35">
      <c r="B80" s="26">
        <f t="shared" si="17"/>
        <v>75</v>
      </c>
      <c r="C80" s="17">
        <v>2.39</v>
      </c>
      <c r="D80" s="17">
        <v>2.0928779061540448</v>
      </c>
      <c r="E80" s="17">
        <v>2.4663105035671018</v>
      </c>
      <c r="F80" s="4">
        <f t="shared" si="9"/>
        <v>-0.29712209384595534</v>
      </c>
      <c r="G80" s="4">
        <f t="shared" si="14"/>
        <v>0.29712209384595534</v>
      </c>
      <c r="H80" s="18">
        <f t="shared" si="15"/>
        <v>8.8281538651404687E-2</v>
      </c>
      <c r="I80" s="4">
        <f t="shared" si="10"/>
        <v>0.87568113228202704</v>
      </c>
      <c r="J80" s="5">
        <f t="shared" si="11"/>
        <v>7.6310503567101673E-2</v>
      </c>
      <c r="K80" s="5">
        <f t="shared" si="12"/>
        <v>7.6310503567101673E-2</v>
      </c>
      <c r="L80" s="5">
        <f t="shared" si="16"/>
        <v>5.8232929546646372E-3</v>
      </c>
      <c r="M80" s="5">
        <f t="shared" si="13"/>
        <v>1.0319290809904191</v>
      </c>
    </row>
    <row r="81" spans="2:13" x14ac:dyDescent="0.35">
      <c r="B81" s="26">
        <f t="shared" si="17"/>
        <v>76</v>
      </c>
      <c r="C81" s="17">
        <v>2.0900000000000003</v>
      </c>
      <c r="D81" s="17">
        <v>2.029700693452035</v>
      </c>
      <c r="E81" s="17">
        <v>2.0993445230540404</v>
      </c>
      <c r="F81" s="4">
        <f t="shared" si="9"/>
        <v>-6.0299306547965337E-2</v>
      </c>
      <c r="G81" s="4">
        <f t="shared" si="14"/>
        <v>6.0299306547965337E-2</v>
      </c>
      <c r="H81" s="18">
        <f t="shared" si="15"/>
        <v>3.6360063701654953E-3</v>
      </c>
      <c r="I81" s="4">
        <f t="shared" si="10"/>
        <v>0.97114865715408361</v>
      </c>
      <c r="J81" s="5">
        <f t="shared" si="11"/>
        <v>9.3445230540400992E-3</v>
      </c>
      <c r="K81" s="5">
        <f t="shared" si="12"/>
        <v>9.3445230540400992E-3</v>
      </c>
      <c r="L81" s="5">
        <f t="shared" si="16"/>
        <v>8.7320111107486897E-5</v>
      </c>
      <c r="M81" s="5">
        <f t="shared" si="13"/>
        <v>1.0044710636622201</v>
      </c>
    </row>
    <row r="82" spans="2:13" x14ac:dyDescent="0.35">
      <c r="B82" s="26">
        <f t="shared" si="17"/>
        <v>77</v>
      </c>
      <c r="C82" s="17">
        <v>2.2199999999999998</v>
      </c>
      <c r="D82" s="17">
        <v>1.8526048539239326</v>
      </c>
      <c r="E82" s="17">
        <v>1.6538633224713568</v>
      </c>
      <c r="F82" s="4">
        <f t="shared" si="9"/>
        <v>-0.36739514607606716</v>
      </c>
      <c r="G82" s="4">
        <f t="shared" si="14"/>
        <v>0.36739514607606716</v>
      </c>
      <c r="H82" s="18">
        <f t="shared" si="15"/>
        <v>0.13497919336025471</v>
      </c>
      <c r="I82" s="4">
        <f t="shared" si="10"/>
        <v>0.83450669095672647</v>
      </c>
      <c r="J82" s="5">
        <f t="shared" si="11"/>
        <v>-0.56613667752864294</v>
      </c>
      <c r="K82" s="5">
        <f t="shared" si="12"/>
        <v>0.56613667752864294</v>
      </c>
      <c r="L82" s="5">
        <f t="shared" si="16"/>
        <v>0.32051073764317062</v>
      </c>
      <c r="M82" s="5">
        <f t="shared" si="13"/>
        <v>0.74498347859070135</v>
      </c>
    </row>
    <row r="83" spans="2:13" x14ac:dyDescent="0.35">
      <c r="B83" s="26">
        <f t="shared" si="17"/>
        <v>78</v>
      </c>
      <c r="C83" s="17">
        <v>2.6000000000000005</v>
      </c>
      <c r="D83" s="17">
        <v>2.5286242138678348</v>
      </c>
      <c r="E83" s="17">
        <v>2.7968659299087255</v>
      </c>
      <c r="F83" s="4">
        <f t="shared" si="9"/>
        <v>-7.1375786132165775E-2</v>
      </c>
      <c r="G83" s="4">
        <f t="shared" si="14"/>
        <v>7.1375786132165775E-2</v>
      </c>
      <c r="H83" s="18">
        <f t="shared" si="15"/>
        <v>5.0945028459846685E-3</v>
      </c>
      <c r="I83" s="4">
        <f t="shared" si="10"/>
        <v>0.97254777456455166</v>
      </c>
      <c r="J83" s="5">
        <f t="shared" si="11"/>
        <v>0.19686592990872498</v>
      </c>
      <c r="K83" s="5">
        <f t="shared" si="12"/>
        <v>0.19686592990872498</v>
      </c>
      <c r="L83" s="5">
        <f t="shared" si="16"/>
        <v>3.8756194358827017E-2</v>
      </c>
      <c r="M83" s="5">
        <f t="shared" si="13"/>
        <v>1.0757176653495095</v>
      </c>
    </row>
    <row r="84" spans="2:13" x14ac:dyDescent="0.35">
      <c r="B84" s="26">
        <f t="shared" si="17"/>
        <v>79</v>
      </c>
      <c r="C84" s="17">
        <v>2.7699999999999996</v>
      </c>
      <c r="D84" s="17">
        <v>2.8410999703056374</v>
      </c>
      <c r="E84" s="17">
        <v>3.0002852287279991</v>
      </c>
      <c r="F84" s="4">
        <f t="shared" si="9"/>
        <v>7.1099970305637861E-2</v>
      </c>
      <c r="G84" s="4">
        <f t="shared" si="14"/>
        <v>7.1099970305637861E-2</v>
      </c>
      <c r="H84" s="18">
        <f t="shared" si="15"/>
        <v>5.0552057774625857E-3</v>
      </c>
      <c r="I84" s="4">
        <f t="shared" si="10"/>
        <v>1.0256678593161148</v>
      </c>
      <c r="J84" s="5">
        <f t="shared" si="11"/>
        <v>0.2302852287279995</v>
      </c>
      <c r="K84" s="5">
        <f t="shared" si="12"/>
        <v>0.2302852287279995</v>
      </c>
      <c r="L84" s="5">
        <f t="shared" si="16"/>
        <v>5.3031286570307049E-2</v>
      </c>
      <c r="M84" s="5">
        <f t="shared" si="13"/>
        <v>1.0831354616346569</v>
      </c>
    </row>
    <row r="85" spans="2:13" x14ac:dyDescent="0.35">
      <c r="B85" s="26">
        <f t="shared" si="17"/>
        <v>80</v>
      </c>
      <c r="C85" s="17">
        <v>2.66</v>
      </c>
      <c r="D85" s="17">
        <v>2.8993858334845943</v>
      </c>
      <c r="E85" s="17">
        <v>3.1361690484500664</v>
      </c>
      <c r="F85" s="4">
        <f t="shared" si="9"/>
        <v>0.23938583348459419</v>
      </c>
      <c r="G85" s="4">
        <f t="shared" si="14"/>
        <v>0.23938583348459419</v>
      </c>
      <c r="H85" s="18">
        <f t="shared" si="15"/>
        <v>5.7305577273113854E-2</v>
      </c>
      <c r="I85" s="4">
        <f t="shared" si="10"/>
        <v>1.0899946742423285</v>
      </c>
      <c r="J85" s="5">
        <f t="shared" si="11"/>
        <v>0.47616904845006625</v>
      </c>
      <c r="K85" s="5">
        <f t="shared" si="12"/>
        <v>0.47616904845006625</v>
      </c>
      <c r="L85" s="5">
        <f t="shared" si="16"/>
        <v>0.22673696270184154</v>
      </c>
      <c r="M85" s="5">
        <f t="shared" si="13"/>
        <v>1.1790109204699497</v>
      </c>
    </row>
    <row r="86" spans="2:13" x14ac:dyDescent="0.35">
      <c r="B86" s="26">
        <f t="shared" si="17"/>
        <v>81</v>
      </c>
      <c r="C86" s="17">
        <v>2.79</v>
      </c>
      <c r="D86" s="17">
        <v>2.630911545966554</v>
      </c>
      <c r="E86" s="17">
        <v>3.1592858449547401</v>
      </c>
      <c r="F86" s="4">
        <f t="shared" si="9"/>
        <v>-0.15908845403344607</v>
      </c>
      <c r="G86" s="4">
        <f t="shared" si="14"/>
        <v>0.15908845403344607</v>
      </c>
      <c r="H86" s="18">
        <f t="shared" si="15"/>
        <v>2.5309136206751882E-2</v>
      </c>
      <c r="I86" s="4">
        <f t="shared" si="10"/>
        <v>0.94297904873353189</v>
      </c>
      <c r="J86" s="5">
        <f t="shared" si="11"/>
        <v>0.36928584495474004</v>
      </c>
      <c r="K86" s="5">
        <f t="shared" si="12"/>
        <v>0.36928584495474004</v>
      </c>
      <c r="L86" s="5">
        <f t="shared" si="16"/>
        <v>0.13637203528393629</v>
      </c>
      <c r="M86" s="5">
        <f t="shared" si="13"/>
        <v>1.1323605179049248</v>
      </c>
    </row>
    <row r="87" spans="2:13" x14ac:dyDescent="0.35">
      <c r="B87" s="26">
        <f t="shared" si="17"/>
        <v>82</v>
      </c>
      <c r="C87" s="17">
        <v>2.8899999999999997</v>
      </c>
      <c r="D87" s="17">
        <v>3.2244184533024742</v>
      </c>
      <c r="E87" s="17">
        <v>3.6366992731994801</v>
      </c>
      <c r="F87" s="4">
        <f t="shared" si="9"/>
        <v>0.33441845330247455</v>
      </c>
      <c r="G87" s="4">
        <f t="shared" si="14"/>
        <v>0.33441845330247455</v>
      </c>
      <c r="H87" s="18">
        <f t="shared" si="15"/>
        <v>0.11183570190921935</v>
      </c>
      <c r="I87" s="4">
        <f t="shared" si="10"/>
        <v>1.1157157277863234</v>
      </c>
      <c r="J87" s="5">
        <f t="shared" si="11"/>
        <v>0.74669927319948037</v>
      </c>
      <c r="K87" s="5">
        <f t="shared" si="12"/>
        <v>0.74669927319948037</v>
      </c>
      <c r="L87" s="5">
        <f t="shared" si="16"/>
        <v>0.55755980459663224</v>
      </c>
      <c r="M87" s="5">
        <f t="shared" si="13"/>
        <v>1.2583734509340763</v>
      </c>
    </row>
    <row r="88" spans="2:13" x14ac:dyDescent="0.35">
      <c r="B88" s="26">
        <f t="shared" si="17"/>
        <v>83</v>
      </c>
      <c r="C88" s="17">
        <v>3.13</v>
      </c>
      <c r="D88" s="17">
        <v>3.3169168366609427</v>
      </c>
      <c r="E88" s="17">
        <v>3.9714997426314769</v>
      </c>
      <c r="F88" s="4">
        <f t="shared" si="9"/>
        <v>0.18691683666094283</v>
      </c>
      <c r="G88" s="4">
        <f t="shared" si="14"/>
        <v>0.18691683666094283</v>
      </c>
      <c r="H88" s="18">
        <f t="shared" si="15"/>
        <v>3.4937903827333583E-2</v>
      </c>
      <c r="I88" s="4">
        <f t="shared" si="10"/>
        <v>1.0597178391887996</v>
      </c>
      <c r="J88" s="5">
        <f t="shared" si="11"/>
        <v>0.84149974263147698</v>
      </c>
      <c r="K88" s="5">
        <f t="shared" si="12"/>
        <v>0.84149974263147698</v>
      </c>
      <c r="L88" s="5">
        <f t="shared" si="16"/>
        <v>0.70812181684884201</v>
      </c>
      <c r="M88" s="5">
        <f t="shared" si="13"/>
        <v>1.2688497580292259</v>
      </c>
    </row>
    <row r="89" spans="2:13" x14ac:dyDescent="0.35">
      <c r="B89" s="26">
        <f t="shared" si="17"/>
        <v>84</v>
      </c>
      <c r="C89" s="17">
        <v>3.2400000000000007</v>
      </c>
      <c r="D89" s="17">
        <v>3.4503501764369249</v>
      </c>
      <c r="E89" s="17">
        <v>4.2402879150071362</v>
      </c>
      <c r="F89" s="4">
        <f t="shared" si="9"/>
        <v>0.21035017643692422</v>
      </c>
      <c r="G89" s="4">
        <f t="shared" si="14"/>
        <v>0.21035017643692422</v>
      </c>
      <c r="H89" s="18">
        <f t="shared" si="15"/>
        <v>4.4247196727045149E-2</v>
      </c>
      <c r="I89" s="4">
        <f t="shared" si="10"/>
        <v>1.0649228939620137</v>
      </c>
      <c r="J89" s="5">
        <f t="shared" si="11"/>
        <v>1.0002879150071355</v>
      </c>
      <c r="K89" s="5">
        <f t="shared" si="12"/>
        <v>1.0002879150071355</v>
      </c>
      <c r="L89" s="5">
        <f t="shared" si="16"/>
        <v>1.0005759129093224</v>
      </c>
      <c r="M89" s="5">
        <f t="shared" si="13"/>
        <v>1.3087308379651652</v>
      </c>
    </row>
    <row r="90" spans="2:13" x14ac:dyDescent="0.35">
      <c r="B90" s="26">
        <f t="shared" si="17"/>
        <v>85</v>
      </c>
      <c r="C90" s="17">
        <v>2.73</v>
      </c>
      <c r="D90" s="17">
        <v>3.5378367225539322</v>
      </c>
      <c r="E90" s="17">
        <v>4.1174765541519722</v>
      </c>
      <c r="F90" s="4">
        <f t="shared" si="9"/>
        <v>0.80783672255393224</v>
      </c>
      <c r="G90" s="4">
        <f t="shared" si="14"/>
        <v>0.80783672255393224</v>
      </c>
      <c r="H90" s="18">
        <f t="shared" si="15"/>
        <v>0.65260017030667894</v>
      </c>
      <c r="I90" s="4">
        <f t="shared" si="10"/>
        <v>1.2959108873823928</v>
      </c>
      <c r="J90" s="5">
        <f t="shared" si="11"/>
        <v>1.3874765541519722</v>
      </c>
      <c r="K90" s="5">
        <f t="shared" si="12"/>
        <v>1.3874765541519722</v>
      </c>
      <c r="L90" s="5">
        <f t="shared" si="16"/>
        <v>1.9250911883214308</v>
      </c>
      <c r="M90" s="5">
        <f t="shared" si="13"/>
        <v>1.5082331700190375</v>
      </c>
    </row>
    <row r="91" spans="2:13" x14ac:dyDescent="0.35">
      <c r="B91" s="26">
        <f t="shared" si="17"/>
        <v>86</v>
      </c>
      <c r="C91" s="17">
        <v>3.1300000000000003</v>
      </c>
      <c r="D91" s="17">
        <v>3.517546040702797</v>
      </c>
      <c r="E91" s="17">
        <v>4.059084330116022</v>
      </c>
      <c r="F91" s="4">
        <f t="shared" si="9"/>
        <v>0.38754604070279663</v>
      </c>
      <c r="G91" s="4">
        <f t="shared" si="14"/>
        <v>0.38754604070279663</v>
      </c>
      <c r="H91" s="18">
        <f t="shared" si="15"/>
        <v>0.15019193366441372</v>
      </c>
      <c r="I91" s="4">
        <f t="shared" si="10"/>
        <v>1.1238166264226188</v>
      </c>
      <c r="J91" s="5">
        <f t="shared" si="11"/>
        <v>0.92908433011602165</v>
      </c>
      <c r="K91" s="5">
        <f t="shared" si="12"/>
        <v>0.92908433011602165</v>
      </c>
      <c r="L91" s="5">
        <f t="shared" si="16"/>
        <v>0.86319769246713673</v>
      </c>
      <c r="M91" s="5">
        <f t="shared" si="13"/>
        <v>1.2968320543501666</v>
      </c>
    </row>
    <row r="92" spans="2:13" x14ac:dyDescent="0.35">
      <c r="B92" s="26">
        <f t="shared" si="17"/>
        <v>87</v>
      </c>
      <c r="C92" s="17">
        <v>3.0799999999999996</v>
      </c>
      <c r="D92" s="17">
        <v>3.4803988041251244</v>
      </c>
      <c r="E92" s="17">
        <v>3.7415095197372494</v>
      </c>
      <c r="F92" s="4">
        <f t="shared" si="9"/>
        <v>0.40039880412512474</v>
      </c>
      <c r="G92" s="4">
        <f t="shared" si="14"/>
        <v>0.40039880412512474</v>
      </c>
      <c r="H92" s="18">
        <f t="shared" si="15"/>
        <v>0.16031920234483002</v>
      </c>
      <c r="I92" s="4">
        <f t="shared" si="10"/>
        <v>1.1299996117289366</v>
      </c>
      <c r="J92" s="5">
        <f t="shared" si="11"/>
        <v>0.66150951973724981</v>
      </c>
      <c r="K92" s="5">
        <f t="shared" si="12"/>
        <v>0.66150951973724981</v>
      </c>
      <c r="L92" s="5">
        <f t="shared" si="16"/>
        <v>0.43759484470300691</v>
      </c>
      <c r="M92" s="5">
        <f t="shared" si="13"/>
        <v>1.2147758180965098</v>
      </c>
    </row>
    <row r="93" spans="2:13" x14ac:dyDescent="0.35">
      <c r="B93" s="26">
        <f t="shared" si="17"/>
        <v>88</v>
      </c>
      <c r="C93" s="17">
        <v>2.6100000000000003</v>
      </c>
      <c r="D93" s="17">
        <v>2.6848695143659347</v>
      </c>
      <c r="E93" s="17">
        <v>2.9811653847545476</v>
      </c>
      <c r="F93" s="4">
        <f t="shared" si="9"/>
        <v>7.4869514365934364E-2</v>
      </c>
      <c r="G93" s="4">
        <f t="shared" si="14"/>
        <v>7.4869514365934364E-2</v>
      </c>
      <c r="H93" s="18">
        <f t="shared" si="15"/>
        <v>5.6054441813908522E-3</v>
      </c>
      <c r="I93" s="4">
        <f t="shared" si="10"/>
        <v>1.0286856376880975</v>
      </c>
      <c r="J93" s="5">
        <f t="shared" si="11"/>
        <v>0.3711653847545473</v>
      </c>
      <c r="K93" s="5">
        <f t="shared" si="12"/>
        <v>0.3711653847545473</v>
      </c>
      <c r="L93" s="5">
        <f t="shared" si="16"/>
        <v>0.13776374283999113</v>
      </c>
      <c r="M93" s="5">
        <f t="shared" si="13"/>
        <v>1.1422089596760718</v>
      </c>
    </row>
    <row r="94" spans="2:13" x14ac:dyDescent="0.35">
      <c r="B94" s="26">
        <f t="shared" si="17"/>
        <v>89</v>
      </c>
      <c r="C94" s="17">
        <v>2.9099999999999997</v>
      </c>
      <c r="D94" s="17">
        <v>3.3232446212893421</v>
      </c>
      <c r="E94" s="17">
        <v>3.8281629372823232</v>
      </c>
      <c r="F94" s="4">
        <f t="shared" si="9"/>
        <v>0.41324462128934236</v>
      </c>
      <c r="G94" s="4">
        <f t="shared" si="14"/>
        <v>0.41324462128934236</v>
      </c>
      <c r="H94" s="18">
        <f t="shared" si="15"/>
        <v>0.17077111702457198</v>
      </c>
      <c r="I94" s="4">
        <f t="shared" si="10"/>
        <v>1.1420084609241727</v>
      </c>
      <c r="J94" s="5">
        <f t="shared" si="11"/>
        <v>0.91816293728232345</v>
      </c>
      <c r="K94" s="5">
        <f t="shared" si="12"/>
        <v>0.91816293728232345</v>
      </c>
      <c r="L94" s="5">
        <f t="shared" si="16"/>
        <v>0.84302317939890381</v>
      </c>
      <c r="M94" s="5">
        <f t="shared" si="13"/>
        <v>1.3155199097190116</v>
      </c>
    </row>
    <row r="95" spans="2:13" x14ac:dyDescent="0.35">
      <c r="B95" s="26">
        <f t="shared" si="17"/>
        <v>90</v>
      </c>
      <c r="C95" s="17">
        <v>3.02</v>
      </c>
      <c r="D95" s="17">
        <v>2.4849755518471568</v>
      </c>
      <c r="E95" s="17">
        <v>2.9520410034265776</v>
      </c>
      <c r="F95" s="4">
        <f t="shared" si="9"/>
        <v>-0.53502444815284322</v>
      </c>
      <c r="G95" s="4">
        <f t="shared" si="14"/>
        <v>0.53502444815284322</v>
      </c>
      <c r="H95" s="18">
        <f t="shared" si="15"/>
        <v>0.2862511601212544</v>
      </c>
      <c r="I95" s="4">
        <f t="shared" si="10"/>
        <v>0.82283958670435653</v>
      </c>
      <c r="J95" s="5">
        <f t="shared" si="11"/>
        <v>-6.7958996573422414E-2</v>
      </c>
      <c r="K95" s="5">
        <f t="shared" si="12"/>
        <v>6.7958996573422414E-2</v>
      </c>
      <c r="L95" s="5">
        <f t="shared" si="16"/>
        <v>4.6184252152664399E-3</v>
      </c>
      <c r="M95" s="5">
        <f t="shared" si="13"/>
        <v>0.97749702100217806</v>
      </c>
    </row>
    <row r="96" spans="2:13" x14ac:dyDescent="0.35">
      <c r="B96" s="26">
        <f t="shared" si="17"/>
        <v>91</v>
      </c>
      <c r="C96" s="17">
        <v>3.22</v>
      </c>
      <c r="D96" s="17">
        <v>2.1259212669496268</v>
      </c>
      <c r="E96" s="17">
        <v>2.4930823929202388</v>
      </c>
      <c r="F96" s="4">
        <f t="shared" si="9"/>
        <v>-1.0940787330503734</v>
      </c>
      <c r="G96" s="4">
        <f t="shared" si="14"/>
        <v>1.0940787330503734</v>
      </c>
      <c r="H96" s="18">
        <f t="shared" si="15"/>
        <v>1.1970082741131103</v>
      </c>
      <c r="I96" s="4">
        <f t="shared" si="10"/>
        <v>0.66022399594708903</v>
      </c>
      <c r="J96" s="5">
        <f t="shared" si="11"/>
        <v>-0.72691760707976139</v>
      </c>
      <c r="K96" s="5">
        <f t="shared" si="12"/>
        <v>0.72691760707976139</v>
      </c>
      <c r="L96" s="5">
        <f t="shared" si="16"/>
        <v>0.52840920748256637</v>
      </c>
      <c r="M96" s="5">
        <f t="shared" si="13"/>
        <v>0.77424919034790018</v>
      </c>
    </row>
    <row r="97" spans="2:13" x14ac:dyDescent="0.35">
      <c r="B97" s="26">
        <f t="shared" si="17"/>
        <v>92</v>
      </c>
      <c r="C97" s="17">
        <v>3.15</v>
      </c>
      <c r="D97" s="17">
        <v>2.6024506475512572</v>
      </c>
      <c r="E97" s="17">
        <v>3.426918844097087</v>
      </c>
      <c r="F97" s="4">
        <f t="shared" si="9"/>
        <v>-0.5475493524487427</v>
      </c>
      <c r="G97" s="4">
        <f t="shared" si="14"/>
        <v>0.5475493524487427</v>
      </c>
      <c r="H97" s="18">
        <f t="shared" si="15"/>
        <v>0.29981029336703746</v>
      </c>
      <c r="I97" s="4">
        <f t="shared" si="10"/>
        <v>0.8261748087464309</v>
      </c>
      <c r="J97" s="5">
        <f t="shared" si="11"/>
        <v>0.27691884409708711</v>
      </c>
      <c r="K97" s="5">
        <f t="shared" si="12"/>
        <v>0.27691884409708711</v>
      </c>
      <c r="L97" s="5">
        <f t="shared" si="16"/>
        <v>7.6684046216066837E-2</v>
      </c>
      <c r="M97" s="5">
        <f t="shared" si="13"/>
        <v>1.0879107441578055</v>
      </c>
    </row>
    <row r="98" spans="2:13" x14ac:dyDescent="0.35">
      <c r="B98" s="26">
        <f t="shared" si="17"/>
        <v>93</v>
      </c>
      <c r="C98" s="17">
        <v>3.3200000000000003</v>
      </c>
      <c r="D98" s="17">
        <v>2.9066925854294476</v>
      </c>
      <c r="E98" s="17">
        <v>3.7088802890956765</v>
      </c>
      <c r="F98" s="4">
        <f t="shared" si="9"/>
        <v>-0.41330741457055264</v>
      </c>
      <c r="G98" s="4">
        <f t="shared" si="14"/>
        <v>0.41330741457055264</v>
      </c>
      <c r="H98" s="18">
        <f t="shared" si="15"/>
        <v>0.17082301893899468</v>
      </c>
      <c r="I98" s="4">
        <f t="shared" si="10"/>
        <v>0.87550981488838775</v>
      </c>
      <c r="J98" s="5">
        <f t="shared" si="11"/>
        <v>0.38888028909567618</v>
      </c>
      <c r="K98" s="5">
        <f t="shared" si="12"/>
        <v>0.38888028909567618</v>
      </c>
      <c r="L98" s="5">
        <f t="shared" si="16"/>
        <v>0.15122787924713668</v>
      </c>
      <c r="M98" s="5">
        <f t="shared" si="13"/>
        <v>1.1171326171974929</v>
      </c>
    </row>
    <row r="99" spans="2:13" x14ac:dyDescent="0.35">
      <c r="B99" s="26">
        <f t="shared" si="17"/>
        <v>94</v>
      </c>
      <c r="C99" s="17">
        <v>3.2900000000000005</v>
      </c>
      <c r="D99" s="17">
        <v>3.0537146634306072</v>
      </c>
      <c r="E99" s="17">
        <v>3.9656463384254201</v>
      </c>
      <c r="F99" s="4">
        <f t="shared" si="9"/>
        <v>-0.23628533656939332</v>
      </c>
      <c r="G99" s="4">
        <f t="shared" si="14"/>
        <v>0.23628533656939332</v>
      </c>
      <c r="H99" s="18">
        <f t="shared" si="15"/>
        <v>5.5830760277711479E-2</v>
      </c>
      <c r="I99" s="4">
        <f t="shared" si="10"/>
        <v>0.9281807487631023</v>
      </c>
      <c r="J99" s="5">
        <f t="shared" si="11"/>
        <v>0.67564633842541966</v>
      </c>
      <c r="K99" s="5">
        <f t="shared" si="12"/>
        <v>0.67564633842541966</v>
      </c>
      <c r="L99" s="5">
        <f t="shared" si="16"/>
        <v>0.45649797462767672</v>
      </c>
      <c r="M99" s="5">
        <f t="shared" si="13"/>
        <v>1.2053636287007354</v>
      </c>
    </row>
    <row r="100" spans="2:13" x14ac:dyDescent="0.35">
      <c r="B100" s="26">
        <f t="shared" si="17"/>
        <v>95</v>
      </c>
      <c r="C100" s="17">
        <v>3.0300000000000002</v>
      </c>
      <c r="D100" s="17">
        <v>3.2826018779779496</v>
      </c>
      <c r="E100" s="17">
        <v>4.3084224615045601</v>
      </c>
      <c r="F100" s="4">
        <f t="shared" si="9"/>
        <v>0.25260187797794931</v>
      </c>
      <c r="G100" s="4">
        <f t="shared" si="14"/>
        <v>0.25260187797794931</v>
      </c>
      <c r="H100" s="18">
        <f t="shared" si="15"/>
        <v>6.3807708757986789E-2</v>
      </c>
      <c r="I100" s="4">
        <f t="shared" si="10"/>
        <v>1.0833669564283661</v>
      </c>
      <c r="J100" s="5">
        <f t="shared" si="11"/>
        <v>1.2784224615045598</v>
      </c>
      <c r="K100" s="5">
        <f t="shared" si="12"/>
        <v>1.2784224615045598</v>
      </c>
      <c r="L100" s="5">
        <f t="shared" si="16"/>
        <v>1.6343639900793778</v>
      </c>
      <c r="M100" s="5">
        <f t="shared" si="13"/>
        <v>1.4219216044569505</v>
      </c>
    </row>
    <row r="101" spans="2:13" x14ac:dyDescent="0.35">
      <c r="B101" s="26">
        <f t="shared" si="17"/>
        <v>96</v>
      </c>
      <c r="C101" s="17">
        <v>3.4899999999999998</v>
      </c>
      <c r="D101" s="17">
        <v>3.708869793953594</v>
      </c>
      <c r="E101" s="17">
        <v>4.7128554245262793</v>
      </c>
      <c r="F101" s="4">
        <f t="shared" si="9"/>
        <v>0.21886979395359418</v>
      </c>
      <c r="G101" s="4">
        <f t="shared" si="14"/>
        <v>0.21886979395359418</v>
      </c>
      <c r="H101" s="18">
        <f t="shared" si="15"/>
        <v>4.7903986705288774E-2</v>
      </c>
      <c r="I101" s="4">
        <f t="shared" si="10"/>
        <v>1.0627134080096259</v>
      </c>
      <c r="J101" s="5">
        <f t="shared" si="11"/>
        <v>1.2228554245262795</v>
      </c>
      <c r="K101" s="5">
        <f t="shared" si="12"/>
        <v>1.2228554245262795</v>
      </c>
      <c r="L101" s="5">
        <f t="shared" si="16"/>
        <v>1.4953753892933472</v>
      </c>
      <c r="M101" s="5">
        <f t="shared" si="13"/>
        <v>1.3503883737897648</v>
      </c>
    </row>
    <row r="102" spans="2:13" x14ac:dyDescent="0.35">
      <c r="B102" s="26">
        <f t="shared" si="17"/>
        <v>97</v>
      </c>
      <c r="C102" s="17">
        <v>3.71</v>
      </c>
      <c r="D102" s="17">
        <v>3.7171307845626145</v>
      </c>
      <c r="E102" s="17">
        <v>4.7076812202497686</v>
      </c>
      <c r="F102" s="4">
        <f t="shared" si="9"/>
        <v>7.1307845626145117E-3</v>
      </c>
      <c r="G102" s="4">
        <f t="shared" si="14"/>
        <v>7.1307845626145117E-3</v>
      </c>
      <c r="H102" s="18">
        <f t="shared" si="15"/>
        <v>5.0848088478421433E-5</v>
      </c>
      <c r="I102" s="4">
        <f t="shared" si="10"/>
        <v>1.0019220443564998</v>
      </c>
      <c r="J102" s="5">
        <f t="shared" si="11"/>
        <v>0.99768122024976869</v>
      </c>
      <c r="K102" s="5">
        <f t="shared" si="12"/>
        <v>0.99768122024976869</v>
      </c>
      <c r="L102" s="5">
        <f t="shared" si="16"/>
        <v>0.99536781723906742</v>
      </c>
      <c r="M102" s="5">
        <f t="shared" si="13"/>
        <v>1.268916770956811</v>
      </c>
    </row>
    <row r="103" spans="2:13" x14ac:dyDescent="0.35">
      <c r="B103" s="26">
        <f t="shared" si="17"/>
        <v>98</v>
      </c>
      <c r="C103" s="17">
        <v>3.4299999999999997</v>
      </c>
      <c r="D103" s="17">
        <v>3.3363832096386146</v>
      </c>
      <c r="E103" s="17">
        <v>4.0415525855263477</v>
      </c>
      <c r="F103" s="4">
        <f t="shared" si="9"/>
        <v>-9.3616790361385149E-2</v>
      </c>
      <c r="G103" s="4">
        <f t="shared" si="14"/>
        <v>9.3616790361385149E-2</v>
      </c>
      <c r="H103" s="18">
        <f t="shared" si="15"/>
        <v>8.7641034375675348E-3</v>
      </c>
      <c r="I103" s="4">
        <f t="shared" si="10"/>
        <v>0.97270647511329877</v>
      </c>
      <c r="J103" s="5">
        <f t="shared" si="11"/>
        <v>0.61155258552634795</v>
      </c>
      <c r="K103" s="5">
        <f t="shared" si="12"/>
        <v>0.61155258552634795</v>
      </c>
      <c r="L103" s="5">
        <f t="shared" si="16"/>
        <v>0.3739965648639611</v>
      </c>
      <c r="M103" s="5">
        <f t="shared" si="13"/>
        <v>1.1782952144391685</v>
      </c>
    </row>
    <row r="104" spans="2:13" x14ac:dyDescent="0.35">
      <c r="B104" s="26">
        <f t="shared" si="17"/>
        <v>99</v>
      </c>
      <c r="C104" s="17">
        <v>3.0599999999999996</v>
      </c>
      <c r="D104" s="17">
        <v>2.8853617899419097</v>
      </c>
      <c r="E104" s="17">
        <v>3.7425541661539947</v>
      </c>
      <c r="F104" s="4">
        <f t="shared" si="9"/>
        <v>-0.17463821005808988</v>
      </c>
      <c r="G104" s="4">
        <f t="shared" si="14"/>
        <v>0.17463821005808988</v>
      </c>
      <c r="H104" s="18">
        <f t="shared" si="15"/>
        <v>3.0498504412293525E-2</v>
      </c>
      <c r="I104" s="4">
        <f t="shared" si="10"/>
        <v>0.94292868952350006</v>
      </c>
      <c r="J104" s="5">
        <f t="shared" si="11"/>
        <v>0.68255416615399511</v>
      </c>
      <c r="K104" s="5">
        <f t="shared" si="12"/>
        <v>0.68255416615399511</v>
      </c>
      <c r="L104" s="5">
        <f t="shared" si="16"/>
        <v>0.46588018973417555</v>
      </c>
      <c r="M104" s="5">
        <f t="shared" si="13"/>
        <v>1.2230569170437893</v>
      </c>
    </row>
    <row r="105" spans="2:13" x14ac:dyDescent="0.35">
      <c r="B105" s="26">
        <f t="shared" si="17"/>
        <v>100</v>
      </c>
      <c r="C105" s="17">
        <v>2.7400000000000007</v>
      </c>
      <c r="D105" s="17">
        <v>2.7751655005954725</v>
      </c>
      <c r="E105" s="17">
        <v>3.2983556984857216</v>
      </c>
      <c r="F105" s="4">
        <f t="shared" si="9"/>
        <v>3.5165500595471855E-2</v>
      </c>
      <c r="G105" s="4">
        <f t="shared" si="14"/>
        <v>3.5165500595471855E-2</v>
      </c>
      <c r="H105" s="18">
        <f t="shared" si="15"/>
        <v>1.2366124321301314E-3</v>
      </c>
      <c r="I105" s="4">
        <f t="shared" si="10"/>
        <v>1.0128341243049168</v>
      </c>
      <c r="J105" s="5">
        <f t="shared" si="11"/>
        <v>0.55835569848572097</v>
      </c>
      <c r="K105" s="5">
        <f t="shared" si="12"/>
        <v>0.55835569848572097</v>
      </c>
      <c r="L105" s="5">
        <f t="shared" si="16"/>
        <v>0.31176108603147734</v>
      </c>
      <c r="M105" s="5">
        <f t="shared" si="13"/>
        <v>1.2037794520020879</v>
      </c>
    </row>
    <row r="106" spans="2:13" x14ac:dyDescent="0.35">
      <c r="B106" s="26">
        <f t="shared" si="17"/>
        <v>101</v>
      </c>
      <c r="C106" s="17">
        <v>2.88</v>
      </c>
      <c r="D106" s="17">
        <v>2.7872039094856125</v>
      </c>
      <c r="E106" s="17">
        <v>3.4095804702085091</v>
      </c>
      <c r="F106" s="4">
        <f t="shared" si="9"/>
        <v>-9.2796090514387419E-2</v>
      </c>
      <c r="G106" s="4">
        <f t="shared" si="14"/>
        <v>9.2796090514387419E-2</v>
      </c>
      <c r="H106" s="18">
        <f t="shared" si="15"/>
        <v>8.6111144147543832E-3</v>
      </c>
      <c r="I106" s="4">
        <f t="shared" si="10"/>
        <v>0.96777913523805992</v>
      </c>
      <c r="J106" s="5">
        <f t="shared" si="11"/>
        <v>0.52958047020850918</v>
      </c>
      <c r="K106" s="5">
        <f t="shared" si="12"/>
        <v>0.52958047020850918</v>
      </c>
      <c r="L106" s="5">
        <f t="shared" si="16"/>
        <v>0.28045547442626567</v>
      </c>
      <c r="M106" s="5">
        <f t="shared" si="13"/>
        <v>1.183882107711288</v>
      </c>
    </row>
    <row r="107" spans="2:13" x14ac:dyDescent="0.35">
      <c r="B107" s="26">
        <f t="shared" si="17"/>
        <v>102</v>
      </c>
      <c r="C107" s="17">
        <v>2.5800000000000005</v>
      </c>
      <c r="D107" s="17">
        <v>2.7232142979363152</v>
      </c>
      <c r="E107" s="17">
        <v>3.4545130432704689</v>
      </c>
      <c r="F107" s="4">
        <f t="shared" si="9"/>
        <v>0.14321429793631468</v>
      </c>
      <c r="G107" s="4">
        <f t="shared" si="14"/>
        <v>0.14321429793631468</v>
      </c>
      <c r="H107" s="18">
        <f t="shared" si="15"/>
        <v>2.0510335133391507E-2</v>
      </c>
      <c r="I107" s="4">
        <f t="shared" si="10"/>
        <v>1.055509417804773</v>
      </c>
      <c r="J107" s="5">
        <f t="shared" si="11"/>
        <v>0.87451304327046842</v>
      </c>
      <c r="K107" s="5">
        <f t="shared" si="12"/>
        <v>0.87451304327046842</v>
      </c>
      <c r="L107" s="5">
        <f t="shared" si="16"/>
        <v>0.76477306285017621</v>
      </c>
      <c r="M107" s="5">
        <f t="shared" si="13"/>
        <v>1.3389585439032823</v>
      </c>
    </row>
    <row r="108" spans="2:13" x14ac:dyDescent="0.35">
      <c r="B108" s="26">
        <f t="shared" si="17"/>
        <v>103</v>
      </c>
      <c r="C108" s="17">
        <v>2.91</v>
      </c>
      <c r="D108" s="17">
        <v>2.4943574969300402</v>
      </c>
      <c r="E108" s="17">
        <v>3.0847505683725154</v>
      </c>
      <c r="F108" s="4">
        <f t="shared" si="9"/>
        <v>-0.41564250306995998</v>
      </c>
      <c r="G108" s="4">
        <f t="shared" si="14"/>
        <v>0.41564250306995998</v>
      </c>
      <c r="H108" s="18">
        <f t="shared" si="15"/>
        <v>0.17275869035826169</v>
      </c>
      <c r="I108" s="4">
        <f t="shared" si="10"/>
        <v>0.85716752471822677</v>
      </c>
      <c r="J108" s="5">
        <f t="shared" si="11"/>
        <v>0.17475056837251524</v>
      </c>
      <c r="K108" s="5">
        <f t="shared" si="12"/>
        <v>0.17475056837251524</v>
      </c>
      <c r="L108" s="5">
        <f t="shared" si="16"/>
        <v>3.0537761146517121E-2</v>
      </c>
      <c r="M108" s="5">
        <f t="shared" si="13"/>
        <v>1.060051741708768</v>
      </c>
    </row>
    <row r="109" spans="2:13" x14ac:dyDescent="0.35">
      <c r="B109" s="26">
        <f t="shared" si="17"/>
        <v>104</v>
      </c>
      <c r="C109" s="17">
        <v>3.7199999999999998</v>
      </c>
      <c r="D109" s="17">
        <v>2.924991370655512</v>
      </c>
      <c r="E109" s="17">
        <v>4.0759984796624851</v>
      </c>
      <c r="F109" s="4">
        <f t="shared" si="9"/>
        <v>-0.79500862934448779</v>
      </c>
      <c r="G109" s="4">
        <f t="shared" si="14"/>
        <v>0.79500862934448779</v>
      </c>
      <c r="H109" s="18">
        <f t="shared" si="15"/>
        <v>0.63203872073220113</v>
      </c>
      <c r="I109" s="4">
        <f t="shared" si="10"/>
        <v>0.78628800286438494</v>
      </c>
      <c r="J109" s="5">
        <f t="shared" si="11"/>
        <v>0.35599847966248532</v>
      </c>
      <c r="K109" s="5">
        <f t="shared" si="12"/>
        <v>0.35599847966248532</v>
      </c>
      <c r="L109" s="5">
        <f t="shared" si="16"/>
        <v>0.12673491752200097</v>
      </c>
      <c r="M109" s="5">
        <f t="shared" si="13"/>
        <v>1.0956985160383026</v>
      </c>
    </row>
    <row r="110" spans="2:13" x14ac:dyDescent="0.35">
      <c r="B110" s="26">
        <f t="shared" si="17"/>
        <v>105</v>
      </c>
      <c r="C110" s="17">
        <v>3.5699999999999994</v>
      </c>
      <c r="D110" s="17">
        <v>3.1342654733356801</v>
      </c>
      <c r="E110" s="17">
        <v>4.0520838020075356</v>
      </c>
      <c r="F110" s="4">
        <f t="shared" si="9"/>
        <v>-0.43573452666431933</v>
      </c>
      <c r="G110" s="4">
        <f t="shared" si="14"/>
        <v>0.43573452666431933</v>
      </c>
      <c r="H110" s="18">
        <f t="shared" si="15"/>
        <v>0.18986457772737841</v>
      </c>
      <c r="I110" s="4">
        <f t="shared" si="10"/>
        <v>0.87794551073828586</v>
      </c>
      <c r="J110" s="5">
        <f t="shared" si="11"/>
        <v>0.4820838020075362</v>
      </c>
      <c r="K110" s="5">
        <f t="shared" si="12"/>
        <v>0.4820838020075362</v>
      </c>
      <c r="L110" s="5">
        <f t="shared" si="16"/>
        <v>0.23240479215804136</v>
      </c>
      <c r="M110" s="5">
        <f t="shared" si="13"/>
        <v>1.1350374795539317</v>
      </c>
    </row>
    <row r="111" spans="2:13" x14ac:dyDescent="0.35">
      <c r="B111" s="26">
        <f t="shared" si="17"/>
        <v>106</v>
      </c>
      <c r="C111" s="17">
        <v>3.7300000000000004</v>
      </c>
      <c r="D111" s="17">
        <v>3.4442563440134095</v>
      </c>
      <c r="E111" s="17">
        <v>4.0837937835442002</v>
      </c>
      <c r="F111" s="4">
        <f t="shared" si="9"/>
        <v>-0.28574365598659091</v>
      </c>
      <c r="G111" s="4">
        <f t="shared" si="14"/>
        <v>0.28574365598659091</v>
      </c>
      <c r="H111" s="18">
        <f t="shared" si="15"/>
        <v>8.1649436936583206E-2</v>
      </c>
      <c r="I111" s="4">
        <f t="shared" si="10"/>
        <v>0.92339312171941268</v>
      </c>
      <c r="J111" s="5">
        <f t="shared" si="11"/>
        <v>0.35379378354419977</v>
      </c>
      <c r="K111" s="5">
        <f t="shared" si="12"/>
        <v>0.35379378354419977</v>
      </c>
      <c r="L111" s="5">
        <f t="shared" si="16"/>
        <v>0.12517004127452008</v>
      </c>
      <c r="M111" s="5">
        <f t="shared" si="13"/>
        <v>1.094850880306756</v>
      </c>
    </row>
    <row r="112" spans="2:13" x14ac:dyDescent="0.35">
      <c r="B112" s="26">
        <f t="shared" si="17"/>
        <v>107</v>
      </c>
      <c r="C112" s="17">
        <v>3.8999999999999995</v>
      </c>
      <c r="D112" s="17">
        <v>3.7199430978154799</v>
      </c>
      <c r="E112" s="17">
        <v>4.165043019293341</v>
      </c>
      <c r="F112" s="4">
        <f t="shared" si="9"/>
        <v>-0.18005690218451953</v>
      </c>
      <c r="G112" s="4">
        <f t="shared" si="14"/>
        <v>0.18005690218451953</v>
      </c>
      <c r="H112" s="18">
        <f t="shared" si="15"/>
        <v>3.2420488024285633E-2</v>
      </c>
      <c r="I112" s="4">
        <f t="shared" si="10"/>
        <v>0.95383156354243093</v>
      </c>
      <c r="J112" s="5">
        <f t="shared" si="11"/>
        <v>0.26504301929334151</v>
      </c>
      <c r="K112" s="5">
        <f t="shared" si="12"/>
        <v>0.26504301929334151</v>
      </c>
      <c r="L112" s="5">
        <f t="shared" si="16"/>
        <v>7.02478020761306E-2</v>
      </c>
      <c r="M112" s="5">
        <f t="shared" si="13"/>
        <v>1.0679597485367542</v>
      </c>
    </row>
    <row r="113" spans="2:13" x14ac:dyDescent="0.35">
      <c r="B113" s="26">
        <f t="shared" si="17"/>
        <v>108</v>
      </c>
      <c r="C113" s="17">
        <v>3.6999999999999993</v>
      </c>
      <c r="D113" s="17">
        <v>3.1533298399556249</v>
      </c>
      <c r="E113" s="17">
        <v>4.1038397301582776</v>
      </c>
      <c r="F113" s="4">
        <f t="shared" si="9"/>
        <v>-0.54667016004437441</v>
      </c>
      <c r="G113" s="4">
        <f t="shared" si="14"/>
        <v>0.54667016004437441</v>
      </c>
      <c r="H113" s="18">
        <f t="shared" si="15"/>
        <v>0.29884826388294194</v>
      </c>
      <c r="I113" s="4">
        <f t="shared" si="10"/>
        <v>0.85225130809611505</v>
      </c>
      <c r="J113" s="5">
        <f t="shared" si="11"/>
        <v>0.40383973015827834</v>
      </c>
      <c r="K113" s="5">
        <f t="shared" si="12"/>
        <v>0.40383973015827834</v>
      </c>
      <c r="L113" s="5">
        <f t="shared" si="16"/>
        <v>0.16308652765431106</v>
      </c>
      <c r="M113" s="5">
        <f t="shared" si="13"/>
        <v>1.1091458730157508</v>
      </c>
    </row>
    <row r="114" spans="2:13" x14ac:dyDescent="0.35">
      <c r="B114" s="26">
        <f t="shared" si="17"/>
        <v>109</v>
      </c>
      <c r="C114" s="17">
        <v>4.0399999999999991</v>
      </c>
      <c r="D114" s="17">
        <v>3.7886531684297848</v>
      </c>
      <c r="E114" s="17">
        <v>5.0289530159800613</v>
      </c>
      <c r="F114" s="4">
        <f t="shared" si="9"/>
        <v>-0.25134683157021431</v>
      </c>
      <c r="G114" s="4">
        <f t="shared" si="14"/>
        <v>0.25134683157021431</v>
      </c>
      <c r="H114" s="18">
        <f t="shared" si="15"/>
        <v>6.3175229740385683E-2</v>
      </c>
      <c r="I114" s="4">
        <f t="shared" si="10"/>
        <v>0.937785437730145</v>
      </c>
      <c r="J114" s="5">
        <f t="shared" si="11"/>
        <v>0.98895301598006213</v>
      </c>
      <c r="K114" s="5">
        <f t="shared" si="12"/>
        <v>0.98895301598006213</v>
      </c>
      <c r="L114" s="5">
        <f t="shared" si="16"/>
        <v>0.978028067816061</v>
      </c>
      <c r="M114" s="5">
        <f t="shared" si="13"/>
        <v>1.2447903504901145</v>
      </c>
    </row>
    <row r="115" spans="2:13" x14ac:dyDescent="0.35">
      <c r="B115" s="26">
        <f t="shared" si="17"/>
        <v>110</v>
      </c>
      <c r="C115" s="17">
        <v>3.72</v>
      </c>
      <c r="D115" s="17">
        <v>3.4723650003349875</v>
      </c>
      <c r="E115" s="17">
        <v>4.1108918352302357</v>
      </c>
      <c r="F115" s="4">
        <f t="shared" si="9"/>
        <v>-0.24763499966501268</v>
      </c>
      <c r="G115" s="4">
        <f t="shared" si="14"/>
        <v>0.24763499966501268</v>
      </c>
      <c r="H115" s="18">
        <f t="shared" si="15"/>
        <v>6.1323093059090832E-2</v>
      </c>
      <c r="I115" s="4">
        <f t="shared" si="10"/>
        <v>0.93343145170295361</v>
      </c>
      <c r="J115" s="5">
        <f t="shared" si="11"/>
        <v>0.39089183523023552</v>
      </c>
      <c r="K115" s="5">
        <f t="shared" si="12"/>
        <v>0.39089183523023552</v>
      </c>
      <c r="L115" s="5">
        <f t="shared" si="16"/>
        <v>0.1527964268496616</v>
      </c>
      <c r="M115" s="5">
        <f t="shared" si="13"/>
        <v>1.1050784503307085</v>
      </c>
    </row>
    <row r="116" spans="2:13" x14ac:dyDescent="0.35">
      <c r="B116" s="26">
        <f t="shared" si="17"/>
        <v>111</v>
      </c>
      <c r="C116" s="17">
        <v>3.9</v>
      </c>
      <c r="D116" s="17">
        <v>3.9723263137738414</v>
      </c>
      <c r="E116" s="17">
        <v>4.9516820271111488</v>
      </c>
      <c r="F116" s="4">
        <f t="shared" si="9"/>
        <v>7.2326313773841466E-2</v>
      </c>
      <c r="G116" s="4">
        <f t="shared" si="14"/>
        <v>7.2326313773841466E-2</v>
      </c>
      <c r="H116" s="18">
        <f t="shared" si="15"/>
        <v>5.2310956641121696E-3</v>
      </c>
      <c r="I116" s="4">
        <f t="shared" si="10"/>
        <v>1.0185452086599593</v>
      </c>
      <c r="J116" s="5">
        <f t="shared" si="11"/>
        <v>1.0516820271111489</v>
      </c>
      <c r="K116" s="5">
        <f t="shared" si="12"/>
        <v>1.0516820271111489</v>
      </c>
      <c r="L116" s="5">
        <f t="shared" si="16"/>
        <v>1.1060350861486152</v>
      </c>
      <c r="M116" s="5">
        <f t="shared" si="13"/>
        <v>1.269662058233628</v>
      </c>
    </row>
    <row r="117" spans="2:13" x14ac:dyDescent="0.35">
      <c r="B117" s="26">
        <f t="shared" si="17"/>
        <v>112</v>
      </c>
      <c r="C117" s="17">
        <v>3.63</v>
      </c>
      <c r="D117" s="17">
        <v>3.6770349201850721</v>
      </c>
      <c r="E117" s="17">
        <v>4.9596461748818976</v>
      </c>
      <c r="F117" s="4">
        <f t="shared" si="9"/>
        <v>4.703492018507216E-2</v>
      </c>
      <c r="G117" s="4">
        <f t="shared" si="14"/>
        <v>4.703492018507216E-2</v>
      </c>
      <c r="H117" s="18">
        <f t="shared" si="15"/>
        <v>2.2122837168161084E-3</v>
      </c>
      <c r="I117" s="4">
        <f t="shared" si="10"/>
        <v>1.0129572782878986</v>
      </c>
      <c r="J117" s="5">
        <f t="shared" si="11"/>
        <v>1.3296461748818977</v>
      </c>
      <c r="K117" s="5">
        <f t="shared" si="12"/>
        <v>1.3296461748818977</v>
      </c>
      <c r="L117" s="5">
        <f t="shared" si="16"/>
        <v>1.7679589503780622</v>
      </c>
      <c r="M117" s="5">
        <f t="shared" si="13"/>
        <v>1.3662937120886771</v>
      </c>
    </row>
    <row r="118" spans="2:13" x14ac:dyDescent="0.35">
      <c r="B118" s="26">
        <f t="shared" si="17"/>
        <v>113</v>
      </c>
      <c r="C118" s="17">
        <v>3.7399999999999998</v>
      </c>
      <c r="D118" s="17">
        <v>3.3297701614657571</v>
      </c>
      <c r="E118" s="17">
        <v>4.6499491516373528</v>
      </c>
      <c r="F118" s="4">
        <f t="shared" si="9"/>
        <v>-0.41022983853424266</v>
      </c>
      <c r="G118" s="4">
        <f t="shared" si="14"/>
        <v>0.41022983853424266</v>
      </c>
      <c r="H118" s="18">
        <f t="shared" si="15"/>
        <v>0.1682885204238308</v>
      </c>
      <c r="I118" s="4">
        <f t="shared" si="10"/>
        <v>0.89031287739726128</v>
      </c>
      <c r="J118" s="5">
        <f t="shared" si="11"/>
        <v>0.90994915163735302</v>
      </c>
      <c r="K118" s="5">
        <f t="shared" si="12"/>
        <v>0.90994915163735302</v>
      </c>
      <c r="L118" s="5">
        <f t="shared" si="16"/>
        <v>0.82800745856553848</v>
      </c>
      <c r="M118" s="5">
        <f t="shared" si="13"/>
        <v>1.2433019122025009</v>
      </c>
    </row>
    <row r="119" spans="2:13" x14ac:dyDescent="0.35">
      <c r="B119" s="26">
        <f t="shared" si="17"/>
        <v>114</v>
      </c>
      <c r="C119" s="17">
        <v>4.1100000000000003</v>
      </c>
      <c r="D119" s="17">
        <v>3.9613570446045143</v>
      </c>
      <c r="E119" s="17">
        <v>5.4694264352732391</v>
      </c>
      <c r="F119" s="4">
        <f t="shared" si="9"/>
        <v>-0.148642955395486</v>
      </c>
      <c r="G119" s="4">
        <f t="shared" si="14"/>
        <v>0.148642955395486</v>
      </c>
      <c r="H119" s="18">
        <f t="shared" si="15"/>
        <v>2.2094728188704438E-2</v>
      </c>
      <c r="I119" s="4">
        <f t="shared" si="10"/>
        <v>0.96383383080401797</v>
      </c>
      <c r="J119" s="5">
        <f t="shared" si="11"/>
        <v>1.3594264352732388</v>
      </c>
      <c r="K119" s="5">
        <f t="shared" si="12"/>
        <v>1.3594264352732388</v>
      </c>
      <c r="L119" s="5">
        <f t="shared" si="16"/>
        <v>1.8480402329197054</v>
      </c>
      <c r="M119" s="5">
        <f t="shared" si="13"/>
        <v>1.3307606898475033</v>
      </c>
    </row>
    <row r="120" spans="2:13" x14ac:dyDescent="0.35">
      <c r="B120" s="26">
        <f t="shared" si="17"/>
        <v>115</v>
      </c>
      <c r="C120" s="17">
        <v>4.01</v>
      </c>
      <c r="D120" s="17">
        <v>3.2928796657616095</v>
      </c>
      <c r="E120" s="17">
        <v>4.9717976609040972</v>
      </c>
      <c r="F120" s="4">
        <f t="shared" si="9"/>
        <v>-0.71712033423839028</v>
      </c>
      <c r="G120" s="4">
        <f t="shared" si="14"/>
        <v>0.71712033423839028</v>
      </c>
      <c r="H120" s="18">
        <f t="shared" si="15"/>
        <v>0.5142615737781806</v>
      </c>
      <c r="I120" s="4">
        <f t="shared" si="10"/>
        <v>0.82116699894304479</v>
      </c>
      <c r="J120" s="5">
        <f t="shared" si="11"/>
        <v>0.96179766090409746</v>
      </c>
      <c r="K120" s="5">
        <f t="shared" si="12"/>
        <v>0.96179766090409746</v>
      </c>
      <c r="L120" s="5">
        <f t="shared" si="16"/>
        <v>0.92505474052059322</v>
      </c>
      <c r="M120" s="5">
        <f t="shared" si="13"/>
        <v>1.2398497907491515</v>
      </c>
    </row>
    <row r="121" spans="2:13" x14ac:dyDescent="0.35">
      <c r="B121" s="26">
        <f t="shared" si="17"/>
        <v>116</v>
      </c>
      <c r="C121" s="17">
        <v>4.2899999999999991</v>
      </c>
      <c r="D121" s="17">
        <v>4.5473415916866822</v>
      </c>
      <c r="E121" s="17">
        <v>6.9933101194205864</v>
      </c>
      <c r="F121" s="4">
        <f t="shared" si="9"/>
        <v>0.25734159168668302</v>
      </c>
      <c r="G121" s="4">
        <f t="shared" si="14"/>
        <v>0.25734159168668302</v>
      </c>
      <c r="H121" s="18">
        <f t="shared" si="15"/>
        <v>6.6224694811835488E-2</v>
      </c>
      <c r="I121" s="4">
        <f t="shared" si="10"/>
        <v>1.0599863850085509</v>
      </c>
      <c r="J121" s="5">
        <f t="shared" si="11"/>
        <v>2.7033101194205873</v>
      </c>
      <c r="K121" s="5">
        <f t="shared" si="12"/>
        <v>2.7033101194205873</v>
      </c>
      <c r="L121" s="5">
        <f t="shared" si="16"/>
        <v>7.3078856017617504</v>
      </c>
      <c r="M121" s="5">
        <f t="shared" si="13"/>
        <v>1.6301422189791579</v>
      </c>
    </row>
    <row r="122" spans="2:13" x14ac:dyDescent="0.35">
      <c r="B122" s="26">
        <f t="shared" si="17"/>
        <v>117</v>
      </c>
      <c r="C122" s="17">
        <v>4.3900000000000006</v>
      </c>
      <c r="D122" s="17">
        <v>4.8212939509966128</v>
      </c>
      <c r="E122" s="17">
        <v>7.2402358497482577</v>
      </c>
      <c r="F122" s="4">
        <f t="shared" si="9"/>
        <v>0.43129395099661227</v>
      </c>
      <c r="G122" s="4">
        <f t="shared" si="14"/>
        <v>0.43129395099661227</v>
      </c>
      <c r="H122" s="18">
        <f t="shared" si="15"/>
        <v>0.18601447216626818</v>
      </c>
      <c r="I122" s="4">
        <f t="shared" si="10"/>
        <v>1.0982446357623263</v>
      </c>
      <c r="J122" s="5">
        <f t="shared" si="11"/>
        <v>2.8502358497482572</v>
      </c>
      <c r="K122" s="5">
        <f t="shared" si="12"/>
        <v>2.8502358497482572</v>
      </c>
      <c r="L122" s="5">
        <f t="shared" si="16"/>
        <v>8.123844399190169</v>
      </c>
      <c r="M122" s="5">
        <f t="shared" si="13"/>
        <v>1.6492564578014253</v>
      </c>
    </row>
    <row r="123" spans="2:13" x14ac:dyDescent="0.35">
      <c r="B123" s="26">
        <f t="shared" si="17"/>
        <v>118</v>
      </c>
      <c r="C123" s="17">
        <v>4.1999999999999993</v>
      </c>
      <c r="D123" s="17">
        <v>3.9707654618692869</v>
      </c>
      <c r="E123" s="17">
        <v>5.7844246331178129</v>
      </c>
      <c r="F123" s="4">
        <f t="shared" si="9"/>
        <v>-0.22923453813071237</v>
      </c>
      <c r="G123" s="4">
        <f t="shared" si="14"/>
        <v>0.22923453813071237</v>
      </c>
      <c r="H123" s="18">
        <f t="shared" si="15"/>
        <v>5.2548473472001027E-2</v>
      </c>
      <c r="I123" s="4">
        <f t="shared" si="10"/>
        <v>0.94542034806411612</v>
      </c>
      <c r="J123" s="5">
        <f t="shared" si="11"/>
        <v>1.5844246331178136</v>
      </c>
      <c r="K123" s="5">
        <f t="shared" si="12"/>
        <v>1.5844246331178136</v>
      </c>
      <c r="L123" s="5">
        <f t="shared" si="16"/>
        <v>2.5104014180305181</v>
      </c>
      <c r="M123" s="5">
        <f t="shared" si="13"/>
        <v>1.3772439602661461</v>
      </c>
    </row>
    <row r="124" spans="2:13" x14ac:dyDescent="0.35">
      <c r="B124" s="26">
        <f t="shared" si="17"/>
        <v>119</v>
      </c>
      <c r="C124" s="17">
        <v>4.3299999999999992</v>
      </c>
      <c r="D124" s="17">
        <v>4.3304187965266649</v>
      </c>
      <c r="E124" s="17">
        <v>6.0819058942583561</v>
      </c>
      <c r="F124" s="4">
        <f t="shared" si="9"/>
        <v>4.1879652666576561E-4</v>
      </c>
      <c r="G124" s="4">
        <f t="shared" si="14"/>
        <v>4.1879652666576561E-4</v>
      </c>
      <c r="H124" s="18">
        <f t="shared" si="15"/>
        <v>1.7539053074730932E-7</v>
      </c>
      <c r="I124" s="4">
        <f t="shared" si="10"/>
        <v>1.0000967197521169</v>
      </c>
      <c r="J124" s="5">
        <f t="shared" si="11"/>
        <v>1.751905894258357</v>
      </c>
      <c r="K124" s="5">
        <f t="shared" si="12"/>
        <v>1.751905894258357</v>
      </c>
      <c r="L124" s="5">
        <f t="shared" si="16"/>
        <v>3.0691742623371736</v>
      </c>
      <c r="M124" s="5">
        <f t="shared" si="13"/>
        <v>1.4045972042167107</v>
      </c>
    </row>
    <row r="125" spans="2:13" x14ac:dyDescent="0.35">
      <c r="B125" s="26">
        <f t="shared" si="17"/>
        <v>120</v>
      </c>
      <c r="C125" s="17">
        <v>4.25</v>
      </c>
      <c r="D125" s="17">
        <v>3.9191509814346901</v>
      </c>
      <c r="E125" s="17">
        <v>6.1827148399652199</v>
      </c>
      <c r="F125" s="4">
        <f t="shared" si="9"/>
        <v>-0.3308490185653099</v>
      </c>
      <c r="G125" s="4">
        <f t="shared" si="14"/>
        <v>0.3308490185653099</v>
      </c>
      <c r="H125" s="18">
        <f t="shared" si="15"/>
        <v>0.10946107308562877</v>
      </c>
      <c r="I125" s="4">
        <f t="shared" si="10"/>
        <v>0.92215317210227998</v>
      </c>
      <c r="J125" s="5">
        <f t="shared" si="11"/>
        <v>1.9327148399652199</v>
      </c>
      <c r="K125" s="5">
        <f t="shared" si="12"/>
        <v>1.9327148399652199</v>
      </c>
      <c r="L125" s="5">
        <f t="shared" si="16"/>
        <v>3.7353866526217856</v>
      </c>
      <c r="M125" s="5">
        <f t="shared" si="13"/>
        <v>1.4547564329329929</v>
      </c>
    </row>
    <row r="126" spans="2:13" x14ac:dyDescent="0.35">
      <c r="B126" s="26">
        <f t="shared" si="17"/>
        <v>121</v>
      </c>
      <c r="C126" s="17">
        <v>4.2699999999999987</v>
      </c>
      <c r="D126" s="17">
        <v>3.895630975795656</v>
      </c>
      <c r="E126" s="17">
        <v>5.9587582824767296</v>
      </c>
      <c r="F126" s="4">
        <f t="shared" si="9"/>
        <v>-0.3743690242043427</v>
      </c>
      <c r="G126" s="4">
        <f t="shared" si="14"/>
        <v>0.3743690242043427</v>
      </c>
      <c r="H126" s="18">
        <f t="shared" si="15"/>
        <v>0.14015216628371174</v>
      </c>
      <c r="I126" s="4">
        <f t="shared" si="10"/>
        <v>0.91232575545565742</v>
      </c>
      <c r="J126" s="5">
        <f t="shared" si="11"/>
        <v>1.6887582824767309</v>
      </c>
      <c r="K126" s="5">
        <f t="shared" si="12"/>
        <v>1.6887582824767309</v>
      </c>
      <c r="L126" s="5">
        <f t="shared" si="16"/>
        <v>2.8519045366337581</v>
      </c>
      <c r="M126" s="5">
        <f t="shared" si="13"/>
        <v>1.3954937429687895</v>
      </c>
    </row>
    <row r="127" spans="2:13" x14ac:dyDescent="0.35">
      <c r="B127" s="26">
        <f t="shared" si="17"/>
        <v>122</v>
      </c>
      <c r="C127" s="17">
        <v>3.85</v>
      </c>
      <c r="D127" s="17">
        <v>2.9540909288764721</v>
      </c>
      <c r="E127" s="17">
        <v>4.2575577555340232</v>
      </c>
      <c r="F127" s="4">
        <f t="shared" si="9"/>
        <v>-0.89590907112352802</v>
      </c>
      <c r="G127" s="4">
        <f t="shared" si="14"/>
        <v>0.89590907112352802</v>
      </c>
      <c r="H127" s="18">
        <f t="shared" si="15"/>
        <v>0.80265306372142275</v>
      </c>
      <c r="I127" s="4">
        <f t="shared" si="10"/>
        <v>0.76729634516272005</v>
      </c>
      <c r="J127" s="5">
        <f t="shared" si="11"/>
        <v>0.40755775553402307</v>
      </c>
      <c r="K127" s="5">
        <f t="shared" si="12"/>
        <v>0.40755775553402307</v>
      </c>
      <c r="L127" s="5">
        <f t="shared" si="16"/>
        <v>0.16610332409593051</v>
      </c>
      <c r="M127" s="5">
        <f t="shared" si="13"/>
        <v>1.1058591572815644</v>
      </c>
    </row>
    <row r="128" spans="2:13" x14ac:dyDescent="0.35">
      <c r="B128" s="26">
        <f t="shared" si="17"/>
        <v>123</v>
      </c>
      <c r="C128" s="17">
        <v>4.9000000000000004</v>
      </c>
      <c r="D128" s="17">
        <v>4.5064807721125124</v>
      </c>
      <c r="E128" s="17">
        <v>6.9075484630838684</v>
      </c>
      <c r="F128" s="4">
        <f t="shared" si="9"/>
        <v>-0.39351922788748794</v>
      </c>
      <c r="G128" s="4">
        <f t="shared" si="14"/>
        <v>0.39351922788748794</v>
      </c>
      <c r="H128" s="18">
        <f t="shared" si="15"/>
        <v>0.15485738271716468</v>
      </c>
      <c r="I128" s="4">
        <f t="shared" si="10"/>
        <v>0.91968995349234939</v>
      </c>
      <c r="J128" s="5">
        <f t="shared" si="11"/>
        <v>2.007548463083868</v>
      </c>
      <c r="K128" s="5">
        <f t="shared" si="12"/>
        <v>2.007548463083868</v>
      </c>
      <c r="L128" s="5">
        <f t="shared" si="16"/>
        <v>4.0302508316304007</v>
      </c>
      <c r="M128" s="5">
        <f t="shared" si="13"/>
        <v>1.4097037679762996</v>
      </c>
    </row>
    <row r="129" spans="2:13" x14ac:dyDescent="0.35">
      <c r="B129" s="26">
        <f t="shared" si="17"/>
        <v>124</v>
      </c>
      <c r="C129" s="17">
        <v>4.5900000000000007</v>
      </c>
      <c r="D129" s="17">
        <v>3.9271256525587868</v>
      </c>
      <c r="E129" s="17">
        <v>5.7340961324564192</v>
      </c>
      <c r="F129" s="4">
        <f t="shared" si="9"/>
        <v>-0.66287434744121398</v>
      </c>
      <c r="G129" s="4">
        <f t="shared" si="14"/>
        <v>0.66287434744121398</v>
      </c>
      <c r="H129" s="18">
        <f t="shared" si="15"/>
        <v>0.4394024004956153</v>
      </c>
      <c r="I129" s="4">
        <f t="shared" si="10"/>
        <v>0.85558293084069414</v>
      </c>
      <c r="J129" s="5">
        <f t="shared" si="11"/>
        <v>1.1440961324564185</v>
      </c>
      <c r="K129" s="5">
        <f t="shared" si="12"/>
        <v>1.1440961324564185</v>
      </c>
      <c r="L129" s="5">
        <f t="shared" si="16"/>
        <v>1.3089559603017347</v>
      </c>
      <c r="M129" s="5">
        <f t="shared" si="13"/>
        <v>1.2492584166571719</v>
      </c>
    </row>
    <row r="130" spans="2:13" x14ac:dyDescent="0.35">
      <c r="B130" s="26">
        <f t="shared" si="17"/>
        <v>125</v>
      </c>
      <c r="C130" s="17">
        <v>4.38</v>
      </c>
      <c r="D130" s="17">
        <v>3.8129858062052771</v>
      </c>
      <c r="E130" s="17">
        <v>5.5509916605478988</v>
      </c>
      <c r="F130" s="4">
        <f t="shared" si="9"/>
        <v>-0.56701419379472284</v>
      </c>
      <c r="G130" s="4">
        <f t="shared" si="14"/>
        <v>0.56701419379472284</v>
      </c>
      <c r="H130" s="18">
        <f t="shared" si="15"/>
        <v>0.32150509596467952</v>
      </c>
      <c r="I130" s="4">
        <f t="shared" si="10"/>
        <v>0.87054470461307698</v>
      </c>
      <c r="J130" s="5">
        <f t="shared" si="11"/>
        <v>1.1709916605478989</v>
      </c>
      <c r="K130" s="5">
        <f t="shared" si="12"/>
        <v>1.1709916605478989</v>
      </c>
      <c r="L130" s="5">
        <f t="shared" si="16"/>
        <v>1.3712214690727258</v>
      </c>
      <c r="M130" s="5">
        <f t="shared" si="13"/>
        <v>1.2673496941890181</v>
      </c>
    </row>
    <row r="131" spans="2:13" x14ac:dyDescent="0.35">
      <c r="B131" s="26">
        <f t="shared" si="17"/>
        <v>126</v>
      </c>
      <c r="C131" s="17">
        <v>4.12</v>
      </c>
      <c r="D131" s="17">
        <v>3.9611846070709049</v>
      </c>
      <c r="E131" s="17">
        <v>5.7527933676038119</v>
      </c>
      <c r="F131" s="4">
        <f t="shared" si="9"/>
        <v>-0.15881539292909519</v>
      </c>
      <c r="G131" s="4">
        <f t="shared" si="14"/>
        <v>0.15881539292909519</v>
      </c>
      <c r="H131" s="18">
        <f t="shared" si="15"/>
        <v>2.5222329031222897E-2</v>
      </c>
      <c r="I131" s="4">
        <f t="shared" si="10"/>
        <v>0.96145257453177302</v>
      </c>
      <c r="J131" s="5">
        <f t="shared" si="11"/>
        <v>1.6327933676038118</v>
      </c>
      <c r="K131" s="5">
        <f t="shared" si="12"/>
        <v>1.6327933676038118</v>
      </c>
      <c r="L131" s="5">
        <f t="shared" si="16"/>
        <v>2.6660141812909965</v>
      </c>
      <c r="M131" s="5">
        <f t="shared" si="13"/>
        <v>1.3963090698067504</v>
      </c>
    </row>
    <row r="132" spans="2:13" x14ac:dyDescent="0.35">
      <c r="B132" s="26">
        <f t="shared" si="17"/>
        <v>127</v>
      </c>
      <c r="C132" s="17">
        <v>3.7900000000000005</v>
      </c>
      <c r="D132" s="17">
        <v>3.4966567879485368</v>
      </c>
      <c r="E132" s="17">
        <v>4.6911736781028335</v>
      </c>
      <c r="F132" s="4">
        <f t="shared" si="9"/>
        <v>-0.29334321205146363</v>
      </c>
      <c r="G132" s="4">
        <f t="shared" si="14"/>
        <v>0.29334321205146363</v>
      </c>
      <c r="H132" s="18">
        <f t="shared" si="15"/>
        <v>8.605024005666996E-2</v>
      </c>
      <c r="I132" s="4">
        <f t="shared" si="10"/>
        <v>0.92260073560647393</v>
      </c>
      <c r="J132" s="5">
        <f t="shared" si="11"/>
        <v>0.901173678102833</v>
      </c>
      <c r="K132" s="5">
        <f t="shared" si="12"/>
        <v>0.901173678102833</v>
      </c>
      <c r="L132" s="5">
        <f t="shared" si="16"/>
        <v>0.81211399810538842</v>
      </c>
      <c r="M132" s="5">
        <f t="shared" si="13"/>
        <v>1.237776696069349</v>
      </c>
    </row>
    <row r="133" spans="2:13" x14ac:dyDescent="0.35">
      <c r="B133" s="26">
        <f t="shared" si="17"/>
        <v>128</v>
      </c>
      <c r="C133" s="17">
        <v>4.49</v>
      </c>
      <c r="D133" s="17">
        <v>3.7177812807241879</v>
      </c>
      <c r="E133" s="17">
        <v>4.8662564418847296</v>
      </c>
      <c r="F133" s="4">
        <f t="shared" si="9"/>
        <v>-0.77221871927581232</v>
      </c>
      <c r="G133" s="4">
        <f t="shared" si="14"/>
        <v>0.77221871927581232</v>
      </c>
      <c r="H133" s="18">
        <f t="shared" si="15"/>
        <v>0.59632175039997581</v>
      </c>
      <c r="I133" s="4">
        <f t="shared" si="10"/>
        <v>0.82801364826819324</v>
      </c>
      <c r="J133" s="5">
        <f t="shared" si="11"/>
        <v>0.3762564418847294</v>
      </c>
      <c r="K133" s="5">
        <f t="shared" si="12"/>
        <v>0.3762564418847294</v>
      </c>
      <c r="L133" s="5">
        <f t="shared" si="16"/>
        <v>0.14156891005975675</v>
      </c>
      <c r="M133" s="5">
        <f t="shared" si="13"/>
        <v>1.0837987621124119</v>
      </c>
    </row>
    <row r="134" spans="2:13" x14ac:dyDescent="0.35">
      <c r="B134" s="26">
        <f t="shared" si="17"/>
        <v>129</v>
      </c>
      <c r="C134" s="17">
        <v>4.72</v>
      </c>
      <c r="D134" s="17">
        <v>4.068914244047857</v>
      </c>
      <c r="E134" s="17">
        <v>5.2061476255036059</v>
      </c>
      <c r="F134" s="4">
        <f t="shared" ref="F134:F197" si="18">D134-C134</f>
        <v>-0.6510857559521428</v>
      </c>
      <c r="G134" s="4">
        <f t="shared" si="14"/>
        <v>0.6510857559521428</v>
      </c>
      <c r="H134" s="18">
        <f t="shared" si="15"/>
        <v>0.42391266160377328</v>
      </c>
      <c r="I134" s="4">
        <f t="shared" ref="I134:I197" si="19">D134/C134</f>
        <v>0.86205810255251214</v>
      </c>
      <c r="J134" s="5">
        <f t="shared" ref="J134:J197" si="20">E134-C134</f>
        <v>0.48614762550360613</v>
      </c>
      <c r="K134" s="5">
        <f t="shared" ref="K134:K197" si="21">ABS(J134)</f>
        <v>0.48614762550360613</v>
      </c>
      <c r="L134" s="5">
        <f t="shared" si="16"/>
        <v>0.23633951378279447</v>
      </c>
      <c r="M134" s="5">
        <f t="shared" ref="M134:M197" si="22">E134/C134</f>
        <v>1.1029973782846623</v>
      </c>
    </row>
    <row r="135" spans="2:13" x14ac:dyDescent="0.35">
      <c r="B135" s="26">
        <f t="shared" si="17"/>
        <v>130</v>
      </c>
      <c r="C135" s="17">
        <v>4.05</v>
      </c>
      <c r="D135" s="17">
        <v>4.0099805122801113</v>
      </c>
      <c r="E135" s="17">
        <v>5.4794984712793884</v>
      </c>
      <c r="F135" s="4">
        <f t="shared" si="18"/>
        <v>-4.0019487719888502E-2</v>
      </c>
      <c r="G135" s="4">
        <f t="shared" ref="G135:G198" si="23">ABS(F135)</f>
        <v>4.0019487719888502E-2</v>
      </c>
      <c r="H135" s="18">
        <f t="shared" ref="H135:H198" si="24">F135^2</f>
        <v>1.6015593973623067E-3</v>
      </c>
      <c r="I135" s="4">
        <f t="shared" si="19"/>
        <v>0.99011864500743496</v>
      </c>
      <c r="J135" s="5">
        <f t="shared" si="20"/>
        <v>1.4294984712793886</v>
      </c>
      <c r="K135" s="5">
        <f t="shared" si="21"/>
        <v>1.4294984712793886</v>
      </c>
      <c r="L135" s="5">
        <f t="shared" ref="L135:L198" si="25">J135^2</f>
        <v>2.043465879390109</v>
      </c>
      <c r="M135" s="5">
        <f t="shared" si="22"/>
        <v>1.3529625855010836</v>
      </c>
    </row>
    <row r="136" spans="2:13" x14ac:dyDescent="0.35">
      <c r="B136" s="26">
        <f t="shared" ref="B136:B199" si="26">B135+1</f>
        <v>131</v>
      </c>
      <c r="C136" s="17">
        <v>4.2299999999999995</v>
      </c>
      <c r="D136" s="17">
        <v>3.2344071589662748</v>
      </c>
      <c r="E136" s="17">
        <v>4.4989739761575098</v>
      </c>
      <c r="F136" s="4">
        <f t="shared" si="18"/>
        <v>-0.9955928410337247</v>
      </c>
      <c r="G136" s="4">
        <f t="shared" si="23"/>
        <v>0.9955928410337247</v>
      </c>
      <c r="H136" s="18">
        <f t="shared" si="24"/>
        <v>0.9912051051176034</v>
      </c>
      <c r="I136" s="4">
        <f t="shared" si="19"/>
        <v>0.76463526216696809</v>
      </c>
      <c r="J136" s="5">
        <f t="shared" si="20"/>
        <v>0.26897397615751029</v>
      </c>
      <c r="K136" s="5">
        <f t="shared" si="21"/>
        <v>0.26897397615751029</v>
      </c>
      <c r="L136" s="5">
        <f t="shared" si="25"/>
        <v>7.2346999849980914E-2</v>
      </c>
      <c r="M136" s="5">
        <f t="shared" si="22"/>
        <v>1.0635872284060308</v>
      </c>
    </row>
    <row r="137" spans="2:13" x14ac:dyDescent="0.35">
      <c r="B137" s="26">
        <f t="shared" si="26"/>
        <v>132</v>
      </c>
      <c r="C137" s="17">
        <v>4.6199999999999992</v>
      </c>
      <c r="D137" s="17">
        <v>4.3634925094714268</v>
      </c>
      <c r="E137" s="17">
        <v>6.1672767225455782</v>
      </c>
      <c r="F137" s="4">
        <f t="shared" si="18"/>
        <v>-0.25650749052857247</v>
      </c>
      <c r="G137" s="4">
        <f t="shared" si="23"/>
        <v>0.25650749052857247</v>
      </c>
      <c r="H137" s="18">
        <f t="shared" si="24"/>
        <v>6.579609269726569E-2</v>
      </c>
      <c r="I137" s="4">
        <f t="shared" si="19"/>
        <v>0.94447889815398867</v>
      </c>
      <c r="J137" s="5">
        <f t="shared" si="20"/>
        <v>1.547276722545579</v>
      </c>
      <c r="K137" s="5">
        <f t="shared" si="21"/>
        <v>1.547276722545579</v>
      </c>
      <c r="L137" s="5">
        <f t="shared" si="25"/>
        <v>2.3940652561313889</v>
      </c>
      <c r="M137" s="5">
        <f t="shared" si="22"/>
        <v>1.3349083815033722</v>
      </c>
    </row>
    <row r="138" spans="2:13" x14ac:dyDescent="0.35">
      <c r="B138" s="26">
        <f t="shared" si="26"/>
        <v>133</v>
      </c>
      <c r="C138" s="17">
        <v>4.5400000000000009</v>
      </c>
      <c r="D138" s="17">
        <v>4.3475153935333273</v>
      </c>
      <c r="E138" s="17">
        <v>5.9236920036372069</v>
      </c>
      <c r="F138" s="4">
        <f t="shared" si="18"/>
        <v>-0.19248460646667365</v>
      </c>
      <c r="G138" s="4">
        <f t="shared" si="23"/>
        <v>0.19248460646667365</v>
      </c>
      <c r="H138" s="18">
        <f t="shared" si="24"/>
        <v>3.7050323726630224E-2</v>
      </c>
      <c r="I138" s="4">
        <f t="shared" si="19"/>
        <v>0.95760250958883841</v>
      </c>
      <c r="J138" s="5">
        <f t="shared" si="20"/>
        <v>1.383692003637206</v>
      </c>
      <c r="K138" s="5">
        <f t="shared" si="21"/>
        <v>1.383692003637206</v>
      </c>
      <c r="L138" s="5">
        <f t="shared" si="25"/>
        <v>1.9146035609295458</v>
      </c>
      <c r="M138" s="5">
        <f t="shared" si="22"/>
        <v>1.3047779743694286</v>
      </c>
    </row>
    <row r="139" spans="2:13" x14ac:dyDescent="0.35">
      <c r="B139" s="26">
        <f t="shared" si="26"/>
        <v>134</v>
      </c>
      <c r="C139" s="17">
        <v>4.7900000000000009</v>
      </c>
      <c r="D139" s="17">
        <v>4.5041077300930876</v>
      </c>
      <c r="E139" s="17">
        <v>6.1643149970437836</v>
      </c>
      <c r="F139" s="4">
        <f t="shared" si="18"/>
        <v>-0.2858922699069133</v>
      </c>
      <c r="G139" s="4">
        <f t="shared" si="23"/>
        <v>0.2858922699069133</v>
      </c>
      <c r="H139" s="18">
        <f t="shared" si="24"/>
        <v>8.173438999252737E-2</v>
      </c>
      <c r="I139" s="4">
        <f t="shared" si="19"/>
        <v>0.94031476619897425</v>
      </c>
      <c r="J139" s="5">
        <f t="shared" si="20"/>
        <v>1.3743149970437827</v>
      </c>
      <c r="K139" s="5">
        <f t="shared" si="21"/>
        <v>1.3743149970437827</v>
      </c>
      <c r="L139" s="5">
        <f t="shared" si="25"/>
        <v>1.8887417110994524</v>
      </c>
      <c r="M139" s="5">
        <f t="shared" si="22"/>
        <v>1.2869133605519378</v>
      </c>
    </row>
    <row r="140" spans="2:13" x14ac:dyDescent="0.35">
      <c r="B140" s="26">
        <f t="shared" si="26"/>
        <v>135</v>
      </c>
      <c r="C140" s="17">
        <v>4.6599999999999993</v>
      </c>
      <c r="D140" s="17">
        <v>4.5084985515573521</v>
      </c>
      <c r="E140" s="17">
        <v>6.1785369805757542</v>
      </c>
      <c r="F140" s="4">
        <f t="shared" si="18"/>
        <v>-0.15150144844264712</v>
      </c>
      <c r="G140" s="4">
        <f t="shared" si="23"/>
        <v>0.15150144844264712</v>
      </c>
      <c r="H140" s="18">
        <f t="shared" si="24"/>
        <v>2.2952688880220066E-2</v>
      </c>
      <c r="I140" s="4">
        <f t="shared" si="19"/>
        <v>0.9674889595616637</v>
      </c>
      <c r="J140" s="5">
        <f t="shared" si="20"/>
        <v>1.5185369805757549</v>
      </c>
      <c r="K140" s="5">
        <f t="shared" si="21"/>
        <v>1.5185369805757549</v>
      </c>
      <c r="L140" s="5">
        <f t="shared" si="25"/>
        <v>2.3059545613761308</v>
      </c>
      <c r="M140" s="5">
        <f t="shared" si="22"/>
        <v>1.3258663048445827</v>
      </c>
    </row>
    <row r="141" spans="2:13" x14ac:dyDescent="0.35">
      <c r="B141" s="26">
        <f t="shared" si="26"/>
        <v>136</v>
      </c>
      <c r="C141" s="17">
        <v>4.7300000000000004</v>
      </c>
      <c r="D141" s="17">
        <v>4.9365763740467621</v>
      </c>
      <c r="E141" s="17">
        <v>7.0403632908562823</v>
      </c>
      <c r="F141" s="4">
        <f t="shared" si="18"/>
        <v>0.20657637404676166</v>
      </c>
      <c r="G141" s="4">
        <f t="shared" si="23"/>
        <v>0.20657637404676166</v>
      </c>
      <c r="H141" s="18">
        <f t="shared" si="24"/>
        <v>4.2673798314307586E-2</v>
      </c>
      <c r="I141" s="4">
        <f t="shared" si="19"/>
        <v>1.0436736520183429</v>
      </c>
      <c r="J141" s="5">
        <f t="shared" si="20"/>
        <v>2.3103632908562819</v>
      </c>
      <c r="K141" s="5">
        <f t="shared" si="21"/>
        <v>2.3103632908562819</v>
      </c>
      <c r="L141" s="5">
        <f t="shared" si="25"/>
        <v>5.3377785357362688</v>
      </c>
      <c r="M141" s="5">
        <f t="shared" si="22"/>
        <v>1.4884488987011166</v>
      </c>
    </row>
    <row r="142" spans="2:13" x14ac:dyDescent="0.35">
      <c r="B142" s="26">
        <f t="shared" si="26"/>
        <v>137</v>
      </c>
      <c r="C142" s="17">
        <v>4.87</v>
      </c>
      <c r="D142" s="17">
        <v>4.6108136450675996</v>
      </c>
      <c r="E142" s="17">
        <v>7.0168030820541345</v>
      </c>
      <c r="F142" s="4">
        <f t="shared" si="18"/>
        <v>-0.2591863549324005</v>
      </c>
      <c r="G142" s="4">
        <f t="shared" si="23"/>
        <v>0.2591863549324005</v>
      </c>
      <c r="H142" s="18">
        <f t="shared" si="24"/>
        <v>6.7177566583144291E-2</v>
      </c>
      <c r="I142" s="4">
        <f t="shared" si="19"/>
        <v>0.94677898256008208</v>
      </c>
      <c r="J142" s="5">
        <f t="shared" si="20"/>
        <v>2.1468030820541344</v>
      </c>
      <c r="K142" s="5">
        <f t="shared" si="21"/>
        <v>2.1468030820541344</v>
      </c>
      <c r="L142" s="5">
        <f t="shared" si="25"/>
        <v>4.6087634731171301</v>
      </c>
      <c r="M142" s="5">
        <f t="shared" si="22"/>
        <v>1.440821988101465</v>
      </c>
    </row>
    <row r="143" spans="2:13" x14ac:dyDescent="0.35">
      <c r="B143" s="26">
        <f t="shared" si="26"/>
        <v>138</v>
      </c>
      <c r="C143" s="17">
        <v>4.84</v>
      </c>
      <c r="D143" s="17">
        <v>5.0084554693370613</v>
      </c>
      <c r="E143" s="17">
        <v>7.2305428415140103</v>
      </c>
      <c r="F143" s="4">
        <f t="shared" si="18"/>
        <v>0.16845546933706146</v>
      </c>
      <c r="G143" s="4">
        <f t="shared" si="23"/>
        <v>0.16845546933706146</v>
      </c>
      <c r="H143" s="18">
        <f t="shared" si="24"/>
        <v>2.8377245149569654E-2</v>
      </c>
      <c r="I143" s="4">
        <f t="shared" si="19"/>
        <v>1.0348048490365829</v>
      </c>
      <c r="J143" s="5">
        <f t="shared" si="20"/>
        <v>2.3905428415140104</v>
      </c>
      <c r="K143" s="5">
        <f t="shared" si="21"/>
        <v>2.3905428415140104</v>
      </c>
      <c r="L143" s="5">
        <f t="shared" si="25"/>
        <v>5.7146950771138787</v>
      </c>
      <c r="M143" s="5">
        <f t="shared" si="22"/>
        <v>1.4939138102301674</v>
      </c>
    </row>
    <row r="144" spans="2:13" x14ac:dyDescent="0.35">
      <c r="B144" s="26">
        <f t="shared" si="26"/>
        <v>139</v>
      </c>
      <c r="C144" s="17">
        <v>4.76</v>
      </c>
      <c r="D144" s="17">
        <v>4.5215139509451676</v>
      </c>
      <c r="E144" s="17">
        <v>6.5247756569699664</v>
      </c>
      <c r="F144" s="4">
        <f t="shared" si="18"/>
        <v>-0.23848604905483217</v>
      </c>
      <c r="G144" s="4">
        <f t="shared" si="23"/>
        <v>0.23848604905483217</v>
      </c>
      <c r="H144" s="18">
        <f t="shared" si="24"/>
        <v>5.6875595593783815E-2</v>
      </c>
      <c r="I144" s="4">
        <f t="shared" si="19"/>
        <v>0.94989788885402682</v>
      </c>
      <c r="J144" s="5">
        <f t="shared" si="20"/>
        <v>1.7647756569699666</v>
      </c>
      <c r="K144" s="5">
        <f t="shared" si="21"/>
        <v>1.7647756569699666</v>
      </c>
      <c r="L144" s="5">
        <f t="shared" si="25"/>
        <v>3.1144331194337775</v>
      </c>
      <c r="M144" s="5">
        <f t="shared" si="22"/>
        <v>1.3707511884390686</v>
      </c>
    </row>
    <row r="145" spans="2:13" x14ac:dyDescent="0.35">
      <c r="B145" s="26">
        <f t="shared" si="26"/>
        <v>140</v>
      </c>
      <c r="C145" s="17">
        <v>4.91</v>
      </c>
      <c r="D145" s="17">
        <v>3.7602343725709355</v>
      </c>
      <c r="E145" s="17">
        <v>5.2876020559714592</v>
      </c>
      <c r="F145" s="4">
        <f t="shared" si="18"/>
        <v>-1.1497656274290646</v>
      </c>
      <c r="G145" s="4">
        <f t="shared" si="23"/>
        <v>1.1497656274290646</v>
      </c>
      <c r="H145" s="18">
        <f t="shared" si="24"/>
        <v>1.3219609980173506</v>
      </c>
      <c r="I145" s="4">
        <f t="shared" si="19"/>
        <v>0.76583184777412128</v>
      </c>
      <c r="J145" s="5">
        <f t="shared" si="20"/>
        <v>0.37760205597145902</v>
      </c>
      <c r="K145" s="5">
        <f t="shared" si="21"/>
        <v>0.37760205597145902</v>
      </c>
      <c r="L145" s="5">
        <f t="shared" si="25"/>
        <v>0.14258331267387286</v>
      </c>
      <c r="M145" s="5">
        <f t="shared" si="22"/>
        <v>1.0769046957172015</v>
      </c>
    </row>
    <row r="146" spans="2:13" x14ac:dyDescent="0.35">
      <c r="B146" s="26">
        <f t="shared" si="26"/>
        <v>141</v>
      </c>
      <c r="C146" s="17">
        <v>4.66</v>
      </c>
      <c r="D146" s="17">
        <v>3.5621696918456167</v>
      </c>
      <c r="E146" s="17">
        <v>4.9585523534115428</v>
      </c>
      <c r="F146" s="4">
        <f t="shared" si="18"/>
        <v>-1.0978303081543834</v>
      </c>
      <c r="G146" s="4">
        <f t="shared" si="23"/>
        <v>1.0978303081543834</v>
      </c>
      <c r="H146" s="18">
        <f t="shared" si="24"/>
        <v>1.2052313855023484</v>
      </c>
      <c r="I146" s="4">
        <f t="shared" si="19"/>
        <v>0.76441409696257867</v>
      </c>
      <c r="J146" s="5">
        <f t="shared" si="20"/>
        <v>0.29855235341154263</v>
      </c>
      <c r="K146" s="5">
        <f t="shared" si="21"/>
        <v>0.29855235341154263</v>
      </c>
      <c r="L146" s="5">
        <f t="shared" si="25"/>
        <v>8.9133507727570643E-2</v>
      </c>
      <c r="M146" s="5">
        <f t="shared" si="22"/>
        <v>1.0640670286290863</v>
      </c>
    </row>
    <row r="147" spans="2:13" x14ac:dyDescent="0.35">
      <c r="B147" s="26">
        <f t="shared" si="26"/>
        <v>142</v>
      </c>
      <c r="C147" s="17">
        <v>5.0999999999999996</v>
      </c>
      <c r="D147" s="17">
        <v>4.8187920474053243</v>
      </c>
      <c r="E147" s="17">
        <v>6.3694396114639797</v>
      </c>
      <c r="F147" s="4">
        <f t="shared" si="18"/>
        <v>-0.28120795259467535</v>
      </c>
      <c r="G147" s="4">
        <f t="shared" si="23"/>
        <v>0.28120795259467535</v>
      </c>
      <c r="H147" s="18">
        <f t="shared" si="24"/>
        <v>7.9077912602489184E-2</v>
      </c>
      <c r="I147" s="4">
        <f t="shared" si="19"/>
        <v>0.94486118576574996</v>
      </c>
      <c r="J147" s="5">
        <f t="shared" si="20"/>
        <v>1.2694396114639801</v>
      </c>
      <c r="K147" s="5">
        <f t="shared" si="21"/>
        <v>1.2694396114639801</v>
      </c>
      <c r="L147" s="5">
        <f t="shared" si="25"/>
        <v>1.6114769271538207</v>
      </c>
      <c r="M147" s="5">
        <f t="shared" si="22"/>
        <v>1.2489097277380354</v>
      </c>
    </row>
    <row r="148" spans="2:13" x14ac:dyDescent="0.35">
      <c r="B148" s="26">
        <f t="shared" si="26"/>
        <v>143</v>
      </c>
      <c r="C148" s="17">
        <v>4.7200000000000006</v>
      </c>
      <c r="D148" s="17">
        <v>3.6766035562267421</v>
      </c>
      <c r="E148" s="17">
        <v>5.0903648389160008</v>
      </c>
      <c r="F148" s="4">
        <f t="shared" si="18"/>
        <v>-1.0433964437732586</v>
      </c>
      <c r="G148" s="4">
        <f t="shared" si="23"/>
        <v>1.0433964437732586</v>
      </c>
      <c r="H148" s="18">
        <f t="shared" si="24"/>
        <v>1.0886761388786828</v>
      </c>
      <c r="I148" s="4">
        <f t="shared" si="19"/>
        <v>0.77894143140397065</v>
      </c>
      <c r="J148" s="5">
        <f t="shared" si="20"/>
        <v>0.37036483891600014</v>
      </c>
      <c r="K148" s="5">
        <f t="shared" si="21"/>
        <v>0.37036483891600014</v>
      </c>
      <c r="L148" s="5">
        <f t="shared" si="25"/>
        <v>0.13717011390527473</v>
      </c>
      <c r="M148" s="5">
        <f t="shared" si="22"/>
        <v>1.0784671268889832</v>
      </c>
    </row>
    <row r="149" spans="2:13" x14ac:dyDescent="0.35">
      <c r="B149" s="26">
        <f t="shared" si="26"/>
        <v>144</v>
      </c>
      <c r="C149" s="17">
        <v>5.2799999999999994</v>
      </c>
      <c r="D149" s="17">
        <v>4.9870359011801995</v>
      </c>
      <c r="E149" s="17">
        <v>6.7361719104840123</v>
      </c>
      <c r="F149" s="4">
        <f t="shared" si="18"/>
        <v>-0.2929640988197999</v>
      </c>
      <c r="G149" s="4">
        <f t="shared" si="23"/>
        <v>0.2929640988197999</v>
      </c>
      <c r="H149" s="18">
        <f t="shared" si="24"/>
        <v>8.5827963197297477E-2</v>
      </c>
      <c r="I149" s="4">
        <f t="shared" si="19"/>
        <v>0.94451437522352277</v>
      </c>
      <c r="J149" s="5">
        <f t="shared" si="20"/>
        <v>1.456171910484013</v>
      </c>
      <c r="K149" s="5">
        <f t="shared" si="21"/>
        <v>1.456171910484013</v>
      </c>
      <c r="L149" s="5">
        <f t="shared" si="25"/>
        <v>2.1204366328826603</v>
      </c>
      <c r="M149" s="5">
        <f t="shared" si="22"/>
        <v>1.275790134561366</v>
      </c>
    </row>
    <row r="150" spans="2:13" x14ac:dyDescent="0.35">
      <c r="B150" s="26">
        <f t="shared" si="26"/>
        <v>145</v>
      </c>
      <c r="C150" s="17">
        <v>5.3100000000000005</v>
      </c>
      <c r="D150" s="17">
        <v>4.8827017267170962</v>
      </c>
      <c r="E150" s="17">
        <v>7.1293733896024944</v>
      </c>
      <c r="F150" s="4">
        <f t="shared" si="18"/>
        <v>-0.42729827328290426</v>
      </c>
      <c r="G150" s="4">
        <f t="shared" si="23"/>
        <v>0.42729827328290426</v>
      </c>
      <c r="H150" s="18">
        <f t="shared" si="24"/>
        <v>0.18258381435055154</v>
      </c>
      <c r="I150" s="4">
        <f t="shared" si="19"/>
        <v>0.91952951538928362</v>
      </c>
      <c r="J150" s="5">
        <f t="shared" si="20"/>
        <v>1.819373389602494</v>
      </c>
      <c r="K150" s="5">
        <f t="shared" si="21"/>
        <v>1.819373389602494</v>
      </c>
      <c r="L150" s="5">
        <f t="shared" si="25"/>
        <v>3.3101195307936684</v>
      </c>
      <c r="M150" s="5">
        <f t="shared" si="22"/>
        <v>1.3426315234656296</v>
      </c>
    </row>
    <row r="151" spans="2:13" x14ac:dyDescent="0.35">
      <c r="B151" s="26">
        <f t="shared" si="26"/>
        <v>146</v>
      </c>
      <c r="C151" s="17">
        <v>4.84</v>
      </c>
      <c r="D151" s="17">
        <v>4.6741284001543653</v>
      </c>
      <c r="E151" s="17">
        <v>6.5780039475050742</v>
      </c>
      <c r="F151" s="4">
        <f t="shared" si="18"/>
        <v>-0.1658715998456346</v>
      </c>
      <c r="G151" s="4">
        <f t="shared" si="23"/>
        <v>0.1658715998456346</v>
      </c>
      <c r="H151" s="18">
        <f t="shared" si="24"/>
        <v>2.7513387635350328E-2</v>
      </c>
      <c r="I151" s="4">
        <f t="shared" si="19"/>
        <v>0.96572900829635644</v>
      </c>
      <c r="J151" s="5">
        <f t="shared" si="20"/>
        <v>1.7380039475050744</v>
      </c>
      <c r="K151" s="5">
        <f t="shared" si="21"/>
        <v>1.7380039475050744</v>
      </c>
      <c r="L151" s="5">
        <f t="shared" si="25"/>
        <v>3.0206577215432211</v>
      </c>
      <c r="M151" s="5">
        <f t="shared" si="22"/>
        <v>1.3590917246911312</v>
      </c>
    </row>
    <row r="152" spans="2:13" x14ac:dyDescent="0.35">
      <c r="B152" s="26">
        <f t="shared" si="26"/>
        <v>147</v>
      </c>
      <c r="C152" s="17">
        <v>4.8699999999999992</v>
      </c>
      <c r="D152" s="17">
        <v>4.9513818503686808</v>
      </c>
      <c r="E152" s="17">
        <v>6.5109490373153687</v>
      </c>
      <c r="F152" s="4">
        <f t="shared" si="18"/>
        <v>8.1381850368681619E-2</v>
      </c>
      <c r="G152" s="4">
        <f t="shared" si="23"/>
        <v>8.1381850368681619E-2</v>
      </c>
      <c r="H152" s="18">
        <f t="shared" si="24"/>
        <v>6.6230055694304849E-3</v>
      </c>
      <c r="I152" s="4">
        <f t="shared" si="19"/>
        <v>1.0167108522317621</v>
      </c>
      <c r="J152" s="5">
        <f t="shared" si="20"/>
        <v>1.6409490373153695</v>
      </c>
      <c r="K152" s="5">
        <f t="shared" si="21"/>
        <v>1.6409490373153695</v>
      </c>
      <c r="L152" s="5">
        <f t="shared" si="25"/>
        <v>2.6927137430662378</v>
      </c>
      <c r="M152" s="5">
        <f t="shared" si="22"/>
        <v>1.3369505210093162</v>
      </c>
    </row>
    <row r="153" spans="2:13" x14ac:dyDescent="0.35">
      <c r="B153" s="26">
        <f t="shared" si="26"/>
        <v>148</v>
      </c>
      <c r="C153" s="17">
        <v>4.7300000000000004</v>
      </c>
      <c r="D153" s="17">
        <v>4.7589832725082868</v>
      </c>
      <c r="E153" s="17">
        <v>7.1953023754726235</v>
      </c>
      <c r="F153" s="4">
        <f t="shared" si="18"/>
        <v>2.8983272508286362E-2</v>
      </c>
      <c r="G153" s="4">
        <f t="shared" si="23"/>
        <v>2.8983272508286362E-2</v>
      </c>
      <c r="H153" s="18">
        <f t="shared" si="24"/>
        <v>8.4003008528958797E-4</v>
      </c>
      <c r="I153" s="4">
        <f t="shared" si="19"/>
        <v>1.0061275417565088</v>
      </c>
      <c r="J153" s="5">
        <f t="shared" si="20"/>
        <v>2.4653023754726231</v>
      </c>
      <c r="K153" s="5">
        <f t="shared" si="21"/>
        <v>2.4653023754726231</v>
      </c>
      <c r="L153" s="5">
        <f t="shared" si="25"/>
        <v>6.0777158025109586</v>
      </c>
      <c r="M153" s="5">
        <f t="shared" si="22"/>
        <v>1.5212055762098569</v>
      </c>
    </row>
    <row r="154" spans="2:13" x14ac:dyDescent="0.35">
      <c r="B154" s="26">
        <f t="shared" si="26"/>
        <v>149</v>
      </c>
      <c r="C154" s="17">
        <v>5.1800000000000006</v>
      </c>
      <c r="D154" s="17">
        <v>4.8015299378699625</v>
      </c>
      <c r="E154" s="17">
        <v>6.6718015013163923</v>
      </c>
      <c r="F154" s="4">
        <f t="shared" si="18"/>
        <v>-0.37847006213003809</v>
      </c>
      <c r="G154" s="4">
        <f t="shared" si="23"/>
        <v>0.37847006213003809</v>
      </c>
      <c r="H154" s="18">
        <f t="shared" si="24"/>
        <v>0.14323958792871488</v>
      </c>
      <c r="I154" s="4">
        <f t="shared" si="19"/>
        <v>0.92693628144207763</v>
      </c>
      <c r="J154" s="5">
        <f t="shared" si="20"/>
        <v>1.4918015013163917</v>
      </c>
      <c r="K154" s="5">
        <f t="shared" si="21"/>
        <v>1.4918015013163917</v>
      </c>
      <c r="L154" s="5">
        <f t="shared" si="25"/>
        <v>2.2254717193298403</v>
      </c>
      <c r="M154" s="5">
        <f t="shared" si="22"/>
        <v>1.2879925678216972</v>
      </c>
    </row>
    <row r="155" spans="2:13" x14ac:dyDescent="0.35">
      <c r="B155" s="26">
        <f t="shared" si="26"/>
        <v>150</v>
      </c>
      <c r="C155" s="17">
        <v>5.2399999999999993</v>
      </c>
      <c r="D155" s="17">
        <v>5.2257114137137872</v>
      </c>
      <c r="E155" s="17">
        <v>8.3749357950726058</v>
      </c>
      <c r="F155" s="4">
        <f t="shared" si="18"/>
        <v>-1.4288586286212102E-2</v>
      </c>
      <c r="G155" s="4">
        <f t="shared" si="23"/>
        <v>1.4288586286212102E-2</v>
      </c>
      <c r="H155" s="18">
        <f t="shared" si="24"/>
        <v>2.0416369805852853E-4</v>
      </c>
      <c r="I155" s="4">
        <f t="shared" si="19"/>
        <v>0.99727317055606635</v>
      </c>
      <c r="J155" s="5">
        <f t="shared" si="20"/>
        <v>3.1349357950726064</v>
      </c>
      <c r="K155" s="5">
        <f t="shared" si="21"/>
        <v>3.1349357950726064</v>
      </c>
      <c r="L155" s="5">
        <f t="shared" si="25"/>
        <v>9.827822439227516</v>
      </c>
      <c r="M155" s="5">
        <f t="shared" si="22"/>
        <v>1.5982701898993525</v>
      </c>
    </row>
    <row r="156" spans="2:13" x14ac:dyDescent="0.35">
      <c r="B156" s="26">
        <f t="shared" si="26"/>
        <v>151</v>
      </c>
      <c r="C156" s="17">
        <v>5.65</v>
      </c>
      <c r="D156" s="17">
        <v>4.7659283525655001</v>
      </c>
      <c r="E156" s="17">
        <v>7.1280637872935628</v>
      </c>
      <c r="F156" s="4">
        <f t="shared" si="18"/>
        <v>-0.88407164743450029</v>
      </c>
      <c r="G156" s="4">
        <f t="shared" si="23"/>
        <v>0.88407164743450029</v>
      </c>
      <c r="H156" s="18">
        <f t="shared" si="24"/>
        <v>0.78158267779755142</v>
      </c>
      <c r="I156" s="4">
        <f t="shared" si="19"/>
        <v>0.84352714204699109</v>
      </c>
      <c r="J156" s="5">
        <f t="shared" si="20"/>
        <v>1.4780637872935625</v>
      </c>
      <c r="K156" s="5">
        <f t="shared" si="21"/>
        <v>1.4780637872935625</v>
      </c>
      <c r="L156" s="5">
        <f t="shared" si="25"/>
        <v>2.1846725593085896</v>
      </c>
      <c r="M156" s="5">
        <f t="shared" si="22"/>
        <v>1.2616042101404534</v>
      </c>
    </row>
    <row r="157" spans="2:13" x14ac:dyDescent="0.35">
      <c r="B157" s="26">
        <f t="shared" si="26"/>
        <v>152</v>
      </c>
      <c r="C157" s="17">
        <v>5.24</v>
      </c>
      <c r="D157" s="17">
        <v>5.4318830036888768</v>
      </c>
      <c r="E157" s="17">
        <v>8.463570110261406</v>
      </c>
      <c r="F157" s="4">
        <f t="shared" si="18"/>
        <v>0.19188300368887656</v>
      </c>
      <c r="G157" s="4">
        <f t="shared" si="23"/>
        <v>0.19188300368887656</v>
      </c>
      <c r="H157" s="18">
        <f t="shared" si="24"/>
        <v>3.6819087104665416E-2</v>
      </c>
      <c r="I157" s="4">
        <f t="shared" si="19"/>
        <v>1.0366188938337551</v>
      </c>
      <c r="J157" s="5">
        <f t="shared" si="20"/>
        <v>3.2235701102614058</v>
      </c>
      <c r="K157" s="5">
        <f t="shared" si="21"/>
        <v>3.2235701102614058</v>
      </c>
      <c r="L157" s="5">
        <f t="shared" si="25"/>
        <v>10.391404255770732</v>
      </c>
      <c r="M157" s="5">
        <f t="shared" si="22"/>
        <v>1.6151851355460698</v>
      </c>
    </row>
    <row r="158" spans="2:13" x14ac:dyDescent="0.35">
      <c r="B158" s="26">
        <f t="shared" si="26"/>
        <v>153</v>
      </c>
      <c r="C158" s="17">
        <v>5.5600000000000005</v>
      </c>
      <c r="D158" s="17">
        <v>5.9989544537618986</v>
      </c>
      <c r="E158" s="17">
        <v>9.7679197907294188</v>
      </c>
      <c r="F158" s="4">
        <f t="shared" si="18"/>
        <v>0.43895445376189812</v>
      </c>
      <c r="G158" s="4">
        <f t="shared" si="23"/>
        <v>0.43895445376189812</v>
      </c>
      <c r="H158" s="18">
        <f t="shared" si="24"/>
        <v>0.19268101247740635</v>
      </c>
      <c r="I158" s="4">
        <f t="shared" si="19"/>
        <v>1.0789486427629313</v>
      </c>
      <c r="J158" s="5">
        <f t="shared" si="20"/>
        <v>4.2079197907294184</v>
      </c>
      <c r="K158" s="5">
        <f t="shared" si="21"/>
        <v>4.2079197907294184</v>
      </c>
      <c r="L158" s="5">
        <f t="shared" si="25"/>
        <v>17.706588965212312</v>
      </c>
      <c r="M158" s="5">
        <f t="shared" si="22"/>
        <v>1.7568201062462983</v>
      </c>
    </row>
    <row r="159" spans="2:13" x14ac:dyDescent="0.35">
      <c r="B159" s="26">
        <f t="shared" si="26"/>
        <v>154</v>
      </c>
      <c r="C159" s="17">
        <v>5.2499999999999991</v>
      </c>
      <c r="D159" s="17">
        <v>6.3446819596182156</v>
      </c>
      <c r="E159" s="17">
        <v>10.03039237348349</v>
      </c>
      <c r="F159" s="4">
        <f t="shared" si="18"/>
        <v>1.0946819596182165</v>
      </c>
      <c r="G159" s="4">
        <f t="shared" si="23"/>
        <v>1.0946819596182165</v>
      </c>
      <c r="H159" s="18">
        <f t="shared" si="24"/>
        <v>1.1983285927135785</v>
      </c>
      <c r="I159" s="4">
        <f t="shared" si="19"/>
        <v>1.2085108494510888</v>
      </c>
      <c r="J159" s="5">
        <f t="shared" si="20"/>
        <v>4.7803923734834912</v>
      </c>
      <c r="K159" s="5">
        <f t="shared" si="21"/>
        <v>4.7803923734834912</v>
      </c>
      <c r="L159" s="5">
        <f t="shared" si="25"/>
        <v>22.852151244459126</v>
      </c>
      <c r="M159" s="5">
        <f t="shared" si="22"/>
        <v>1.9105509282825699</v>
      </c>
    </row>
    <row r="160" spans="2:13" x14ac:dyDescent="0.35">
      <c r="B160" s="26">
        <f t="shared" si="26"/>
        <v>155</v>
      </c>
      <c r="C160" s="17">
        <v>5.37</v>
      </c>
      <c r="D160" s="17">
        <v>6.5306135528844891</v>
      </c>
      <c r="E160" s="17">
        <v>10.285854800698209</v>
      </c>
      <c r="F160" s="4">
        <f t="shared" si="18"/>
        <v>1.160613552884489</v>
      </c>
      <c r="G160" s="4">
        <f t="shared" si="23"/>
        <v>1.160613552884489</v>
      </c>
      <c r="H160" s="18">
        <f t="shared" si="24"/>
        <v>1.3470238191391566</v>
      </c>
      <c r="I160" s="4">
        <f t="shared" si="19"/>
        <v>1.2161291532373351</v>
      </c>
      <c r="J160" s="5">
        <f t="shared" si="20"/>
        <v>4.9158548006982086</v>
      </c>
      <c r="K160" s="5">
        <f t="shared" si="21"/>
        <v>4.9158548006982086</v>
      </c>
      <c r="L160" s="5">
        <f t="shared" si="25"/>
        <v>24.165628421547623</v>
      </c>
      <c r="M160" s="5">
        <f t="shared" si="22"/>
        <v>1.9154291993851413</v>
      </c>
    </row>
    <row r="161" spans="2:13" x14ac:dyDescent="0.35">
      <c r="B161" s="26">
        <f t="shared" si="26"/>
        <v>156</v>
      </c>
      <c r="C161" s="17">
        <v>5.63</v>
      </c>
      <c r="D161" s="17">
        <v>5.6051712937974738</v>
      </c>
      <c r="E161" s="17">
        <v>8.3590648618970427</v>
      </c>
      <c r="F161" s="4">
        <f t="shared" si="18"/>
        <v>-2.4828706202526085E-2</v>
      </c>
      <c r="G161" s="4">
        <f t="shared" si="23"/>
        <v>2.4828706202526085E-2</v>
      </c>
      <c r="H161" s="18">
        <f t="shared" si="24"/>
        <v>6.1646465169135729E-4</v>
      </c>
      <c r="I161" s="4">
        <f t="shared" si="19"/>
        <v>0.99558992785035061</v>
      </c>
      <c r="J161" s="5">
        <f t="shared" si="20"/>
        <v>2.7290648618970428</v>
      </c>
      <c r="K161" s="5">
        <f t="shared" si="21"/>
        <v>2.7290648618970428</v>
      </c>
      <c r="L161" s="5">
        <f t="shared" si="25"/>
        <v>7.4477950204411254</v>
      </c>
      <c r="M161" s="5">
        <f t="shared" si="22"/>
        <v>1.4847362099284267</v>
      </c>
    </row>
    <row r="162" spans="2:13" x14ac:dyDescent="0.35">
      <c r="B162" s="26">
        <f t="shared" si="26"/>
        <v>157</v>
      </c>
      <c r="C162" s="17">
        <v>6.4</v>
      </c>
      <c r="D162" s="17">
        <v>6.9068584380468208</v>
      </c>
      <c r="E162" s="17">
        <v>10.612158784865574</v>
      </c>
      <c r="F162" s="4">
        <f t="shared" si="18"/>
        <v>0.5068584380468204</v>
      </c>
      <c r="G162" s="4">
        <f t="shared" si="23"/>
        <v>0.5068584380468204</v>
      </c>
      <c r="H162" s="18">
        <f t="shared" si="24"/>
        <v>0.25690547621926246</v>
      </c>
      <c r="I162" s="4">
        <f t="shared" si="19"/>
        <v>1.0791966309448158</v>
      </c>
      <c r="J162" s="5">
        <f t="shared" si="20"/>
        <v>4.2121587848655739</v>
      </c>
      <c r="K162" s="5">
        <f t="shared" si="21"/>
        <v>4.2121587848655739</v>
      </c>
      <c r="L162" s="5">
        <f t="shared" si="25"/>
        <v>17.742281628920228</v>
      </c>
      <c r="M162" s="5">
        <f t="shared" si="22"/>
        <v>1.6581498101352459</v>
      </c>
    </row>
    <row r="163" spans="2:13" x14ac:dyDescent="0.35">
      <c r="B163" s="26">
        <f t="shared" si="26"/>
        <v>158</v>
      </c>
      <c r="C163" s="17">
        <v>5.41</v>
      </c>
      <c r="D163" s="17">
        <v>6.6621883760501834</v>
      </c>
      <c r="E163" s="17">
        <v>9.5516394784148009</v>
      </c>
      <c r="F163" s="4">
        <f t="shared" si="18"/>
        <v>1.2521883760501833</v>
      </c>
      <c r="G163" s="4">
        <f t="shared" si="23"/>
        <v>1.2521883760501833</v>
      </c>
      <c r="H163" s="18">
        <f t="shared" si="24"/>
        <v>1.5679757291151952</v>
      </c>
      <c r="I163" s="4">
        <f t="shared" si="19"/>
        <v>1.2314581101756346</v>
      </c>
      <c r="J163" s="5">
        <f t="shared" si="20"/>
        <v>4.1416394784148007</v>
      </c>
      <c r="K163" s="5">
        <f t="shared" si="21"/>
        <v>4.1416394784148007</v>
      </c>
      <c r="L163" s="5">
        <f t="shared" si="25"/>
        <v>17.153177569164022</v>
      </c>
      <c r="M163" s="5">
        <f t="shared" si="22"/>
        <v>1.7655525838104993</v>
      </c>
    </row>
    <row r="164" spans="2:13" x14ac:dyDescent="0.35">
      <c r="B164" s="26">
        <f t="shared" si="26"/>
        <v>159</v>
      </c>
      <c r="C164" s="17">
        <v>5.1199999999999992</v>
      </c>
      <c r="D164" s="17">
        <v>5.7880658058323693</v>
      </c>
      <c r="E164" s="17">
        <v>8.7663498500248931</v>
      </c>
      <c r="F164" s="4">
        <f t="shared" si="18"/>
        <v>0.66806580583237007</v>
      </c>
      <c r="G164" s="4">
        <f t="shared" si="23"/>
        <v>0.66806580583237007</v>
      </c>
      <c r="H164" s="18">
        <f t="shared" si="24"/>
        <v>0.44631192092245398</v>
      </c>
      <c r="I164" s="4">
        <f t="shared" si="19"/>
        <v>1.1304816027016349</v>
      </c>
      <c r="J164" s="5">
        <f t="shared" si="20"/>
        <v>3.6463498500248939</v>
      </c>
      <c r="K164" s="5">
        <f t="shared" si="21"/>
        <v>3.6463498500248939</v>
      </c>
      <c r="L164" s="5">
        <f t="shared" si="25"/>
        <v>13.295867228776565</v>
      </c>
      <c r="M164" s="5">
        <f t="shared" si="22"/>
        <v>1.7121777050829872</v>
      </c>
    </row>
    <row r="165" spans="2:13" x14ac:dyDescent="0.35">
      <c r="B165" s="26">
        <f t="shared" si="26"/>
        <v>160</v>
      </c>
      <c r="C165" s="17">
        <v>5.25</v>
      </c>
      <c r="D165" s="17">
        <v>6.6028894607788349</v>
      </c>
      <c r="E165" s="17">
        <v>10.970490872616363</v>
      </c>
      <c r="F165" s="4">
        <f t="shared" si="18"/>
        <v>1.3528894607788349</v>
      </c>
      <c r="G165" s="4">
        <f t="shared" si="23"/>
        <v>1.3528894607788349</v>
      </c>
      <c r="H165" s="18">
        <f t="shared" si="24"/>
        <v>1.8303098930864465</v>
      </c>
      <c r="I165" s="4">
        <f t="shared" si="19"/>
        <v>1.2576932306245401</v>
      </c>
      <c r="J165" s="5">
        <f t="shared" si="20"/>
        <v>5.720490872616363</v>
      </c>
      <c r="K165" s="5">
        <f t="shared" si="21"/>
        <v>5.720490872616363</v>
      </c>
      <c r="L165" s="5">
        <f t="shared" si="25"/>
        <v>32.724015823687118</v>
      </c>
      <c r="M165" s="5">
        <f t="shared" si="22"/>
        <v>2.0896173090697836</v>
      </c>
    </row>
    <row r="166" spans="2:13" x14ac:dyDescent="0.35">
      <c r="B166" s="26">
        <f t="shared" si="26"/>
        <v>161</v>
      </c>
      <c r="C166" s="17">
        <v>5.7600000000000007</v>
      </c>
      <c r="D166" s="17">
        <v>7.281969537830804</v>
      </c>
      <c r="E166" s="17">
        <v>9.7756469445383267</v>
      </c>
      <c r="F166" s="4">
        <f t="shared" si="18"/>
        <v>1.5219695378308034</v>
      </c>
      <c r="G166" s="4">
        <f t="shared" si="23"/>
        <v>1.5219695378308034</v>
      </c>
      <c r="H166" s="18">
        <f t="shared" si="24"/>
        <v>2.3163912740849093</v>
      </c>
      <c r="I166" s="4">
        <f t="shared" si="19"/>
        <v>1.26423082254007</v>
      </c>
      <c r="J166" s="5">
        <f t="shared" si="20"/>
        <v>4.015646944538326</v>
      </c>
      <c r="K166" s="5">
        <f t="shared" si="21"/>
        <v>4.015646944538326</v>
      </c>
      <c r="L166" s="5">
        <f t="shared" si="25"/>
        <v>16.125420383179993</v>
      </c>
      <c r="M166" s="5">
        <f t="shared" si="22"/>
        <v>1.6971609278712372</v>
      </c>
    </row>
    <row r="167" spans="2:13" x14ac:dyDescent="0.35">
      <c r="B167" s="26">
        <f t="shared" si="26"/>
        <v>162</v>
      </c>
      <c r="C167" s="17">
        <v>6.17</v>
      </c>
      <c r="D167" s="17">
        <v>7.3065991404445114</v>
      </c>
      <c r="E167" s="17">
        <v>10.114352601905214</v>
      </c>
      <c r="F167" s="4">
        <f t="shared" si="18"/>
        <v>1.1365991404445115</v>
      </c>
      <c r="G167" s="4">
        <f t="shared" si="23"/>
        <v>1.1365991404445115</v>
      </c>
      <c r="H167" s="18">
        <f t="shared" si="24"/>
        <v>1.2918576060592024</v>
      </c>
      <c r="I167" s="4">
        <f t="shared" si="19"/>
        <v>1.1842137990995967</v>
      </c>
      <c r="J167" s="5">
        <f t="shared" si="20"/>
        <v>3.944352601905214</v>
      </c>
      <c r="K167" s="5">
        <f t="shared" si="21"/>
        <v>3.944352601905214</v>
      </c>
      <c r="L167" s="5">
        <f t="shared" si="25"/>
        <v>15.557917448156431</v>
      </c>
      <c r="M167" s="5">
        <f t="shared" si="22"/>
        <v>1.6392791899360153</v>
      </c>
    </row>
    <row r="168" spans="2:13" x14ac:dyDescent="0.35">
      <c r="B168" s="26">
        <f t="shared" si="26"/>
        <v>163</v>
      </c>
      <c r="C168" s="17">
        <v>6.5100000000000007</v>
      </c>
      <c r="D168" s="17">
        <v>6.9302840966331427</v>
      </c>
      <c r="E168" s="17">
        <v>10.235937297476953</v>
      </c>
      <c r="F168" s="4">
        <f t="shared" si="18"/>
        <v>0.42028409663314203</v>
      </c>
      <c r="G168" s="4">
        <f t="shared" si="23"/>
        <v>0.42028409663314203</v>
      </c>
      <c r="H168" s="18">
        <f t="shared" si="24"/>
        <v>0.17663872188273627</v>
      </c>
      <c r="I168" s="4">
        <f t="shared" si="19"/>
        <v>1.064559769068071</v>
      </c>
      <c r="J168" s="5">
        <f t="shared" si="20"/>
        <v>3.7259372974769525</v>
      </c>
      <c r="K168" s="5">
        <f t="shared" si="21"/>
        <v>3.7259372974769525</v>
      </c>
      <c r="L168" s="5">
        <f t="shared" si="25"/>
        <v>13.882608744729856</v>
      </c>
      <c r="M168" s="5">
        <f t="shared" si="22"/>
        <v>1.5723405986907761</v>
      </c>
    </row>
    <row r="169" spans="2:13" x14ac:dyDescent="0.35">
      <c r="B169" s="26">
        <f t="shared" si="26"/>
        <v>164</v>
      </c>
      <c r="C169" s="17">
        <v>6.2999999999999989</v>
      </c>
      <c r="D169" s="17">
        <v>7.1167345004623046</v>
      </c>
      <c r="E169" s="17">
        <v>10.809183307171313</v>
      </c>
      <c r="F169" s="4">
        <f t="shared" si="18"/>
        <v>0.81673450046230567</v>
      </c>
      <c r="G169" s="4">
        <f t="shared" si="23"/>
        <v>0.81673450046230567</v>
      </c>
      <c r="H169" s="18">
        <f t="shared" si="24"/>
        <v>0.66705524424541196</v>
      </c>
      <c r="I169" s="4">
        <f t="shared" si="19"/>
        <v>1.1296403968987787</v>
      </c>
      <c r="J169" s="5">
        <f t="shared" si="20"/>
        <v>4.5091833071713143</v>
      </c>
      <c r="K169" s="5">
        <f t="shared" si="21"/>
        <v>4.5091833071713143</v>
      </c>
      <c r="L169" s="5">
        <f t="shared" si="25"/>
        <v>20.332734097672432</v>
      </c>
      <c r="M169" s="5">
        <f t="shared" si="22"/>
        <v>1.7157433820906849</v>
      </c>
    </row>
    <row r="170" spans="2:13" x14ac:dyDescent="0.35">
      <c r="B170" s="26">
        <f t="shared" si="26"/>
        <v>165</v>
      </c>
      <c r="C170" s="17">
        <v>6.0499999999999989</v>
      </c>
      <c r="D170" s="17">
        <v>7.2195228517549115</v>
      </c>
      <c r="E170" s="17">
        <v>11.188886296795255</v>
      </c>
      <c r="F170" s="4">
        <f t="shared" si="18"/>
        <v>1.1695228517549126</v>
      </c>
      <c r="G170" s="4">
        <f t="shared" si="23"/>
        <v>1.1695228517549126</v>
      </c>
      <c r="H170" s="18">
        <f t="shared" si="24"/>
        <v>1.3677837007769431</v>
      </c>
      <c r="I170" s="4">
        <f t="shared" si="19"/>
        <v>1.1933095622735392</v>
      </c>
      <c r="J170" s="5">
        <f t="shared" si="20"/>
        <v>5.1388862967952562</v>
      </c>
      <c r="K170" s="5">
        <f t="shared" si="21"/>
        <v>5.1388862967952562</v>
      </c>
      <c r="L170" s="5">
        <f t="shared" si="25"/>
        <v>26.408152371390063</v>
      </c>
      <c r="M170" s="5">
        <f t="shared" si="22"/>
        <v>1.8494026936851664</v>
      </c>
    </row>
    <row r="171" spans="2:13" x14ac:dyDescent="0.35">
      <c r="B171" s="26">
        <f t="shared" si="26"/>
        <v>166</v>
      </c>
      <c r="C171" s="17">
        <v>5.6899999999999995</v>
      </c>
      <c r="D171" s="17">
        <v>6.940946639654145</v>
      </c>
      <c r="E171" s="17">
        <v>11.379949749059433</v>
      </c>
      <c r="F171" s="4">
        <f t="shared" si="18"/>
        <v>1.2509466396541455</v>
      </c>
      <c r="G171" s="4">
        <f t="shared" si="23"/>
        <v>1.2509466396541455</v>
      </c>
      <c r="H171" s="18">
        <f t="shared" si="24"/>
        <v>1.5648674952619988</v>
      </c>
      <c r="I171" s="4">
        <f t="shared" si="19"/>
        <v>1.2198500245437867</v>
      </c>
      <c r="J171" s="5">
        <f t="shared" si="20"/>
        <v>5.6899497490594335</v>
      </c>
      <c r="K171" s="5">
        <f t="shared" si="21"/>
        <v>5.6899497490594335</v>
      </c>
      <c r="L171" s="5">
        <f t="shared" si="25"/>
        <v>32.375528146821509</v>
      </c>
      <c r="M171" s="5">
        <f t="shared" si="22"/>
        <v>1.999991168551746</v>
      </c>
    </row>
    <row r="172" spans="2:13" x14ac:dyDescent="0.35">
      <c r="B172" s="26">
        <f t="shared" si="26"/>
        <v>167</v>
      </c>
      <c r="C172" s="17">
        <v>6.0000000000000009</v>
      </c>
      <c r="D172" s="17">
        <v>7.0522017548842939</v>
      </c>
      <c r="E172" s="17">
        <v>12.074231602599973</v>
      </c>
      <c r="F172" s="4">
        <f t="shared" si="18"/>
        <v>1.052201754884293</v>
      </c>
      <c r="G172" s="4">
        <f t="shared" si="23"/>
        <v>1.052201754884293</v>
      </c>
      <c r="H172" s="18">
        <f t="shared" si="24"/>
        <v>1.1071285329815859</v>
      </c>
      <c r="I172" s="4">
        <f t="shared" si="19"/>
        <v>1.1753669591473821</v>
      </c>
      <c r="J172" s="5">
        <f t="shared" si="20"/>
        <v>6.0742316025999719</v>
      </c>
      <c r="K172" s="5">
        <f t="shared" si="21"/>
        <v>6.0742316025999719</v>
      </c>
      <c r="L172" s="5">
        <f t="shared" si="25"/>
        <v>36.896289562024222</v>
      </c>
      <c r="M172" s="5">
        <f t="shared" si="22"/>
        <v>2.0123719337666617</v>
      </c>
    </row>
    <row r="173" spans="2:13" x14ac:dyDescent="0.35">
      <c r="B173" s="26">
        <f t="shared" si="26"/>
        <v>168</v>
      </c>
      <c r="C173" s="17">
        <v>6.08</v>
      </c>
      <c r="D173" s="17">
        <v>7.1103981578047852</v>
      </c>
      <c r="E173" s="17">
        <v>11.850079368337457</v>
      </c>
      <c r="F173" s="4">
        <f t="shared" si="18"/>
        <v>1.0303981578047852</v>
      </c>
      <c r="G173" s="4">
        <f t="shared" si="23"/>
        <v>1.0303981578047852</v>
      </c>
      <c r="H173" s="18">
        <f t="shared" si="24"/>
        <v>1.061720363607495</v>
      </c>
      <c r="I173" s="4">
        <f t="shared" si="19"/>
        <v>1.1694733812178923</v>
      </c>
      <c r="J173" s="5">
        <f t="shared" si="20"/>
        <v>5.7700793683374574</v>
      </c>
      <c r="K173" s="5">
        <f t="shared" si="21"/>
        <v>5.7700793683374574</v>
      </c>
      <c r="L173" s="5">
        <f t="shared" si="25"/>
        <v>33.293815916913594</v>
      </c>
      <c r="M173" s="5">
        <f t="shared" si="22"/>
        <v>1.9490262118976081</v>
      </c>
    </row>
    <row r="174" spans="2:13" x14ac:dyDescent="0.35">
      <c r="B174" s="26">
        <f t="shared" si="26"/>
        <v>169</v>
      </c>
      <c r="C174" s="17">
        <v>6.3000000000000007</v>
      </c>
      <c r="D174" s="17">
        <v>6.5383200274088553</v>
      </c>
      <c r="E174" s="17">
        <v>10.211876961394976</v>
      </c>
      <c r="F174" s="4">
        <f t="shared" si="18"/>
        <v>0.23832002740885461</v>
      </c>
      <c r="G174" s="4">
        <f t="shared" si="23"/>
        <v>0.23832002740885461</v>
      </c>
      <c r="H174" s="18">
        <f t="shared" si="24"/>
        <v>5.6796435464157212E-2</v>
      </c>
      <c r="I174" s="4">
        <f t="shared" si="19"/>
        <v>1.0378285757791832</v>
      </c>
      <c r="J174" s="5">
        <f t="shared" si="20"/>
        <v>3.9118769613949755</v>
      </c>
      <c r="K174" s="5">
        <f t="shared" si="21"/>
        <v>3.9118769613949755</v>
      </c>
      <c r="L174" s="5">
        <f t="shared" si="25"/>
        <v>15.302781361092787</v>
      </c>
      <c r="M174" s="5">
        <f t="shared" si="22"/>
        <v>1.6209328510150753</v>
      </c>
    </row>
    <row r="175" spans="2:13" x14ac:dyDescent="0.35">
      <c r="B175" s="26">
        <f t="shared" si="26"/>
        <v>170</v>
      </c>
      <c r="C175" s="17">
        <v>6.62</v>
      </c>
      <c r="D175" s="17">
        <v>6.2039723305519576</v>
      </c>
      <c r="E175" s="17">
        <v>8.3993577990690014</v>
      </c>
      <c r="F175" s="4">
        <f t="shared" si="18"/>
        <v>-0.41602766944804248</v>
      </c>
      <c r="G175" s="4">
        <f t="shared" si="23"/>
        <v>0.41602766944804248</v>
      </c>
      <c r="H175" s="18">
        <f t="shared" si="24"/>
        <v>0.17307902174636969</v>
      </c>
      <c r="I175" s="4">
        <f t="shared" si="19"/>
        <v>0.93715594117099055</v>
      </c>
      <c r="J175" s="5">
        <f t="shared" si="20"/>
        <v>1.7793577990690013</v>
      </c>
      <c r="K175" s="5">
        <f t="shared" si="21"/>
        <v>1.7793577990690013</v>
      </c>
      <c r="L175" s="5">
        <f t="shared" si="25"/>
        <v>3.1661141771076804</v>
      </c>
      <c r="M175" s="5">
        <f t="shared" si="22"/>
        <v>1.2687851660225078</v>
      </c>
    </row>
    <row r="176" spans="2:13" x14ac:dyDescent="0.35">
      <c r="B176" s="26">
        <f t="shared" si="26"/>
        <v>171</v>
      </c>
      <c r="C176" s="17">
        <v>6.5900000000000007</v>
      </c>
      <c r="D176" s="17">
        <v>7.0594159524195517</v>
      </c>
      <c r="E176" s="17">
        <v>10.974699928120625</v>
      </c>
      <c r="F176" s="4">
        <f t="shared" si="18"/>
        <v>0.46941595241955092</v>
      </c>
      <c r="G176" s="4">
        <f t="shared" si="23"/>
        <v>0.46941595241955092</v>
      </c>
      <c r="H176" s="18">
        <f t="shared" si="24"/>
        <v>0.22035133638595408</v>
      </c>
      <c r="I176" s="4">
        <f t="shared" si="19"/>
        <v>1.0712315557541048</v>
      </c>
      <c r="J176" s="5">
        <f t="shared" si="20"/>
        <v>4.3846999281206243</v>
      </c>
      <c r="K176" s="5">
        <f t="shared" si="21"/>
        <v>4.3846999281206243</v>
      </c>
      <c r="L176" s="5">
        <f t="shared" si="25"/>
        <v>19.225593459661006</v>
      </c>
      <c r="M176" s="5">
        <f t="shared" si="22"/>
        <v>1.6653565900031295</v>
      </c>
    </row>
    <row r="177" spans="2:13" x14ac:dyDescent="0.35">
      <c r="B177" s="26">
        <f t="shared" si="26"/>
        <v>172</v>
      </c>
      <c r="C177" s="17">
        <v>6.62</v>
      </c>
      <c r="D177" s="17">
        <v>7.491434667508118</v>
      </c>
      <c r="E177" s="17">
        <v>11.6634382908896</v>
      </c>
      <c r="F177" s="4">
        <f t="shared" si="18"/>
        <v>0.87143466750811793</v>
      </c>
      <c r="G177" s="4">
        <f t="shared" si="23"/>
        <v>0.87143466750811793</v>
      </c>
      <c r="H177" s="18">
        <f t="shared" si="24"/>
        <v>0.75939837973498403</v>
      </c>
      <c r="I177" s="4">
        <f t="shared" si="19"/>
        <v>1.1316366567232807</v>
      </c>
      <c r="J177" s="5">
        <f t="shared" si="20"/>
        <v>5.0434382908895996</v>
      </c>
      <c r="K177" s="5">
        <f t="shared" si="21"/>
        <v>5.0434382908895996</v>
      </c>
      <c r="L177" s="5">
        <f t="shared" si="25"/>
        <v>25.436269794011405</v>
      </c>
      <c r="M177" s="5">
        <f t="shared" si="22"/>
        <v>1.7618486844244108</v>
      </c>
    </row>
    <row r="178" spans="2:13" x14ac:dyDescent="0.35">
      <c r="B178" s="26">
        <f t="shared" si="26"/>
        <v>173</v>
      </c>
      <c r="C178" s="17">
        <v>6.9699999999999989</v>
      </c>
      <c r="D178" s="17">
        <v>7.7145317430210296</v>
      </c>
      <c r="E178" s="17">
        <v>12.476528270734832</v>
      </c>
      <c r="F178" s="4">
        <f t="shared" si="18"/>
        <v>0.74453174302103076</v>
      </c>
      <c r="G178" s="4">
        <f t="shared" si="23"/>
        <v>0.74453174302103076</v>
      </c>
      <c r="H178" s="18">
        <f t="shared" si="24"/>
        <v>0.55432751636593414</v>
      </c>
      <c r="I178" s="4">
        <f t="shared" si="19"/>
        <v>1.1068194753258294</v>
      </c>
      <c r="J178" s="5">
        <f t="shared" si="20"/>
        <v>5.5065282707348331</v>
      </c>
      <c r="K178" s="5">
        <f t="shared" si="21"/>
        <v>5.5065282707348331</v>
      </c>
      <c r="L178" s="5">
        <f t="shared" si="25"/>
        <v>30.321853596401951</v>
      </c>
      <c r="M178" s="5">
        <f t="shared" si="22"/>
        <v>1.7900327504641083</v>
      </c>
    </row>
    <row r="179" spans="2:13" x14ac:dyDescent="0.35">
      <c r="B179" s="26">
        <f t="shared" si="26"/>
        <v>174</v>
      </c>
      <c r="C179" s="17">
        <v>6.49</v>
      </c>
      <c r="D179" s="17">
        <v>7.6202934276221681</v>
      </c>
      <c r="E179" s="17">
        <v>13.047732439860761</v>
      </c>
      <c r="F179" s="4">
        <f t="shared" si="18"/>
        <v>1.1302934276221679</v>
      </c>
      <c r="G179" s="4">
        <f t="shared" si="23"/>
        <v>1.1302934276221679</v>
      </c>
      <c r="H179" s="18">
        <f t="shared" si="24"/>
        <v>1.2775632325258688</v>
      </c>
      <c r="I179" s="4">
        <f t="shared" si="19"/>
        <v>1.1741592338400875</v>
      </c>
      <c r="J179" s="5">
        <f t="shared" si="20"/>
        <v>6.5577324398607608</v>
      </c>
      <c r="K179" s="5">
        <f t="shared" si="21"/>
        <v>6.5577324398607608</v>
      </c>
      <c r="L179" s="5">
        <f t="shared" si="25"/>
        <v>43.00385475280217</v>
      </c>
      <c r="M179" s="5">
        <f t="shared" si="22"/>
        <v>2.0104364314115193</v>
      </c>
    </row>
    <row r="180" spans="2:13" x14ac:dyDescent="0.35">
      <c r="B180" s="26">
        <f t="shared" si="26"/>
        <v>175</v>
      </c>
      <c r="C180" s="17">
        <v>5.9399999999999995</v>
      </c>
      <c r="D180" s="17">
        <v>7.3605665509161895</v>
      </c>
      <c r="E180" s="17">
        <v>12.367083608410228</v>
      </c>
      <c r="F180" s="4">
        <f t="shared" si="18"/>
        <v>1.42056655091619</v>
      </c>
      <c r="G180" s="4">
        <f t="shared" si="23"/>
        <v>1.42056655091619</v>
      </c>
      <c r="H180" s="18">
        <f t="shared" si="24"/>
        <v>2.0180093255819203</v>
      </c>
      <c r="I180" s="4">
        <f t="shared" si="19"/>
        <v>1.2391526179993586</v>
      </c>
      <c r="J180" s="5">
        <f t="shared" si="20"/>
        <v>6.4270836084102285</v>
      </c>
      <c r="K180" s="5">
        <f t="shared" si="21"/>
        <v>6.4270836084102285</v>
      </c>
      <c r="L180" s="5">
        <f t="shared" si="25"/>
        <v>41.307403709495446</v>
      </c>
      <c r="M180" s="5">
        <f t="shared" si="22"/>
        <v>2.0820006074764694</v>
      </c>
    </row>
    <row r="181" spans="2:13" x14ac:dyDescent="0.35">
      <c r="B181" s="26">
        <f t="shared" si="26"/>
        <v>176</v>
      </c>
      <c r="C181" s="17">
        <v>6.1800000000000006</v>
      </c>
      <c r="D181" s="17">
        <v>6.5839474604690533</v>
      </c>
      <c r="E181" s="17">
        <v>11.415196574047137</v>
      </c>
      <c r="F181" s="4">
        <f t="shared" si="18"/>
        <v>0.40394746046905272</v>
      </c>
      <c r="G181" s="4">
        <f t="shared" si="23"/>
        <v>0.40394746046905272</v>
      </c>
      <c r="H181" s="18">
        <f t="shared" si="24"/>
        <v>0.16317355081939691</v>
      </c>
      <c r="I181" s="4">
        <f t="shared" si="19"/>
        <v>1.0653636667425652</v>
      </c>
      <c r="J181" s="5">
        <f t="shared" si="20"/>
        <v>5.2351965740471362</v>
      </c>
      <c r="K181" s="5">
        <f t="shared" si="21"/>
        <v>5.2351965740471362</v>
      </c>
      <c r="L181" s="5">
        <f t="shared" si="25"/>
        <v>27.407283168914873</v>
      </c>
      <c r="M181" s="5">
        <f t="shared" si="22"/>
        <v>1.8471191867390186</v>
      </c>
    </row>
    <row r="182" spans="2:13" x14ac:dyDescent="0.35">
      <c r="B182" s="26">
        <f t="shared" si="26"/>
        <v>177</v>
      </c>
      <c r="C182" s="17">
        <v>6.7699999999999987</v>
      </c>
      <c r="D182" s="17">
        <v>7.0530820163240238</v>
      </c>
      <c r="E182" s="17">
        <v>11.777805634926343</v>
      </c>
      <c r="F182" s="4">
        <f t="shared" si="18"/>
        <v>0.28308201632402508</v>
      </c>
      <c r="G182" s="4">
        <f t="shared" si="23"/>
        <v>0.28308201632402508</v>
      </c>
      <c r="H182" s="18">
        <f t="shared" si="24"/>
        <v>8.0135427966075604E-2</v>
      </c>
      <c r="I182" s="4">
        <f t="shared" si="19"/>
        <v>1.0418141826180245</v>
      </c>
      <c r="J182" s="5">
        <f t="shared" si="20"/>
        <v>5.0078056349263447</v>
      </c>
      <c r="K182" s="5">
        <f t="shared" si="21"/>
        <v>5.0078056349263447</v>
      </c>
      <c r="L182" s="5">
        <f t="shared" si="25"/>
        <v>25.07811727720005</v>
      </c>
      <c r="M182" s="5">
        <f t="shared" si="22"/>
        <v>1.7397054113628281</v>
      </c>
    </row>
    <row r="183" spans="2:13" x14ac:dyDescent="0.35">
      <c r="B183" s="26">
        <f t="shared" si="26"/>
        <v>178</v>
      </c>
      <c r="C183" s="17">
        <v>6.05</v>
      </c>
      <c r="D183" s="17">
        <v>6.5481658987071985</v>
      </c>
      <c r="E183" s="17">
        <v>11.485434908805505</v>
      </c>
      <c r="F183" s="4">
        <f t="shared" si="18"/>
        <v>0.49816589870719863</v>
      </c>
      <c r="G183" s="4">
        <f t="shared" si="23"/>
        <v>0.49816589870719863</v>
      </c>
      <c r="H183" s="18">
        <f t="shared" si="24"/>
        <v>0.24816926263475089</v>
      </c>
      <c r="I183" s="4">
        <f t="shared" si="19"/>
        <v>1.082341470860694</v>
      </c>
      <c r="J183" s="5">
        <f t="shared" si="20"/>
        <v>5.4354349088055054</v>
      </c>
      <c r="K183" s="5">
        <f t="shared" si="21"/>
        <v>5.4354349088055054</v>
      </c>
      <c r="L183" s="5">
        <f t="shared" si="25"/>
        <v>29.543952647861513</v>
      </c>
      <c r="M183" s="5">
        <f t="shared" si="22"/>
        <v>1.8984189931909927</v>
      </c>
    </row>
    <row r="184" spans="2:13" x14ac:dyDescent="0.35">
      <c r="B184" s="26">
        <f t="shared" si="26"/>
        <v>179</v>
      </c>
      <c r="C184" s="17">
        <v>6.45</v>
      </c>
      <c r="D184" s="17">
        <v>7.4068915922724274</v>
      </c>
      <c r="E184" s="17">
        <v>11.05586163149796</v>
      </c>
      <c r="F184" s="4">
        <f t="shared" si="18"/>
        <v>0.95689159227242726</v>
      </c>
      <c r="G184" s="4">
        <f t="shared" si="23"/>
        <v>0.95689159227242726</v>
      </c>
      <c r="H184" s="18">
        <f t="shared" si="24"/>
        <v>0.91564151936166116</v>
      </c>
      <c r="I184" s="4">
        <f t="shared" si="19"/>
        <v>1.1483552856236321</v>
      </c>
      <c r="J184" s="5">
        <f t="shared" si="20"/>
        <v>4.6058616314979597</v>
      </c>
      <c r="K184" s="5">
        <f t="shared" si="21"/>
        <v>4.6058616314979597</v>
      </c>
      <c r="L184" s="5">
        <f t="shared" si="25"/>
        <v>21.213961368505046</v>
      </c>
      <c r="M184" s="5">
        <f t="shared" si="22"/>
        <v>1.7140870746508465</v>
      </c>
    </row>
    <row r="185" spans="2:13" x14ac:dyDescent="0.35">
      <c r="B185" s="26">
        <f t="shared" si="26"/>
        <v>180</v>
      </c>
      <c r="C185" s="17">
        <v>6.57</v>
      </c>
      <c r="D185" s="17">
        <v>7.6239882124227147</v>
      </c>
      <c r="E185" s="17">
        <v>12.327915929122842</v>
      </c>
      <c r="F185" s="4">
        <f t="shared" si="18"/>
        <v>1.0539882124227145</v>
      </c>
      <c r="G185" s="4">
        <f t="shared" si="23"/>
        <v>1.0539882124227145</v>
      </c>
      <c r="H185" s="18">
        <f t="shared" si="24"/>
        <v>1.1108911519260289</v>
      </c>
      <c r="I185" s="4">
        <f t="shared" si="19"/>
        <v>1.1604243854524678</v>
      </c>
      <c r="J185" s="5">
        <f t="shared" si="20"/>
        <v>5.7579159291228414</v>
      </c>
      <c r="K185" s="5">
        <f t="shared" si="21"/>
        <v>5.7579159291228414</v>
      </c>
      <c r="L185" s="5">
        <f t="shared" si="25"/>
        <v>33.153595846846557</v>
      </c>
      <c r="M185" s="5">
        <f t="shared" si="22"/>
        <v>1.8763951185879515</v>
      </c>
    </row>
    <row r="186" spans="2:13" x14ac:dyDescent="0.35">
      <c r="B186" s="26">
        <f t="shared" si="26"/>
        <v>181</v>
      </c>
      <c r="C186" s="17">
        <v>6.45</v>
      </c>
      <c r="D186" s="17">
        <v>7.5694257058287446</v>
      </c>
      <c r="E186" s="17">
        <v>12.543893551601849</v>
      </c>
      <c r="F186" s="4">
        <f t="shared" si="18"/>
        <v>1.1194257058287445</v>
      </c>
      <c r="G186" s="4">
        <f t="shared" si="23"/>
        <v>1.1194257058287445</v>
      </c>
      <c r="H186" s="18">
        <f t="shared" si="24"/>
        <v>1.2531139108701828</v>
      </c>
      <c r="I186" s="4">
        <f t="shared" si="19"/>
        <v>1.1735543729967046</v>
      </c>
      <c r="J186" s="5">
        <f t="shared" si="20"/>
        <v>6.0938935516018491</v>
      </c>
      <c r="K186" s="5">
        <f t="shared" si="21"/>
        <v>6.0938935516018491</v>
      </c>
      <c r="L186" s="5">
        <f t="shared" si="25"/>
        <v>37.1355386182546</v>
      </c>
      <c r="M186" s="5">
        <f t="shared" si="22"/>
        <v>1.9447896979227672</v>
      </c>
    </row>
    <row r="187" spans="2:13" x14ac:dyDescent="0.35">
      <c r="B187" s="26">
        <f t="shared" si="26"/>
        <v>182</v>
      </c>
      <c r="C187" s="17">
        <v>6.5400000000000009</v>
      </c>
      <c r="D187" s="17">
        <v>6.5841982217727359</v>
      </c>
      <c r="E187" s="17">
        <v>11.35556934798559</v>
      </c>
      <c r="F187" s="4">
        <f t="shared" si="18"/>
        <v>4.4198221772735025E-2</v>
      </c>
      <c r="G187" s="4">
        <f t="shared" si="23"/>
        <v>4.4198221772735025E-2</v>
      </c>
      <c r="H187" s="18">
        <f t="shared" si="24"/>
        <v>1.9534828078718682E-3</v>
      </c>
      <c r="I187" s="4">
        <f t="shared" si="19"/>
        <v>1.0067581378857393</v>
      </c>
      <c r="J187" s="5">
        <f t="shared" si="20"/>
        <v>4.8155693479855888</v>
      </c>
      <c r="K187" s="5">
        <f t="shared" si="21"/>
        <v>4.8155693479855888</v>
      </c>
      <c r="L187" s="5">
        <f t="shared" si="25"/>
        <v>23.189708145258347</v>
      </c>
      <c r="M187" s="5">
        <f t="shared" si="22"/>
        <v>1.7363255883770012</v>
      </c>
    </row>
    <row r="188" spans="2:13" x14ac:dyDescent="0.35">
      <c r="B188" s="26">
        <f t="shared" si="26"/>
        <v>183</v>
      </c>
      <c r="C188" s="17">
        <v>6.68</v>
      </c>
      <c r="D188" s="17">
        <v>6.6702267842318834</v>
      </c>
      <c r="E188" s="17">
        <v>11.482137143183341</v>
      </c>
      <c r="F188" s="4">
        <f t="shared" si="18"/>
        <v>-9.7732157681162946E-3</v>
      </c>
      <c r="G188" s="4">
        <f t="shared" si="23"/>
        <v>9.7732157681162946E-3</v>
      </c>
      <c r="H188" s="18">
        <f t="shared" si="24"/>
        <v>9.5515746450156971E-5</v>
      </c>
      <c r="I188" s="4">
        <f t="shared" si="19"/>
        <v>0.99853694374728796</v>
      </c>
      <c r="J188" s="5">
        <f t="shared" si="20"/>
        <v>4.8021371431833408</v>
      </c>
      <c r="K188" s="5">
        <f t="shared" si="21"/>
        <v>4.8021371431833408</v>
      </c>
      <c r="L188" s="5">
        <f t="shared" si="25"/>
        <v>23.060521141941059</v>
      </c>
      <c r="M188" s="5">
        <f t="shared" si="22"/>
        <v>1.7188828058657697</v>
      </c>
    </row>
    <row r="189" spans="2:13" x14ac:dyDescent="0.35">
      <c r="B189" s="26">
        <f t="shared" si="26"/>
        <v>184</v>
      </c>
      <c r="C189" s="17">
        <v>6.8400000000000007</v>
      </c>
      <c r="D189" s="17">
        <v>6.8063901844098593</v>
      </c>
      <c r="E189" s="17">
        <v>11.715489372498023</v>
      </c>
      <c r="F189" s="4">
        <f t="shared" si="18"/>
        <v>-3.3609815590141423E-2</v>
      </c>
      <c r="G189" s="4">
        <f t="shared" si="23"/>
        <v>3.3609815590141423E-2</v>
      </c>
      <c r="H189" s="18">
        <f t="shared" si="24"/>
        <v>1.1296197040033134E-3</v>
      </c>
      <c r="I189" s="4">
        <f t="shared" si="19"/>
        <v>0.99508628427044721</v>
      </c>
      <c r="J189" s="5">
        <f t="shared" si="20"/>
        <v>4.8754893724980226</v>
      </c>
      <c r="K189" s="5">
        <f t="shared" si="21"/>
        <v>4.8754893724980226</v>
      </c>
      <c r="L189" s="5">
        <f t="shared" si="25"/>
        <v>23.770396621341163</v>
      </c>
      <c r="M189" s="5">
        <f t="shared" si="22"/>
        <v>1.7127908439324593</v>
      </c>
    </row>
    <row r="190" spans="2:13" x14ac:dyDescent="0.35">
      <c r="B190" s="26">
        <f t="shared" si="26"/>
        <v>185</v>
      </c>
      <c r="C190" s="17">
        <v>7.19</v>
      </c>
      <c r="D190" s="17">
        <v>6.9113710364591316</v>
      </c>
      <c r="E190" s="17">
        <v>11.569440465402401</v>
      </c>
      <c r="F190" s="4">
        <f t="shared" si="18"/>
        <v>-0.27862896354086875</v>
      </c>
      <c r="G190" s="4">
        <f t="shared" si="23"/>
        <v>0.27862896354086875</v>
      </c>
      <c r="H190" s="18">
        <f t="shared" si="24"/>
        <v>7.7634099323858771E-2</v>
      </c>
      <c r="I190" s="4">
        <f t="shared" si="19"/>
        <v>0.96124771021684718</v>
      </c>
      <c r="J190" s="5">
        <f t="shared" si="20"/>
        <v>4.3794404654024008</v>
      </c>
      <c r="K190" s="5">
        <f t="shared" si="21"/>
        <v>4.3794404654024008</v>
      </c>
      <c r="L190" s="5">
        <f t="shared" si="25"/>
        <v>19.179498790003997</v>
      </c>
      <c r="M190" s="5">
        <f t="shared" si="22"/>
        <v>1.6091015946317664</v>
      </c>
    </row>
    <row r="191" spans="2:13" x14ac:dyDescent="0.35">
      <c r="B191" s="26">
        <f t="shared" si="26"/>
        <v>186</v>
      </c>
      <c r="C191" s="17">
        <v>7.06</v>
      </c>
      <c r="D191" s="17">
        <v>6.9834767046494388</v>
      </c>
      <c r="E191" s="17">
        <v>11.719720451340217</v>
      </c>
      <c r="F191" s="4">
        <f t="shared" si="18"/>
        <v>-7.6523295350560794E-2</v>
      </c>
      <c r="G191" s="4">
        <f t="shared" si="23"/>
        <v>7.6523295350560794E-2</v>
      </c>
      <c r="H191" s="18">
        <f t="shared" si="24"/>
        <v>5.855814731309159E-3</v>
      </c>
      <c r="I191" s="4">
        <f t="shared" si="19"/>
        <v>0.98916100632428317</v>
      </c>
      <c r="J191" s="5">
        <f t="shared" si="20"/>
        <v>4.6597204513402177</v>
      </c>
      <c r="K191" s="5">
        <f t="shared" si="21"/>
        <v>4.6597204513402177</v>
      </c>
      <c r="L191" s="5">
        <f t="shared" si="25"/>
        <v>21.712994684638282</v>
      </c>
      <c r="M191" s="5">
        <f t="shared" si="22"/>
        <v>1.6600170610963481</v>
      </c>
    </row>
    <row r="192" spans="2:13" x14ac:dyDescent="0.35">
      <c r="B192" s="26">
        <f t="shared" si="26"/>
        <v>187</v>
      </c>
      <c r="C192" s="17">
        <v>6.83</v>
      </c>
      <c r="D192" s="17">
        <v>7.7844659064801975</v>
      </c>
      <c r="E192" s="17">
        <v>12.058566875621967</v>
      </c>
      <c r="F192" s="4">
        <f t="shared" si="18"/>
        <v>0.95446590648019747</v>
      </c>
      <c r="G192" s="4">
        <f t="shared" si="23"/>
        <v>0.95446590648019747</v>
      </c>
      <c r="H192" s="18">
        <f t="shared" si="24"/>
        <v>0.91100516663306508</v>
      </c>
      <c r="I192" s="4">
        <f t="shared" si="19"/>
        <v>1.1397461063660612</v>
      </c>
      <c r="J192" s="5">
        <f t="shared" si="20"/>
        <v>5.2285668756219668</v>
      </c>
      <c r="K192" s="5">
        <f t="shared" si="21"/>
        <v>5.2285668756219668</v>
      </c>
      <c r="L192" s="5">
        <f t="shared" si="25"/>
        <v>27.337911572851255</v>
      </c>
      <c r="M192" s="5">
        <f t="shared" si="22"/>
        <v>1.7655295571920888</v>
      </c>
    </row>
    <row r="193" spans="2:13" x14ac:dyDescent="0.35">
      <c r="B193" s="26">
        <f t="shared" si="26"/>
        <v>188</v>
      </c>
      <c r="C193" s="17">
        <v>6.1</v>
      </c>
      <c r="D193" s="17">
        <v>7.1760817925410052</v>
      </c>
      <c r="E193" s="17">
        <v>12.425378460234118</v>
      </c>
      <c r="F193" s="4">
        <f t="shared" si="18"/>
        <v>1.0760817925410056</v>
      </c>
      <c r="G193" s="4">
        <f t="shared" si="23"/>
        <v>1.0760817925410056</v>
      </c>
      <c r="H193" s="18">
        <f t="shared" si="24"/>
        <v>1.1579520242382637</v>
      </c>
      <c r="I193" s="4">
        <f t="shared" si="19"/>
        <v>1.1764068512362305</v>
      </c>
      <c r="J193" s="5">
        <f t="shared" si="20"/>
        <v>6.3253784602341181</v>
      </c>
      <c r="K193" s="5">
        <f t="shared" si="21"/>
        <v>6.3253784602341181</v>
      </c>
      <c r="L193" s="5">
        <f t="shared" si="25"/>
        <v>40.010412665193741</v>
      </c>
      <c r="M193" s="5">
        <f t="shared" si="22"/>
        <v>2.03694728856297</v>
      </c>
    </row>
    <row r="194" spans="2:13" x14ac:dyDescent="0.35">
      <c r="B194" s="26">
        <f t="shared" si="26"/>
        <v>189</v>
      </c>
      <c r="C194" s="17">
        <v>6.0400000000000009</v>
      </c>
      <c r="D194" s="17">
        <v>6.8078589116480313</v>
      </c>
      <c r="E194" s="17">
        <v>11.448292633810077</v>
      </c>
      <c r="F194" s="4">
        <f t="shared" si="18"/>
        <v>0.76785891164803033</v>
      </c>
      <c r="G194" s="4">
        <f t="shared" si="23"/>
        <v>0.76785891164803033</v>
      </c>
      <c r="H194" s="18">
        <f t="shared" si="24"/>
        <v>0.58960730819729767</v>
      </c>
      <c r="I194" s="4">
        <f t="shared" si="19"/>
        <v>1.1271289588821243</v>
      </c>
      <c r="J194" s="5">
        <f t="shared" si="20"/>
        <v>5.4082926338100759</v>
      </c>
      <c r="K194" s="5">
        <f t="shared" si="21"/>
        <v>5.4082926338100759</v>
      </c>
      <c r="L194" s="5">
        <f t="shared" si="25"/>
        <v>29.249629212924326</v>
      </c>
      <c r="M194" s="5">
        <f t="shared" si="22"/>
        <v>1.8954126877168997</v>
      </c>
    </row>
    <row r="195" spans="2:13" x14ac:dyDescent="0.35">
      <c r="B195" s="26">
        <f t="shared" si="26"/>
        <v>190</v>
      </c>
      <c r="C195" s="17">
        <v>6.68</v>
      </c>
      <c r="D195" s="17">
        <v>7.1962501080819736</v>
      </c>
      <c r="E195" s="17">
        <v>12.652441977535448</v>
      </c>
      <c r="F195" s="4">
        <f t="shared" si="18"/>
        <v>0.51625010808197391</v>
      </c>
      <c r="G195" s="4">
        <f t="shared" si="23"/>
        <v>0.51625010808197391</v>
      </c>
      <c r="H195" s="18">
        <f t="shared" si="24"/>
        <v>0.26651417409464973</v>
      </c>
      <c r="I195" s="4">
        <f t="shared" si="19"/>
        <v>1.0772829503116728</v>
      </c>
      <c r="J195" s="5">
        <f t="shared" si="20"/>
        <v>5.972441977535448</v>
      </c>
      <c r="K195" s="5">
        <f t="shared" si="21"/>
        <v>5.972441977535448</v>
      </c>
      <c r="L195" s="5">
        <f t="shared" si="25"/>
        <v>35.670063175027536</v>
      </c>
      <c r="M195" s="5">
        <f t="shared" si="22"/>
        <v>1.8940781403496181</v>
      </c>
    </row>
    <row r="196" spans="2:13" x14ac:dyDescent="0.35">
      <c r="B196" s="26">
        <f t="shared" si="26"/>
        <v>191</v>
      </c>
      <c r="C196" s="17">
        <v>6.919999999999999</v>
      </c>
      <c r="D196" s="17">
        <v>6.6681649376901957</v>
      </c>
      <c r="E196" s="17">
        <v>11.273270923473021</v>
      </c>
      <c r="F196" s="4">
        <f t="shared" si="18"/>
        <v>-0.25183506230980335</v>
      </c>
      <c r="G196" s="4">
        <f t="shared" si="23"/>
        <v>0.25183506230980335</v>
      </c>
      <c r="H196" s="18">
        <f t="shared" si="24"/>
        <v>6.3420898608582535E-2</v>
      </c>
      <c r="I196" s="4">
        <f t="shared" si="19"/>
        <v>0.96360764995523074</v>
      </c>
      <c r="J196" s="5">
        <f t="shared" si="20"/>
        <v>4.3532709234730218</v>
      </c>
      <c r="K196" s="5">
        <f t="shared" si="21"/>
        <v>4.3532709234730218</v>
      </c>
      <c r="L196" s="5">
        <f t="shared" si="25"/>
        <v>18.950967733155657</v>
      </c>
      <c r="M196" s="5">
        <f t="shared" si="22"/>
        <v>1.6290853935654657</v>
      </c>
    </row>
    <row r="197" spans="2:13" x14ac:dyDescent="0.35">
      <c r="B197" s="26">
        <f t="shared" si="26"/>
        <v>192</v>
      </c>
      <c r="C197" s="17">
        <v>6.8100000000000005</v>
      </c>
      <c r="D197" s="17">
        <v>6.3936361453917732</v>
      </c>
      <c r="E197" s="17">
        <v>10.271891499025777</v>
      </c>
      <c r="F197" s="4">
        <f t="shared" si="18"/>
        <v>-0.41636385460822734</v>
      </c>
      <c r="G197" s="4">
        <f t="shared" si="23"/>
        <v>0.41636385460822734</v>
      </c>
      <c r="H197" s="18">
        <f t="shared" si="24"/>
        <v>0.17335885942422108</v>
      </c>
      <c r="I197" s="4">
        <f t="shared" si="19"/>
        <v>0.93885993324401951</v>
      </c>
      <c r="J197" s="5">
        <f t="shared" si="20"/>
        <v>3.4618914990257768</v>
      </c>
      <c r="K197" s="5">
        <f t="shared" si="21"/>
        <v>3.4618914990257768</v>
      </c>
      <c r="L197" s="5">
        <f t="shared" si="25"/>
        <v>11.984692751026939</v>
      </c>
      <c r="M197" s="5">
        <f t="shared" si="22"/>
        <v>1.5083541114575296</v>
      </c>
    </row>
    <row r="198" spans="2:13" x14ac:dyDescent="0.35">
      <c r="B198" s="26">
        <f t="shared" si="26"/>
        <v>193</v>
      </c>
      <c r="C198" s="17">
        <v>6.44</v>
      </c>
      <c r="D198" s="17">
        <v>8.0377496309227876</v>
      </c>
      <c r="E198" s="17">
        <v>12.513246812859625</v>
      </c>
      <c r="F198" s="4">
        <f t="shared" ref="F198:F261" si="27">D198-C198</f>
        <v>1.5977496309227872</v>
      </c>
      <c r="G198" s="4">
        <f t="shared" si="23"/>
        <v>1.5977496309227872</v>
      </c>
      <c r="H198" s="18">
        <f t="shared" si="24"/>
        <v>2.5528038831139028</v>
      </c>
      <c r="I198" s="4">
        <f t="shared" ref="I198:I261" si="28">D198/C198</f>
        <v>1.2480977687768302</v>
      </c>
      <c r="J198" s="5">
        <f t="shared" ref="J198:J261" si="29">E198-C198</f>
        <v>6.0732468128596251</v>
      </c>
      <c r="K198" s="5">
        <f t="shared" ref="K198:K261" si="30">ABS(J198)</f>
        <v>6.0732468128596251</v>
      </c>
      <c r="L198" s="5">
        <f t="shared" si="25"/>
        <v>36.884326849909591</v>
      </c>
      <c r="M198" s="5">
        <f t="shared" ref="M198:M261" si="31">E198/C198</f>
        <v>1.9430507473384511</v>
      </c>
    </row>
    <row r="199" spans="2:13" x14ac:dyDescent="0.35">
      <c r="B199" s="26">
        <f t="shared" si="26"/>
        <v>194</v>
      </c>
      <c r="C199" s="17">
        <v>6.39</v>
      </c>
      <c r="D199" s="17">
        <v>8.0200695040254342</v>
      </c>
      <c r="E199" s="17">
        <v>12.841572738770447</v>
      </c>
      <c r="F199" s="4">
        <f t="shared" si="27"/>
        <v>1.6300695040254345</v>
      </c>
      <c r="G199" s="4">
        <f t="shared" ref="G199:G262" si="32">ABS(F199)</f>
        <v>1.6300695040254345</v>
      </c>
      <c r="H199" s="18">
        <f t="shared" ref="H199:H262" si="33">F199^2</f>
        <v>2.657126587953726</v>
      </c>
      <c r="I199" s="4">
        <f t="shared" si="28"/>
        <v>1.255096948986766</v>
      </c>
      <c r="J199" s="5">
        <f t="shared" si="29"/>
        <v>6.4515727387704471</v>
      </c>
      <c r="K199" s="5">
        <f t="shared" si="30"/>
        <v>6.4515727387704471</v>
      </c>
      <c r="L199" s="5">
        <f t="shared" ref="L199:L262" si="34">J199^2</f>
        <v>41.622790803646005</v>
      </c>
      <c r="M199" s="5">
        <f t="shared" si="31"/>
        <v>2.0096357963647025</v>
      </c>
    </row>
    <row r="200" spans="2:13" x14ac:dyDescent="0.35">
      <c r="B200" s="26">
        <f t="shared" ref="B200:B263" si="35">B199+1</f>
        <v>195</v>
      </c>
      <c r="C200" s="17">
        <v>6.5200000000000005</v>
      </c>
      <c r="D200" s="17">
        <v>6.0795141409339042</v>
      </c>
      <c r="E200" s="17">
        <v>9.8970627116849403</v>
      </c>
      <c r="F200" s="4">
        <f t="shared" si="27"/>
        <v>-0.44048585906609627</v>
      </c>
      <c r="G200" s="4">
        <f t="shared" si="32"/>
        <v>0.44048585906609627</v>
      </c>
      <c r="H200" s="18">
        <f t="shared" si="33"/>
        <v>0.19402779203719683</v>
      </c>
      <c r="I200" s="4">
        <f t="shared" si="28"/>
        <v>0.93244081916164168</v>
      </c>
      <c r="J200" s="5">
        <f t="shared" si="29"/>
        <v>3.3770627116849399</v>
      </c>
      <c r="K200" s="5">
        <f t="shared" si="30"/>
        <v>3.3770627116849399</v>
      </c>
      <c r="L200" s="5">
        <f t="shared" si="34"/>
        <v>11.40455255865284</v>
      </c>
      <c r="M200" s="5">
        <f t="shared" si="31"/>
        <v>1.5179544036326595</v>
      </c>
    </row>
    <row r="201" spans="2:13" x14ac:dyDescent="0.35">
      <c r="B201" s="26">
        <f t="shared" si="35"/>
        <v>196</v>
      </c>
      <c r="C201" s="17">
        <v>6.7099999999999991</v>
      </c>
      <c r="D201" s="17">
        <v>6.2962832721995099</v>
      </c>
      <c r="E201" s="17">
        <v>10.290604141679919</v>
      </c>
      <c r="F201" s="4">
        <f t="shared" si="27"/>
        <v>-0.41371672780048918</v>
      </c>
      <c r="G201" s="4">
        <f t="shared" si="32"/>
        <v>0.41371672780048918</v>
      </c>
      <c r="H201" s="18">
        <f t="shared" si="33"/>
        <v>0.17116153086194405</v>
      </c>
      <c r="I201" s="4">
        <f t="shared" si="28"/>
        <v>0.93834325964225196</v>
      </c>
      <c r="J201" s="5">
        <f t="shared" si="29"/>
        <v>3.5806041416799204</v>
      </c>
      <c r="K201" s="5">
        <f t="shared" si="30"/>
        <v>3.5806041416799204</v>
      </c>
      <c r="L201" s="5">
        <f t="shared" si="34"/>
        <v>12.8207260194154</v>
      </c>
      <c r="M201" s="5">
        <f t="shared" si="31"/>
        <v>1.5336220777466349</v>
      </c>
    </row>
    <row r="202" spans="2:13" x14ac:dyDescent="0.35">
      <c r="B202" s="26">
        <f t="shared" si="35"/>
        <v>197</v>
      </c>
      <c r="C202" s="17">
        <v>6.35</v>
      </c>
      <c r="D202" s="17">
        <v>7.9720609374950389</v>
      </c>
      <c r="E202" s="17">
        <v>13.097471902505768</v>
      </c>
      <c r="F202" s="4">
        <f t="shared" si="27"/>
        <v>1.6220609374950392</v>
      </c>
      <c r="G202" s="4">
        <f t="shared" si="32"/>
        <v>1.6220609374950392</v>
      </c>
      <c r="H202" s="18">
        <f t="shared" si="33"/>
        <v>2.6310816849472856</v>
      </c>
      <c r="I202" s="4">
        <f t="shared" si="28"/>
        <v>1.2554426673220533</v>
      </c>
      <c r="J202" s="5">
        <f t="shared" si="29"/>
        <v>6.7474719025057688</v>
      </c>
      <c r="K202" s="5">
        <f t="shared" si="30"/>
        <v>6.7474719025057688</v>
      </c>
      <c r="L202" s="5">
        <f t="shared" si="34"/>
        <v>45.528377075104821</v>
      </c>
      <c r="M202" s="5">
        <f t="shared" si="31"/>
        <v>2.0625940003946095</v>
      </c>
    </row>
    <row r="203" spans="2:13" x14ac:dyDescent="0.35">
      <c r="B203" s="26">
        <f t="shared" si="35"/>
        <v>198</v>
      </c>
      <c r="C203" s="17">
        <v>6.12</v>
      </c>
      <c r="D203" s="17">
        <v>7.7962588951608662</v>
      </c>
      <c r="E203" s="17">
        <v>12.480082235156717</v>
      </c>
      <c r="F203" s="4">
        <f t="shared" si="27"/>
        <v>1.6762588951608661</v>
      </c>
      <c r="G203" s="4">
        <f t="shared" si="32"/>
        <v>1.6762588951608661</v>
      </c>
      <c r="H203" s="18">
        <f t="shared" si="33"/>
        <v>2.8098438836059274</v>
      </c>
      <c r="I203" s="4">
        <f t="shared" si="28"/>
        <v>1.2738985122811872</v>
      </c>
      <c r="J203" s="5">
        <f t="shared" si="29"/>
        <v>6.3600822351567166</v>
      </c>
      <c r="K203" s="5">
        <f t="shared" si="30"/>
        <v>6.3600822351567166</v>
      </c>
      <c r="L203" s="5">
        <f t="shared" si="34"/>
        <v>40.450646037956055</v>
      </c>
      <c r="M203" s="5">
        <f t="shared" si="31"/>
        <v>2.0392291233916202</v>
      </c>
    </row>
    <row r="204" spans="2:13" x14ac:dyDescent="0.35">
      <c r="B204" s="26">
        <f t="shared" si="35"/>
        <v>199</v>
      </c>
      <c r="C204" s="17">
        <v>5.9799999999999995</v>
      </c>
      <c r="D204" s="17">
        <v>7.653671447874892</v>
      </c>
      <c r="E204" s="17">
        <v>12.075758412920633</v>
      </c>
      <c r="F204" s="4">
        <f t="shared" si="27"/>
        <v>1.6736714478748924</v>
      </c>
      <c r="G204" s="4">
        <f t="shared" si="32"/>
        <v>1.6736714478748924</v>
      </c>
      <c r="H204" s="18">
        <f t="shared" si="33"/>
        <v>2.8011761154316388</v>
      </c>
      <c r="I204" s="4">
        <f t="shared" si="28"/>
        <v>1.2798781685409519</v>
      </c>
      <c r="J204" s="5">
        <f t="shared" si="29"/>
        <v>6.0957584129206337</v>
      </c>
      <c r="K204" s="5">
        <f t="shared" si="30"/>
        <v>6.0957584129206337</v>
      </c>
      <c r="L204" s="5">
        <f t="shared" si="34"/>
        <v>37.158270628692684</v>
      </c>
      <c r="M204" s="5">
        <f t="shared" si="31"/>
        <v>2.0193575941338855</v>
      </c>
    </row>
    <row r="205" spans="2:13" x14ac:dyDescent="0.35">
      <c r="B205" s="26">
        <f t="shared" si="35"/>
        <v>200</v>
      </c>
      <c r="C205" s="17">
        <v>6.1300000000000008</v>
      </c>
      <c r="D205" s="17">
        <v>7.7639466012400105</v>
      </c>
      <c r="E205" s="17">
        <v>11.420624016157179</v>
      </c>
      <c r="F205" s="4">
        <f t="shared" si="27"/>
        <v>1.6339466012400097</v>
      </c>
      <c r="G205" s="4">
        <f t="shared" si="32"/>
        <v>1.6339466012400097</v>
      </c>
      <c r="H205" s="18">
        <f t="shared" si="33"/>
        <v>2.6697814957037793</v>
      </c>
      <c r="I205" s="4">
        <f t="shared" si="28"/>
        <v>1.266549200854814</v>
      </c>
      <c r="J205" s="5">
        <f t="shared" si="29"/>
        <v>5.290624016157178</v>
      </c>
      <c r="K205" s="5">
        <f t="shared" si="30"/>
        <v>5.290624016157178</v>
      </c>
      <c r="L205" s="5">
        <f t="shared" si="34"/>
        <v>27.99070248033911</v>
      </c>
      <c r="M205" s="5">
        <f t="shared" si="31"/>
        <v>1.8630708019832263</v>
      </c>
    </row>
    <row r="206" spans="2:13" x14ac:dyDescent="0.35">
      <c r="B206" s="26">
        <f t="shared" si="35"/>
        <v>201</v>
      </c>
      <c r="C206" s="17">
        <v>6.2100000000000009</v>
      </c>
      <c r="D206" s="17">
        <v>7.8626176564839225</v>
      </c>
      <c r="E206" s="17">
        <v>13.170992701373944</v>
      </c>
      <c r="F206" s="4">
        <f t="shared" si="27"/>
        <v>1.6526176564839217</v>
      </c>
      <c r="G206" s="4">
        <f t="shared" si="32"/>
        <v>1.6526176564839217</v>
      </c>
      <c r="H206" s="18">
        <f t="shared" si="33"/>
        <v>2.7311451185224094</v>
      </c>
      <c r="I206" s="4">
        <f t="shared" si="28"/>
        <v>1.2661220058750275</v>
      </c>
      <c r="J206" s="5">
        <f t="shared" si="29"/>
        <v>6.960992701373943</v>
      </c>
      <c r="K206" s="5">
        <f t="shared" si="30"/>
        <v>6.960992701373943</v>
      </c>
      <c r="L206" s="5">
        <f t="shared" si="34"/>
        <v>48.455419388581305</v>
      </c>
      <c r="M206" s="5">
        <f t="shared" si="31"/>
        <v>2.120932802153614</v>
      </c>
    </row>
    <row r="207" spans="2:13" x14ac:dyDescent="0.35">
      <c r="B207" s="26">
        <f t="shared" si="35"/>
        <v>202</v>
      </c>
      <c r="C207" s="17">
        <v>6.089999999999999</v>
      </c>
      <c r="D207" s="17">
        <v>7.6471747741639771</v>
      </c>
      <c r="E207" s="17">
        <v>11.480927423084594</v>
      </c>
      <c r="F207" s="4">
        <f t="shared" si="27"/>
        <v>1.5571747741639781</v>
      </c>
      <c r="G207" s="4">
        <f t="shared" si="32"/>
        <v>1.5571747741639781</v>
      </c>
      <c r="H207" s="18">
        <f t="shared" si="33"/>
        <v>2.4247932772926362</v>
      </c>
      <c r="I207" s="4">
        <f t="shared" si="28"/>
        <v>1.2556937231796352</v>
      </c>
      <c r="J207" s="5">
        <f t="shared" si="29"/>
        <v>5.3909274230845954</v>
      </c>
      <c r="K207" s="5">
        <f t="shared" si="30"/>
        <v>5.3909274230845954</v>
      </c>
      <c r="L207" s="5">
        <f t="shared" si="34"/>
        <v>29.062098480965517</v>
      </c>
      <c r="M207" s="5">
        <f t="shared" si="31"/>
        <v>1.8852097574851554</v>
      </c>
    </row>
    <row r="208" spans="2:13" x14ac:dyDescent="0.35">
      <c r="B208" s="26">
        <f t="shared" si="35"/>
        <v>203</v>
      </c>
      <c r="C208" s="17">
        <v>6.15</v>
      </c>
      <c r="D208" s="17">
        <v>6.7466077834676925</v>
      </c>
      <c r="E208" s="17">
        <v>10.693770713931281</v>
      </c>
      <c r="F208" s="4">
        <f t="shared" si="27"/>
        <v>0.59660778346769217</v>
      </c>
      <c r="G208" s="4">
        <f t="shared" si="32"/>
        <v>0.59660778346769217</v>
      </c>
      <c r="H208" s="18">
        <f t="shared" si="33"/>
        <v>0.35594084729423264</v>
      </c>
      <c r="I208" s="4">
        <f t="shared" si="28"/>
        <v>1.0970093956858036</v>
      </c>
      <c r="J208" s="5">
        <f t="shared" si="29"/>
        <v>4.5437707139312806</v>
      </c>
      <c r="K208" s="5">
        <f t="shared" si="30"/>
        <v>4.5437707139312806</v>
      </c>
      <c r="L208" s="5">
        <f t="shared" si="34"/>
        <v>20.64585230077958</v>
      </c>
      <c r="M208" s="5">
        <f t="shared" si="31"/>
        <v>1.7388245063302894</v>
      </c>
    </row>
    <row r="209" spans="2:13" x14ac:dyDescent="0.35">
      <c r="B209" s="26">
        <f t="shared" si="35"/>
        <v>204</v>
      </c>
      <c r="C209" s="17">
        <v>6.69</v>
      </c>
      <c r="D209" s="17">
        <v>7.1506710395507467</v>
      </c>
      <c r="E209" s="17">
        <v>11.192233756071216</v>
      </c>
      <c r="F209" s="4">
        <f t="shared" si="27"/>
        <v>0.46067103955074629</v>
      </c>
      <c r="G209" s="4">
        <f t="shared" si="32"/>
        <v>0.46067103955074629</v>
      </c>
      <c r="H209" s="18">
        <f t="shared" si="33"/>
        <v>0.21221780668076526</v>
      </c>
      <c r="I209" s="4">
        <f t="shared" si="28"/>
        <v>1.0688596471675256</v>
      </c>
      <c r="J209" s="5">
        <f t="shared" si="29"/>
        <v>4.5022337560712158</v>
      </c>
      <c r="K209" s="5">
        <f t="shared" si="30"/>
        <v>4.5022337560712158</v>
      </c>
      <c r="L209" s="5">
        <f t="shared" si="34"/>
        <v>20.270108794307127</v>
      </c>
      <c r="M209" s="5">
        <f t="shared" si="31"/>
        <v>1.6729796346892698</v>
      </c>
    </row>
    <row r="210" spans="2:13" x14ac:dyDescent="0.35">
      <c r="B210" s="26">
        <f t="shared" si="35"/>
        <v>205</v>
      </c>
      <c r="C210" s="17">
        <v>6.4700000000000006</v>
      </c>
      <c r="D210" s="17">
        <v>6.5901894437954835</v>
      </c>
      <c r="E210" s="17">
        <v>10.146404598073028</v>
      </c>
      <c r="F210" s="4">
        <f t="shared" si="27"/>
        <v>0.12018944379548291</v>
      </c>
      <c r="G210" s="4">
        <f t="shared" si="32"/>
        <v>0.12018944379548291</v>
      </c>
      <c r="H210" s="18">
        <f t="shared" si="33"/>
        <v>1.4445502399867544E-2</v>
      </c>
      <c r="I210" s="4">
        <f t="shared" si="28"/>
        <v>1.0185764209884827</v>
      </c>
      <c r="J210" s="5">
        <f t="shared" si="29"/>
        <v>3.6764045980730273</v>
      </c>
      <c r="K210" s="5">
        <f t="shared" si="30"/>
        <v>3.6764045980730273</v>
      </c>
      <c r="L210" s="5">
        <f t="shared" si="34"/>
        <v>13.515950768732498</v>
      </c>
      <c r="M210" s="5">
        <f t="shared" si="31"/>
        <v>1.5682232763636827</v>
      </c>
    </row>
    <row r="211" spans="2:13" x14ac:dyDescent="0.35">
      <c r="B211" s="26">
        <f t="shared" si="35"/>
        <v>206</v>
      </c>
      <c r="C211" s="17">
        <v>6.3900000000000015</v>
      </c>
      <c r="D211" s="17">
        <v>6.9862615880069683</v>
      </c>
      <c r="E211" s="17">
        <v>10.616215766229027</v>
      </c>
      <c r="F211" s="4">
        <f t="shared" si="27"/>
        <v>0.59626158800696683</v>
      </c>
      <c r="G211" s="4">
        <f t="shared" si="32"/>
        <v>0.59626158800696683</v>
      </c>
      <c r="H211" s="18">
        <f t="shared" si="33"/>
        <v>0.35552788133258983</v>
      </c>
      <c r="I211" s="4">
        <f t="shared" si="28"/>
        <v>1.0933116726145489</v>
      </c>
      <c r="J211" s="5">
        <f t="shared" si="29"/>
        <v>4.2262157662290258</v>
      </c>
      <c r="K211" s="5">
        <f t="shared" si="30"/>
        <v>4.2262157662290258</v>
      </c>
      <c r="L211" s="5">
        <f t="shared" si="34"/>
        <v>17.860899702722794</v>
      </c>
      <c r="M211" s="5">
        <f t="shared" si="31"/>
        <v>1.6613796191281729</v>
      </c>
    </row>
    <row r="212" spans="2:13" x14ac:dyDescent="0.35">
      <c r="B212" s="26">
        <f t="shared" si="35"/>
        <v>207</v>
      </c>
      <c r="C212" s="17">
        <v>6.34</v>
      </c>
      <c r="D212" s="17">
        <v>7.5011452556431637</v>
      </c>
      <c r="E212" s="17">
        <v>12.089791370795202</v>
      </c>
      <c r="F212" s="4">
        <f t="shared" si="27"/>
        <v>1.1611452556431638</v>
      </c>
      <c r="G212" s="4">
        <f t="shared" si="32"/>
        <v>1.1611452556431638</v>
      </c>
      <c r="H212" s="18">
        <f t="shared" si="33"/>
        <v>1.3482583047026284</v>
      </c>
      <c r="I212" s="4">
        <f t="shared" si="28"/>
        <v>1.1831459393758934</v>
      </c>
      <c r="J212" s="5">
        <f t="shared" si="29"/>
        <v>5.7497913707952026</v>
      </c>
      <c r="K212" s="5">
        <f t="shared" si="30"/>
        <v>5.7497913707952026</v>
      </c>
      <c r="L212" s="5">
        <f t="shared" si="34"/>
        <v>33.060100807670977</v>
      </c>
      <c r="M212" s="5">
        <f t="shared" si="31"/>
        <v>1.9069071562768458</v>
      </c>
    </row>
    <row r="213" spans="2:13" x14ac:dyDescent="0.35">
      <c r="B213" s="26">
        <f t="shared" si="35"/>
        <v>208</v>
      </c>
      <c r="C213" s="17">
        <v>6.33</v>
      </c>
      <c r="D213" s="17">
        <v>6.9454759612166086</v>
      </c>
      <c r="E213" s="17">
        <v>11.096853795374756</v>
      </c>
      <c r="F213" s="4">
        <f t="shared" si="27"/>
        <v>0.61547596121660852</v>
      </c>
      <c r="G213" s="4">
        <f t="shared" si="32"/>
        <v>0.61547596121660852</v>
      </c>
      <c r="H213" s="18">
        <f t="shared" si="33"/>
        <v>0.37881065883550818</v>
      </c>
      <c r="I213" s="4">
        <f t="shared" si="28"/>
        <v>1.0972315894497011</v>
      </c>
      <c r="J213" s="5">
        <f t="shared" si="29"/>
        <v>4.7668537953747556</v>
      </c>
      <c r="K213" s="5">
        <f t="shared" si="30"/>
        <v>4.7668537953747556</v>
      </c>
      <c r="L213" s="5">
        <f t="shared" si="34"/>
        <v>22.722895106478713</v>
      </c>
      <c r="M213" s="5">
        <f t="shared" si="31"/>
        <v>1.7530574716231841</v>
      </c>
    </row>
    <row r="214" spans="2:13" x14ac:dyDescent="0.35">
      <c r="B214" s="26">
        <f t="shared" si="35"/>
        <v>209</v>
      </c>
      <c r="C214" s="17">
        <v>6.0900000000000007</v>
      </c>
      <c r="D214" s="17">
        <v>6.7259877341401175</v>
      </c>
      <c r="E214" s="17">
        <v>9.5514964031246681</v>
      </c>
      <c r="F214" s="4">
        <f t="shared" si="27"/>
        <v>0.63598773414011678</v>
      </c>
      <c r="G214" s="4">
        <f t="shared" si="32"/>
        <v>0.63598773414011678</v>
      </c>
      <c r="H214" s="18">
        <f t="shared" si="33"/>
        <v>0.40448039797667984</v>
      </c>
      <c r="I214" s="4">
        <f t="shared" si="28"/>
        <v>1.1044314834384428</v>
      </c>
      <c r="J214" s="5">
        <f t="shared" si="29"/>
        <v>3.4614964031246673</v>
      </c>
      <c r="K214" s="5">
        <f t="shared" si="30"/>
        <v>3.4614964031246673</v>
      </c>
      <c r="L214" s="5">
        <f t="shared" si="34"/>
        <v>11.981957348845009</v>
      </c>
      <c r="M214" s="5">
        <f t="shared" si="31"/>
        <v>1.5683902139777779</v>
      </c>
    </row>
    <row r="215" spans="2:13" x14ac:dyDescent="0.35">
      <c r="B215" s="26">
        <f t="shared" si="35"/>
        <v>210</v>
      </c>
      <c r="C215" s="17">
        <v>5.9700000000000006</v>
      </c>
      <c r="D215" s="17">
        <v>6.2282242748305192</v>
      </c>
      <c r="E215" s="17">
        <v>9.1989188481052615</v>
      </c>
      <c r="F215" s="4">
        <f t="shared" si="27"/>
        <v>0.25822427483051857</v>
      </c>
      <c r="G215" s="4">
        <f t="shared" si="32"/>
        <v>0.25822427483051857</v>
      </c>
      <c r="H215" s="18">
        <f t="shared" si="33"/>
        <v>6.6679776111747191E-2</v>
      </c>
      <c r="I215" s="4">
        <f t="shared" si="28"/>
        <v>1.0432536473752962</v>
      </c>
      <c r="J215" s="5">
        <f t="shared" si="29"/>
        <v>3.2289188481052609</v>
      </c>
      <c r="K215" s="5">
        <f t="shared" si="30"/>
        <v>3.2289188481052609</v>
      </c>
      <c r="L215" s="5">
        <f t="shared" si="34"/>
        <v>10.425916927649405</v>
      </c>
      <c r="M215" s="5">
        <f t="shared" si="31"/>
        <v>1.5408574284933434</v>
      </c>
    </row>
    <row r="216" spans="2:13" x14ac:dyDescent="0.35">
      <c r="B216" s="26">
        <f t="shared" si="35"/>
        <v>211</v>
      </c>
      <c r="C216" s="17">
        <v>5.86</v>
      </c>
      <c r="D216" s="17">
        <v>6.9121338552180749</v>
      </c>
      <c r="E216" s="17">
        <v>10.483871508363418</v>
      </c>
      <c r="F216" s="4">
        <f t="shared" si="27"/>
        <v>1.0521338552180746</v>
      </c>
      <c r="G216" s="4">
        <f t="shared" si="32"/>
        <v>1.0521338552180746</v>
      </c>
      <c r="H216" s="18">
        <f t="shared" si="33"/>
        <v>1.1069856492960484</v>
      </c>
      <c r="I216" s="4">
        <f t="shared" si="28"/>
        <v>1.1795450264877261</v>
      </c>
      <c r="J216" s="5">
        <f t="shared" si="29"/>
        <v>4.6238715083634174</v>
      </c>
      <c r="K216" s="5">
        <f t="shared" si="30"/>
        <v>4.6238715083634174</v>
      </c>
      <c r="L216" s="5">
        <f t="shared" si="34"/>
        <v>21.380187725854984</v>
      </c>
      <c r="M216" s="5">
        <f t="shared" si="31"/>
        <v>1.7890565713930746</v>
      </c>
    </row>
    <row r="217" spans="2:13" x14ac:dyDescent="0.35">
      <c r="B217" s="26">
        <f t="shared" si="35"/>
        <v>212</v>
      </c>
      <c r="C217" s="17">
        <v>5.89</v>
      </c>
      <c r="D217" s="17">
        <v>6.6957552745839894</v>
      </c>
      <c r="E217" s="17">
        <v>10.217249254495965</v>
      </c>
      <c r="F217" s="4">
        <f t="shared" si="27"/>
        <v>0.80575527458398977</v>
      </c>
      <c r="G217" s="4">
        <f t="shared" si="32"/>
        <v>0.80575527458398977</v>
      </c>
      <c r="H217" s="18">
        <f t="shared" si="33"/>
        <v>0.64924156251992071</v>
      </c>
      <c r="I217" s="4">
        <f t="shared" si="28"/>
        <v>1.1368005559565348</v>
      </c>
      <c r="J217" s="5">
        <f t="shared" si="29"/>
        <v>4.3272492544959649</v>
      </c>
      <c r="K217" s="5">
        <f t="shared" si="30"/>
        <v>4.3272492544959649</v>
      </c>
      <c r="L217" s="5">
        <f t="shared" si="34"/>
        <v>18.725086110535884</v>
      </c>
      <c r="M217" s="5">
        <f t="shared" si="31"/>
        <v>1.7346772927836953</v>
      </c>
    </row>
    <row r="218" spans="2:13" x14ac:dyDescent="0.35">
      <c r="B218" s="26">
        <f t="shared" si="35"/>
        <v>213</v>
      </c>
      <c r="C218" s="17">
        <v>5.73</v>
      </c>
      <c r="D218" s="17">
        <v>6.3255212200132718</v>
      </c>
      <c r="E218" s="17">
        <v>9.9998218740988936</v>
      </c>
      <c r="F218" s="4">
        <f t="shared" si="27"/>
        <v>0.59552122001327135</v>
      </c>
      <c r="G218" s="4">
        <f t="shared" si="32"/>
        <v>0.59552122001327135</v>
      </c>
      <c r="H218" s="18">
        <f t="shared" si="33"/>
        <v>0.35464552348609513</v>
      </c>
      <c r="I218" s="4">
        <f t="shared" si="28"/>
        <v>1.1039304048888781</v>
      </c>
      <c r="J218" s="5">
        <f t="shared" si="29"/>
        <v>4.2698218740988931</v>
      </c>
      <c r="K218" s="5">
        <f t="shared" si="30"/>
        <v>4.2698218740988931</v>
      </c>
      <c r="L218" s="5">
        <f t="shared" si="34"/>
        <v>18.231378836533384</v>
      </c>
      <c r="M218" s="5">
        <f t="shared" si="31"/>
        <v>1.7451696115355835</v>
      </c>
    </row>
    <row r="219" spans="2:13" x14ac:dyDescent="0.35">
      <c r="B219" s="26">
        <f t="shared" si="35"/>
        <v>214</v>
      </c>
      <c r="C219" s="17">
        <v>6.089999999999999</v>
      </c>
      <c r="D219" s="17">
        <v>6.8162112288288963</v>
      </c>
      <c r="E219" s="17">
        <v>10.336088805832363</v>
      </c>
      <c r="F219" s="4">
        <f t="shared" si="27"/>
        <v>0.72621122882889733</v>
      </c>
      <c r="G219" s="4">
        <f t="shared" si="32"/>
        <v>0.72621122882889733</v>
      </c>
      <c r="H219" s="18">
        <f t="shared" si="33"/>
        <v>0.52738274887717707</v>
      </c>
      <c r="I219" s="4">
        <f t="shared" si="28"/>
        <v>1.1192465071968634</v>
      </c>
      <c r="J219" s="5">
        <f t="shared" si="29"/>
        <v>4.2460888058323638</v>
      </c>
      <c r="K219" s="5">
        <f t="shared" si="30"/>
        <v>4.2460888058323638</v>
      </c>
      <c r="L219" s="5">
        <f t="shared" si="34"/>
        <v>18.029270147014909</v>
      </c>
      <c r="M219" s="5">
        <f t="shared" si="31"/>
        <v>1.6972231208263324</v>
      </c>
    </row>
    <row r="220" spans="2:13" x14ac:dyDescent="0.35">
      <c r="B220" s="26">
        <f t="shared" si="35"/>
        <v>215</v>
      </c>
      <c r="C220" s="17">
        <v>6.01</v>
      </c>
      <c r="D220" s="17">
        <v>7.6305650639387013</v>
      </c>
      <c r="E220" s="17">
        <v>10.860675691586945</v>
      </c>
      <c r="F220" s="4">
        <f t="shared" si="27"/>
        <v>1.6205650639387015</v>
      </c>
      <c r="G220" s="4">
        <f t="shared" si="32"/>
        <v>1.6205650639387015</v>
      </c>
      <c r="H220" s="18">
        <f t="shared" si="33"/>
        <v>2.6262311264586478</v>
      </c>
      <c r="I220" s="4">
        <f t="shared" si="28"/>
        <v>1.2696447693741599</v>
      </c>
      <c r="J220" s="5">
        <f t="shared" si="29"/>
        <v>4.8506756915869449</v>
      </c>
      <c r="K220" s="5">
        <f t="shared" si="30"/>
        <v>4.8506756915869449</v>
      </c>
      <c r="L220" s="5">
        <f t="shared" si="34"/>
        <v>23.529054664952486</v>
      </c>
      <c r="M220" s="5">
        <f t="shared" si="31"/>
        <v>1.8071007806301074</v>
      </c>
    </row>
    <row r="221" spans="2:13" x14ac:dyDescent="0.35">
      <c r="B221" s="26">
        <f t="shared" si="35"/>
        <v>216</v>
      </c>
      <c r="C221" s="17">
        <v>5.76</v>
      </c>
      <c r="D221" s="17">
        <v>7.5325097447696603</v>
      </c>
      <c r="E221" s="17">
        <v>11.232945217820536</v>
      </c>
      <c r="F221" s="4">
        <f t="shared" si="27"/>
        <v>1.7725097447696605</v>
      </c>
      <c r="G221" s="4">
        <f t="shared" si="32"/>
        <v>1.7725097447696605</v>
      </c>
      <c r="H221" s="18">
        <f t="shared" si="33"/>
        <v>3.141790795303407</v>
      </c>
      <c r="I221" s="4">
        <f t="shared" si="28"/>
        <v>1.3077273862447327</v>
      </c>
      <c r="J221" s="5">
        <f t="shared" si="29"/>
        <v>5.472945217820536</v>
      </c>
      <c r="K221" s="5">
        <f t="shared" si="30"/>
        <v>5.472945217820536</v>
      </c>
      <c r="L221" s="5">
        <f t="shared" si="34"/>
        <v>29.953129357264675</v>
      </c>
      <c r="M221" s="5">
        <f t="shared" si="31"/>
        <v>1.9501641003160652</v>
      </c>
    </row>
    <row r="222" spans="2:13" x14ac:dyDescent="0.35">
      <c r="B222" s="26">
        <f t="shared" si="35"/>
        <v>217</v>
      </c>
      <c r="C222" s="17">
        <v>5.67</v>
      </c>
      <c r="D222" s="17">
        <v>6.7479015683832442</v>
      </c>
      <c r="E222" s="17">
        <v>10.53596728506513</v>
      </c>
      <c r="F222" s="4">
        <f t="shared" si="27"/>
        <v>1.0779015683832442</v>
      </c>
      <c r="G222" s="4">
        <f t="shared" si="32"/>
        <v>1.0779015683832442</v>
      </c>
      <c r="H222" s="18">
        <f t="shared" si="33"/>
        <v>1.1618717911230578</v>
      </c>
      <c r="I222" s="4">
        <f t="shared" si="28"/>
        <v>1.1901060967166215</v>
      </c>
      <c r="J222" s="5">
        <f t="shared" si="29"/>
        <v>4.8659672850651301</v>
      </c>
      <c r="K222" s="5">
        <f t="shared" si="30"/>
        <v>4.8659672850651301</v>
      </c>
      <c r="L222" s="5">
        <f t="shared" si="34"/>
        <v>23.677637619324113</v>
      </c>
      <c r="M222" s="5">
        <f t="shared" si="31"/>
        <v>1.8581952883712751</v>
      </c>
    </row>
    <row r="223" spans="2:13" x14ac:dyDescent="0.35">
      <c r="B223" s="26">
        <f t="shared" si="35"/>
        <v>218</v>
      </c>
      <c r="C223" s="17">
        <v>5.83</v>
      </c>
      <c r="D223" s="17">
        <v>7.1062307291407567</v>
      </c>
      <c r="E223" s="17">
        <v>10.829846138118288</v>
      </c>
      <c r="F223" s="4">
        <f t="shared" si="27"/>
        <v>1.2762307291407566</v>
      </c>
      <c r="G223" s="4">
        <f t="shared" si="32"/>
        <v>1.2762307291407566</v>
      </c>
      <c r="H223" s="18">
        <f t="shared" si="33"/>
        <v>1.6287648740031473</v>
      </c>
      <c r="I223" s="4">
        <f t="shared" si="28"/>
        <v>1.2189075007102499</v>
      </c>
      <c r="J223" s="5">
        <f t="shared" si="29"/>
        <v>4.9998461381182882</v>
      </c>
      <c r="K223" s="5">
        <f t="shared" si="30"/>
        <v>4.9998461381182882</v>
      </c>
      <c r="L223" s="5">
        <f t="shared" si="34"/>
        <v>24.998461404856361</v>
      </c>
      <c r="M223" s="5">
        <f t="shared" si="31"/>
        <v>1.8576065417012502</v>
      </c>
    </row>
    <row r="224" spans="2:13" x14ac:dyDescent="0.35">
      <c r="B224" s="26">
        <f t="shared" si="35"/>
        <v>219</v>
      </c>
      <c r="C224" s="17">
        <v>6.44</v>
      </c>
      <c r="D224" s="17">
        <v>6.3213503779602958</v>
      </c>
      <c r="E224" s="17">
        <v>9.1452893108962936</v>
      </c>
      <c r="F224" s="4">
        <f t="shared" si="27"/>
        <v>-0.11864962203970464</v>
      </c>
      <c r="G224" s="4">
        <f t="shared" si="32"/>
        <v>0.11864962203970464</v>
      </c>
      <c r="H224" s="18">
        <f t="shared" si="33"/>
        <v>1.4077732810164764E-2</v>
      </c>
      <c r="I224" s="4">
        <f t="shared" si="28"/>
        <v>0.98157614564600859</v>
      </c>
      <c r="J224" s="5">
        <f t="shared" si="29"/>
        <v>2.7052893108962932</v>
      </c>
      <c r="K224" s="5">
        <f t="shared" si="30"/>
        <v>2.7052893108962932</v>
      </c>
      <c r="L224" s="5">
        <f t="shared" si="34"/>
        <v>7.3185902556497409</v>
      </c>
      <c r="M224" s="5">
        <f t="shared" si="31"/>
        <v>1.4200759799528406</v>
      </c>
    </row>
    <row r="225" spans="2:13" x14ac:dyDescent="0.35">
      <c r="B225" s="26">
        <f t="shared" si="35"/>
        <v>220</v>
      </c>
      <c r="C225" s="17">
        <v>6.08</v>
      </c>
      <c r="D225" s="17">
        <v>6.1508399111421665</v>
      </c>
      <c r="E225" s="17">
        <v>9.4099033793677513</v>
      </c>
      <c r="F225" s="4">
        <f t="shared" si="27"/>
        <v>7.0839911142166478E-2</v>
      </c>
      <c r="G225" s="4">
        <f t="shared" si="32"/>
        <v>7.0839911142166478E-2</v>
      </c>
      <c r="H225" s="18">
        <f t="shared" si="33"/>
        <v>5.018293010630042E-3</v>
      </c>
      <c r="I225" s="4">
        <f t="shared" si="28"/>
        <v>1.0116513011746984</v>
      </c>
      <c r="J225" s="5">
        <f t="shared" si="29"/>
        <v>3.3299033793677513</v>
      </c>
      <c r="K225" s="5">
        <f t="shared" si="30"/>
        <v>3.3299033793677513</v>
      </c>
      <c r="L225" s="5">
        <f t="shared" si="34"/>
        <v>11.088256515924771</v>
      </c>
      <c r="M225" s="5">
        <f t="shared" si="31"/>
        <v>1.5476814768696958</v>
      </c>
    </row>
    <row r="226" spans="2:13" x14ac:dyDescent="0.35">
      <c r="B226" s="26">
        <f t="shared" si="35"/>
        <v>221</v>
      </c>
      <c r="C226" s="17">
        <v>5.95</v>
      </c>
      <c r="D226" s="17">
        <v>7.2150387637351567</v>
      </c>
      <c r="E226" s="17">
        <v>10.51007857244905</v>
      </c>
      <c r="F226" s="4">
        <f t="shared" si="27"/>
        <v>1.2650387637351566</v>
      </c>
      <c r="G226" s="4">
        <f t="shared" si="32"/>
        <v>1.2650387637351566</v>
      </c>
      <c r="H226" s="18">
        <f t="shared" si="33"/>
        <v>1.6003230737525733</v>
      </c>
      <c r="I226" s="4">
        <f t="shared" si="28"/>
        <v>1.2126115569302784</v>
      </c>
      <c r="J226" s="5">
        <f t="shared" si="29"/>
        <v>4.5600785724490498</v>
      </c>
      <c r="K226" s="5">
        <f t="shared" si="30"/>
        <v>4.5600785724490498</v>
      </c>
      <c r="L226" s="5">
        <f t="shared" si="34"/>
        <v>20.794316586908963</v>
      </c>
      <c r="M226" s="5">
        <f t="shared" si="31"/>
        <v>1.7663997600754706</v>
      </c>
    </row>
    <row r="227" spans="2:13" x14ac:dyDescent="0.35">
      <c r="B227" s="26">
        <f t="shared" si="35"/>
        <v>222</v>
      </c>
      <c r="C227" s="17">
        <v>5.5400000000000009</v>
      </c>
      <c r="D227" s="17">
        <v>6.8705999595461078</v>
      </c>
      <c r="E227" s="17">
        <v>9.9335337826640604</v>
      </c>
      <c r="F227" s="4">
        <f t="shared" si="27"/>
        <v>1.3305999595461069</v>
      </c>
      <c r="G227" s="4">
        <f t="shared" si="32"/>
        <v>1.3305999595461069</v>
      </c>
      <c r="H227" s="18">
        <f t="shared" si="33"/>
        <v>1.7704962523441012</v>
      </c>
      <c r="I227" s="4">
        <f t="shared" si="28"/>
        <v>1.2401804981130156</v>
      </c>
      <c r="J227" s="5">
        <f t="shared" si="29"/>
        <v>4.3935337826640595</v>
      </c>
      <c r="K227" s="5">
        <f t="shared" si="30"/>
        <v>4.3935337826640595</v>
      </c>
      <c r="L227" s="5">
        <f t="shared" si="34"/>
        <v>19.303139099410359</v>
      </c>
      <c r="M227" s="5">
        <f t="shared" si="31"/>
        <v>1.7930566394700467</v>
      </c>
    </row>
    <row r="228" spans="2:13" x14ac:dyDescent="0.35">
      <c r="B228" s="26">
        <f t="shared" si="35"/>
        <v>223</v>
      </c>
      <c r="C228" s="17">
        <v>6.0600000000000005</v>
      </c>
      <c r="D228" s="17">
        <v>7.2311239662303892</v>
      </c>
      <c r="E228" s="17">
        <v>9.5726438339788693</v>
      </c>
      <c r="F228" s="4">
        <f t="shared" si="27"/>
        <v>1.1711239662303887</v>
      </c>
      <c r="G228" s="4">
        <f t="shared" si="32"/>
        <v>1.1711239662303887</v>
      </c>
      <c r="H228" s="18">
        <f t="shared" si="33"/>
        <v>1.3715313442791968</v>
      </c>
      <c r="I228" s="4">
        <f t="shared" si="28"/>
        <v>1.1932547799060047</v>
      </c>
      <c r="J228" s="5">
        <f t="shared" si="29"/>
        <v>3.5126438339788688</v>
      </c>
      <c r="K228" s="5">
        <f t="shared" si="30"/>
        <v>3.5126438339788688</v>
      </c>
      <c r="L228" s="5">
        <f t="shared" si="34"/>
        <v>12.338666704389768</v>
      </c>
      <c r="M228" s="5">
        <f t="shared" si="31"/>
        <v>1.5796441970262158</v>
      </c>
    </row>
    <row r="229" spans="2:13" x14ac:dyDescent="0.35">
      <c r="B229" s="26">
        <f t="shared" si="35"/>
        <v>224</v>
      </c>
      <c r="C229" s="17">
        <v>5.4300000000000006</v>
      </c>
      <c r="D229" s="17">
        <v>7.262999493706813</v>
      </c>
      <c r="E229" s="17">
        <v>10.102610072427851</v>
      </c>
      <c r="F229" s="4">
        <f t="shared" si="27"/>
        <v>1.8329994937068124</v>
      </c>
      <c r="G229" s="4">
        <f t="shared" si="32"/>
        <v>1.8329994937068124</v>
      </c>
      <c r="H229" s="18">
        <f t="shared" si="33"/>
        <v>3.3598871439294307</v>
      </c>
      <c r="I229" s="4">
        <f t="shared" si="28"/>
        <v>1.337568967533483</v>
      </c>
      <c r="J229" s="5">
        <f t="shared" si="29"/>
        <v>4.6726100724278501</v>
      </c>
      <c r="K229" s="5">
        <f t="shared" si="30"/>
        <v>4.6726100724278501</v>
      </c>
      <c r="L229" s="5">
        <f t="shared" si="34"/>
        <v>21.8332848889542</v>
      </c>
      <c r="M229" s="5">
        <f t="shared" si="31"/>
        <v>1.8605175087344106</v>
      </c>
    </row>
    <row r="230" spans="2:13" x14ac:dyDescent="0.35">
      <c r="B230" s="26">
        <f t="shared" si="35"/>
        <v>225</v>
      </c>
      <c r="C230" s="17">
        <v>5.1599999999999993</v>
      </c>
      <c r="D230" s="17">
        <v>7.1251972616487818</v>
      </c>
      <c r="E230" s="17">
        <v>9.7881118893953332</v>
      </c>
      <c r="F230" s="4">
        <f t="shared" si="27"/>
        <v>1.9651972616487825</v>
      </c>
      <c r="G230" s="4">
        <f t="shared" si="32"/>
        <v>1.9651972616487825</v>
      </c>
      <c r="H230" s="18">
        <f t="shared" si="33"/>
        <v>3.8620002771918731</v>
      </c>
      <c r="I230" s="4">
        <f t="shared" si="28"/>
        <v>1.3808521824900741</v>
      </c>
      <c r="J230" s="5">
        <f t="shared" si="29"/>
        <v>4.6281118893953339</v>
      </c>
      <c r="K230" s="5">
        <f t="shared" si="30"/>
        <v>4.6281118893953339</v>
      </c>
      <c r="L230" s="5">
        <f t="shared" si="34"/>
        <v>21.419419660762447</v>
      </c>
      <c r="M230" s="5">
        <f t="shared" si="31"/>
        <v>1.8969209087975454</v>
      </c>
    </row>
    <row r="231" spans="2:13" x14ac:dyDescent="0.35">
      <c r="B231" s="26">
        <f t="shared" si="35"/>
        <v>226</v>
      </c>
      <c r="C231" s="17">
        <v>5.6399999999999988</v>
      </c>
      <c r="D231" s="17">
        <v>7.133370670591094</v>
      </c>
      <c r="E231" s="17">
        <v>9.9521300515501352</v>
      </c>
      <c r="F231" s="4">
        <f t="shared" si="27"/>
        <v>1.4933706705910952</v>
      </c>
      <c r="G231" s="4">
        <f t="shared" si="32"/>
        <v>1.4933706705910952</v>
      </c>
      <c r="H231" s="18">
        <f t="shared" si="33"/>
        <v>2.2301559597816971</v>
      </c>
      <c r="I231" s="4">
        <f t="shared" si="28"/>
        <v>1.2647820337927473</v>
      </c>
      <c r="J231" s="5">
        <f t="shared" si="29"/>
        <v>4.3121300515501364</v>
      </c>
      <c r="K231" s="5">
        <f t="shared" si="30"/>
        <v>4.3121300515501364</v>
      </c>
      <c r="L231" s="5">
        <f t="shared" si="34"/>
        <v>18.594465581481781</v>
      </c>
      <c r="M231" s="5">
        <f t="shared" si="31"/>
        <v>1.7645620658776839</v>
      </c>
    </row>
    <row r="232" spans="2:13" x14ac:dyDescent="0.35">
      <c r="B232" s="26">
        <f t="shared" si="35"/>
        <v>227</v>
      </c>
      <c r="C232" s="17">
        <v>5.5199999999999987</v>
      </c>
      <c r="D232" s="17">
        <v>5.4365151812196588</v>
      </c>
      <c r="E232" s="17">
        <v>7.8835110850716337</v>
      </c>
      <c r="F232" s="4">
        <f t="shared" si="27"/>
        <v>-8.3484818780339864E-2</v>
      </c>
      <c r="G232" s="4">
        <f t="shared" si="32"/>
        <v>8.3484818780339864E-2</v>
      </c>
      <c r="H232" s="18">
        <f t="shared" si="33"/>
        <v>6.9697149667861877E-3</v>
      </c>
      <c r="I232" s="4">
        <f t="shared" si="28"/>
        <v>0.98487593862675005</v>
      </c>
      <c r="J232" s="5">
        <f t="shared" si="29"/>
        <v>2.363511085071635</v>
      </c>
      <c r="K232" s="5">
        <f t="shared" si="30"/>
        <v>2.363511085071635</v>
      </c>
      <c r="L232" s="5">
        <f t="shared" si="34"/>
        <v>5.5861846492564977</v>
      </c>
      <c r="M232" s="5">
        <f t="shared" si="31"/>
        <v>1.4281722980202238</v>
      </c>
    </row>
    <row r="233" spans="2:13" x14ac:dyDescent="0.35">
      <c r="B233" s="26">
        <f t="shared" si="35"/>
        <v>228</v>
      </c>
      <c r="C233" s="17">
        <v>5.1599999999999993</v>
      </c>
      <c r="D233" s="17">
        <v>6.7939146284455871</v>
      </c>
      <c r="E233" s="17">
        <v>10.048193509920839</v>
      </c>
      <c r="F233" s="4">
        <f t="shared" si="27"/>
        <v>1.6339146284455879</v>
      </c>
      <c r="G233" s="4">
        <f t="shared" si="32"/>
        <v>1.6339146284455879</v>
      </c>
      <c r="H233" s="18">
        <f t="shared" si="33"/>
        <v>2.6696770130484837</v>
      </c>
      <c r="I233" s="4">
        <f t="shared" si="28"/>
        <v>1.3166501217917805</v>
      </c>
      <c r="J233" s="5">
        <f t="shared" si="29"/>
        <v>4.88819350992084</v>
      </c>
      <c r="K233" s="5">
        <f t="shared" si="30"/>
        <v>4.88819350992084</v>
      </c>
      <c r="L233" s="5">
        <f t="shared" si="34"/>
        <v>23.894435790432222</v>
      </c>
      <c r="M233" s="5">
        <f t="shared" si="31"/>
        <v>1.94732432362807</v>
      </c>
    </row>
    <row r="234" spans="2:13" x14ac:dyDescent="0.35">
      <c r="B234" s="26">
        <f t="shared" si="35"/>
        <v>229</v>
      </c>
      <c r="C234" s="17">
        <v>5.26</v>
      </c>
      <c r="D234" s="17">
        <v>6.7407590888509645</v>
      </c>
      <c r="E234" s="17">
        <v>9.8952139785562956</v>
      </c>
      <c r="F234" s="4">
        <f t="shared" si="27"/>
        <v>1.4807590888509647</v>
      </c>
      <c r="G234" s="4">
        <f t="shared" si="32"/>
        <v>1.4807590888509647</v>
      </c>
      <c r="H234" s="18">
        <f t="shared" si="33"/>
        <v>2.1926474792147395</v>
      </c>
      <c r="I234" s="4">
        <f t="shared" si="28"/>
        <v>1.2815131347625408</v>
      </c>
      <c r="J234" s="5">
        <f t="shared" si="29"/>
        <v>4.6352139785562958</v>
      </c>
      <c r="K234" s="5">
        <f t="shared" si="30"/>
        <v>4.6352139785562958</v>
      </c>
      <c r="L234" s="5">
        <f t="shared" si="34"/>
        <v>21.485208627003686</v>
      </c>
      <c r="M234" s="5">
        <f t="shared" si="31"/>
        <v>1.8812193875582313</v>
      </c>
    </row>
    <row r="235" spans="2:13" x14ac:dyDescent="0.35">
      <c r="B235" s="26">
        <f t="shared" si="35"/>
        <v>230</v>
      </c>
      <c r="C235" s="17">
        <v>5.22</v>
      </c>
      <c r="D235" s="17">
        <v>6.8022008388419923</v>
      </c>
      <c r="E235" s="17">
        <v>9.7295756634774442</v>
      </c>
      <c r="F235" s="4">
        <f t="shared" si="27"/>
        <v>1.5822008388419926</v>
      </c>
      <c r="G235" s="4">
        <f t="shared" si="32"/>
        <v>1.5822008388419926</v>
      </c>
      <c r="H235" s="18">
        <f t="shared" si="33"/>
        <v>2.503359494432305</v>
      </c>
      <c r="I235" s="4">
        <f t="shared" si="28"/>
        <v>1.3031036089735619</v>
      </c>
      <c r="J235" s="5">
        <f t="shared" si="29"/>
        <v>4.5095756634774444</v>
      </c>
      <c r="K235" s="5">
        <f t="shared" si="30"/>
        <v>4.5095756634774444</v>
      </c>
      <c r="L235" s="5">
        <f t="shared" si="34"/>
        <v>20.336272664628034</v>
      </c>
      <c r="M235" s="5">
        <f t="shared" si="31"/>
        <v>1.8639033838079395</v>
      </c>
    </row>
    <row r="236" spans="2:13" x14ac:dyDescent="0.35">
      <c r="B236" s="26">
        <f t="shared" si="35"/>
        <v>231</v>
      </c>
      <c r="C236" s="17">
        <v>5.0200000000000014</v>
      </c>
      <c r="D236" s="17">
        <v>6.9399309845457209</v>
      </c>
      <c r="E236" s="17">
        <v>10.122476583554269</v>
      </c>
      <c r="F236" s="4">
        <f t="shared" si="27"/>
        <v>1.9199309845457195</v>
      </c>
      <c r="G236" s="4">
        <f t="shared" si="32"/>
        <v>1.9199309845457195</v>
      </c>
      <c r="H236" s="18">
        <f t="shared" si="33"/>
        <v>3.686134985418696</v>
      </c>
      <c r="I236" s="4">
        <f t="shared" si="28"/>
        <v>1.3824563714234499</v>
      </c>
      <c r="J236" s="5">
        <f t="shared" si="29"/>
        <v>5.1024765835542674</v>
      </c>
      <c r="K236" s="5">
        <f t="shared" si="30"/>
        <v>5.1024765835542674</v>
      </c>
      <c r="L236" s="5">
        <f t="shared" si="34"/>
        <v>26.035267285719627</v>
      </c>
      <c r="M236" s="5">
        <f t="shared" si="31"/>
        <v>2.0164295983175831</v>
      </c>
    </row>
    <row r="237" spans="2:13" x14ac:dyDescent="0.35">
      <c r="B237" s="26">
        <f t="shared" si="35"/>
        <v>232</v>
      </c>
      <c r="C237" s="17">
        <v>5.1400000000000006</v>
      </c>
      <c r="D237" s="17">
        <v>6.6925619387205444</v>
      </c>
      <c r="E237" s="17">
        <v>9.2773503941151265</v>
      </c>
      <c r="F237" s="4">
        <f t="shared" si="27"/>
        <v>1.5525619387205438</v>
      </c>
      <c r="G237" s="4">
        <f t="shared" si="32"/>
        <v>1.5525619387205438</v>
      </c>
      <c r="H237" s="18">
        <f t="shared" si="33"/>
        <v>2.4104485735636936</v>
      </c>
      <c r="I237" s="4">
        <f t="shared" si="28"/>
        <v>1.3020548518911563</v>
      </c>
      <c r="J237" s="5">
        <f t="shared" si="29"/>
        <v>4.137350394115126</v>
      </c>
      <c r="K237" s="5">
        <f t="shared" si="30"/>
        <v>4.137350394115126</v>
      </c>
      <c r="L237" s="5">
        <f t="shared" si="34"/>
        <v>17.117668283684587</v>
      </c>
      <c r="M237" s="5">
        <f t="shared" si="31"/>
        <v>1.8049319832908803</v>
      </c>
    </row>
    <row r="238" spans="2:13" x14ac:dyDescent="0.35">
      <c r="B238" s="26">
        <f t="shared" si="35"/>
        <v>233</v>
      </c>
      <c r="C238" s="17">
        <v>5.2</v>
      </c>
      <c r="D238" s="17">
        <v>5.8236832425221845</v>
      </c>
      <c r="E238" s="17">
        <v>8.0172968749554201</v>
      </c>
      <c r="F238" s="4">
        <f t="shared" si="27"/>
        <v>0.62368324252218432</v>
      </c>
      <c r="G238" s="4">
        <f t="shared" si="32"/>
        <v>0.62368324252218432</v>
      </c>
      <c r="H238" s="18">
        <f t="shared" si="33"/>
        <v>0.38898078700298577</v>
      </c>
      <c r="I238" s="4">
        <f t="shared" si="28"/>
        <v>1.1199390851004201</v>
      </c>
      <c r="J238" s="5">
        <f t="shared" si="29"/>
        <v>2.8172968749554199</v>
      </c>
      <c r="K238" s="5">
        <f t="shared" si="30"/>
        <v>2.8172968749554199</v>
      </c>
      <c r="L238" s="5">
        <f t="shared" si="34"/>
        <v>7.937161681633575</v>
      </c>
      <c r="M238" s="5">
        <f t="shared" si="31"/>
        <v>1.5417878605683499</v>
      </c>
    </row>
    <row r="239" spans="2:13" x14ac:dyDescent="0.35">
      <c r="B239" s="26">
        <f t="shared" si="35"/>
        <v>234</v>
      </c>
      <c r="C239" s="17">
        <v>5.39</v>
      </c>
      <c r="D239" s="17">
        <v>6.0615804041492911</v>
      </c>
      <c r="E239" s="17">
        <v>9.3657710920325918</v>
      </c>
      <c r="F239" s="4">
        <f t="shared" si="27"/>
        <v>0.67158040414929143</v>
      </c>
      <c r="G239" s="4">
        <f t="shared" si="32"/>
        <v>0.67158040414929143</v>
      </c>
      <c r="H239" s="18">
        <f t="shared" si="33"/>
        <v>0.45102023923732559</v>
      </c>
      <c r="I239" s="4">
        <f t="shared" si="28"/>
        <v>1.1245974775787182</v>
      </c>
      <c r="J239" s="5">
        <f t="shared" si="29"/>
        <v>3.9757710920325922</v>
      </c>
      <c r="K239" s="5">
        <f t="shared" si="30"/>
        <v>3.9757710920325922</v>
      </c>
      <c r="L239" s="5">
        <f t="shared" si="34"/>
        <v>15.80675577624203</v>
      </c>
      <c r="M239" s="5">
        <f t="shared" si="31"/>
        <v>1.7376198686516868</v>
      </c>
    </row>
    <row r="240" spans="2:13" x14ac:dyDescent="0.35">
      <c r="B240" s="26">
        <f t="shared" si="35"/>
        <v>235</v>
      </c>
      <c r="C240" s="17">
        <v>4.9000000000000004</v>
      </c>
      <c r="D240" s="17">
        <v>6.6746613167200479</v>
      </c>
      <c r="E240" s="17">
        <v>10.038625576376095</v>
      </c>
      <c r="F240" s="4">
        <f t="shared" si="27"/>
        <v>1.7746613167200476</v>
      </c>
      <c r="G240" s="4">
        <f t="shared" si="32"/>
        <v>1.7746613167200476</v>
      </c>
      <c r="H240" s="18">
        <f t="shared" si="33"/>
        <v>3.149422789062533</v>
      </c>
      <c r="I240" s="4">
        <f t="shared" si="28"/>
        <v>1.3621757789224587</v>
      </c>
      <c r="J240" s="5">
        <f t="shared" si="29"/>
        <v>5.1386255763760946</v>
      </c>
      <c r="K240" s="5">
        <f t="shared" si="30"/>
        <v>5.1386255763760946</v>
      </c>
      <c r="L240" s="5">
        <f t="shared" si="34"/>
        <v>26.405472814186552</v>
      </c>
      <c r="M240" s="5">
        <f t="shared" si="31"/>
        <v>2.0486990972196111</v>
      </c>
    </row>
    <row r="241" spans="2:13" x14ac:dyDescent="0.35">
      <c r="B241" s="26">
        <f t="shared" si="35"/>
        <v>236</v>
      </c>
      <c r="C241" s="17">
        <v>5.23</v>
      </c>
      <c r="D241" s="17">
        <v>6.7047391669466974</v>
      </c>
      <c r="E241" s="17">
        <v>9.9829883200022582</v>
      </c>
      <c r="F241" s="4">
        <f t="shared" si="27"/>
        <v>1.4747391669466969</v>
      </c>
      <c r="G241" s="4">
        <f t="shared" si="32"/>
        <v>1.4747391669466969</v>
      </c>
      <c r="H241" s="18">
        <f t="shared" si="33"/>
        <v>2.1748556105266377</v>
      </c>
      <c r="I241" s="4">
        <f t="shared" si="28"/>
        <v>1.2819768961657163</v>
      </c>
      <c r="J241" s="5">
        <f t="shared" si="29"/>
        <v>4.7529883200022578</v>
      </c>
      <c r="K241" s="5">
        <f t="shared" si="30"/>
        <v>4.7529883200022578</v>
      </c>
      <c r="L241" s="5">
        <f t="shared" si="34"/>
        <v>22.590897970077886</v>
      </c>
      <c r="M241" s="5">
        <f t="shared" si="31"/>
        <v>1.9087931778206992</v>
      </c>
    </row>
    <row r="242" spans="2:13" x14ac:dyDescent="0.35">
      <c r="B242" s="26">
        <f t="shared" si="35"/>
        <v>237</v>
      </c>
      <c r="C242" s="17">
        <v>4.76</v>
      </c>
      <c r="D242" s="17">
        <v>6.1488335137532699</v>
      </c>
      <c r="E242" s="17">
        <v>9.4025552550526488</v>
      </c>
      <c r="F242" s="4">
        <f t="shared" si="27"/>
        <v>1.3888335137532701</v>
      </c>
      <c r="G242" s="4">
        <f t="shared" si="32"/>
        <v>1.3888335137532701</v>
      </c>
      <c r="H242" s="18">
        <f t="shared" si="33"/>
        <v>1.9288585289242548</v>
      </c>
      <c r="I242" s="4">
        <f t="shared" si="28"/>
        <v>1.2917717465868215</v>
      </c>
      <c r="J242" s="5">
        <f t="shared" si="29"/>
        <v>4.642555255052649</v>
      </c>
      <c r="K242" s="5">
        <f t="shared" si="30"/>
        <v>4.642555255052649</v>
      </c>
      <c r="L242" s="5">
        <f t="shared" si="34"/>
        <v>21.553319296216966</v>
      </c>
      <c r="M242" s="5">
        <f t="shared" si="31"/>
        <v>1.9753267342547582</v>
      </c>
    </row>
    <row r="243" spans="2:13" x14ac:dyDescent="0.35">
      <c r="B243" s="26">
        <f t="shared" si="35"/>
        <v>238</v>
      </c>
      <c r="C243" s="17">
        <v>4.67</v>
      </c>
      <c r="D243" s="17">
        <v>5.9971857780397793</v>
      </c>
      <c r="E243" s="17">
        <v>9.3796558329870425</v>
      </c>
      <c r="F243" s="4">
        <f t="shared" si="27"/>
        <v>1.3271857780397793</v>
      </c>
      <c r="G243" s="4">
        <f t="shared" si="32"/>
        <v>1.3271857780397793</v>
      </c>
      <c r="H243" s="18">
        <f t="shared" si="33"/>
        <v>1.7614220894310544</v>
      </c>
      <c r="I243" s="4">
        <f t="shared" si="28"/>
        <v>1.2841939567537002</v>
      </c>
      <c r="J243" s="5">
        <f t="shared" si="29"/>
        <v>4.7096558329870426</v>
      </c>
      <c r="K243" s="5">
        <f t="shared" si="30"/>
        <v>4.7096558329870426</v>
      </c>
      <c r="L243" s="5">
        <f t="shared" si="34"/>
        <v>22.180858065188875</v>
      </c>
      <c r="M243" s="5">
        <f t="shared" si="31"/>
        <v>2.008491613059324</v>
      </c>
    </row>
    <row r="244" spans="2:13" x14ac:dyDescent="0.35">
      <c r="B244" s="26">
        <f t="shared" si="35"/>
        <v>239</v>
      </c>
      <c r="C244" s="17">
        <v>4.6899999999999995</v>
      </c>
      <c r="D244" s="17">
        <v>5.9020917947913221</v>
      </c>
      <c r="E244" s="17">
        <v>8.9641585583661101</v>
      </c>
      <c r="F244" s="4">
        <f t="shared" si="27"/>
        <v>1.2120917947913226</v>
      </c>
      <c r="G244" s="4">
        <f t="shared" si="32"/>
        <v>1.2120917947913226</v>
      </c>
      <c r="H244" s="18">
        <f t="shared" si="33"/>
        <v>1.4691665190004497</v>
      </c>
      <c r="I244" s="4">
        <f t="shared" si="28"/>
        <v>1.2584417472902607</v>
      </c>
      <c r="J244" s="5">
        <f t="shared" si="29"/>
        <v>4.2741585583661106</v>
      </c>
      <c r="K244" s="5">
        <f t="shared" si="30"/>
        <v>4.2741585583661106</v>
      </c>
      <c r="L244" s="5">
        <f t="shared" si="34"/>
        <v>18.268431382054267</v>
      </c>
      <c r="M244" s="5">
        <f t="shared" si="31"/>
        <v>1.9113344474128169</v>
      </c>
    </row>
    <row r="245" spans="2:13" x14ac:dyDescent="0.35">
      <c r="B245" s="26">
        <f t="shared" si="35"/>
        <v>240</v>
      </c>
      <c r="C245" s="17">
        <v>4.9799999999999986</v>
      </c>
      <c r="D245" s="17">
        <v>6.5209391614063126</v>
      </c>
      <c r="E245" s="17">
        <v>9.64041682631367</v>
      </c>
      <c r="F245" s="4">
        <f t="shared" si="27"/>
        <v>1.5409391614063139</v>
      </c>
      <c r="G245" s="4">
        <f t="shared" si="32"/>
        <v>1.5409391614063139</v>
      </c>
      <c r="H245" s="18">
        <f t="shared" si="33"/>
        <v>2.3744934991555939</v>
      </c>
      <c r="I245" s="4">
        <f t="shared" si="28"/>
        <v>1.3094255344189387</v>
      </c>
      <c r="J245" s="5">
        <f t="shared" si="29"/>
        <v>4.6604168263136714</v>
      </c>
      <c r="K245" s="5">
        <f t="shared" si="30"/>
        <v>4.6604168263136714</v>
      </c>
      <c r="L245" s="5">
        <f t="shared" si="34"/>
        <v>21.719484994987592</v>
      </c>
      <c r="M245" s="5">
        <f t="shared" si="31"/>
        <v>1.9358266719505366</v>
      </c>
    </row>
    <row r="246" spans="2:13" x14ac:dyDescent="0.35">
      <c r="B246" s="26">
        <f t="shared" si="35"/>
        <v>241</v>
      </c>
      <c r="C246" s="17">
        <v>5.0699999999999994</v>
      </c>
      <c r="D246" s="17">
        <v>5.7433062576073795</v>
      </c>
      <c r="E246" s="17">
        <v>8.5060201722622715</v>
      </c>
      <c r="F246" s="4">
        <f t="shared" si="27"/>
        <v>0.67330625760738005</v>
      </c>
      <c r="G246" s="4">
        <f t="shared" si="32"/>
        <v>0.67330625760738005</v>
      </c>
      <c r="H246" s="18">
        <f t="shared" si="33"/>
        <v>0.45334131653325566</v>
      </c>
      <c r="I246" s="4">
        <f t="shared" si="28"/>
        <v>1.132802023196722</v>
      </c>
      <c r="J246" s="5">
        <f t="shared" si="29"/>
        <v>3.4360201722622721</v>
      </c>
      <c r="K246" s="5">
        <f t="shared" si="30"/>
        <v>3.4360201722622721</v>
      </c>
      <c r="L246" s="5">
        <f t="shared" si="34"/>
        <v>11.806234624193253</v>
      </c>
      <c r="M246" s="5">
        <f t="shared" si="31"/>
        <v>1.6777160103081405</v>
      </c>
    </row>
    <row r="247" spans="2:13" x14ac:dyDescent="0.35">
      <c r="B247" s="26">
        <f t="shared" si="35"/>
        <v>242</v>
      </c>
      <c r="C247" s="17">
        <v>4.91</v>
      </c>
      <c r="D247" s="17">
        <v>5.9299578058167448</v>
      </c>
      <c r="E247" s="17">
        <v>8.4947571301221618</v>
      </c>
      <c r="F247" s="4">
        <f t="shared" si="27"/>
        <v>1.0199578058167447</v>
      </c>
      <c r="G247" s="4">
        <f t="shared" si="32"/>
        <v>1.0199578058167447</v>
      </c>
      <c r="H247" s="18">
        <f t="shared" si="33"/>
        <v>1.0403139256465082</v>
      </c>
      <c r="I247" s="4">
        <f t="shared" si="28"/>
        <v>1.2077307140156304</v>
      </c>
      <c r="J247" s="5">
        <f t="shared" si="29"/>
        <v>3.5847571301221617</v>
      </c>
      <c r="K247" s="5">
        <f t="shared" si="30"/>
        <v>3.5847571301221617</v>
      </c>
      <c r="L247" s="5">
        <f t="shared" si="34"/>
        <v>12.850483681961677</v>
      </c>
      <c r="M247" s="5">
        <f t="shared" si="31"/>
        <v>1.730093101857874</v>
      </c>
    </row>
    <row r="248" spans="2:13" x14ac:dyDescent="0.35">
      <c r="B248" s="26">
        <f t="shared" si="35"/>
        <v>243</v>
      </c>
      <c r="C248" s="17">
        <v>4.67</v>
      </c>
      <c r="D248" s="17">
        <v>5.5743832376594691</v>
      </c>
      <c r="E248" s="17">
        <v>8.4054948531473244</v>
      </c>
      <c r="F248" s="4">
        <f t="shared" si="27"/>
        <v>0.90438323765946915</v>
      </c>
      <c r="G248" s="4">
        <f t="shared" si="32"/>
        <v>0.90438323765946915</v>
      </c>
      <c r="H248" s="18">
        <f t="shared" si="33"/>
        <v>0.81790904055942382</v>
      </c>
      <c r="I248" s="4">
        <f t="shared" si="28"/>
        <v>1.1936580808692654</v>
      </c>
      <c r="J248" s="5">
        <f t="shared" si="29"/>
        <v>3.7354948531473244</v>
      </c>
      <c r="K248" s="5">
        <f t="shared" si="30"/>
        <v>3.7354948531473244</v>
      </c>
      <c r="L248" s="5">
        <f t="shared" si="34"/>
        <v>13.953921797890152</v>
      </c>
      <c r="M248" s="5">
        <f t="shared" si="31"/>
        <v>1.7998918315090631</v>
      </c>
    </row>
    <row r="249" spans="2:13" x14ac:dyDescent="0.35">
      <c r="B249" s="26">
        <f t="shared" si="35"/>
        <v>244</v>
      </c>
      <c r="C249" s="17">
        <v>4.4399999999999995</v>
      </c>
      <c r="D249" s="17">
        <v>6.3535976210371574</v>
      </c>
      <c r="E249" s="17">
        <v>9.6373709330267818</v>
      </c>
      <c r="F249" s="4">
        <f t="shared" si="27"/>
        <v>1.9135976210371579</v>
      </c>
      <c r="G249" s="4">
        <f t="shared" si="32"/>
        <v>1.9135976210371579</v>
      </c>
      <c r="H249" s="18">
        <f t="shared" si="33"/>
        <v>3.6618558552390703</v>
      </c>
      <c r="I249" s="4">
        <f t="shared" si="28"/>
        <v>1.4309904551885491</v>
      </c>
      <c r="J249" s="5">
        <f t="shared" si="29"/>
        <v>5.1973709330267823</v>
      </c>
      <c r="K249" s="5">
        <f t="shared" si="30"/>
        <v>5.1973709330267823</v>
      </c>
      <c r="L249" s="5">
        <f t="shared" si="34"/>
        <v>27.012664615471685</v>
      </c>
      <c r="M249" s="5">
        <f t="shared" si="31"/>
        <v>2.1705790389699962</v>
      </c>
    </row>
    <row r="250" spans="2:13" x14ac:dyDescent="0.35">
      <c r="B250" s="26">
        <f t="shared" si="35"/>
        <v>245</v>
      </c>
      <c r="C250" s="17">
        <v>4.6099999999999994</v>
      </c>
      <c r="D250" s="17">
        <v>6.2442751101471288</v>
      </c>
      <c r="E250" s="17">
        <v>9.246030117253067</v>
      </c>
      <c r="F250" s="4">
        <f t="shared" si="27"/>
        <v>1.6342751101471293</v>
      </c>
      <c r="G250" s="4">
        <f t="shared" si="32"/>
        <v>1.6342751101471293</v>
      </c>
      <c r="H250" s="18">
        <f t="shared" si="33"/>
        <v>2.6708551356464119</v>
      </c>
      <c r="I250" s="4">
        <f t="shared" si="28"/>
        <v>1.3545065314852776</v>
      </c>
      <c r="J250" s="5">
        <f t="shared" si="29"/>
        <v>4.6360301172530676</v>
      </c>
      <c r="K250" s="5">
        <f t="shared" si="30"/>
        <v>4.6360301172530676</v>
      </c>
      <c r="L250" s="5">
        <f t="shared" si="34"/>
        <v>21.492775248077493</v>
      </c>
      <c r="M250" s="5">
        <f t="shared" si="31"/>
        <v>2.0056464462588002</v>
      </c>
    </row>
    <row r="251" spans="2:13" x14ac:dyDescent="0.35">
      <c r="B251" s="26">
        <f t="shared" si="35"/>
        <v>246</v>
      </c>
      <c r="C251" s="17">
        <v>4.66</v>
      </c>
      <c r="D251" s="17">
        <v>6.1399537543101363</v>
      </c>
      <c r="E251" s="17">
        <v>9.9316066419535183</v>
      </c>
      <c r="F251" s="4">
        <f t="shared" si="27"/>
        <v>1.4799537543101362</v>
      </c>
      <c r="G251" s="4">
        <f t="shared" si="32"/>
        <v>1.4799537543101362</v>
      </c>
      <c r="H251" s="18">
        <f t="shared" si="33"/>
        <v>2.1902631148966671</v>
      </c>
      <c r="I251" s="4">
        <f t="shared" si="28"/>
        <v>1.3175866425558231</v>
      </c>
      <c r="J251" s="5">
        <f t="shared" si="29"/>
        <v>5.2716066419535181</v>
      </c>
      <c r="K251" s="5">
        <f t="shared" si="30"/>
        <v>5.2716066419535181</v>
      </c>
      <c r="L251" s="5">
        <f t="shared" si="34"/>
        <v>27.789836587488448</v>
      </c>
      <c r="M251" s="5">
        <f t="shared" si="31"/>
        <v>2.1312460605050467</v>
      </c>
    </row>
    <row r="252" spans="2:13" x14ac:dyDescent="0.35">
      <c r="B252" s="26">
        <f t="shared" si="35"/>
        <v>247</v>
      </c>
      <c r="C252" s="17">
        <v>4.72</v>
      </c>
      <c r="D252" s="17">
        <v>6.1874156629174788</v>
      </c>
      <c r="E252" s="17">
        <v>9.2631635686022289</v>
      </c>
      <c r="F252" s="4">
        <f t="shared" si="27"/>
        <v>1.467415662917479</v>
      </c>
      <c r="G252" s="4">
        <f t="shared" si="32"/>
        <v>1.467415662917479</v>
      </c>
      <c r="H252" s="18">
        <f t="shared" si="33"/>
        <v>2.1533087277755443</v>
      </c>
      <c r="I252" s="4">
        <f t="shared" si="28"/>
        <v>1.3108931489231948</v>
      </c>
      <c r="J252" s="5">
        <f t="shared" si="29"/>
        <v>4.5431635686022291</v>
      </c>
      <c r="K252" s="5">
        <f t="shared" si="30"/>
        <v>4.5431635686022291</v>
      </c>
      <c r="L252" s="5">
        <f t="shared" si="34"/>
        <v>20.640335211074543</v>
      </c>
      <c r="M252" s="5">
        <f t="shared" si="31"/>
        <v>1.9625346543648792</v>
      </c>
    </row>
    <row r="253" spans="2:13" x14ac:dyDescent="0.35">
      <c r="B253" s="26">
        <f t="shared" si="35"/>
        <v>248</v>
      </c>
      <c r="C253" s="17">
        <v>4.6199999999999992</v>
      </c>
      <c r="D253" s="17">
        <v>4.9765445064631724</v>
      </c>
      <c r="E253" s="17">
        <v>7.4495761497429385</v>
      </c>
      <c r="F253" s="4">
        <f t="shared" si="27"/>
        <v>0.35654450646317315</v>
      </c>
      <c r="G253" s="4">
        <f t="shared" si="32"/>
        <v>0.35654450646317315</v>
      </c>
      <c r="H253" s="18">
        <f t="shared" si="33"/>
        <v>0.12712398508906772</v>
      </c>
      <c r="I253" s="4">
        <f t="shared" si="28"/>
        <v>1.0771741355980895</v>
      </c>
      <c r="J253" s="5">
        <f t="shared" si="29"/>
        <v>2.8295761497429393</v>
      </c>
      <c r="K253" s="5">
        <f t="shared" si="30"/>
        <v>2.8295761497429393</v>
      </c>
      <c r="L253" s="5">
        <f t="shared" si="34"/>
        <v>8.0065011871940772</v>
      </c>
      <c r="M253" s="5">
        <f t="shared" si="31"/>
        <v>1.6124623700742293</v>
      </c>
    </row>
    <row r="254" spans="2:13" x14ac:dyDescent="0.35">
      <c r="B254" s="26">
        <f t="shared" si="35"/>
        <v>249</v>
      </c>
      <c r="C254" s="17">
        <v>4.1499999999999995</v>
      </c>
      <c r="D254" s="17">
        <v>5.4340654607327457</v>
      </c>
      <c r="E254" s="17">
        <v>8.4330856416322</v>
      </c>
      <c r="F254" s="4">
        <f t="shared" si="27"/>
        <v>1.2840654607327462</v>
      </c>
      <c r="G254" s="4">
        <f t="shared" si="32"/>
        <v>1.2840654607327462</v>
      </c>
      <c r="H254" s="18">
        <f t="shared" si="33"/>
        <v>1.6488241074467997</v>
      </c>
      <c r="I254" s="4">
        <f t="shared" si="28"/>
        <v>1.3094133640319872</v>
      </c>
      <c r="J254" s="5">
        <f t="shared" si="29"/>
        <v>4.2830856416322005</v>
      </c>
      <c r="K254" s="5">
        <f t="shared" si="30"/>
        <v>4.2830856416322005</v>
      </c>
      <c r="L254" s="5">
        <f t="shared" si="34"/>
        <v>18.34482261355592</v>
      </c>
      <c r="M254" s="5">
        <f t="shared" si="31"/>
        <v>2.0320688293089639</v>
      </c>
    </row>
    <row r="255" spans="2:13" x14ac:dyDescent="0.35">
      <c r="B255" s="26">
        <f t="shared" si="35"/>
        <v>250</v>
      </c>
      <c r="C255" s="17">
        <v>4.089999999999999</v>
      </c>
      <c r="D255" s="17">
        <v>5.6088185612770944</v>
      </c>
      <c r="E255" s="17">
        <v>9.3231873918080304</v>
      </c>
      <c r="F255" s="4">
        <f t="shared" si="27"/>
        <v>1.5188185612770955</v>
      </c>
      <c r="G255" s="4">
        <f t="shared" si="32"/>
        <v>1.5188185612770955</v>
      </c>
      <c r="H255" s="18">
        <f t="shared" si="33"/>
        <v>2.3068098220798263</v>
      </c>
      <c r="I255" s="4">
        <f t="shared" si="28"/>
        <v>1.3713492814858426</v>
      </c>
      <c r="J255" s="5">
        <f t="shared" si="29"/>
        <v>5.2331873918080314</v>
      </c>
      <c r="K255" s="5">
        <f t="shared" si="30"/>
        <v>5.2331873918080314</v>
      </c>
      <c r="L255" s="5">
        <f t="shared" si="34"/>
        <v>27.386250277778547</v>
      </c>
      <c r="M255" s="5">
        <f t="shared" si="31"/>
        <v>2.279507919757465</v>
      </c>
    </row>
    <row r="256" spans="2:13" x14ac:dyDescent="0.35">
      <c r="B256" s="26">
        <f t="shared" si="35"/>
        <v>251</v>
      </c>
      <c r="C256" s="17">
        <v>4.2100000000000009</v>
      </c>
      <c r="D256" s="17">
        <v>5.8266780615782086</v>
      </c>
      <c r="E256" s="17">
        <v>9.8623137941799506</v>
      </c>
      <c r="F256" s="4">
        <f t="shared" si="27"/>
        <v>1.6166780615782077</v>
      </c>
      <c r="G256" s="4">
        <f t="shared" si="32"/>
        <v>1.6166780615782077</v>
      </c>
      <c r="H256" s="18">
        <f t="shared" si="33"/>
        <v>2.6136479547882709</v>
      </c>
      <c r="I256" s="4">
        <f t="shared" si="28"/>
        <v>1.3840090407549186</v>
      </c>
      <c r="J256" s="5">
        <f t="shared" si="29"/>
        <v>5.6523137941799497</v>
      </c>
      <c r="K256" s="5">
        <f t="shared" si="30"/>
        <v>5.6523137941799497</v>
      </c>
      <c r="L256" s="5">
        <f t="shared" si="34"/>
        <v>31.94865122787694</v>
      </c>
      <c r="M256" s="5">
        <f t="shared" si="31"/>
        <v>2.342592350161508</v>
      </c>
    </row>
    <row r="257" spans="2:13" x14ac:dyDescent="0.35">
      <c r="B257" s="26">
        <f t="shared" si="35"/>
        <v>252</v>
      </c>
      <c r="C257" s="17">
        <v>4.129999999999999</v>
      </c>
      <c r="D257" s="17">
        <v>5.7418550147787659</v>
      </c>
      <c r="E257" s="17">
        <v>9.2041111688729913</v>
      </c>
      <c r="F257" s="4">
        <f t="shared" si="27"/>
        <v>1.6118550147787669</v>
      </c>
      <c r="G257" s="4">
        <f t="shared" si="32"/>
        <v>1.6118550147787669</v>
      </c>
      <c r="H257" s="18">
        <f t="shared" si="33"/>
        <v>2.5980765886674591</v>
      </c>
      <c r="I257" s="4">
        <f t="shared" si="28"/>
        <v>1.3902796645953432</v>
      </c>
      <c r="J257" s="5">
        <f t="shared" si="29"/>
        <v>5.0741111688729923</v>
      </c>
      <c r="K257" s="5">
        <f t="shared" si="30"/>
        <v>5.0741111688729923</v>
      </c>
      <c r="L257" s="5">
        <f t="shared" si="34"/>
        <v>25.746604154081645</v>
      </c>
      <c r="M257" s="5">
        <f t="shared" si="31"/>
        <v>2.2285983459740906</v>
      </c>
    </row>
    <row r="258" spans="2:13" x14ac:dyDescent="0.35">
      <c r="B258" s="26">
        <f t="shared" si="35"/>
        <v>253</v>
      </c>
      <c r="C258" s="17">
        <v>3.97</v>
      </c>
      <c r="D258" s="17">
        <v>5.596246288533254</v>
      </c>
      <c r="E258" s="17">
        <v>8.2605669789275833</v>
      </c>
      <c r="F258" s="4">
        <f t="shared" si="27"/>
        <v>1.6262462885332538</v>
      </c>
      <c r="G258" s="4">
        <f t="shared" si="32"/>
        <v>1.6262462885332538</v>
      </c>
      <c r="H258" s="18">
        <f t="shared" si="33"/>
        <v>2.6446769909681831</v>
      </c>
      <c r="I258" s="4">
        <f t="shared" si="28"/>
        <v>1.409633825827016</v>
      </c>
      <c r="J258" s="5">
        <f t="shared" si="29"/>
        <v>4.2905669789275827</v>
      </c>
      <c r="K258" s="5">
        <f t="shared" si="30"/>
        <v>4.2905669789275827</v>
      </c>
      <c r="L258" s="5">
        <f t="shared" si="34"/>
        <v>18.408965000663763</v>
      </c>
      <c r="M258" s="5">
        <f t="shared" si="31"/>
        <v>2.0807473498558142</v>
      </c>
    </row>
    <row r="259" spans="2:13" x14ac:dyDescent="0.35">
      <c r="B259" s="26">
        <f t="shared" si="35"/>
        <v>254</v>
      </c>
      <c r="C259" s="17">
        <v>4.419999999999999</v>
      </c>
      <c r="D259" s="17">
        <v>5.5366772121217718</v>
      </c>
      <c r="E259" s="17">
        <v>8.5634691669446745</v>
      </c>
      <c r="F259" s="4">
        <f t="shared" si="27"/>
        <v>1.1166772121217727</v>
      </c>
      <c r="G259" s="4">
        <f t="shared" si="32"/>
        <v>1.1166772121217727</v>
      </c>
      <c r="H259" s="18">
        <f t="shared" si="33"/>
        <v>1.2469679960720546</v>
      </c>
      <c r="I259" s="4">
        <f t="shared" si="28"/>
        <v>1.2526419031949712</v>
      </c>
      <c r="J259" s="5">
        <f t="shared" si="29"/>
        <v>4.1434691669446755</v>
      </c>
      <c r="K259" s="5">
        <f t="shared" si="30"/>
        <v>4.1434691669446755</v>
      </c>
      <c r="L259" s="5">
        <f t="shared" si="34"/>
        <v>17.168336737421203</v>
      </c>
      <c r="M259" s="5">
        <f t="shared" si="31"/>
        <v>1.9374364631096552</v>
      </c>
    </row>
    <row r="260" spans="2:13" x14ac:dyDescent="0.35">
      <c r="B260" s="26">
        <f t="shared" si="35"/>
        <v>255</v>
      </c>
      <c r="C260" s="17">
        <v>3.9199999999999995</v>
      </c>
      <c r="D260" s="17">
        <v>4.3451363596656822</v>
      </c>
      <c r="E260" s="17">
        <v>6.6001647221966833</v>
      </c>
      <c r="F260" s="4">
        <f t="shared" si="27"/>
        <v>0.42513635966568275</v>
      </c>
      <c r="G260" s="4">
        <f t="shared" si="32"/>
        <v>0.42513635966568275</v>
      </c>
      <c r="H260" s="18">
        <f t="shared" si="33"/>
        <v>0.18074092430978878</v>
      </c>
      <c r="I260" s="4">
        <f t="shared" si="28"/>
        <v>1.1084531529759394</v>
      </c>
      <c r="J260" s="5">
        <f t="shared" si="29"/>
        <v>2.6801647221966838</v>
      </c>
      <c r="K260" s="5">
        <f t="shared" si="30"/>
        <v>2.6801647221966838</v>
      </c>
      <c r="L260" s="5">
        <f t="shared" si="34"/>
        <v>7.1832829381076273</v>
      </c>
      <c r="M260" s="5">
        <f t="shared" si="31"/>
        <v>1.683715490356297</v>
      </c>
    </row>
    <row r="261" spans="2:13" x14ac:dyDescent="0.35">
      <c r="B261" s="26">
        <f t="shared" si="35"/>
        <v>256</v>
      </c>
      <c r="C261" s="17">
        <v>4.13</v>
      </c>
      <c r="D261" s="17">
        <v>5.4231096609435374</v>
      </c>
      <c r="E261" s="17">
        <v>8.2205106573763498</v>
      </c>
      <c r="F261" s="4">
        <f t="shared" si="27"/>
        <v>1.2931096609435375</v>
      </c>
      <c r="G261" s="4">
        <f t="shared" si="32"/>
        <v>1.2931096609435375</v>
      </c>
      <c r="H261" s="18">
        <f t="shared" si="33"/>
        <v>1.6721325952255106</v>
      </c>
      <c r="I261" s="4">
        <f t="shared" si="28"/>
        <v>1.3131016128192585</v>
      </c>
      <c r="J261" s="5">
        <f t="shared" si="29"/>
        <v>4.0905106573763499</v>
      </c>
      <c r="K261" s="5">
        <f t="shared" si="30"/>
        <v>4.0905106573763499</v>
      </c>
      <c r="L261" s="5">
        <f t="shared" si="34"/>
        <v>16.732277438109499</v>
      </c>
      <c r="M261" s="5">
        <f t="shared" si="31"/>
        <v>1.9904384158296247</v>
      </c>
    </row>
    <row r="262" spans="2:13" x14ac:dyDescent="0.35">
      <c r="B262" s="26">
        <f t="shared" si="35"/>
        <v>257</v>
      </c>
      <c r="C262" s="17">
        <v>3.6800000000000006</v>
      </c>
      <c r="D262" s="17">
        <v>5.3148748178459693</v>
      </c>
      <c r="E262" s="17">
        <v>8.2645932518962812</v>
      </c>
      <c r="F262" s="4">
        <f t="shared" ref="F262:F325" si="36">D262-C262</f>
        <v>1.6348748178459687</v>
      </c>
      <c r="G262" s="4">
        <f t="shared" si="32"/>
        <v>1.6348748178459687</v>
      </c>
      <c r="H262" s="18">
        <f t="shared" si="33"/>
        <v>2.672815670026889</v>
      </c>
      <c r="I262" s="4">
        <f t="shared" ref="I262:I325" si="37">D262/C262</f>
        <v>1.444259461371187</v>
      </c>
      <c r="J262" s="5">
        <f t="shared" ref="J262:J325" si="38">E262-C262</f>
        <v>4.5845932518962806</v>
      </c>
      <c r="K262" s="5">
        <f t="shared" ref="K262:K325" si="39">ABS(J262)</f>
        <v>4.5845932518962806</v>
      </c>
      <c r="L262" s="5">
        <f t="shared" si="34"/>
        <v>21.018495285332914</v>
      </c>
      <c r="M262" s="5">
        <f t="shared" ref="M262:M325" si="40">E262/C262</f>
        <v>2.2458133836674672</v>
      </c>
    </row>
    <row r="263" spans="2:13" x14ac:dyDescent="0.35">
      <c r="B263" s="26">
        <f t="shared" si="35"/>
        <v>258</v>
      </c>
      <c r="C263" s="17">
        <v>3.3200000000000003</v>
      </c>
      <c r="D263" s="17">
        <v>5.1106137434098793</v>
      </c>
      <c r="E263" s="17">
        <v>7.9417513488765197</v>
      </c>
      <c r="F263" s="4">
        <f t="shared" si="36"/>
        <v>1.790613743409879</v>
      </c>
      <c r="G263" s="4">
        <f t="shared" ref="G263:G326" si="41">ABS(F263)</f>
        <v>1.790613743409879</v>
      </c>
      <c r="H263" s="18">
        <f t="shared" ref="H263:H326" si="42">F263^2</f>
        <v>3.20629757808834</v>
      </c>
      <c r="I263" s="4">
        <f t="shared" si="37"/>
        <v>1.5393414889788792</v>
      </c>
      <c r="J263" s="5">
        <f t="shared" si="38"/>
        <v>4.6217513488765194</v>
      </c>
      <c r="K263" s="5">
        <f t="shared" si="39"/>
        <v>4.6217513488765194</v>
      </c>
      <c r="L263" s="5">
        <f t="shared" ref="L263:L326" si="43">J263^2</f>
        <v>21.360585530841927</v>
      </c>
      <c r="M263" s="5">
        <f t="shared" si="40"/>
        <v>2.3920937797820838</v>
      </c>
    </row>
    <row r="264" spans="2:13" x14ac:dyDescent="0.35">
      <c r="B264" s="26">
        <f t="shared" ref="B264:B327" si="44">B263+1</f>
        <v>259</v>
      </c>
      <c r="C264" s="17">
        <v>3.45</v>
      </c>
      <c r="D264" s="17">
        <v>5.2539971856308023</v>
      </c>
      <c r="E264" s="17">
        <v>7.8706070378109825</v>
      </c>
      <c r="F264" s="4">
        <f t="shared" si="36"/>
        <v>1.8039971856308021</v>
      </c>
      <c r="G264" s="4">
        <f t="shared" si="41"/>
        <v>1.8039971856308021</v>
      </c>
      <c r="H264" s="18">
        <f t="shared" si="42"/>
        <v>3.2544058457638547</v>
      </c>
      <c r="I264" s="4">
        <f t="shared" si="37"/>
        <v>1.5228977349654498</v>
      </c>
      <c r="J264" s="5">
        <f t="shared" si="38"/>
        <v>4.4206070378109823</v>
      </c>
      <c r="K264" s="5">
        <f t="shared" si="39"/>
        <v>4.4206070378109823</v>
      </c>
      <c r="L264" s="5">
        <f t="shared" si="43"/>
        <v>19.541766582743989</v>
      </c>
      <c r="M264" s="5">
        <f t="shared" si="40"/>
        <v>2.2813353732785457</v>
      </c>
    </row>
    <row r="265" spans="2:13" x14ac:dyDescent="0.35">
      <c r="B265" s="26">
        <f t="shared" si="44"/>
        <v>260</v>
      </c>
      <c r="C265" s="17">
        <v>3.69</v>
      </c>
      <c r="D265" s="17">
        <v>5.211092973916327</v>
      </c>
      <c r="E265" s="17">
        <v>7.6268874915246911</v>
      </c>
      <c r="F265" s="4">
        <f t="shared" si="36"/>
        <v>1.521092973916327</v>
      </c>
      <c r="G265" s="4">
        <f t="shared" si="41"/>
        <v>1.521092973916327</v>
      </c>
      <c r="H265" s="18">
        <f t="shared" si="42"/>
        <v>2.3137238352976159</v>
      </c>
      <c r="I265" s="4">
        <f t="shared" si="37"/>
        <v>1.4122203181345059</v>
      </c>
      <c r="J265" s="5">
        <f t="shared" si="38"/>
        <v>3.9368874915246912</v>
      </c>
      <c r="K265" s="5">
        <f t="shared" si="39"/>
        <v>3.9368874915246912</v>
      </c>
      <c r="L265" s="5">
        <f t="shared" si="43"/>
        <v>15.499083120923576</v>
      </c>
      <c r="M265" s="5">
        <f t="shared" si="40"/>
        <v>2.0669071792749842</v>
      </c>
    </row>
    <row r="266" spans="2:13" x14ac:dyDescent="0.35">
      <c r="B266" s="26">
        <f t="shared" si="44"/>
        <v>261</v>
      </c>
      <c r="C266" s="17">
        <v>3.3600000000000003</v>
      </c>
      <c r="D266" s="17">
        <v>4.7292290680341598</v>
      </c>
      <c r="E266" s="17">
        <v>6.7046008945842761</v>
      </c>
      <c r="F266" s="4">
        <f t="shared" si="36"/>
        <v>1.3692290680341594</v>
      </c>
      <c r="G266" s="4">
        <f t="shared" si="41"/>
        <v>1.3692290680341594</v>
      </c>
      <c r="H266" s="18">
        <f t="shared" si="42"/>
        <v>1.8747882407496927</v>
      </c>
      <c r="I266" s="4">
        <f t="shared" si="37"/>
        <v>1.4075086512006427</v>
      </c>
      <c r="J266" s="5">
        <f t="shared" si="38"/>
        <v>3.3446008945842758</v>
      </c>
      <c r="K266" s="5">
        <f t="shared" si="39"/>
        <v>3.3446008945842758</v>
      </c>
      <c r="L266" s="5">
        <f t="shared" si="43"/>
        <v>11.186355144053937</v>
      </c>
      <c r="M266" s="5">
        <f t="shared" si="40"/>
        <v>1.9954169329119869</v>
      </c>
    </row>
    <row r="267" spans="2:13" x14ac:dyDescent="0.35">
      <c r="B267" s="26">
        <f t="shared" si="44"/>
        <v>262</v>
      </c>
      <c r="C267" s="17">
        <v>3.6700000000000008</v>
      </c>
      <c r="D267" s="17">
        <v>4.1921220159796881</v>
      </c>
      <c r="E267" s="17">
        <v>5.5034920316457843</v>
      </c>
      <c r="F267" s="4">
        <f t="shared" si="36"/>
        <v>0.52212201597968733</v>
      </c>
      <c r="G267" s="4">
        <f t="shared" si="41"/>
        <v>0.52212201597968733</v>
      </c>
      <c r="H267" s="18">
        <f t="shared" si="42"/>
        <v>0.27261139957069286</v>
      </c>
      <c r="I267" s="4">
        <f t="shared" si="37"/>
        <v>1.1422675792860184</v>
      </c>
      <c r="J267" s="5">
        <f t="shared" si="38"/>
        <v>1.8334920316457834</v>
      </c>
      <c r="K267" s="5">
        <f t="shared" si="39"/>
        <v>1.8334920316457834</v>
      </c>
      <c r="L267" s="5">
        <f t="shared" si="43"/>
        <v>3.3616930301085826</v>
      </c>
      <c r="M267" s="5">
        <f t="shared" si="40"/>
        <v>1.4995891094402678</v>
      </c>
    </row>
    <row r="268" spans="2:13" x14ac:dyDescent="0.35">
      <c r="B268" s="26">
        <f t="shared" si="44"/>
        <v>263</v>
      </c>
      <c r="C268" s="17">
        <v>3.4300000000000006</v>
      </c>
      <c r="D268" s="17">
        <v>4.3114262952502269</v>
      </c>
      <c r="E268" s="17">
        <v>5.719618874986482</v>
      </c>
      <c r="F268" s="4">
        <f t="shared" si="36"/>
        <v>0.88142629525022631</v>
      </c>
      <c r="G268" s="4">
        <f t="shared" si="41"/>
        <v>0.88142629525022631</v>
      </c>
      <c r="H268" s="18">
        <f t="shared" si="42"/>
        <v>0.7769123139585391</v>
      </c>
      <c r="I268" s="4">
        <f t="shared" si="37"/>
        <v>1.2569755962828648</v>
      </c>
      <c r="J268" s="5">
        <f t="shared" si="38"/>
        <v>2.2896188749864814</v>
      </c>
      <c r="K268" s="5">
        <f t="shared" si="39"/>
        <v>2.2896188749864814</v>
      </c>
      <c r="L268" s="5">
        <f t="shared" si="43"/>
        <v>5.2423545926943609</v>
      </c>
      <c r="M268" s="5">
        <f t="shared" si="40"/>
        <v>1.6675273688007233</v>
      </c>
    </row>
    <row r="269" spans="2:13" x14ac:dyDescent="0.35">
      <c r="B269" s="26">
        <f t="shared" si="44"/>
        <v>264</v>
      </c>
      <c r="C269" s="17">
        <v>3.3200000000000003</v>
      </c>
      <c r="D269" s="17">
        <v>4.4983069948188747</v>
      </c>
      <c r="E269" s="17">
        <v>6.2013891045761849</v>
      </c>
      <c r="F269" s="4">
        <f t="shared" si="36"/>
        <v>1.1783069948188745</v>
      </c>
      <c r="G269" s="4">
        <f t="shared" si="41"/>
        <v>1.1783069948188745</v>
      </c>
      <c r="H269" s="18">
        <f t="shared" si="42"/>
        <v>1.388407374039087</v>
      </c>
      <c r="I269" s="4">
        <f t="shared" si="37"/>
        <v>1.3549117454273718</v>
      </c>
      <c r="J269" s="5">
        <f t="shared" si="38"/>
        <v>2.8813891045761846</v>
      </c>
      <c r="K269" s="5">
        <f t="shared" si="39"/>
        <v>2.8813891045761846</v>
      </c>
      <c r="L269" s="5">
        <f t="shared" si="43"/>
        <v>8.3024031719703473</v>
      </c>
      <c r="M269" s="5">
        <f t="shared" si="40"/>
        <v>1.8678882845108988</v>
      </c>
    </row>
    <row r="270" spans="2:13" x14ac:dyDescent="0.35">
      <c r="B270" s="26">
        <f t="shared" si="44"/>
        <v>265</v>
      </c>
      <c r="C270" s="17">
        <v>3.2699999999999996</v>
      </c>
      <c r="D270" s="17">
        <v>4.4289079230511561</v>
      </c>
      <c r="E270" s="17">
        <v>5.0614440352882646</v>
      </c>
      <c r="F270" s="4">
        <f t="shared" si="36"/>
        <v>1.1589079230511565</v>
      </c>
      <c r="G270" s="4">
        <f t="shared" si="41"/>
        <v>1.1589079230511565</v>
      </c>
      <c r="H270" s="18">
        <f t="shared" si="42"/>
        <v>1.3430675741107454</v>
      </c>
      <c r="I270" s="4">
        <f t="shared" si="37"/>
        <v>1.3544060926761947</v>
      </c>
      <c r="J270" s="5">
        <f t="shared" si="38"/>
        <v>1.791444035288265</v>
      </c>
      <c r="K270" s="5">
        <f t="shared" si="39"/>
        <v>1.791444035288265</v>
      </c>
      <c r="L270" s="5">
        <f t="shared" si="43"/>
        <v>3.2092717315699026</v>
      </c>
      <c r="M270" s="5">
        <f t="shared" si="40"/>
        <v>1.5478422126263809</v>
      </c>
    </row>
    <row r="271" spans="2:13" x14ac:dyDescent="0.35">
      <c r="B271" s="26">
        <f t="shared" si="44"/>
        <v>266</v>
      </c>
      <c r="C271" s="17">
        <v>3.21</v>
      </c>
      <c r="D271" s="17">
        <v>4.2971879080715256</v>
      </c>
      <c r="E271" s="17">
        <v>5.0941471860982004</v>
      </c>
      <c r="F271" s="4">
        <f t="shared" si="36"/>
        <v>1.0871879080715257</v>
      </c>
      <c r="G271" s="4">
        <f t="shared" si="41"/>
        <v>1.0871879080715257</v>
      </c>
      <c r="H271" s="18">
        <f t="shared" si="42"/>
        <v>1.1819775474569401</v>
      </c>
      <c r="I271" s="4">
        <f t="shared" si="37"/>
        <v>1.3386878218291358</v>
      </c>
      <c r="J271" s="5">
        <f t="shared" si="38"/>
        <v>1.8841471860982004</v>
      </c>
      <c r="K271" s="5">
        <f t="shared" si="39"/>
        <v>1.8841471860982004</v>
      </c>
      <c r="L271" s="5">
        <f t="shared" si="43"/>
        <v>3.5500106188817666</v>
      </c>
      <c r="M271" s="5">
        <f t="shared" si="40"/>
        <v>1.586961740217508</v>
      </c>
    </row>
    <row r="272" spans="2:13" x14ac:dyDescent="0.35">
      <c r="B272" s="26">
        <f t="shared" si="44"/>
        <v>267</v>
      </c>
      <c r="C272" s="17">
        <v>3.3899999999999997</v>
      </c>
      <c r="D272" s="17">
        <v>4.3294702181945244</v>
      </c>
      <c r="E272" s="17">
        <v>6.0703627001976264</v>
      </c>
      <c r="F272" s="4">
        <f t="shared" si="36"/>
        <v>0.9394702181945247</v>
      </c>
      <c r="G272" s="4">
        <f t="shared" si="41"/>
        <v>0.9394702181945247</v>
      </c>
      <c r="H272" s="18">
        <f t="shared" si="42"/>
        <v>0.88260429087446779</v>
      </c>
      <c r="I272" s="4">
        <f t="shared" si="37"/>
        <v>1.2771298578744912</v>
      </c>
      <c r="J272" s="5">
        <f t="shared" si="38"/>
        <v>2.6803627001976267</v>
      </c>
      <c r="K272" s="5">
        <f t="shared" si="39"/>
        <v>2.6803627001976267</v>
      </c>
      <c r="L272" s="5">
        <f t="shared" si="43"/>
        <v>7.1843442046107127</v>
      </c>
      <c r="M272" s="5">
        <f t="shared" si="40"/>
        <v>1.7906674631851407</v>
      </c>
    </row>
    <row r="273" spans="2:13" x14ac:dyDescent="0.35">
      <c r="B273" s="26">
        <f t="shared" si="44"/>
        <v>268</v>
      </c>
      <c r="C273" s="17">
        <v>3.0800000000000005</v>
      </c>
      <c r="D273" s="17">
        <v>3.9568293560662573</v>
      </c>
      <c r="E273" s="17">
        <v>6.5251812947485819</v>
      </c>
      <c r="F273" s="4">
        <f t="shared" si="36"/>
        <v>0.87682935606625678</v>
      </c>
      <c r="G273" s="4">
        <f t="shared" si="41"/>
        <v>0.87682935606625678</v>
      </c>
      <c r="H273" s="18">
        <f t="shared" si="42"/>
        <v>0.76882971965956648</v>
      </c>
      <c r="I273" s="4">
        <f t="shared" si="37"/>
        <v>1.2846848558656678</v>
      </c>
      <c r="J273" s="5">
        <f t="shared" si="38"/>
        <v>3.4451812947485814</v>
      </c>
      <c r="K273" s="5">
        <f t="shared" si="39"/>
        <v>3.4451812947485814</v>
      </c>
      <c r="L273" s="5">
        <f t="shared" si="43"/>
        <v>11.869274153685511</v>
      </c>
      <c r="M273" s="5">
        <f t="shared" si="40"/>
        <v>2.118565355437851</v>
      </c>
    </row>
    <row r="274" spans="2:13" x14ac:dyDescent="0.35">
      <c r="B274" s="26">
        <f t="shared" si="44"/>
        <v>269</v>
      </c>
      <c r="C274" s="17">
        <v>3.1399999999999997</v>
      </c>
      <c r="D274" s="17">
        <v>4.3820141104139845</v>
      </c>
      <c r="E274" s="17">
        <v>6.7645112827212275</v>
      </c>
      <c r="F274" s="4">
        <f t="shared" si="36"/>
        <v>1.2420141104139848</v>
      </c>
      <c r="G274" s="4">
        <f t="shared" si="41"/>
        <v>1.2420141104139848</v>
      </c>
      <c r="H274" s="18">
        <f t="shared" si="42"/>
        <v>1.5425990504674421</v>
      </c>
      <c r="I274" s="4">
        <f t="shared" si="37"/>
        <v>1.3955458950363009</v>
      </c>
      <c r="J274" s="5">
        <f t="shared" si="38"/>
        <v>3.6245112827212278</v>
      </c>
      <c r="K274" s="5">
        <f t="shared" si="39"/>
        <v>3.6245112827212278</v>
      </c>
      <c r="L274" s="5">
        <f t="shared" si="43"/>
        <v>13.13708203857348</v>
      </c>
      <c r="M274" s="5">
        <f t="shared" si="40"/>
        <v>2.1543029562806457</v>
      </c>
    </row>
    <row r="275" spans="2:13" x14ac:dyDescent="0.35">
      <c r="B275" s="26">
        <f t="shared" si="44"/>
        <v>270</v>
      </c>
      <c r="C275" s="17">
        <v>3.04</v>
      </c>
      <c r="D275" s="17">
        <v>4.1949616854576224</v>
      </c>
      <c r="E275" s="17">
        <v>6.1937996678204232</v>
      </c>
      <c r="F275" s="4">
        <f t="shared" si="36"/>
        <v>1.1549616854576223</v>
      </c>
      <c r="G275" s="4">
        <f t="shared" si="41"/>
        <v>1.1549616854576223</v>
      </c>
      <c r="H275" s="18">
        <f t="shared" si="42"/>
        <v>1.3339364948751118</v>
      </c>
      <c r="I275" s="4">
        <f t="shared" si="37"/>
        <v>1.3799216070584284</v>
      </c>
      <c r="J275" s="5">
        <f t="shared" si="38"/>
        <v>3.1537996678204232</v>
      </c>
      <c r="K275" s="5">
        <f t="shared" si="39"/>
        <v>3.1537996678204232</v>
      </c>
      <c r="L275" s="5">
        <f t="shared" si="43"/>
        <v>9.9464523447442126</v>
      </c>
      <c r="M275" s="5">
        <f t="shared" si="40"/>
        <v>2.0374341012567183</v>
      </c>
    </row>
    <row r="276" spans="2:13" x14ac:dyDescent="0.35">
      <c r="B276" s="26">
        <f t="shared" si="44"/>
        <v>271</v>
      </c>
      <c r="C276" s="17">
        <v>3.14</v>
      </c>
      <c r="D276" s="17">
        <v>3.908444359038465</v>
      </c>
      <c r="E276" s="17">
        <v>4.8237961728953547</v>
      </c>
      <c r="F276" s="4">
        <f t="shared" si="36"/>
        <v>0.76844435903846486</v>
      </c>
      <c r="G276" s="4">
        <f t="shared" si="41"/>
        <v>0.76844435903846486</v>
      </c>
      <c r="H276" s="18">
        <f t="shared" si="42"/>
        <v>0.59050673293803713</v>
      </c>
      <c r="I276" s="4">
        <f t="shared" si="37"/>
        <v>1.2447275028784919</v>
      </c>
      <c r="J276" s="5">
        <f t="shared" si="38"/>
        <v>1.6837961728953545</v>
      </c>
      <c r="K276" s="5">
        <f t="shared" si="39"/>
        <v>1.6837961728953545</v>
      </c>
      <c r="L276" s="5">
        <f t="shared" si="43"/>
        <v>2.8351695518570428</v>
      </c>
      <c r="M276" s="5">
        <f t="shared" si="40"/>
        <v>1.5362408193934249</v>
      </c>
    </row>
    <row r="277" spans="2:13" x14ac:dyDescent="0.35">
      <c r="B277" s="26">
        <f t="shared" si="44"/>
        <v>272</v>
      </c>
      <c r="C277" s="17">
        <v>2.8199999999999994</v>
      </c>
      <c r="D277" s="17">
        <v>3.7563039779845417</v>
      </c>
      <c r="E277" s="17">
        <v>5.0740708752976342</v>
      </c>
      <c r="F277" s="4">
        <f t="shared" si="36"/>
        <v>0.93630397798454235</v>
      </c>
      <c r="G277" s="4">
        <f t="shared" si="41"/>
        <v>0.93630397798454235</v>
      </c>
      <c r="H277" s="18">
        <f t="shared" si="42"/>
        <v>0.87666513918967837</v>
      </c>
      <c r="I277" s="4">
        <f t="shared" si="37"/>
        <v>1.3320226872285612</v>
      </c>
      <c r="J277" s="5">
        <f t="shared" si="38"/>
        <v>2.2540708752976348</v>
      </c>
      <c r="K277" s="5">
        <f t="shared" si="39"/>
        <v>2.2540708752976348</v>
      </c>
      <c r="L277" s="5">
        <f t="shared" si="43"/>
        <v>5.0808355108650458</v>
      </c>
      <c r="M277" s="5">
        <f t="shared" si="40"/>
        <v>1.7993159132261118</v>
      </c>
    </row>
    <row r="278" spans="2:13" x14ac:dyDescent="0.35">
      <c r="B278" s="26">
        <f t="shared" si="44"/>
        <v>273</v>
      </c>
      <c r="C278" s="17">
        <v>2.87</v>
      </c>
      <c r="D278" s="17">
        <v>3.5344799860427165</v>
      </c>
      <c r="E278" s="17">
        <v>4.8086398524473495</v>
      </c>
      <c r="F278" s="4">
        <f t="shared" si="36"/>
        <v>0.66447998604271641</v>
      </c>
      <c r="G278" s="4">
        <f t="shared" si="41"/>
        <v>0.66447998604271641</v>
      </c>
      <c r="H278" s="18">
        <f t="shared" si="42"/>
        <v>0.44153365185132859</v>
      </c>
      <c r="I278" s="4">
        <f t="shared" si="37"/>
        <v>1.2315261275410161</v>
      </c>
      <c r="J278" s="5">
        <f t="shared" si="38"/>
        <v>1.9386398524473494</v>
      </c>
      <c r="K278" s="5">
        <f t="shared" si="39"/>
        <v>1.9386398524473494</v>
      </c>
      <c r="L278" s="5">
        <f t="shared" si="43"/>
        <v>3.7583244774970805</v>
      </c>
      <c r="M278" s="5">
        <f t="shared" si="40"/>
        <v>1.6754842691454179</v>
      </c>
    </row>
    <row r="279" spans="2:13" x14ac:dyDescent="0.35">
      <c r="B279" s="26">
        <f t="shared" si="44"/>
        <v>274</v>
      </c>
      <c r="C279" s="17">
        <v>2.6599999999999997</v>
      </c>
      <c r="D279" s="17">
        <v>3.8650318102171122</v>
      </c>
      <c r="E279" s="17">
        <v>5.495842084984929</v>
      </c>
      <c r="F279" s="4">
        <f t="shared" si="36"/>
        <v>1.2050318102171125</v>
      </c>
      <c r="G279" s="4">
        <f t="shared" si="41"/>
        <v>1.2050318102171125</v>
      </c>
      <c r="H279" s="18">
        <f t="shared" si="42"/>
        <v>1.4521016636351309</v>
      </c>
      <c r="I279" s="4">
        <f t="shared" si="37"/>
        <v>1.4530194775252303</v>
      </c>
      <c r="J279" s="5">
        <f t="shared" si="38"/>
        <v>2.8358420849849293</v>
      </c>
      <c r="K279" s="5">
        <f t="shared" si="39"/>
        <v>2.8358420849849293</v>
      </c>
      <c r="L279" s="5">
        <f t="shared" si="43"/>
        <v>8.0420003309716712</v>
      </c>
      <c r="M279" s="5">
        <f t="shared" si="40"/>
        <v>2.0661060469868158</v>
      </c>
    </row>
    <row r="280" spans="2:13" x14ac:dyDescent="0.35">
      <c r="B280" s="26">
        <f t="shared" si="44"/>
        <v>275</v>
      </c>
      <c r="C280" s="17">
        <v>2.59</v>
      </c>
      <c r="D280" s="17">
        <v>3.5559538982983945</v>
      </c>
      <c r="E280" s="17">
        <v>5.7001873264806635</v>
      </c>
      <c r="F280" s="4">
        <f t="shared" si="36"/>
        <v>0.96595389829839462</v>
      </c>
      <c r="G280" s="4">
        <f t="shared" si="41"/>
        <v>0.96595389829839462</v>
      </c>
      <c r="H280" s="18">
        <f t="shared" si="42"/>
        <v>0.9330669336378653</v>
      </c>
      <c r="I280" s="4">
        <f t="shared" si="37"/>
        <v>1.3729551730881833</v>
      </c>
      <c r="J280" s="5">
        <f t="shared" si="38"/>
        <v>3.1101873264806636</v>
      </c>
      <c r="K280" s="5">
        <f t="shared" si="39"/>
        <v>3.1101873264806636</v>
      </c>
      <c r="L280" s="5">
        <f t="shared" si="43"/>
        <v>9.6732652058009378</v>
      </c>
      <c r="M280" s="5">
        <f t="shared" si="40"/>
        <v>2.2008445275987119</v>
      </c>
    </row>
    <row r="281" spans="2:13" x14ac:dyDescent="0.35">
      <c r="B281" s="26">
        <f t="shared" si="44"/>
        <v>276</v>
      </c>
      <c r="C281" s="17">
        <v>2.8</v>
      </c>
      <c r="D281" s="17">
        <v>3.7423927850094594</v>
      </c>
      <c r="E281" s="17">
        <v>5.5187034528614012</v>
      </c>
      <c r="F281" s="4">
        <f t="shared" si="36"/>
        <v>0.94239278500945955</v>
      </c>
      <c r="G281" s="4">
        <f t="shared" si="41"/>
        <v>0.94239278500945955</v>
      </c>
      <c r="H281" s="18">
        <f t="shared" si="42"/>
        <v>0.88810416123788549</v>
      </c>
      <c r="I281" s="4">
        <f t="shared" si="37"/>
        <v>1.3365688517890928</v>
      </c>
      <c r="J281" s="5">
        <f t="shared" si="38"/>
        <v>2.7187034528614014</v>
      </c>
      <c r="K281" s="5">
        <f t="shared" si="39"/>
        <v>2.7187034528614014</v>
      </c>
      <c r="L281" s="5">
        <f t="shared" si="43"/>
        <v>7.3913484646005063</v>
      </c>
      <c r="M281" s="5">
        <f t="shared" si="40"/>
        <v>1.970965518879072</v>
      </c>
    </row>
    <row r="282" spans="2:13" x14ac:dyDescent="0.35">
      <c r="B282" s="26">
        <f t="shared" si="44"/>
        <v>277</v>
      </c>
      <c r="C282" s="17">
        <v>2.6199999999999997</v>
      </c>
      <c r="D282" s="17">
        <v>3.3201226473559275</v>
      </c>
      <c r="E282" s="17">
        <v>5.2849447216906755</v>
      </c>
      <c r="F282" s="4">
        <f t="shared" si="36"/>
        <v>0.70012264735592789</v>
      </c>
      <c r="G282" s="4">
        <f t="shared" si="41"/>
        <v>0.70012264735592789</v>
      </c>
      <c r="H282" s="18">
        <f t="shared" si="42"/>
        <v>0.49017172134067294</v>
      </c>
      <c r="I282" s="4">
        <f t="shared" si="37"/>
        <v>1.2672223844869954</v>
      </c>
      <c r="J282" s="5">
        <f t="shared" si="38"/>
        <v>2.6649447216906759</v>
      </c>
      <c r="K282" s="5">
        <f t="shared" si="39"/>
        <v>2.6649447216906759</v>
      </c>
      <c r="L282" s="5">
        <f t="shared" si="43"/>
        <v>7.1019303696669942</v>
      </c>
      <c r="M282" s="5">
        <f t="shared" si="40"/>
        <v>2.0171544739277389</v>
      </c>
    </row>
    <row r="283" spans="2:13" x14ac:dyDescent="0.35">
      <c r="B283" s="26">
        <f t="shared" si="44"/>
        <v>278</v>
      </c>
      <c r="C283" s="17">
        <v>2.48</v>
      </c>
      <c r="D283" s="17">
        <v>3.5971447483813876</v>
      </c>
      <c r="E283" s="17">
        <v>5.6987037310081607</v>
      </c>
      <c r="F283" s="4">
        <f t="shared" si="36"/>
        <v>1.1171447483813877</v>
      </c>
      <c r="G283" s="4">
        <f t="shared" si="41"/>
        <v>1.1171447483813877</v>
      </c>
      <c r="H283" s="18">
        <f t="shared" si="42"/>
        <v>1.2480123888361139</v>
      </c>
      <c r="I283" s="4">
        <f t="shared" si="37"/>
        <v>1.4504615920892692</v>
      </c>
      <c r="J283" s="5">
        <f t="shared" si="38"/>
        <v>3.2187037310081608</v>
      </c>
      <c r="K283" s="5">
        <f t="shared" si="39"/>
        <v>3.2187037310081608</v>
      </c>
      <c r="L283" s="5">
        <f t="shared" si="43"/>
        <v>10.360053708005854</v>
      </c>
      <c r="M283" s="5">
        <f t="shared" si="40"/>
        <v>2.2978644076645809</v>
      </c>
    </row>
    <row r="284" spans="2:13" x14ac:dyDescent="0.35">
      <c r="B284" s="26">
        <f t="shared" si="44"/>
        <v>279</v>
      </c>
      <c r="C284" s="17">
        <v>2.5</v>
      </c>
      <c r="D284" s="17">
        <v>3.0294756605619297</v>
      </c>
      <c r="E284" s="17">
        <v>4.8429676438420985</v>
      </c>
      <c r="F284" s="4">
        <f t="shared" si="36"/>
        <v>0.52947566056192974</v>
      </c>
      <c r="G284" s="4">
        <f t="shared" si="41"/>
        <v>0.52947566056192974</v>
      </c>
      <c r="H284" s="18">
        <f t="shared" si="42"/>
        <v>0.28034447512749183</v>
      </c>
      <c r="I284" s="4">
        <f t="shared" si="37"/>
        <v>1.211790264224772</v>
      </c>
      <c r="J284" s="5">
        <f t="shared" si="38"/>
        <v>2.3429676438420985</v>
      </c>
      <c r="K284" s="5">
        <f t="shared" si="39"/>
        <v>2.3429676438420985</v>
      </c>
      <c r="L284" s="5">
        <f t="shared" si="43"/>
        <v>5.4894973800909943</v>
      </c>
      <c r="M284" s="5">
        <f t="shared" si="40"/>
        <v>1.9371870575368395</v>
      </c>
    </row>
    <row r="285" spans="2:13" x14ac:dyDescent="0.35">
      <c r="B285" s="26">
        <f t="shared" si="44"/>
        <v>280</v>
      </c>
      <c r="C285" s="17">
        <v>2.4</v>
      </c>
      <c r="D285" s="17">
        <v>3.0086583959349524</v>
      </c>
      <c r="E285" s="17">
        <v>4.8464040920196192</v>
      </c>
      <c r="F285" s="4">
        <f t="shared" si="36"/>
        <v>0.60865839593495252</v>
      </c>
      <c r="G285" s="4">
        <f t="shared" si="41"/>
        <v>0.60865839593495252</v>
      </c>
      <c r="H285" s="18">
        <f t="shared" si="42"/>
        <v>0.37046504294210941</v>
      </c>
      <c r="I285" s="4">
        <f t="shared" si="37"/>
        <v>1.2536076649728969</v>
      </c>
      <c r="J285" s="5">
        <f t="shared" si="38"/>
        <v>2.4464040920196193</v>
      </c>
      <c r="K285" s="5">
        <f t="shared" si="39"/>
        <v>2.4464040920196193</v>
      </c>
      <c r="L285" s="5">
        <f t="shared" si="43"/>
        <v>5.9848929814503382</v>
      </c>
      <c r="M285" s="5">
        <f t="shared" si="40"/>
        <v>2.0193350383415081</v>
      </c>
    </row>
    <row r="286" spans="2:13" x14ac:dyDescent="0.35">
      <c r="B286" s="26">
        <f t="shared" si="44"/>
        <v>281</v>
      </c>
      <c r="C286" s="17">
        <v>2.4800000000000004</v>
      </c>
      <c r="D286" s="17">
        <v>3.1216507296840672</v>
      </c>
      <c r="E286" s="17">
        <v>4.9446468110530883</v>
      </c>
      <c r="F286" s="4">
        <f t="shared" si="36"/>
        <v>0.64165072968406678</v>
      </c>
      <c r="G286" s="4">
        <f t="shared" si="41"/>
        <v>0.64165072968406678</v>
      </c>
      <c r="H286" s="18">
        <f t="shared" si="42"/>
        <v>0.41171565890409534</v>
      </c>
      <c r="I286" s="4">
        <f t="shared" si="37"/>
        <v>1.2587301329371237</v>
      </c>
      <c r="J286" s="5">
        <f t="shared" si="38"/>
        <v>2.4646468110530879</v>
      </c>
      <c r="K286" s="5">
        <f t="shared" si="39"/>
        <v>2.4646468110530879</v>
      </c>
      <c r="L286" s="5">
        <f t="shared" si="43"/>
        <v>6.0744839032341558</v>
      </c>
      <c r="M286" s="5">
        <f t="shared" si="40"/>
        <v>1.9938091980052772</v>
      </c>
    </row>
    <row r="287" spans="2:13" x14ac:dyDescent="0.35">
      <c r="B287" s="26">
        <f t="shared" si="44"/>
        <v>282</v>
      </c>
      <c r="C287" s="17">
        <v>2.36</v>
      </c>
      <c r="D287" s="17">
        <v>3.476004139528702</v>
      </c>
      <c r="E287" s="17">
        <v>5.2529766779528746</v>
      </c>
      <c r="F287" s="4">
        <f t="shared" si="36"/>
        <v>1.1160041395287021</v>
      </c>
      <c r="G287" s="4">
        <f t="shared" si="41"/>
        <v>1.1160041395287021</v>
      </c>
      <c r="H287" s="18">
        <f t="shared" si="42"/>
        <v>1.2454652394451988</v>
      </c>
      <c r="I287" s="4">
        <f t="shared" si="37"/>
        <v>1.472883109969789</v>
      </c>
      <c r="J287" s="5">
        <f t="shared" si="38"/>
        <v>2.8929766779528747</v>
      </c>
      <c r="K287" s="5">
        <f t="shared" si="39"/>
        <v>2.8929766779528747</v>
      </c>
      <c r="L287" s="5">
        <f t="shared" si="43"/>
        <v>8.369314059179251</v>
      </c>
      <c r="M287" s="5">
        <f t="shared" si="40"/>
        <v>2.2258375754037605</v>
      </c>
    </row>
    <row r="288" spans="2:13" x14ac:dyDescent="0.35">
      <c r="B288" s="26">
        <f t="shared" si="44"/>
        <v>283</v>
      </c>
      <c r="C288" s="17">
        <v>2.3099999999999996</v>
      </c>
      <c r="D288" s="17">
        <v>2.6636894973540977</v>
      </c>
      <c r="E288" s="17">
        <v>4.1409433613150872</v>
      </c>
      <c r="F288" s="4">
        <f t="shared" si="36"/>
        <v>0.35368949735409805</v>
      </c>
      <c r="G288" s="4">
        <f t="shared" si="41"/>
        <v>0.35368949735409805</v>
      </c>
      <c r="H288" s="18">
        <f t="shared" si="42"/>
        <v>0.12509626053859452</v>
      </c>
      <c r="I288" s="4">
        <f t="shared" si="37"/>
        <v>1.1531123365169256</v>
      </c>
      <c r="J288" s="5">
        <f t="shared" si="38"/>
        <v>1.8309433613150876</v>
      </c>
      <c r="K288" s="5">
        <f t="shared" si="39"/>
        <v>1.8309433613150876</v>
      </c>
      <c r="L288" s="5">
        <f t="shared" si="43"/>
        <v>3.3523535923437913</v>
      </c>
      <c r="M288" s="5">
        <f t="shared" si="40"/>
        <v>1.7926161737294752</v>
      </c>
    </row>
    <row r="289" spans="2:13" x14ac:dyDescent="0.35">
      <c r="B289" s="26">
        <f t="shared" si="44"/>
        <v>284</v>
      </c>
      <c r="C289" s="17">
        <v>2.2199999999999998</v>
      </c>
      <c r="D289" s="17">
        <v>3.1880652716761047</v>
      </c>
      <c r="E289" s="17">
        <v>5.3872878911816535</v>
      </c>
      <c r="F289" s="4">
        <f t="shared" si="36"/>
        <v>0.9680652716761049</v>
      </c>
      <c r="G289" s="4">
        <f t="shared" si="41"/>
        <v>0.9680652716761049</v>
      </c>
      <c r="H289" s="18">
        <f t="shared" si="42"/>
        <v>0.93715037022533076</v>
      </c>
      <c r="I289" s="4">
        <f t="shared" si="37"/>
        <v>1.4360654376919393</v>
      </c>
      <c r="J289" s="5">
        <f t="shared" si="38"/>
        <v>3.1672878911816538</v>
      </c>
      <c r="K289" s="5">
        <f t="shared" si="39"/>
        <v>3.1672878911816538</v>
      </c>
      <c r="L289" s="5">
        <f t="shared" si="43"/>
        <v>10.031712585625927</v>
      </c>
      <c r="M289" s="5">
        <f t="shared" si="40"/>
        <v>2.4267062572890334</v>
      </c>
    </row>
    <row r="290" spans="2:13" x14ac:dyDescent="0.35">
      <c r="B290" s="26">
        <f t="shared" si="44"/>
        <v>285</v>
      </c>
      <c r="C290" s="17">
        <v>2.4200000000000004</v>
      </c>
      <c r="D290" s="17">
        <v>3.5615851305712192</v>
      </c>
      <c r="E290" s="17">
        <v>5.7085884858302354</v>
      </c>
      <c r="F290" s="4">
        <f t="shared" si="36"/>
        <v>1.1415851305712188</v>
      </c>
      <c r="G290" s="4">
        <f t="shared" si="41"/>
        <v>1.1415851305712188</v>
      </c>
      <c r="H290" s="18">
        <f t="shared" si="42"/>
        <v>1.3032166103413068</v>
      </c>
      <c r="I290" s="4">
        <f t="shared" si="37"/>
        <v>1.4717293927980242</v>
      </c>
      <c r="J290" s="5">
        <f t="shared" si="38"/>
        <v>3.288588485830235</v>
      </c>
      <c r="K290" s="5">
        <f t="shared" si="39"/>
        <v>3.288588485830235</v>
      </c>
      <c r="L290" s="5">
        <f t="shared" si="43"/>
        <v>10.814814229135198</v>
      </c>
      <c r="M290" s="5">
        <f t="shared" si="40"/>
        <v>2.3589208619133202</v>
      </c>
    </row>
    <row r="291" spans="2:13" x14ac:dyDescent="0.35">
      <c r="B291" s="26">
        <f t="shared" si="44"/>
        <v>286</v>
      </c>
      <c r="C291" s="17">
        <v>2.12</v>
      </c>
      <c r="D291" s="17">
        <v>2.6453859112824296</v>
      </c>
      <c r="E291" s="17">
        <v>3.4763813331476028</v>
      </c>
      <c r="F291" s="4">
        <f t="shared" si="36"/>
        <v>0.52538591128242951</v>
      </c>
      <c r="G291" s="4">
        <f t="shared" si="41"/>
        <v>0.52538591128242951</v>
      </c>
      <c r="H291" s="18">
        <f t="shared" si="42"/>
        <v>0.27603035577406887</v>
      </c>
      <c r="I291" s="4">
        <f t="shared" si="37"/>
        <v>1.2478235430577498</v>
      </c>
      <c r="J291" s="5">
        <f t="shared" si="38"/>
        <v>1.3563813331476027</v>
      </c>
      <c r="K291" s="5">
        <f t="shared" si="39"/>
        <v>1.3563813331476027</v>
      </c>
      <c r="L291" s="5">
        <f t="shared" si="43"/>
        <v>1.8397703209112679</v>
      </c>
      <c r="M291" s="5">
        <f t="shared" si="40"/>
        <v>1.6398025156356617</v>
      </c>
    </row>
    <row r="292" spans="2:13" x14ac:dyDescent="0.35">
      <c r="B292" s="26">
        <f t="shared" si="44"/>
        <v>287</v>
      </c>
      <c r="C292" s="17">
        <v>2.02</v>
      </c>
      <c r="D292" s="17">
        <v>1.9779952302401629</v>
      </c>
      <c r="E292" s="17">
        <v>2.856764491512358</v>
      </c>
      <c r="F292" s="4">
        <f t="shared" si="36"/>
        <v>-4.2004769759837135E-2</v>
      </c>
      <c r="G292" s="4">
        <f t="shared" si="41"/>
        <v>4.2004769759837135E-2</v>
      </c>
      <c r="H292" s="18">
        <f t="shared" si="42"/>
        <v>1.7644006825769283E-3</v>
      </c>
      <c r="I292" s="4">
        <f t="shared" si="37"/>
        <v>0.97920555952483312</v>
      </c>
      <c r="J292" s="5">
        <f t="shared" si="38"/>
        <v>0.83676449151235799</v>
      </c>
      <c r="K292" s="5">
        <f t="shared" si="39"/>
        <v>0.83676449151235799</v>
      </c>
      <c r="L292" s="5">
        <f t="shared" si="43"/>
        <v>0.70017481425593497</v>
      </c>
      <c r="M292" s="5">
        <f t="shared" si="40"/>
        <v>1.4142398472833455</v>
      </c>
    </row>
    <row r="293" spans="2:13" x14ac:dyDescent="0.35">
      <c r="B293" s="26">
        <f t="shared" si="44"/>
        <v>288</v>
      </c>
      <c r="C293" s="17">
        <v>2.4300000000000006</v>
      </c>
      <c r="D293" s="17">
        <v>2.7734634719064224</v>
      </c>
      <c r="E293" s="17">
        <v>4.4292044154575585</v>
      </c>
      <c r="F293" s="4">
        <f t="shared" si="36"/>
        <v>0.34346347190642179</v>
      </c>
      <c r="G293" s="4">
        <f t="shared" si="41"/>
        <v>0.34346347190642179</v>
      </c>
      <c r="H293" s="18">
        <f t="shared" si="42"/>
        <v>0.11796715653401339</v>
      </c>
      <c r="I293" s="4">
        <f t="shared" si="37"/>
        <v>1.141342992554083</v>
      </c>
      <c r="J293" s="5">
        <f t="shared" si="38"/>
        <v>1.9992044154575579</v>
      </c>
      <c r="K293" s="5">
        <f t="shared" si="39"/>
        <v>1.9992044154575579</v>
      </c>
      <c r="L293" s="5">
        <f t="shared" si="43"/>
        <v>3.9968182947849957</v>
      </c>
      <c r="M293" s="5">
        <f t="shared" si="40"/>
        <v>1.8227178664434394</v>
      </c>
    </row>
    <row r="294" spans="2:13" x14ac:dyDescent="0.35">
      <c r="B294" s="26">
        <f t="shared" si="44"/>
        <v>289</v>
      </c>
      <c r="C294" s="17">
        <v>2.48</v>
      </c>
      <c r="D294" s="17">
        <v>2.9200411094772147</v>
      </c>
      <c r="E294" s="17">
        <v>4.226027614852562</v>
      </c>
      <c r="F294" s="4">
        <f t="shared" si="36"/>
        <v>0.44004110947721475</v>
      </c>
      <c r="G294" s="4">
        <f t="shared" si="41"/>
        <v>0.44004110947721475</v>
      </c>
      <c r="H294" s="18">
        <f t="shared" si="42"/>
        <v>0.1936361780299381</v>
      </c>
      <c r="I294" s="4">
        <f t="shared" si="37"/>
        <v>1.1774359312408125</v>
      </c>
      <c r="J294" s="5">
        <f t="shared" si="38"/>
        <v>1.746027614852562</v>
      </c>
      <c r="K294" s="5">
        <f t="shared" si="39"/>
        <v>1.746027614852562</v>
      </c>
      <c r="L294" s="5">
        <f t="shared" si="43"/>
        <v>3.0486124318277263</v>
      </c>
      <c r="M294" s="5">
        <f t="shared" si="40"/>
        <v>1.7040433930857104</v>
      </c>
    </row>
    <row r="295" spans="2:13" x14ac:dyDescent="0.35">
      <c r="B295" s="26">
        <f t="shared" si="44"/>
        <v>290</v>
      </c>
      <c r="C295" s="17">
        <v>2.34</v>
      </c>
      <c r="D295" s="17">
        <v>1.9613532524388149</v>
      </c>
      <c r="E295" s="17">
        <v>3.147262505690402</v>
      </c>
      <c r="F295" s="4">
        <f t="shared" si="36"/>
        <v>-0.37864674756118499</v>
      </c>
      <c r="G295" s="4">
        <f t="shared" si="41"/>
        <v>0.37864674756118499</v>
      </c>
      <c r="H295" s="18">
        <f t="shared" si="42"/>
        <v>0.14337335943866375</v>
      </c>
      <c r="I295" s="4">
        <f t="shared" si="37"/>
        <v>0.83818515061487819</v>
      </c>
      <c r="J295" s="5">
        <f t="shared" si="38"/>
        <v>0.80726250569040214</v>
      </c>
      <c r="K295" s="5">
        <f t="shared" si="39"/>
        <v>0.80726250569040214</v>
      </c>
      <c r="L295" s="5">
        <f t="shared" si="43"/>
        <v>0.65167275309354655</v>
      </c>
      <c r="M295" s="5">
        <f t="shared" si="40"/>
        <v>1.3449839767907701</v>
      </c>
    </row>
    <row r="296" spans="2:13" x14ac:dyDescent="0.35">
      <c r="B296" s="26">
        <f t="shared" si="44"/>
        <v>291</v>
      </c>
      <c r="C296" s="17">
        <v>2.1399999999999997</v>
      </c>
      <c r="D296" s="17">
        <v>2.4251606745965022</v>
      </c>
      <c r="E296" s="17">
        <v>3.3670597623196032</v>
      </c>
      <c r="F296" s="4">
        <f t="shared" si="36"/>
        <v>0.28516067459650252</v>
      </c>
      <c r="G296" s="4">
        <f t="shared" si="41"/>
        <v>0.28516067459650252</v>
      </c>
      <c r="H296" s="18">
        <f t="shared" si="42"/>
        <v>8.131661033633239E-2</v>
      </c>
      <c r="I296" s="4">
        <f t="shared" si="37"/>
        <v>1.1332526516806087</v>
      </c>
      <c r="J296" s="5">
        <f t="shared" si="38"/>
        <v>1.2270597623196036</v>
      </c>
      <c r="K296" s="5">
        <f t="shared" si="39"/>
        <v>1.2270597623196036</v>
      </c>
      <c r="L296" s="5">
        <f t="shared" si="43"/>
        <v>1.5056756603038419</v>
      </c>
      <c r="M296" s="5">
        <f t="shared" si="40"/>
        <v>1.5733924122988803</v>
      </c>
    </row>
    <row r="297" spans="2:13" x14ac:dyDescent="0.35">
      <c r="B297" s="26">
        <f t="shared" si="44"/>
        <v>292</v>
      </c>
      <c r="C297" s="17">
        <v>2.0099999999999998</v>
      </c>
      <c r="D297" s="17">
        <v>2.8281071017405344</v>
      </c>
      <c r="E297" s="17">
        <v>4.0089013065699222</v>
      </c>
      <c r="F297" s="4">
        <f t="shared" si="36"/>
        <v>0.81810710174053458</v>
      </c>
      <c r="G297" s="4">
        <f t="shared" si="41"/>
        <v>0.81810710174053458</v>
      </c>
      <c r="H297" s="18">
        <f t="shared" si="42"/>
        <v>0.66929922991829738</v>
      </c>
      <c r="I297" s="4">
        <f t="shared" si="37"/>
        <v>1.4070184585773804</v>
      </c>
      <c r="J297" s="5">
        <f t="shared" si="38"/>
        <v>1.9989013065699224</v>
      </c>
      <c r="K297" s="5">
        <f t="shared" si="39"/>
        <v>1.9989013065699224</v>
      </c>
      <c r="L297" s="5">
        <f t="shared" si="43"/>
        <v>3.9956064334069428</v>
      </c>
      <c r="M297" s="5">
        <f t="shared" si="40"/>
        <v>1.9944782619750858</v>
      </c>
    </row>
    <row r="298" spans="2:13" x14ac:dyDescent="0.35">
      <c r="B298" s="26">
        <f t="shared" si="44"/>
        <v>293</v>
      </c>
      <c r="C298" s="17">
        <v>2.4500000000000002</v>
      </c>
      <c r="D298" s="17">
        <v>2.9069962665401547</v>
      </c>
      <c r="E298" s="17">
        <v>3.5847165386924629</v>
      </c>
      <c r="F298" s="4">
        <f t="shared" si="36"/>
        <v>0.45699626654015457</v>
      </c>
      <c r="G298" s="4">
        <f t="shared" si="41"/>
        <v>0.45699626654015457</v>
      </c>
      <c r="H298" s="18">
        <f t="shared" si="42"/>
        <v>0.20884558763163999</v>
      </c>
      <c r="I298" s="4">
        <f t="shared" si="37"/>
        <v>1.1865290883837365</v>
      </c>
      <c r="J298" s="5">
        <f t="shared" si="38"/>
        <v>1.1347165386924627</v>
      </c>
      <c r="K298" s="5">
        <f t="shared" si="39"/>
        <v>1.1347165386924627</v>
      </c>
      <c r="L298" s="5">
        <f t="shared" si="43"/>
        <v>1.2875816231822033</v>
      </c>
      <c r="M298" s="5">
        <f t="shared" si="40"/>
        <v>1.4631496076295767</v>
      </c>
    </row>
    <row r="299" spans="2:13" x14ac:dyDescent="0.35">
      <c r="B299" s="26">
        <f t="shared" si="44"/>
        <v>294</v>
      </c>
      <c r="C299" s="17">
        <v>2.13</v>
      </c>
      <c r="D299" s="17">
        <v>3.0724956082627202</v>
      </c>
      <c r="E299" s="17">
        <v>3.9738742229775186</v>
      </c>
      <c r="F299" s="4">
        <f t="shared" si="36"/>
        <v>0.94249560826272027</v>
      </c>
      <c r="G299" s="4">
        <f t="shared" si="41"/>
        <v>0.94249560826272027</v>
      </c>
      <c r="H299" s="18">
        <f t="shared" si="42"/>
        <v>0.88829797159451507</v>
      </c>
      <c r="I299" s="4">
        <f t="shared" si="37"/>
        <v>1.4424862010623101</v>
      </c>
      <c r="J299" s="5">
        <f t="shared" si="38"/>
        <v>1.8438742229775187</v>
      </c>
      <c r="K299" s="5">
        <f t="shared" si="39"/>
        <v>1.8438742229775187</v>
      </c>
      <c r="L299" s="5">
        <f t="shared" si="43"/>
        <v>3.3998721501609483</v>
      </c>
      <c r="M299" s="5">
        <f t="shared" si="40"/>
        <v>1.8656686492852201</v>
      </c>
    </row>
    <row r="300" spans="2:13" x14ac:dyDescent="0.35">
      <c r="B300" s="26">
        <f t="shared" si="44"/>
        <v>295</v>
      </c>
      <c r="C300" s="17">
        <v>2.0000000000000004</v>
      </c>
      <c r="D300" s="17">
        <v>3.066134843912355</v>
      </c>
      <c r="E300" s="17">
        <v>4.0209840454006205</v>
      </c>
      <c r="F300" s="4">
        <f t="shared" si="36"/>
        <v>1.0661348439123546</v>
      </c>
      <c r="G300" s="4">
        <f t="shared" si="41"/>
        <v>1.0661348439123546</v>
      </c>
      <c r="H300" s="18">
        <f t="shared" si="42"/>
        <v>1.1366435054040207</v>
      </c>
      <c r="I300" s="4">
        <f t="shared" si="37"/>
        <v>1.5330674219561771</v>
      </c>
      <c r="J300" s="5">
        <f t="shared" si="38"/>
        <v>2.02098404540062</v>
      </c>
      <c r="K300" s="5">
        <f t="shared" si="39"/>
        <v>2.02098404540062</v>
      </c>
      <c r="L300" s="5">
        <f t="shared" si="43"/>
        <v>4.0843765117638551</v>
      </c>
      <c r="M300" s="5">
        <f t="shared" si="40"/>
        <v>2.0104920227003098</v>
      </c>
    </row>
    <row r="301" spans="2:13" x14ac:dyDescent="0.35">
      <c r="B301" s="26">
        <f t="shared" si="44"/>
        <v>296</v>
      </c>
      <c r="C301" s="17">
        <v>1.85</v>
      </c>
      <c r="D301" s="17">
        <v>2.6145914335529925</v>
      </c>
      <c r="E301" s="17">
        <v>3.6321103254587932</v>
      </c>
      <c r="F301" s="4">
        <f t="shared" si="36"/>
        <v>0.76459143355299242</v>
      </c>
      <c r="G301" s="4">
        <f t="shared" si="41"/>
        <v>0.76459143355299242</v>
      </c>
      <c r="H301" s="18">
        <f t="shared" si="42"/>
        <v>0.58460006026262001</v>
      </c>
      <c r="I301" s="4">
        <f t="shared" si="37"/>
        <v>1.4132926667854013</v>
      </c>
      <c r="J301" s="5">
        <f t="shared" si="38"/>
        <v>1.7821103254587931</v>
      </c>
      <c r="K301" s="5">
        <f t="shared" si="39"/>
        <v>1.7821103254587931</v>
      </c>
      <c r="L301" s="5">
        <f t="shared" si="43"/>
        <v>3.1759172121068455</v>
      </c>
      <c r="M301" s="5">
        <f t="shared" si="40"/>
        <v>1.9633028786263746</v>
      </c>
    </row>
    <row r="302" spans="2:13" x14ac:dyDescent="0.35">
      <c r="B302" s="26">
        <f t="shared" si="44"/>
        <v>297</v>
      </c>
      <c r="C302" s="17">
        <v>1.6300000000000001</v>
      </c>
      <c r="D302" s="17">
        <v>2.3124018878658146</v>
      </c>
      <c r="E302" s="17">
        <v>3.2267363671872369</v>
      </c>
      <c r="F302" s="4">
        <f t="shared" si="36"/>
        <v>0.68240188786581446</v>
      </c>
      <c r="G302" s="4">
        <f t="shared" si="41"/>
        <v>0.68240188786581446</v>
      </c>
      <c r="H302" s="18">
        <f t="shared" si="42"/>
        <v>0.46567233656282764</v>
      </c>
      <c r="I302" s="4">
        <f t="shared" si="37"/>
        <v>1.4186514649483524</v>
      </c>
      <c r="J302" s="5">
        <f t="shared" si="38"/>
        <v>1.5967363671872368</v>
      </c>
      <c r="K302" s="5">
        <f t="shared" si="39"/>
        <v>1.5967363671872368</v>
      </c>
      <c r="L302" s="5">
        <f t="shared" si="43"/>
        <v>2.5495670262982943</v>
      </c>
      <c r="M302" s="5">
        <f t="shared" si="40"/>
        <v>1.9795928633050532</v>
      </c>
    </row>
    <row r="303" spans="2:13" x14ac:dyDescent="0.35">
      <c r="B303" s="26">
        <f t="shared" si="44"/>
        <v>298</v>
      </c>
      <c r="C303" s="17">
        <v>1.7100000000000002</v>
      </c>
      <c r="D303" s="17">
        <v>2.521322741625307</v>
      </c>
      <c r="E303" s="17">
        <v>3.3995492429534102</v>
      </c>
      <c r="F303" s="4">
        <f t="shared" si="36"/>
        <v>0.81132274162530682</v>
      </c>
      <c r="G303" s="4">
        <f t="shared" si="41"/>
        <v>0.81132274162530682</v>
      </c>
      <c r="H303" s="18">
        <f t="shared" si="42"/>
        <v>0.65824459107840438</v>
      </c>
      <c r="I303" s="4">
        <f t="shared" si="37"/>
        <v>1.4744577436405302</v>
      </c>
      <c r="J303" s="5">
        <f t="shared" si="38"/>
        <v>1.68954924295341</v>
      </c>
      <c r="K303" s="5">
        <f t="shared" si="39"/>
        <v>1.68954924295341</v>
      </c>
      <c r="L303" s="5">
        <f t="shared" si="43"/>
        <v>2.8545766443644411</v>
      </c>
      <c r="M303" s="5">
        <f t="shared" si="40"/>
        <v>1.9880404929552105</v>
      </c>
    </row>
    <row r="304" spans="2:13" x14ac:dyDescent="0.35">
      <c r="B304" s="26">
        <f t="shared" si="44"/>
        <v>299</v>
      </c>
      <c r="C304" s="17">
        <v>1.77</v>
      </c>
      <c r="D304" s="17">
        <v>2.5839175049338499</v>
      </c>
      <c r="E304" s="17">
        <v>3.3636588137052721</v>
      </c>
      <c r="F304" s="4">
        <f t="shared" si="36"/>
        <v>0.81391750493384984</v>
      </c>
      <c r="G304" s="4">
        <f t="shared" si="41"/>
        <v>0.81391750493384984</v>
      </c>
      <c r="H304" s="18">
        <f t="shared" si="42"/>
        <v>0.66246170483774347</v>
      </c>
      <c r="I304" s="4">
        <f t="shared" si="37"/>
        <v>1.4598403982677117</v>
      </c>
      <c r="J304" s="5">
        <f t="shared" si="38"/>
        <v>1.5936588137052721</v>
      </c>
      <c r="K304" s="5">
        <f t="shared" si="39"/>
        <v>1.5936588137052721</v>
      </c>
      <c r="L304" s="5">
        <f t="shared" si="43"/>
        <v>2.5397484145004952</v>
      </c>
      <c r="M304" s="5">
        <f t="shared" si="40"/>
        <v>1.900372211132922</v>
      </c>
    </row>
    <row r="305" spans="2:13" x14ac:dyDescent="0.35">
      <c r="B305" s="26">
        <f t="shared" si="44"/>
        <v>300</v>
      </c>
      <c r="C305" s="17">
        <v>1.7099999999999997</v>
      </c>
      <c r="D305" s="17">
        <v>2.2065890897922751</v>
      </c>
      <c r="E305" s="17">
        <v>3.2347454157050963</v>
      </c>
      <c r="F305" s="4">
        <f t="shared" si="36"/>
        <v>0.49658908979227534</v>
      </c>
      <c r="G305" s="4">
        <f t="shared" si="41"/>
        <v>0.49658908979227534</v>
      </c>
      <c r="H305" s="18">
        <f t="shared" si="42"/>
        <v>0.24660072410072051</v>
      </c>
      <c r="I305" s="4">
        <f t="shared" si="37"/>
        <v>1.2904029764867109</v>
      </c>
      <c r="J305" s="5">
        <f t="shared" si="38"/>
        <v>1.5247454157050966</v>
      </c>
      <c r="K305" s="5">
        <f t="shared" si="39"/>
        <v>1.5247454157050966</v>
      </c>
      <c r="L305" s="5">
        <f t="shared" si="43"/>
        <v>2.3248485827137078</v>
      </c>
      <c r="M305" s="5">
        <f t="shared" si="40"/>
        <v>1.8916639857924542</v>
      </c>
    </row>
    <row r="306" spans="2:13" x14ac:dyDescent="0.35">
      <c r="B306" s="26">
        <f t="shared" si="44"/>
        <v>301</v>
      </c>
      <c r="C306" s="17">
        <v>1.65</v>
      </c>
      <c r="D306" s="17">
        <v>1.6371240068607598</v>
      </c>
      <c r="E306" s="17">
        <v>2.4356349624947997</v>
      </c>
      <c r="F306" s="4">
        <f t="shared" si="36"/>
        <v>-1.2875993139240149E-2</v>
      </c>
      <c r="G306" s="4">
        <f t="shared" si="41"/>
        <v>1.2875993139240149E-2</v>
      </c>
      <c r="H306" s="18">
        <f t="shared" si="42"/>
        <v>1.6579119932175939E-4</v>
      </c>
      <c r="I306" s="4">
        <f t="shared" si="37"/>
        <v>0.9921963677943999</v>
      </c>
      <c r="J306" s="5">
        <f t="shared" si="38"/>
        <v>0.7856349624947998</v>
      </c>
      <c r="K306" s="5">
        <f t="shared" si="39"/>
        <v>0.7856349624947998</v>
      </c>
      <c r="L306" s="5">
        <f t="shared" si="43"/>
        <v>0.6172222942942055</v>
      </c>
      <c r="M306" s="5">
        <f t="shared" si="40"/>
        <v>1.4761424015119999</v>
      </c>
    </row>
    <row r="307" spans="2:13" x14ac:dyDescent="0.35">
      <c r="B307" s="26">
        <f t="shared" si="44"/>
        <v>302</v>
      </c>
      <c r="C307" s="17">
        <v>1.7</v>
      </c>
      <c r="D307" s="17">
        <v>2.0983606928428946</v>
      </c>
      <c r="E307" s="17">
        <v>2.7728839301073052</v>
      </c>
      <c r="F307" s="4">
        <f t="shared" si="36"/>
        <v>0.39836069284289466</v>
      </c>
      <c r="G307" s="4">
        <f t="shared" si="41"/>
        <v>0.39836069284289466</v>
      </c>
      <c r="H307" s="18">
        <f t="shared" si="42"/>
        <v>0.15869124160227108</v>
      </c>
      <c r="I307" s="4">
        <f t="shared" si="37"/>
        <v>1.2343298193193497</v>
      </c>
      <c r="J307" s="5">
        <f t="shared" si="38"/>
        <v>1.0728839301073052</v>
      </c>
      <c r="K307" s="5">
        <f t="shared" si="39"/>
        <v>1.0728839301073052</v>
      </c>
      <c r="L307" s="5">
        <f t="shared" si="43"/>
        <v>1.151079927482497</v>
      </c>
      <c r="M307" s="5">
        <f t="shared" si="40"/>
        <v>1.6311081941807677</v>
      </c>
    </row>
    <row r="308" spans="2:13" x14ac:dyDescent="0.35">
      <c r="B308" s="26">
        <f t="shared" si="44"/>
        <v>303</v>
      </c>
      <c r="C308" s="17">
        <v>1.89</v>
      </c>
      <c r="D308" s="17">
        <v>2.0452803951455922</v>
      </c>
      <c r="E308" s="17">
        <v>2.848031479899725</v>
      </c>
      <c r="F308" s="4">
        <f t="shared" si="36"/>
        <v>0.15528039514559233</v>
      </c>
      <c r="G308" s="4">
        <f t="shared" si="41"/>
        <v>0.15528039514559233</v>
      </c>
      <c r="H308" s="18">
        <f t="shared" si="42"/>
        <v>2.4112001116571295E-2</v>
      </c>
      <c r="I308" s="4">
        <f t="shared" si="37"/>
        <v>1.0821589392304722</v>
      </c>
      <c r="J308" s="5">
        <f t="shared" si="38"/>
        <v>0.95803147989972515</v>
      </c>
      <c r="K308" s="5">
        <f t="shared" si="39"/>
        <v>0.95803147989972515</v>
      </c>
      <c r="L308" s="5">
        <f t="shared" si="43"/>
        <v>0.91782431647885743</v>
      </c>
      <c r="M308" s="5">
        <f t="shared" si="40"/>
        <v>1.5068949629099075</v>
      </c>
    </row>
    <row r="309" spans="2:13" x14ac:dyDescent="0.35">
      <c r="B309" s="26">
        <f t="shared" si="44"/>
        <v>304</v>
      </c>
      <c r="C309" s="17">
        <v>1.4300000000000002</v>
      </c>
      <c r="D309" s="17">
        <v>1.2645722243612552</v>
      </c>
      <c r="E309" s="17">
        <v>1.92557069928742</v>
      </c>
      <c r="F309" s="4">
        <f t="shared" si="36"/>
        <v>-0.165427775638745</v>
      </c>
      <c r="G309" s="4">
        <f t="shared" si="41"/>
        <v>0.165427775638745</v>
      </c>
      <c r="H309" s="18">
        <f t="shared" si="42"/>
        <v>2.7366348952782955E-2</v>
      </c>
      <c r="I309" s="4">
        <f t="shared" si="37"/>
        <v>0.8843162408120665</v>
      </c>
      <c r="J309" s="5">
        <f t="shared" si="38"/>
        <v>0.49557069928741981</v>
      </c>
      <c r="K309" s="5">
        <f t="shared" si="39"/>
        <v>0.49557069928741981</v>
      </c>
      <c r="L309" s="5">
        <f t="shared" si="43"/>
        <v>0.24559031799222228</v>
      </c>
      <c r="M309" s="5">
        <f t="shared" si="40"/>
        <v>1.3465529365646292</v>
      </c>
    </row>
    <row r="310" spans="2:13" x14ac:dyDescent="0.35">
      <c r="B310" s="26">
        <f t="shared" si="44"/>
        <v>305</v>
      </c>
      <c r="C310" s="17">
        <v>1.3800000000000003</v>
      </c>
      <c r="D310" s="17">
        <v>1.78335742011834</v>
      </c>
      <c r="E310" s="17">
        <v>2.3892944797842501</v>
      </c>
      <c r="F310" s="4">
        <f t="shared" si="36"/>
        <v>0.40335742011833964</v>
      </c>
      <c r="G310" s="4">
        <f t="shared" si="41"/>
        <v>0.40335742011833964</v>
      </c>
      <c r="H310" s="18">
        <f t="shared" si="42"/>
        <v>0.16269720836452276</v>
      </c>
      <c r="I310" s="4">
        <f t="shared" si="37"/>
        <v>1.2922879855929996</v>
      </c>
      <c r="J310" s="5">
        <f t="shared" si="38"/>
        <v>1.0092944797842498</v>
      </c>
      <c r="K310" s="5">
        <f t="shared" si="39"/>
        <v>1.0092944797842498</v>
      </c>
      <c r="L310" s="5">
        <f t="shared" si="43"/>
        <v>1.0186753469229595</v>
      </c>
      <c r="M310" s="5">
        <f t="shared" si="40"/>
        <v>1.7313728114378619</v>
      </c>
    </row>
    <row r="311" spans="2:13" x14ac:dyDescent="0.35">
      <c r="B311" s="26">
        <f t="shared" si="44"/>
        <v>306</v>
      </c>
      <c r="C311" s="17">
        <v>1.3400000000000003</v>
      </c>
      <c r="D311" s="17">
        <v>2.3540056475057547</v>
      </c>
      <c r="E311" s="17">
        <v>2.9875400275916251</v>
      </c>
      <c r="F311" s="4">
        <f t="shared" si="36"/>
        <v>1.0140056475057544</v>
      </c>
      <c r="G311" s="4">
        <f t="shared" si="41"/>
        <v>1.0140056475057544</v>
      </c>
      <c r="H311" s="18">
        <f t="shared" si="42"/>
        <v>1.0282074531735643</v>
      </c>
      <c r="I311" s="4">
        <f t="shared" si="37"/>
        <v>1.7567206324669806</v>
      </c>
      <c r="J311" s="5">
        <f t="shared" si="38"/>
        <v>1.6475400275916248</v>
      </c>
      <c r="K311" s="5">
        <f t="shared" si="39"/>
        <v>1.6475400275916248</v>
      </c>
      <c r="L311" s="5">
        <f t="shared" si="43"/>
        <v>2.7143881425166119</v>
      </c>
      <c r="M311" s="5">
        <f t="shared" si="40"/>
        <v>2.2295074832773318</v>
      </c>
    </row>
    <row r="312" spans="2:13" x14ac:dyDescent="0.35">
      <c r="B312" s="26">
        <f t="shared" si="44"/>
        <v>307</v>
      </c>
      <c r="C312" s="17">
        <v>1.3400000000000003</v>
      </c>
      <c r="D312" s="17">
        <v>2.2961323500891746</v>
      </c>
      <c r="E312" s="17">
        <v>2.829357731653293</v>
      </c>
      <c r="F312" s="4">
        <f t="shared" si="36"/>
        <v>0.9561323500891743</v>
      </c>
      <c r="G312" s="4">
        <f t="shared" si="41"/>
        <v>0.9561323500891743</v>
      </c>
      <c r="H312" s="18">
        <f t="shared" si="42"/>
        <v>0.91418907088704737</v>
      </c>
      <c r="I312" s="4">
        <f t="shared" si="37"/>
        <v>1.7135316045441598</v>
      </c>
      <c r="J312" s="5">
        <f t="shared" si="38"/>
        <v>1.4893577316532927</v>
      </c>
      <c r="K312" s="5">
        <f t="shared" si="39"/>
        <v>1.4893577316532927</v>
      </c>
      <c r="L312" s="5">
        <f t="shared" si="43"/>
        <v>2.2181864528354414</v>
      </c>
      <c r="M312" s="5">
        <f t="shared" si="40"/>
        <v>2.1114609937711135</v>
      </c>
    </row>
    <row r="313" spans="2:13" x14ac:dyDescent="0.35">
      <c r="B313" s="26">
        <f t="shared" si="44"/>
        <v>308</v>
      </c>
      <c r="C313" s="17">
        <v>1.41</v>
      </c>
      <c r="D313" s="17">
        <v>2.1608584324124318</v>
      </c>
      <c r="E313" s="17">
        <v>2.65359762017078</v>
      </c>
      <c r="F313" s="4">
        <f t="shared" si="36"/>
        <v>0.75085843241243189</v>
      </c>
      <c r="G313" s="4">
        <f t="shared" si="41"/>
        <v>0.75085843241243189</v>
      </c>
      <c r="H313" s="18">
        <f t="shared" si="42"/>
        <v>0.56378838552485455</v>
      </c>
      <c r="I313" s="4">
        <f t="shared" si="37"/>
        <v>1.5325237109308028</v>
      </c>
      <c r="J313" s="5">
        <f t="shared" si="38"/>
        <v>1.2435976201707801</v>
      </c>
      <c r="K313" s="5">
        <f t="shared" si="39"/>
        <v>1.2435976201707801</v>
      </c>
      <c r="L313" s="5">
        <f t="shared" si="43"/>
        <v>1.5465350408944278</v>
      </c>
      <c r="M313" s="5">
        <f t="shared" si="40"/>
        <v>1.8819841277806952</v>
      </c>
    </row>
    <row r="314" spans="2:13" x14ac:dyDescent="0.35">
      <c r="B314" s="26">
        <f t="shared" si="44"/>
        <v>309</v>
      </c>
      <c r="C314" s="17">
        <v>1.5400000000000003</v>
      </c>
      <c r="D314" s="17">
        <v>2.42935650314769</v>
      </c>
      <c r="E314" s="17">
        <v>2.756725018468523</v>
      </c>
      <c r="F314" s="4">
        <f t="shared" si="36"/>
        <v>0.88935650314768977</v>
      </c>
      <c r="G314" s="4">
        <f t="shared" si="41"/>
        <v>0.88935650314768977</v>
      </c>
      <c r="H314" s="18">
        <f t="shared" si="42"/>
        <v>0.79095498969108669</v>
      </c>
      <c r="I314" s="4">
        <f t="shared" si="37"/>
        <v>1.577504222823175</v>
      </c>
      <c r="J314" s="5">
        <f t="shared" si="38"/>
        <v>1.2167250184685228</v>
      </c>
      <c r="K314" s="5">
        <f t="shared" si="39"/>
        <v>1.2167250184685228</v>
      </c>
      <c r="L314" s="5">
        <f t="shared" si="43"/>
        <v>1.4804197705672271</v>
      </c>
      <c r="M314" s="5">
        <f t="shared" si="40"/>
        <v>1.790081180823716</v>
      </c>
    </row>
    <row r="315" spans="2:13" x14ac:dyDescent="0.35">
      <c r="B315" s="26">
        <f t="shared" si="44"/>
        <v>310</v>
      </c>
      <c r="C315" s="17">
        <v>1.5400000000000003</v>
      </c>
      <c r="D315" s="17">
        <v>2.0276740858537723</v>
      </c>
      <c r="E315" s="17">
        <v>2.4770520345746361</v>
      </c>
      <c r="F315" s="4">
        <f t="shared" si="36"/>
        <v>0.48767408585377203</v>
      </c>
      <c r="G315" s="4">
        <f t="shared" si="41"/>
        <v>0.48767408585377203</v>
      </c>
      <c r="H315" s="18">
        <f t="shared" si="42"/>
        <v>0.23782601401331221</v>
      </c>
      <c r="I315" s="4">
        <f t="shared" si="37"/>
        <v>1.3166714843206311</v>
      </c>
      <c r="J315" s="5">
        <f t="shared" si="38"/>
        <v>0.93705203457463582</v>
      </c>
      <c r="K315" s="5">
        <f t="shared" si="39"/>
        <v>0.93705203457463582</v>
      </c>
      <c r="L315" s="5">
        <f t="shared" si="43"/>
        <v>0.87806651550046444</v>
      </c>
      <c r="M315" s="5">
        <f t="shared" si="40"/>
        <v>1.6084753471263868</v>
      </c>
    </row>
    <row r="316" spans="2:13" x14ac:dyDescent="0.35">
      <c r="B316" s="26">
        <f t="shared" si="44"/>
        <v>311</v>
      </c>
      <c r="C316" s="17">
        <v>1.69</v>
      </c>
      <c r="D316" s="17">
        <v>2.6504918622874278</v>
      </c>
      <c r="E316" s="17">
        <v>3.1523814668640697</v>
      </c>
      <c r="F316" s="4">
        <f t="shared" si="36"/>
        <v>0.96049186228742789</v>
      </c>
      <c r="G316" s="4">
        <f t="shared" si="41"/>
        <v>0.96049186228742789</v>
      </c>
      <c r="H316" s="18">
        <f t="shared" si="42"/>
        <v>0.92254461752037131</v>
      </c>
      <c r="I316" s="4">
        <f t="shared" si="37"/>
        <v>1.5683383800517325</v>
      </c>
      <c r="J316" s="5">
        <f t="shared" si="38"/>
        <v>1.4623814668640698</v>
      </c>
      <c r="K316" s="5">
        <f t="shared" si="39"/>
        <v>1.4623814668640698</v>
      </c>
      <c r="L316" s="5">
        <f t="shared" si="43"/>
        <v>2.1385595546275082</v>
      </c>
      <c r="M316" s="5">
        <f t="shared" si="40"/>
        <v>1.8653144774343609</v>
      </c>
    </row>
    <row r="317" spans="2:13" x14ac:dyDescent="0.35">
      <c r="B317" s="26">
        <f t="shared" si="44"/>
        <v>312</v>
      </c>
      <c r="C317" s="17">
        <v>1.5100000000000002</v>
      </c>
      <c r="D317" s="17">
        <v>1.9699797457892547</v>
      </c>
      <c r="E317" s="17">
        <v>2.6509970070933702</v>
      </c>
      <c r="F317" s="4">
        <f t="shared" si="36"/>
        <v>0.45997974578925449</v>
      </c>
      <c r="G317" s="4">
        <f t="shared" si="41"/>
        <v>0.45997974578925449</v>
      </c>
      <c r="H317" s="18">
        <f t="shared" si="42"/>
        <v>0.21158136653634718</v>
      </c>
      <c r="I317" s="4">
        <f t="shared" si="37"/>
        <v>1.3046223482048043</v>
      </c>
      <c r="J317" s="5">
        <f t="shared" si="38"/>
        <v>1.1409970070933699</v>
      </c>
      <c r="K317" s="5">
        <f t="shared" si="39"/>
        <v>1.1409970070933699</v>
      </c>
      <c r="L317" s="5">
        <f t="shared" si="43"/>
        <v>1.3018741701960277</v>
      </c>
      <c r="M317" s="5">
        <f t="shared" si="40"/>
        <v>1.7556271570154767</v>
      </c>
    </row>
    <row r="318" spans="2:13" x14ac:dyDescent="0.35">
      <c r="B318" s="26">
        <f t="shared" si="44"/>
        <v>313</v>
      </c>
      <c r="C318" s="17">
        <v>1.42</v>
      </c>
      <c r="D318" s="17">
        <v>2.1583215968371574</v>
      </c>
      <c r="E318" s="17">
        <v>2.7465941950614798</v>
      </c>
      <c r="F318" s="4">
        <f t="shared" si="36"/>
        <v>0.73832159683715748</v>
      </c>
      <c r="G318" s="4">
        <f t="shared" si="41"/>
        <v>0.73832159683715748</v>
      </c>
      <c r="H318" s="18">
        <f t="shared" si="42"/>
        <v>0.54511878035617012</v>
      </c>
      <c r="I318" s="4">
        <f t="shared" si="37"/>
        <v>1.5199447865050406</v>
      </c>
      <c r="J318" s="5">
        <f t="shared" si="38"/>
        <v>1.3265941950614799</v>
      </c>
      <c r="K318" s="5">
        <f t="shared" si="39"/>
        <v>1.3265941950614799</v>
      </c>
      <c r="L318" s="5">
        <f t="shared" si="43"/>
        <v>1.7598521583708158</v>
      </c>
      <c r="M318" s="5">
        <f t="shared" si="40"/>
        <v>1.9342212641278027</v>
      </c>
    </row>
    <row r="319" spans="2:13" x14ac:dyDescent="0.35">
      <c r="B319" s="26">
        <f t="shared" si="44"/>
        <v>314</v>
      </c>
      <c r="C319" s="17">
        <v>1.48</v>
      </c>
      <c r="D319" s="17">
        <v>2.028612866040667</v>
      </c>
      <c r="E319" s="17">
        <v>2.383054204615731</v>
      </c>
      <c r="F319" s="4">
        <f t="shared" si="36"/>
        <v>0.54861286604066706</v>
      </c>
      <c r="G319" s="4">
        <f t="shared" si="41"/>
        <v>0.54861286604066706</v>
      </c>
      <c r="H319" s="18">
        <f t="shared" si="42"/>
        <v>0.30097607678535487</v>
      </c>
      <c r="I319" s="4">
        <f t="shared" si="37"/>
        <v>1.3706843689463966</v>
      </c>
      <c r="J319" s="5">
        <f t="shared" si="38"/>
        <v>0.90305420461573105</v>
      </c>
      <c r="K319" s="5">
        <f t="shared" si="39"/>
        <v>0.90305420461573105</v>
      </c>
      <c r="L319" s="5">
        <f t="shared" si="43"/>
        <v>0.81550689647415064</v>
      </c>
      <c r="M319" s="5">
        <f t="shared" si="40"/>
        <v>1.6101717598754939</v>
      </c>
    </row>
    <row r="320" spans="2:13" x14ac:dyDescent="0.35">
      <c r="B320" s="26">
        <f t="shared" si="44"/>
        <v>315</v>
      </c>
      <c r="C320" s="17">
        <v>1.4899999999999998</v>
      </c>
      <c r="D320" s="17">
        <v>2.1094779041827199</v>
      </c>
      <c r="E320" s="17">
        <v>2.5747737969086111</v>
      </c>
      <c r="F320" s="4">
        <f t="shared" si="36"/>
        <v>0.61947790418272008</v>
      </c>
      <c r="G320" s="4">
        <f t="shared" si="41"/>
        <v>0.61947790418272008</v>
      </c>
      <c r="H320" s="18">
        <f t="shared" si="42"/>
        <v>0.38375287377061534</v>
      </c>
      <c r="I320" s="4">
        <f t="shared" si="37"/>
        <v>1.4157569826729666</v>
      </c>
      <c r="J320" s="5">
        <f t="shared" si="38"/>
        <v>1.0847737969086113</v>
      </c>
      <c r="K320" s="5">
        <f t="shared" si="39"/>
        <v>1.0847737969086113</v>
      </c>
      <c r="L320" s="5">
        <f t="shared" si="43"/>
        <v>1.176734190459525</v>
      </c>
      <c r="M320" s="5">
        <f t="shared" si="40"/>
        <v>1.7280361053077928</v>
      </c>
    </row>
    <row r="321" spans="2:13" x14ac:dyDescent="0.35">
      <c r="B321" s="26">
        <f t="shared" si="44"/>
        <v>316</v>
      </c>
      <c r="C321" s="17">
        <v>1.4099999999999997</v>
      </c>
      <c r="D321" s="17">
        <v>2.5466879049999069</v>
      </c>
      <c r="E321" s="17">
        <v>3.1009244804957814</v>
      </c>
      <c r="F321" s="4">
        <f t="shared" si="36"/>
        <v>1.1366879049999072</v>
      </c>
      <c r="G321" s="4">
        <f t="shared" si="41"/>
        <v>1.1366879049999072</v>
      </c>
      <c r="H321" s="18">
        <f t="shared" si="42"/>
        <v>1.2920593933730782</v>
      </c>
      <c r="I321" s="4">
        <f t="shared" si="37"/>
        <v>1.8061616347517075</v>
      </c>
      <c r="J321" s="5">
        <f t="shared" si="38"/>
        <v>1.6909244804957817</v>
      </c>
      <c r="K321" s="5">
        <f t="shared" si="39"/>
        <v>1.6909244804957817</v>
      </c>
      <c r="L321" s="5">
        <f t="shared" si="43"/>
        <v>2.8592255987399291</v>
      </c>
      <c r="M321" s="5">
        <f t="shared" si="40"/>
        <v>2.1992372202097745</v>
      </c>
    </row>
    <row r="322" spans="2:13" x14ac:dyDescent="0.35">
      <c r="B322" s="26">
        <f t="shared" si="44"/>
        <v>317</v>
      </c>
      <c r="C322" s="17">
        <v>1.3900000000000001</v>
      </c>
      <c r="D322" s="17">
        <v>2.6960147449632146</v>
      </c>
      <c r="E322" s="17">
        <v>2.9822883237017899</v>
      </c>
      <c r="F322" s="4">
        <f t="shared" si="36"/>
        <v>1.3060147449632145</v>
      </c>
      <c r="G322" s="4">
        <f t="shared" si="41"/>
        <v>1.3060147449632145</v>
      </c>
      <c r="H322" s="18">
        <f t="shared" si="42"/>
        <v>1.7056745140613301</v>
      </c>
      <c r="I322" s="4">
        <f t="shared" si="37"/>
        <v>1.9395789532109455</v>
      </c>
      <c r="J322" s="5">
        <f t="shared" si="38"/>
        <v>1.5922883237017897</v>
      </c>
      <c r="K322" s="5">
        <f t="shared" si="39"/>
        <v>1.5922883237017897</v>
      </c>
      <c r="L322" s="5">
        <f t="shared" si="43"/>
        <v>2.5353821057970554</v>
      </c>
      <c r="M322" s="5">
        <f t="shared" si="40"/>
        <v>2.145531168130784</v>
      </c>
    </row>
    <row r="323" spans="2:13" x14ac:dyDescent="0.35">
      <c r="B323" s="26">
        <f t="shared" si="44"/>
        <v>318</v>
      </c>
      <c r="C323" s="17">
        <v>1.27</v>
      </c>
      <c r="D323" s="17">
        <v>2.3117202046253924</v>
      </c>
      <c r="E323" s="17">
        <v>2.6819156498708265</v>
      </c>
      <c r="F323" s="4">
        <f t="shared" si="36"/>
        <v>1.0417202046253924</v>
      </c>
      <c r="G323" s="4">
        <f t="shared" si="41"/>
        <v>1.0417202046253924</v>
      </c>
      <c r="H323" s="18">
        <f t="shared" si="42"/>
        <v>1.0851809847247693</v>
      </c>
      <c r="I323" s="4">
        <f t="shared" si="37"/>
        <v>1.8202521296262932</v>
      </c>
      <c r="J323" s="5">
        <f t="shared" si="38"/>
        <v>1.4119156498708265</v>
      </c>
      <c r="K323" s="5">
        <f t="shared" si="39"/>
        <v>1.4119156498708265</v>
      </c>
      <c r="L323" s="5">
        <f t="shared" si="43"/>
        <v>1.9935058023501584</v>
      </c>
      <c r="M323" s="5">
        <f t="shared" si="40"/>
        <v>2.1117446061975014</v>
      </c>
    </row>
    <row r="324" spans="2:13" x14ac:dyDescent="0.35">
      <c r="B324" s="26">
        <f t="shared" si="44"/>
        <v>319</v>
      </c>
      <c r="C324" s="17">
        <v>1.2</v>
      </c>
      <c r="D324" s="17">
        <v>1.6532511891286645</v>
      </c>
      <c r="E324" s="17">
        <v>1.9055245083375738</v>
      </c>
      <c r="F324" s="4">
        <f t="shared" si="36"/>
        <v>0.45325118912866458</v>
      </c>
      <c r="G324" s="4">
        <f t="shared" si="41"/>
        <v>0.45325118912866458</v>
      </c>
      <c r="H324" s="18">
        <f t="shared" si="42"/>
        <v>0.20543664044654847</v>
      </c>
      <c r="I324" s="4">
        <f t="shared" si="37"/>
        <v>1.3777093242738871</v>
      </c>
      <c r="J324" s="5">
        <f t="shared" si="38"/>
        <v>0.70552450833757385</v>
      </c>
      <c r="K324" s="5">
        <f t="shared" si="39"/>
        <v>0.70552450833757385</v>
      </c>
      <c r="L324" s="5">
        <f t="shared" si="43"/>
        <v>0.49776483186497533</v>
      </c>
      <c r="M324" s="5">
        <f t="shared" si="40"/>
        <v>1.5879370902813115</v>
      </c>
    </row>
    <row r="325" spans="2:13" x14ac:dyDescent="0.35">
      <c r="B325" s="26">
        <f t="shared" si="44"/>
        <v>320</v>
      </c>
      <c r="C325" s="17">
        <v>1.21</v>
      </c>
      <c r="D325" s="17">
        <v>2.2081227819257991</v>
      </c>
      <c r="E325" s="17">
        <v>2.6142217755801491</v>
      </c>
      <c r="F325" s="4">
        <f t="shared" si="36"/>
        <v>0.99812278192579917</v>
      </c>
      <c r="G325" s="4">
        <f t="shared" si="41"/>
        <v>0.99812278192579917</v>
      </c>
      <c r="H325" s="18">
        <f t="shared" si="42"/>
        <v>0.99624908779929644</v>
      </c>
      <c r="I325" s="4">
        <f t="shared" si="37"/>
        <v>1.8248948610957019</v>
      </c>
      <c r="J325" s="5">
        <f t="shared" si="38"/>
        <v>1.4042217755801492</v>
      </c>
      <c r="K325" s="5">
        <f t="shared" si="39"/>
        <v>1.4042217755801492</v>
      </c>
      <c r="L325" s="5">
        <f t="shared" si="43"/>
        <v>1.9718387950134668</v>
      </c>
      <c r="M325" s="5">
        <f t="shared" si="40"/>
        <v>2.1605138641158259</v>
      </c>
    </row>
    <row r="326" spans="2:13" x14ac:dyDescent="0.35">
      <c r="B326" s="26">
        <f t="shared" si="44"/>
        <v>321</v>
      </c>
      <c r="C326" s="17">
        <v>1.0499999999999998</v>
      </c>
      <c r="D326" s="17">
        <v>1.9455709452381296</v>
      </c>
      <c r="E326" s="17">
        <v>2.2071405964628781</v>
      </c>
      <c r="F326" s="4">
        <f t="shared" ref="F326:F370" si="45">D326-C326</f>
        <v>0.89557094523812975</v>
      </c>
      <c r="G326" s="4">
        <f t="shared" si="41"/>
        <v>0.89557094523812975</v>
      </c>
      <c r="H326" s="18">
        <f t="shared" si="42"/>
        <v>0.80204731795471718</v>
      </c>
      <c r="I326" s="4">
        <f t="shared" ref="I326:I370" si="46">D326/C326</f>
        <v>1.8529247097505999</v>
      </c>
      <c r="J326" s="5">
        <f t="shared" ref="J326:J370" si="47">E326-C326</f>
        <v>1.1571405964628783</v>
      </c>
      <c r="K326" s="5">
        <f t="shared" ref="K326:K370" si="48">ABS(J326)</f>
        <v>1.1571405964628783</v>
      </c>
      <c r="L326" s="5">
        <f t="shared" si="43"/>
        <v>1.3389743599824657</v>
      </c>
      <c r="M326" s="5">
        <f t="shared" ref="M326:M370" si="49">E326/C326</f>
        <v>2.1020386632979795</v>
      </c>
    </row>
    <row r="327" spans="2:13" x14ac:dyDescent="0.35">
      <c r="B327" s="26">
        <f t="shared" si="44"/>
        <v>322</v>
      </c>
      <c r="C327" s="17">
        <v>1.1599999999999997</v>
      </c>
      <c r="D327" s="17">
        <v>2.1384795791782496</v>
      </c>
      <c r="E327" s="17">
        <v>2.48568099577429</v>
      </c>
      <c r="F327" s="4">
        <f t="shared" si="45"/>
        <v>0.9784795791782499</v>
      </c>
      <c r="G327" s="4">
        <f t="shared" ref="G327:G370" si="50">ABS(F327)</f>
        <v>0.9784795791782499</v>
      </c>
      <c r="H327" s="18">
        <f t="shared" ref="H327:H370" si="51">F327^2</f>
        <v>0.95742228686884501</v>
      </c>
      <c r="I327" s="4">
        <f t="shared" si="46"/>
        <v>1.8435168786019398</v>
      </c>
      <c r="J327" s="5">
        <f t="shared" si="47"/>
        <v>1.3256809957742903</v>
      </c>
      <c r="K327" s="5">
        <f t="shared" si="48"/>
        <v>1.3256809957742903</v>
      </c>
      <c r="L327" s="5">
        <f t="shared" ref="L327:L370" si="52">J327^2</f>
        <v>1.757430102557114</v>
      </c>
      <c r="M327" s="5">
        <f t="shared" si="49"/>
        <v>2.1428284446330093</v>
      </c>
    </row>
    <row r="328" spans="2:13" x14ac:dyDescent="0.35">
      <c r="B328" s="26">
        <f t="shared" ref="B328:B370" si="53">B327+1</f>
        <v>323</v>
      </c>
      <c r="C328" s="17">
        <v>1.1599999999999997</v>
      </c>
      <c r="D328" s="17">
        <v>1.61929521336864</v>
      </c>
      <c r="E328" s="17">
        <v>1.8523208915413047</v>
      </c>
      <c r="F328" s="4">
        <f t="shared" si="45"/>
        <v>0.45929521336864032</v>
      </c>
      <c r="G328" s="4">
        <f t="shared" si="50"/>
        <v>0.45929521336864032</v>
      </c>
      <c r="H328" s="18">
        <f t="shared" si="51"/>
        <v>0.21095209302334483</v>
      </c>
      <c r="I328" s="4">
        <f t="shared" si="46"/>
        <v>1.3959441494557245</v>
      </c>
      <c r="J328" s="5">
        <f t="shared" si="47"/>
        <v>0.69232089154130505</v>
      </c>
      <c r="K328" s="5">
        <f t="shared" si="48"/>
        <v>0.69232089154130505</v>
      </c>
      <c r="L328" s="5">
        <f t="shared" si="52"/>
        <v>0.4793082168645475</v>
      </c>
      <c r="M328" s="5">
        <f t="shared" si="49"/>
        <v>1.5968283547769873</v>
      </c>
    </row>
    <row r="329" spans="2:13" x14ac:dyDescent="0.35">
      <c r="B329" s="26">
        <f t="shared" si="53"/>
        <v>324</v>
      </c>
      <c r="C329" s="17">
        <v>1.0799999999999998</v>
      </c>
      <c r="D329" s="17">
        <v>1.9838162862291373</v>
      </c>
      <c r="E329" s="17">
        <v>2.4379410730024205</v>
      </c>
      <c r="F329" s="4">
        <f t="shared" si="45"/>
        <v>0.90381628622913746</v>
      </c>
      <c r="G329" s="4">
        <f t="shared" si="50"/>
        <v>0.90381628622913746</v>
      </c>
      <c r="H329" s="18">
        <f t="shared" si="51"/>
        <v>0.81688387925303008</v>
      </c>
      <c r="I329" s="4">
        <f t="shared" si="46"/>
        <v>1.8368669316936459</v>
      </c>
      <c r="J329" s="5">
        <f t="shared" si="47"/>
        <v>1.3579410730024206</v>
      </c>
      <c r="K329" s="5">
        <f t="shared" si="48"/>
        <v>1.3579410730024206</v>
      </c>
      <c r="L329" s="5">
        <f t="shared" si="52"/>
        <v>1.8440039577469653</v>
      </c>
      <c r="M329" s="5">
        <f t="shared" si="49"/>
        <v>2.2573528453726119</v>
      </c>
    </row>
    <row r="330" spans="2:13" x14ac:dyDescent="0.35">
      <c r="B330" s="26">
        <f t="shared" si="53"/>
        <v>325</v>
      </c>
      <c r="C330" s="17">
        <v>1.1100000000000001</v>
      </c>
      <c r="D330" s="17">
        <v>1.6604386320793498</v>
      </c>
      <c r="E330" s="17">
        <v>2.2017742336000454</v>
      </c>
      <c r="F330" s="4">
        <f t="shared" si="45"/>
        <v>0.55043863207934973</v>
      </c>
      <c r="G330" s="4">
        <f t="shared" si="50"/>
        <v>0.55043863207934973</v>
      </c>
      <c r="H330" s="18">
        <f t="shared" si="51"/>
        <v>0.30298268768538572</v>
      </c>
      <c r="I330" s="4">
        <f t="shared" si="46"/>
        <v>1.4958906595309456</v>
      </c>
      <c r="J330" s="5">
        <f t="shared" si="47"/>
        <v>1.0917742336000453</v>
      </c>
      <c r="K330" s="5">
        <f t="shared" si="48"/>
        <v>1.0917742336000453</v>
      </c>
      <c r="L330" s="5">
        <f t="shared" si="52"/>
        <v>1.1919709771529663</v>
      </c>
      <c r="M330" s="5">
        <f t="shared" si="49"/>
        <v>1.9835803906306715</v>
      </c>
    </row>
    <row r="331" spans="2:13" x14ac:dyDescent="0.35">
      <c r="B331" s="26">
        <f t="shared" si="53"/>
        <v>326</v>
      </c>
      <c r="C331" s="17">
        <v>1.0999999999999999</v>
      </c>
      <c r="D331" s="17">
        <v>1.8791562559055621</v>
      </c>
      <c r="E331" s="17">
        <v>2.1177509559974701</v>
      </c>
      <c r="F331" s="4">
        <f t="shared" si="45"/>
        <v>0.77915625590556226</v>
      </c>
      <c r="G331" s="4">
        <f t="shared" si="50"/>
        <v>0.77915625590556226</v>
      </c>
      <c r="H331" s="18">
        <f t="shared" si="51"/>
        <v>0.60708447111677399</v>
      </c>
      <c r="I331" s="4">
        <f t="shared" si="46"/>
        <v>1.7083238690050566</v>
      </c>
      <c r="J331" s="5">
        <f t="shared" si="47"/>
        <v>1.0177509559974702</v>
      </c>
      <c r="K331" s="5">
        <f t="shared" si="48"/>
        <v>1.0177509559974702</v>
      </c>
      <c r="L331" s="5">
        <f t="shared" si="52"/>
        <v>1.0358170084337646</v>
      </c>
      <c r="M331" s="5">
        <f t="shared" si="49"/>
        <v>1.9252281418158821</v>
      </c>
    </row>
    <row r="332" spans="2:13" x14ac:dyDescent="0.35">
      <c r="B332" s="26">
        <f t="shared" si="53"/>
        <v>327</v>
      </c>
      <c r="C332" s="17">
        <v>1.0699999999999998</v>
      </c>
      <c r="D332" s="17">
        <v>2.083026963885795</v>
      </c>
      <c r="E332" s="17">
        <v>2.1666854951607162</v>
      </c>
      <c r="F332" s="4">
        <f t="shared" si="45"/>
        <v>1.0130269638857952</v>
      </c>
      <c r="G332" s="4">
        <f t="shared" si="50"/>
        <v>1.0130269638857952</v>
      </c>
      <c r="H332" s="18">
        <f t="shared" si="51"/>
        <v>1.0262236295596721</v>
      </c>
      <c r="I332" s="4">
        <f t="shared" si="46"/>
        <v>1.9467541718558834</v>
      </c>
      <c r="J332" s="5">
        <f t="shared" si="47"/>
        <v>1.0966854951607163</v>
      </c>
      <c r="K332" s="5">
        <f t="shared" si="48"/>
        <v>1.0966854951607163</v>
      </c>
      <c r="L332" s="5">
        <f t="shared" si="52"/>
        <v>1.2027190752959056</v>
      </c>
      <c r="M332" s="5">
        <f t="shared" si="49"/>
        <v>2.0249397151034731</v>
      </c>
    </row>
    <row r="333" spans="2:13" x14ac:dyDescent="0.35">
      <c r="B333" s="26">
        <f t="shared" si="53"/>
        <v>328</v>
      </c>
      <c r="C333" s="17">
        <v>1.0399999999999998</v>
      </c>
      <c r="D333" s="17">
        <v>1.9470591950965275</v>
      </c>
      <c r="E333" s="17">
        <v>2.0103711201134784</v>
      </c>
      <c r="F333" s="4">
        <f t="shared" si="45"/>
        <v>0.90705919509652766</v>
      </c>
      <c r="G333" s="4">
        <f t="shared" si="50"/>
        <v>0.90705919509652766</v>
      </c>
      <c r="H333" s="18">
        <f t="shared" si="51"/>
        <v>0.82275638340916057</v>
      </c>
      <c r="I333" s="4">
        <f t="shared" si="46"/>
        <v>1.8721723029774306</v>
      </c>
      <c r="J333" s="5">
        <f t="shared" si="47"/>
        <v>0.97037112011347859</v>
      </c>
      <c r="K333" s="5">
        <f t="shared" si="48"/>
        <v>0.97037112011347859</v>
      </c>
      <c r="L333" s="5">
        <f t="shared" si="52"/>
        <v>0.94162011075028706</v>
      </c>
      <c r="M333" s="5">
        <f t="shared" si="49"/>
        <v>1.9330491539552681</v>
      </c>
    </row>
    <row r="334" spans="2:13" x14ac:dyDescent="0.35">
      <c r="B334" s="26">
        <f t="shared" si="53"/>
        <v>329</v>
      </c>
      <c r="C334" s="17">
        <v>1.0699999999999998</v>
      </c>
      <c r="D334" s="17">
        <v>1.8700753766389802</v>
      </c>
      <c r="E334" s="17">
        <v>1.8749071666222836</v>
      </c>
      <c r="F334" s="4">
        <f t="shared" si="45"/>
        <v>0.80007537663898032</v>
      </c>
      <c r="G334" s="4">
        <f t="shared" si="50"/>
        <v>0.80007537663898032</v>
      </c>
      <c r="H334" s="18">
        <f t="shared" si="51"/>
        <v>0.64012060830400619</v>
      </c>
      <c r="I334" s="4">
        <f t="shared" si="46"/>
        <v>1.7477339968588603</v>
      </c>
      <c r="J334" s="5">
        <f t="shared" si="47"/>
        <v>0.80490716662228379</v>
      </c>
      <c r="K334" s="5">
        <f t="shared" si="48"/>
        <v>0.80490716662228379</v>
      </c>
      <c r="L334" s="5">
        <f t="shared" si="52"/>
        <v>0.64787554687991289</v>
      </c>
      <c r="M334" s="5">
        <f t="shared" si="49"/>
        <v>1.7522496884320411</v>
      </c>
    </row>
    <row r="335" spans="2:13" x14ac:dyDescent="0.35">
      <c r="B335" s="26">
        <f t="shared" si="53"/>
        <v>330</v>
      </c>
      <c r="C335" s="17">
        <v>1.0100000000000002</v>
      </c>
      <c r="D335" s="17">
        <v>1.6536160411160772</v>
      </c>
      <c r="E335" s="17">
        <v>1.6749786280621588</v>
      </c>
      <c r="F335" s="4">
        <f t="shared" si="45"/>
        <v>0.64361604111607695</v>
      </c>
      <c r="G335" s="4">
        <f t="shared" si="50"/>
        <v>0.64361604111607695</v>
      </c>
      <c r="H335" s="18">
        <f t="shared" si="51"/>
        <v>0.41424160838193164</v>
      </c>
      <c r="I335" s="4">
        <f t="shared" si="46"/>
        <v>1.6372436050654227</v>
      </c>
      <c r="J335" s="5">
        <f t="shared" si="47"/>
        <v>0.66497862806215857</v>
      </c>
      <c r="K335" s="5">
        <f t="shared" si="48"/>
        <v>0.66497862806215857</v>
      </c>
      <c r="L335" s="5">
        <f t="shared" si="52"/>
        <v>0.44219657577943061</v>
      </c>
      <c r="M335" s="5">
        <f t="shared" si="49"/>
        <v>1.6583946812496617</v>
      </c>
    </row>
    <row r="336" spans="2:13" x14ac:dyDescent="0.35">
      <c r="B336" s="26">
        <f t="shared" si="53"/>
        <v>331</v>
      </c>
      <c r="C336" s="17">
        <v>0.94000000000000006</v>
      </c>
      <c r="D336" s="17">
        <v>1.714869931931355</v>
      </c>
      <c r="E336" s="17">
        <v>1.8288361647975253</v>
      </c>
      <c r="F336" s="4">
        <f t="shared" si="45"/>
        <v>0.77486993193135489</v>
      </c>
      <c r="G336" s="4">
        <f t="shared" si="50"/>
        <v>0.77486993193135489</v>
      </c>
      <c r="H336" s="18">
        <f t="shared" si="51"/>
        <v>0.60042341141130262</v>
      </c>
      <c r="I336" s="4">
        <f t="shared" si="46"/>
        <v>1.8243297148205904</v>
      </c>
      <c r="J336" s="5">
        <f t="shared" si="47"/>
        <v>0.88883616479752525</v>
      </c>
      <c r="K336" s="5">
        <f t="shared" si="48"/>
        <v>0.88883616479752525</v>
      </c>
      <c r="L336" s="5">
        <f t="shared" si="52"/>
        <v>0.79002972785197345</v>
      </c>
      <c r="M336" s="5">
        <f t="shared" si="49"/>
        <v>1.9455703880824735</v>
      </c>
    </row>
    <row r="337" spans="2:13" x14ac:dyDescent="0.35">
      <c r="B337" s="26">
        <f t="shared" si="53"/>
        <v>332</v>
      </c>
      <c r="C337" s="17">
        <v>0.98000000000000009</v>
      </c>
      <c r="D337" s="17">
        <v>1.7951176623662171</v>
      </c>
      <c r="E337" s="17">
        <v>1.9779828425408355</v>
      </c>
      <c r="F337" s="4">
        <f t="shared" si="45"/>
        <v>0.81511766236621697</v>
      </c>
      <c r="G337" s="4">
        <f t="shared" si="50"/>
        <v>0.81511766236621697</v>
      </c>
      <c r="H337" s="18">
        <f t="shared" si="51"/>
        <v>0.66441680350136612</v>
      </c>
      <c r="I337" s="4">
        <f t="shared" si="46"/>
        <v>1.8317527167002212</v>
      </c>
      <c r="J337" s="5">
        <f t="shared" si="47"/>
        <v>0.99798284254083536</v>
      </c>
      <c r="K337" s="5">
        <f t="shared" si="48"/>
        <v>0.99798284254083536</v>
      </c>
      <c r="L337" s="5">
        <f t="shared" si="52"/>
        <v>0.99596975400588583</v>
      </c>
      <c r="M337" s="5">
        <f t="shared" si="49"/>
        <v>2.0183498393273829</v>
      </c>
    </row>
    <row r="338" spans="2:13" x14ac:dyDescent="0.35">
      <c r="B338" s="26">
        <f t="shared" si="53"/>
        <v>333</v>
      </c>
      <c r="C338" s="17">
        <v>0.93</v>
      </c>
      <c r="D338" s="17">
        <v>1.4601663973065524</v>
      </c>
      <c r="E338" s="17">
        <v>1.6501255089517195</v>
      </c>
      <c r="F338" s="4">
        <f t="shared" si="45"/>
        <v>0.53016639730655235</v>
      </c>
      <c r="G338" s="4">
        <f t="shared" si="50"/>
        <v>0.53016639730655235</v>
      </c>
      <c r="H338" s="18">
        <f t="shared" si="51"/>
        <v>0.28107640883300911</v>
      </c>
      <c r="I338" s="4">
        <f t="shared" si="46"/>
        <v>1.5700713949532821</v>
      </c>
      <c r="J338" s="5">
        <f t="shared" si="47"/>
        <v>0.72012550895171945</v>
      </c>
      <c r="K338" s="5">
        <f t="shared" si="48"/>
        <v>0.72012550895171945</v>
      </c>
      <c r="L338" s="5">
        <f t="shared" si="52"/>
        <v>0.51858074864297299</v>
      </c>
      <c r="M338" s="5">
        <f t="shared" si="49"/>
        <v>1.7743285042491606</v>
      </c>
    </row>
    <row r="339" spans="2:13" x14ac:dyDescent="0.35">
      <c r="B339" s="26">
        <f t="shared" si="53"/>
        <v>334</v>
      </c>
      <c r="C339" s="17">
        <v>0.97000000000000008</v>
      </c>
      <c r="D339" s="17">
        <v>1.9181166036535273</v>
      </c>
      <c r="E339" s="17">
        <v>2.0026180288405171</v>
      </c>
      <c r="F339" s="4">
        <f t="shared" si="45"/>
        <v>0.94811660365352723</v>
      </c>
      <c r="G339" s="4">
        <f t="shared" si="50"/>
        <v>0.94811660365352723</v>
      </c>
      <c r="H339" s="18">
        <f t="shared" si="51"/>
        <v>0.89892509412349964</v>
      </c>
      <c r="I339" s="4">
        <f t="shared" si="46"/>
        <v>1.9774397975809559</v>
      </c>
      <c r="J339" s="5">
        <f t="shared" si="47"/>
        <v>1.0326180288405169</v>
      </c>
      <c r="K339" s="5">
        <f t="shared" si="48"/>
        <v>1.0326180288405169</v>
      </c>
      <c r="L339" s="5">
        <f t="shared" si="52"/>
        <v>1.0662999934864745</v>
      </c>
      <c r="M339" s="5">
        <f t="shared" si="49"/>
        <v>2.0645546689077494</v>
      </c>
    </row>
    <row r="340" spans="2:13" x14ac:dyDescent="0.35">
      <c r="B340" s="26">
        <f t="shared" si="53"/>
        <v>335</v>
      </c>
      <c r="C340" s="17">
        <v>0.82999999999999985</v>
      </c>
      <c r="D340" s="17">
        <v>1.8834241830894303</v>
      </c>
      <c r="E340" s="17">
        <v>2.0673570391087144</v>
      </c>
      <c r="F340" s="4">
        <f t="shared" si="45"/>
        <v>1.0534241830894304</v>
      </c>
      <c r="G340" s="4">
        <f t="shared" si="50"/>
        <v>1.0534241830894304</v>
      </c>
      <c r="H340" s="18">
        <f t="shared" si="51"/>
        <v>1.1097025095176338</v>
      </c>
      <c r="I340" s="4">
        <f t="shared" si="46"/>
        <v>2.26918576275835</v>
      </c>
      <c r="J340" s="5">
        <f t="shared" si="47"/>
        <v>1.2373570391087145</v>
      </c>
      <c r="K340" s="5">
        <f t="shared" si="48"/>
        <v>1.2373570391087145</v>
      </c>
      <c r="L340" s="5">
        <f t="shared" si="52"/>
        <v>1.531052442231885</v>
      </c>
      <c r="M340" s="5">
        <f t="shared" si="49"/>
        <v>2.4907916133839936</v>
      </c>
    </row>
    <row r="341" spans="2:13" x14ac:dyDescent="0.35">
      <c r="B341" s="26">
        <f t="shared" si="53"/>
        <v>336</v>
      </c>
      <c r="C341" s="17">
        <v>0.90999999999999992</v>
      </c>
      <c r="D341" s="17">
        <v>1.82893377512814</v>
      </c>
      <c r="E341" s="17">
        <v>2.0470739306299413</v>
      </c>
      <c r="F341" s="4">
        <f t="shared" si="45"/>
        <v>0.91893377512814012</v>
      </c>
      <c r="G341" s="4">
        <f t="shared" si="50"/>
        <v>0.91893377512814012</v>
      </c>
      <c r="H341" s="18">
        <f t="shared" si="51"/>
        <v>0.84443928307125515</v>
      </c>
      <c r="I341" s="4">
        <f t="shared" si="46"/>
        <v>2.0098173353056485</v>
      </c>
      <c r="J341" s="5">
        <f t="shared" si="47"/>
        <v>1.1370739306299413</v>
      </c>
      <c r="K341" s="5">
        <f t="shared" si="48"/>
        <v>1.1370739306299413</v>
      </c>
      <c r="L341" s="5">
        <f t="shared" si="52"/>
        <v>1.2929371237182246</v>
      </c>
      <c r="M341" s="5">
        <f t="shared" si="49"/>
        <v>2.2495317919010347</v>
      </c>
    </row>
    <row r="342" spans="2:13" x14ac:dyDescent="0.35">
      <c r="B342" s="26">
        <f t="shared" si="53"/>
        <v>337</v>
      </c>
      <c r="C342" s="17">
        <v>1.0400000000000003</v>
      </c>
      <c r="D342" s="17">
        <v>1.4771019756706796</v>
      </c>
      <c r="E342" s="17">
        <v>1.9781400787813923</v>
      </c>
      <c r="F342" s="4">
        <f t="shared" si="45"/>
        <v>0.43710197567067932</v>
      </c>
      <c r="G342" s="4">
        <f t="shared" si="50"/>
        <v>0.43710197567067932</v>
      </c>
      <c r="H342" s="18">
        <f t="shared" si="51"/>
        <v>0.19105813713521114</v>
      </c>
      <c r="I342" s="4">
        <f t="shared" si="46"/>
        <v>1.420290361221807</v>
      </c>
      <c r="J342" s="5">
        <f t="shared" si="47"/>
        <v>0.93814007878139205</v>
      </c>
      <c r="K342" s="5">
        <f t="shared" si="48"/>
        <v>0.93814007878139205</v>
      </c>
      <c r="L342" s="5">
        <f t="shared" si="52"/>
        <v>0.88010680741595648</v>
      </c>
      <c r="M342" s="5">
        <f t="shared" si="49"/>
        <v>1.9020577680590305</v>
      </c>
    </row>
    <row r="343" spans="2:13" x14ac:dyDescent="0.35">
      <c r="B343" s="26">
        <f t="shared" si="53"/>
        <v>338</v>
      </c>
      <c r="C343" s="17">
        <v>0.80999999999999994</v>
      </c>
      <c r="D343" s="17">
        <v>1.7306289347715449</v>
      </c>
      <c r="E343" s="17">
        <v>1.4682201425818806</v>
      </c>
      <c r="F343" s="4">
        <f t="shared" si="45"/>
        <v>0.92062893477154495</v>
      </c>
      <c r="G343" s="4">
        <f t="shared" si="50"/>
        <v>0.92062893477154495</v>
      </c>
      <c r="H343" s="18">
        <f t="shared" si="51"/>
        <v>0.84755763553858954</v>
      </c>
      <c r="I343" s="4">
        <f t="shared" si="46"/>
        <v>2.1365789318167221</v>
      </c>
      <c r="J343" s="5">
        <f t="shared" si="47"/>
        <v>0.65822014258188066</v>
      </c>
      <c r="K343" s="5">
        <f t="shared" si="48"/>
        <v>0.65822014258188066</v>
      </c>
      <c r="L343" s="5">
        <f t="shared" si="52"/>
        <v>0.43325375610051131</v>
      </c>
      <c r="M343" s="5">
        <f t="shared" si="49"/>
        <v>1.8126174599776306</v>
      </c>
    </row>
    <row r="344" spans="2:13" x14ac:dyDescent="0.35">
      <c r="B344" s="26">
        <f t="shared" si="53"/>
        <v>339</v>
      </c>
      <c r="C344" s="17">
        <v>0.74</v>
      </c>
      <c r="D344" s="17">
        <v>1.7779611345989772</v>
      </c>
      <c r="E344" s="17">
        <v>2.0105496872049082</v>
      </c>
      <c r="F344" s="4">
        <f t="shared" si="45"/>
        <v>1.0379611345989772</v>
      </c>
      <c r="G344" s="4">
        <f t="shared" si="50"/>
        <v>1.0379611345989772</v>
      </c>
      <c r="H344" s="18">
        <f t="shared" si="51"/>
        <v>1.0773633169379961</v>
      </c>
      <c r="I344" s="4">
        <f t="shared" si="46"/>
        <v>2.4026501818905097</v>
      </c>
      <c r="J344" s="5">
        <f t="shared" si="47"/>
        <v>1.2705496872049082</v>
      </c>
      <c r="K344" s="5">
        <f t="shared" si="48"/>
        <v>1.2705496872049082</v>
      </c>
      <c r="L344" s="5">
        <f t="shared" si="52"/>
        <v>1.6142965076564901</v>
      </c>
      <c r="M344" s="5">
        <f t="shared" si="49"/>
        <v>2.7169590367633893</v>
      </c>
    </row>
    <row r="345" spans="2:13" x14ac:dyDescent="0.35">
      <c r="B345" s="26">
        <f t="shared" si="53"/>
        <v>340</v>
      </c>
      <c r="C345" s="17">
        <v>0.91000000000000014</v>
      </c>
      <c r="D345" s="17">
        <v>2.0624603009435925</v>
      </c>
      <c r="E345" s="17">
        <v>2.1489347098594842</v>
      </c>
      <c r="F345" s="4">
        <f t="shared" si="45"/>
        <v>1.1524603009435923</v>
      </c>
      <c r="G345" s="4">
        <f t="shared" si="50"/>
        <v>1.1524603009435923</v>
      </c>
      <c r="H345" s="18">
        <f t="shared" si="51"/>
        <v>1.3281647452509953</v>
      </c>
      <c r="I345" s="4">
        <f t="shared" si="46"/>
        <v>2.2664398911468044</v>
      </c>
      <c r="J345" s="5">
        <f t="shared" si="47"/>
        <v>1.2389347098594841</v>
      </c>
      <c r="K345" s="5">
        <f t="shared" si="48"/>
        <v>1.2389347098594841</v>
      </c>
      <c r="L345" s="5">
        <f t="shared" si="52"/>
        <v>1.5349592152946039</v>
      </c>
      <c r="M345" s="5">
        <f t="shared" si="49"/>
        <v>2.3614667141313008</v>
      </c>
    </row>
    <row r="346" spans="2:13" x14ac:dyDescent="0.35">
      <c r="B346" s="26">
        <f t="shared" si="53"/>
        <v>341</v>
      </c>
      <c r="C346" s="17">
        <v>0.8</v>
      </c>
      <c r="D346" s="17">
        <v>1.7620646384875425</v>
      </c>
      <c r="E346" s="17">
        <v>1.4574275134355745</v>
      </c>
      <c r="F346" s="4">
        <f t="shared" si="45"/>
        <v>0.96206463848754242</v>
      </c>
      <c r="G346" s="4">
        <f t="shared" si="50"/>
        <v>0.96206463848754242</v>
      </c>
      <c r="H346" s="18">
        <f t="shared" si="51"/>
        <v>0.92556836862816572</v>
      </c>
      <c r="I346" s="4">
        <f t="shared" si="46"/>
        <v>2.2025807981094281</v>
      </c>
      <c r="J346" s="5">
        <f t="shared" si="47"/>
        <v>0.65742751343557448</v>
      </c>
      <c r="K346" s="5">
        <f t="shared" si="48"/>
        <v>0.65742751343557448</v>
      </c>
      <c r="L346" s="5">
        <f t="shared" si="52"/>
        <v>0.43221093542208244</v>
      </c>
      <c r="M346" s="5">
        <f t="shared" si="49"/>
        <v>1.821784391794468</v>
      </c>
    </row>
    <row r="347" spans="2:13" x14ac:dyDescent="0.35">
      <c r="B347" s="26">
        <f t="shared" si="53"/>
        <v>342</v>
      </c>
      <c r="C347" s="17">
        <v>0.76</v>
      </c>
      <c r="D347" s="17">
        <v>1.7130071178889423</v>
      </c>
      <c r="E347" s="17">
        <v>1.602429577928594</v>
      </c>
      <c r="F347" s="4">
        <f t="shared" si="45"/>
        <v>0.95300711788894232</v>
      </c>
      <c r="G347" s="4">
        <f t="shared" si="50"/>
        <v>0.95300711788894232</v>
      </c>
      <c r="H347" s="18">
        <f t="shared" si="51"/>
        <v>0.90822256674698842</v>
      </c>
      <c r="I347" s="4">
        <f t="shared" si="46"/>
        <v>2.2539567340643978</v>
      </c>
      <c r="J347" s="5">
        <f t="shared" si="47"/>
        <v>0.84242957792859396</v>
      </c>
      <c r="K347" s="5">
        <f t="shared" si="48"/>
        <v>0.84242957792859396</v>
      </c>
      <c r="L347" s="5">
        <f t="shared" si="52"/>
        <v>0.70968759376894897</v>
      </c>
      <c r="M347" s="5">
        <f t="shared" si="49"/>
        <v>2.1084599709586764</v>
      </c>
    </row>
    <row r="348" spans="2:13" x14ac:dyDescent="0.35">
      <c r="B348" s="26">
        <f t="shared" si="53"/>
        <v>343</v>
      </c>
      <c r="C348" s="17">
        <v>0.77999999999999992</v>
      </c>
      <c r="D348" s="17">
        <v>1.4045841469044527</v>
      </c>
      <c r="E348" s="17">
        <v>1.2377292748845243</v>
      </c>
      <c r="F348" s="4">
        <f t="shared" si="45"/>
        <v>0.62458414690445274</v>
      </c>
      <c r="G348" s="4">
        <f t="shared" si="50"/>
        <v>0.62458414690445274</v>
      </c>
      <c r="H348" s="18">
        <f t="shared" si="51"/>
        <v>0.39010535656436301</v>
      </c>
      <c r="I348" s="4">
        <f t="shared" si="46"/>
        <v>1.80074890628776</v>
      </c>
      <c r="J348" s="5">
        <f t="shared" si="47"/>
        <v>0.45772927488452442</v>
      </c>
      <c r="K348" s="5">
        <f t="shared" si="48"/>
        <v>0.45772927488452442</v>
      </c>
      <c r="L348" s="5">
        <f t="shared" si="52"/>
        <v>0.20951608908631253</v>
      </c>
      <c r="M348" s="5">
        <f t="shared" si="49"/>
        <v>1.5868324036981083</v>
      </c>
    </row>
    <row r="349" spans="2:13" x14ac:dyDescent="0.35">
      <c r="B349" s="26">
        <f t="shared" si="53"/>
        <v>344</v>
      </c>
      <c r="C349" s="17">
        <v>0.73</v>
      </c>
      <c r="D349" s="17">
        <v>1.5063759114088948</v>
      </c>
      <c r="E349" s="17">
        <v>1.1671434178509581</v>
      </c>
      <c r="F349" s="4">
        <f t="shared" si="45"/>
        <v>0.77637591140889484</v>
      </c>
      <c r="G349" s="4">
        <f t="shared" si="50"/>
        <v>0.77637591140889484</v>
      </c>
      <c r="H349" s="18">
        <f t="shared" si="51"/>
        <v>0.60275955581599217</v>
      </c>
      <c r="I349" s="4">
        <f t="shared" si="46"/>
        <v>2.0635286457656092</v>
      </c>
      <c r="J349" s="5">
        <f t="shared" si="47"/>
        <v>0.43714341785095812</v>
      </c>
      <c r="K349" s="5">
        <f t="shared" si="48"/>
        <v>0.43714341785095812</v>
      </c>
      <c r="L349" s="5">
        <f t="shared" si="52"/>
        <v>0.19109436777041736</v>
      </c>
      <c r="M349" s="5">
        <f t="shared" si="49"/>
        <v>1.5988265997958331</v>
      </c>
    </row>
    <row r="350" spans="2:13" x14ac:dyDescent="0.35">
      <c r="B350" s="26">
        <f t="shared" si="53"/>
        <v>345</v>
      </c>
      <c r="C350" s="17">
        <v>0.72</v>
      </c>
      <c r="D350" s="17">
        <v>1.5441164883008773</v>
      </c>
      <c r="E350" s="17">
        <v>1.321255556808405</v>
      </c>
      <c r="F350" s="4">
        <f t="shared" si="45"/>
        <v>0.82411648830087736</v>
      </c>
      <c r="G350" s="4">
        <f t="shared" si="50"/>
        <v>0.82411648830087736</v>
      </c>
      <c r="H350" s="18">
        <f t="shared" si="51"/>
        <v>0.67916798628937014</v>
      </c>
      <c r="I350" s="4">
        <f t="shared" si="46"/>
        <v>2.1446062337512184</v>
      </c>
      <c r="J350" s="5">
        <f t="shared" si="47"/>
        <v>0.60125555680840503</v>
      </c>
      <c r="K350" s="5">
        <f t="shared" si="48"/>
        <v>0.60125555680840503</v>
      </c>
      <c r="L350" s="5">
        <f t="shared" si="52"/>
        <v>0.3615082445929852</v>
      </c>
      <c r="M350" s="5">
        <f t="shared" si="49"/>
        <v>1.8350771622338959</v>
      </c>
    </row>
    <row r="351" spans="2:13" x14ac:dyDescent="0.35">
      <c r="B351" s="26">
        <f t="shared" si="53"/>
        <v>346</v>
      </c>
      <c r="C351" s="17">
        <v>0.77000000000000013</v>
      </c>
      <c r="D351" s="17">
        <v>1.4009240362419673</v>
      </c>
      <c r="E351" s="17">
        <v>1.1394121792031413</v>
      </c>
      <c r="F351" s="4">
        <f t="shared" si="45"/>
        <v>0.63092403624196713</v>
      </c>
      <c r="G351" s="4">
        <f t="shared" si="50"/>
        <v>0.63092403624196713</v>
      </c>
      <c r="H351" s="18">
        <f t="shared" si="51"/>
        <v>0.39806513950785505</v>
      </c>
      <c r="I351" s="4">
        <f t="shared" si="46"/>
        <v>1.8193818652493079</v>
      </c>
      <c r="J351" s="5">
        <f t="shared" si="47"/>
        <v>0.36941217920314118</v>
      </c>
      <c r="K351" s="5">
        <f t="shared" si="48"/>
        <v>0.36941217920314118</v>
      </c>
      <c r="L351" s="5">
        <f t="shared" si="52"/>
        <v>0.13646535814361369</v>
      </c>
      <c r="M351" s="5">
        <f t="shared" si="49"/>
        <v>1.4797560768871962</v>
      </c>
    </row>
    <row r="352" spans="2:13" x14ac:dyDescent="0.35">
      <c r="B352" s="26">
        <f t="shared" si="53"/>
        <v>347</v>
      </c>
      <c r="C352" s="17">
        <v>0.77</v>
      </c>
      <c r="D352" s="17">
        <v>1.28389812042195</v>
      </c>
      <c r="E352" s="17">
        <v>0.8033963263613122</v>
      </c>
      <c r="F352" s="4">
        <f t="shared" si="45"/>
        <v>0.51389812042194993</v>
      </c>
      <c r="G352" s="4">
        <f t="shared" si="50"/>
        <v>0.51389812042194993</v>
      </c>
      <c r="H352" s="18">
        <f t="shared" si="51"/>
        <v>0.26409127817321293</v>
      </c>
      <c r="I352" s="4">
        <f t="shared" si="46"/>
        <v>1.6674001563921428</v>
      </c>
      <c r="J352" s="5">
        <f t="shared" si="47"/>
        <v>3.3396326361312179E-2</v>
      </c>
      <c r="K352" s="5">
        <f t="shared" si="48"/>
        <v>3.3396326361312179E-2</v>
      </c>
      <c r="L352" s="5">
        <f t="shared" si="52"/>
        <v>1.1153146144312748E-3</v>
      </c>
      <c r="M352" s="5">
        <f t="shared" si="49"/>
        <v>1.0433718524172886</v>
      </c>
    </row>
    <row r="353" spans="2:13" x14ac:dyDescent="0.35">
      <c r="B353" s="26">
        <f t="shared" si="53"/>
        <v>348</v>
      </c>
      <c r="C353" s="17">
        <v>0.79</v>
      </c>
      <c r="D353" s="17">
        <v>1.2744309633992175</v>
      </c>
      <c r="E353" s="17">
        <v>1.0041080661845048</v>
      </c>
      <c r="F353" s="4">
        <f t="shared" si="45"/>
        <v>0.48443096339921743</v>
      </c>
      <c r="G353" s="4">
        <f t="shared" si="50"/>
        <v>0.48443096339921743</v>
      </c>
      <c r="H353" s="18">
        <f t="shared" si="51"/>
        <v>0.23467335829989394</v>
      </c>
      <c r="I353" s="4">
        <f t="shared" si="46"/>
        <v>1.61320375113825</v>
      </c>
      <c r="J353" s="5">
        <f t="shared" si="47"/>
        <v>0.21410806618450473</v>
      </c>
      <c r="K353" s="5">
        <f t="shared" si="48"/>
        <v>0.21410806618450473</v>
      </c>
      <c r="L353" s="5">
        <f t="shared" si="52"/>
        <v>4.5842264005268259E-2</v>
      </c>
      <c r="M353" s="5">
        <f t="shared" si="49"/>
        <v>1.2710228685879807</v>
      </c>
    </row>
    <row r="354" spans="2:13" x14ac:dyDescent="0.35">
      <c r="B354" s="26">
        <f t="shared" si="53"/>
        <v>349</v>
      </c>
      <c r="C354" s="17">
        <v>0.83000000000000007</v>
      </c>
      <c r="D354" s="17">
        <v>1.363162487881215</v>
      </c>
      <c r="E354" s="17">
        <v>1.1314998614915819</v>
      </c>
      <c r="F354" s="4">
        <f t="shared" si="45"/>
        <v>0.5331624878812149</v>
      </c>
      <c r="G354" s="4">
        <f t="shared" si="50"/>
        <v>0.5331624878812149</v>
      </c>
      <c r="H354" s="18">
        <f t="shared" si="51"/>
        <v>0.28426223848368665</v>
      </c>
      <c r="I354" s="4">
        <f t="shared" si="46"/>
        <v>1.6423644432303794</v>
      </c>
      <c r="J354" s="5">
        <f t="shared" si="47"/>
        <v>0.30149986149158181</v>
      </c>
      <c r="K354" s="5">
        <f t="shared" si="48"/>
        <v>0.30149986149158181</v>
      </c>
      <c r="L354" s="5">
        <f t="shared" si="52"/>
        <v>9.090216647944302E-2</v>
      </c>
      <c r="M354" s="5">
        <f t="shared" si="49"/>
        <v>1.3632528451705805</v>
      </c>
    </row>
    <row r="355" spans="2:13" x14ac:dyDescent="0.35">
      <c r="B355" s="26">
        <f t="shared" si="53"/>
        <v>350</v>
      </c>
      <c r="C355" s="17">
        <v>0.8</v>
      </c>
      <c r="D355" s="17">
        <v>1.5647684859667048</v>
      </c>
      <c r="E355" s="17">
        <v>1.1949099097695071</v>
      </c>
      <c r="F355" s="4">
        <f t="shared" si="45"/>
        <v>0.76476848596670477</v>
      </c>
      <c r="G355" s="4">
        <f t="shared" si="50"/>
        <v>0.76476848596670477</v>
      </c>
      <c r="H355" s="18">
        <f t="shared" si="51"/>
        <v>0.58487083712780596</v>
      </c>
      <c r="I355" s="4">
        <f t="shared" si="46"/>
        <v>1.9559606074583809</v>
      </c>
      <c r="J355" s="5">
        <f t="shared" si="47"/>
        <v>0.39490990976950702</v>
      </c>
      <c r="K355" s="5">
        <f t="shared" si="48"/>
        <v>0.39490990976950702</v>
      </c>
      <c r="L355" s="5">
        <f t="shared" si="52"/>
        <v>0.15595383683416017</v>
      </c>
      <c r="M355" s="5">
        <f t="shared" si="49"/>
        <v>1.4936373872118838</v>
      </c>
    </row>
    <row r="356" spans="2:13" x14ac:dyDescent="0.35">
      <c r="B356" s="26">
        <f t="shared" si="53"/>
        <v>351</v>
      </c>
      <c r="C356" s="17">
        <v>0.79000000000000015</v>
      </c>
      <c r="D356" s="17">
        <v>1.4315047965326397</v>
      </c>
      <c r="E356" s="17">
        <v>1.1337047243987013</v>
      </c>
      <c r="F356" s="4">
        <f t="shared" si="45"/>
        <v>0.64150479653263959</v>
      </c>
      <c r="G356" s="4">
        <f t="shared" si="50"/>
        <v>0.64150479653263959</v>
      </c>
      <c r="H356" s="18">
        <f t="shared" si="51"/>
        <v>0.41152840397438334</v>
      </c>
      <c r="I356" s="4">
        <f t="shared" si="46"/>
        <v>1.8120313880159993</v>
      </c>
      <c r="J356" s="5">
        <f t="shared" si="47"/>
        <v>0.34370472439870114</v>
      </c>
      <c r="K356" s="5">
        <f t="shared" si="48"/>
        <v>0.34370472439870114</v>
      </c>
      <c r="L356" s="5">
        <f t="shared" si="52"/>
        <v>0.11813293757398712</v>
      </c>
      <c r="M356" s="5">
        <f t="shared" si="49"/>
        <v>1.4350692713907609</v>
      </c>
    </row>
    <row r="357" spans="2:13" x14ac:dyDescent="0.35">
      <c r="B357" s="26">
        <f t="shared" si="53"/>
        <v>352</v>
      </c>
      <c r="C357" s="17">
        <v>0.85</v>
      </c>
      <c r="D357" s="17">
        <v>1.3701810663061424</v>
      </c>
      <c r="E357" s="17">
        <v>1.0108485533583984</v>
      </c>
      <c r="F357" s="4">
        <f t="shared" si="45"/>
        <v>0.52018106630614247</v>
      </c>
      <c r="G357" s="4">
        <f t="shared" si="50"/>
        <v>0.52018106630614247</v>
      </c>
      <c r="H357" s="18">
        <f t="shared" si="51"/>
        <v>0.27058834174339541</v>
      </c>
      <c r="I357" s="4">
        <f t="shared" si="46"/>
        <v>1.6119777250660501</v>
      </c>
      <c r="J357" s="5">
        <f t="shared" si="47"/>
        <v>0.16084855335839843</v>
      </c>
      <c r="K357" s="5">
        <f t="shared" si="48"/>
        <v>0.16084855335839843</v>
      </c>
      <c r="L357" s="5">
        <f t="shared" si="52"/>
        <v>2.5872257117489545E-2</v>
      </c>
      <c r="M357" s="5">
        <f t="shared" si="49"/>
        <v>1.1892335921863511</v>
      </c>
    </row>
    <row r="358" spans="2:13" x14ac:dyDescent="0.35">
      <c r="B358" s="26">
        <f t="shared" si="53"/>
        <v>353</v>
      </c>
      <c r="C358" s="17">
        <v>0.84000000000000008</v>
      </c>
      <c r="D358" s="17">
        <v>1.5449811439228047</v>
      </c>
      <c r="E358" s="17">
        <v>1.2534959476525978</v>
      </c>
      <c r="F358" s="4">
        <f t="shared" si="45"/>
        <v>0.70498114392280464</v>
      </c>
      <c r="G358" s="4">
        <f t="shared" si="50"/>
        <v>0.70498114392280464</v>
      </c>
      <c r="H358" s="18">
        <f t="shared" si="51"/>
        <v>0.49699841328670619</v>
      </c>
      <c r="I358" s="4">
        <f t="shared" si="46"/>
        <v>1.8392632665747672</v>
      </c>
      <c r="J358" s="5">
        <f t="shared" si="47"/>
        <v>0.41349594765259767</v>
      </c>
      <c r="K358" s="5">
        <f t="shared" si="48"/>
        <v>0.41349594765259767</v>
      </c>
      <c r="L358" s="5">
        <f t="shared" si="52"/>
        <v>0.17097889872511979</v>
      </c>
      <c r="M358" s="5">
        <f t="shared" si="49"/>
        <v>1.4922570805388067</v>
      </c>
    </row>
    <row r="359" spans="2:13" x14ac:dyDescent="0.35">
      <c r="B359" s="26">
        <f t="shared" si="53"/>
        <v>354</v>
      </c>
      <c r="C359" s="17">
        <v>0.91999999999999993</v>
      </c>
      <c r="D359" s="17">
        <v>1.6288425727532023</v>
      </c>
      <c r="E359" s="17">
        <v>1.2991271749211637</v>
      </c>
      <c r="F359" s="4">
        <f t="shared" si="45"/>
        <v>0.70884257275320239</v>
      </c>
      <c r="G359" s="4">
        <f t="shared" si="50"/>
        <v>0.70884257275320239</v>
      </c>
      <c r="H359" s="18">
        <f t="shared" si="51"/>
        <v>0.50245779294737902</v>
      </c>
      <c r="I359" s="4">
        <f t="shared" si="46"/>
        <v>1.7704810573404375</v>
      </c>
      <c r="J359" s="5">
        <f t="shared" si="47"/>
        <v>0.37912717492116377</v>
      </c>
      <c r="K359" s="5">
        <f t="shared" si="48"/>
        <v>0.37912717492116377</v>
      </c>
      <c r="L359" s="5">
        <f t="shared" si="52"/>
        <v>0.14373741476370272</v>
      </c>
      <c r="M359" s="5">
        <f t="shared" si="49"/>
        <v>1.412094755349091</v>
      </c>
    </row>
    <row r="360" spans="2:13" x14ac:dyDescent="0.35">
      <c r="B360" s="26">
        <f t="shared" si="53"/>
        <v>355</v>
      </c>
      <c r="C360" s="17">
        <v>0.83000000000000007</v>
      </c>
      <c r="D360" s="17">
        <v>1.6809121758065921</v>
      </c>
      <c r="E360" s="17">
        <v>1.368872923464588</v>
      </c>
      <c r="F360" s="4">
        <f t="shared" si="45"/>
        <v>0.85091217580659206</v>
      </c>
      <c r="G360" s="4">
        <f t="shared" si="50"/>
        <v>0.85091217580659206</v>
      </c>
      <c r="H360" s="18">
        <f t="shared" si="51"/>
        <v>0.72405153093590868</v>
      </c>
      <c r="I360" s="4">
        <f t="shared" si="46"/>
        <v>2.0251953925380626</v>
      </c>
      <c r="J360" s="5">
        <f t="shared" si="47"/>
        <v>0.53887292346458793</v>
      </c>
      <c r="K360" s="5">
        <f t="shared" si="48"/>
        <v>0.53887292346458793</v>
      </c>
      <c r="L360" s="5">
        <f t="shared" si="52"/>
        <v>0.29038402764327165</v>
      </c>
      <c r="M360" s="5">
        <f t="shared" si="49"/>
        <v>1.6492444861019131</v>
      </c>
    </row>
    <row r="361" spans="2:13" x14ac:dyDescent="0.35">
      <c r="B361" s="26">
        <f t="shared" si="53"/>
        <v>356</v>
      </c>
      <c r="C361" s="17">
        <v>0.72</v>
      </c>
      <c r="D361" s="17">
        <v>1.2237303626019449</v>
      </c>
      <c r="E361" s="17">
        <v>1.1813688808983829</v>
      </c>
      <c r="F361" s="4">
        <f t="shared" si="45"/>
        <v>0.50373036260194493</v>
      </c>
      <c r="G361" s="4">
        <f t="shared" si="50"/>
        <v>0.50373036260194493</v>
      </c>
      <c r="H361" s="18">
        <f t="shared" si="51"/>
        <v>0.25374427820708689</v>
      </c>
      <c r="I361" s="4">
        <f t="shared" si="46"/>
        <v>1.6996255036138124</v>
      </c>
      <c r="J361" s="5">
        <f t="shared" si="47"/>
        <v>0.4613688808983829</v>
      </c>
      <c r="K361" s="5">
        <f t="shared" si="48"/>
        <v>0.4613688808983829</v>
      </c>
      <c r="L361" s="5">
        <f t="shared" si="52"/>
        <v>0.21286124426142622</v>
      </c>
      <c r="M361" s="5">
        <f t="shared" si="49"/>
        <v>1.6407901123588651</v>
      </c>
    </row>
    <row r="362" spans="2:13" x14ac:dyDescent="0.35">
      <c r="B362" s="26">
        <f t="shared" si="53"/>
        <v>357</v>
      </c>
      <c r="C362" s="17">
        <v>0.74999999999999989</v>
      </c>
      <c r="D362" s="17">
        <v>1.4941505642213173</v>
      </c>
      <c r="E362" s="17">
        <v>1.4470163998431371</v>
      </c>
      <c r="F362" s="4">
        <f t="shared" si="45"/>
        <v>0.74415056422131742</v>
      </c>
      <c r="G362" s="4">
        <f t="shared" si="50"/>
        <v>0.74415056422131742</v>
      </c>
      <c r="H362" s="18">
        <f t="shared" si="51"/>
        <v>0.55376006223090501</v>
      </c>
      <c r="I362" s="4">
        <f t="shared" si="46"/>
        <v>1.99220075229509</v>
      </c>
      <c r="J362" s="5">
        <f t="shared" si="47"/>
        <v>0.69701639984313724</v>
      </c>
      <c r="K362" s="5">
        <f t="shared" si="48"/>
        <v>0.69701639984313724</v>
      </c>
      <c r="L362" s="5">
        <f t="shared" si="52"/>
        <v>0.48583186165028819</v>
      </c>
      <c r="M362" s="5">
        <f t="shared" si="49"/>
        <v>1.9293551997908498</v>
      </c>
    </row>
    <row r="363" spans="2:13" x14ac:dyDescent="0.35">
      <c r="B363" s="26">
        <f t="shared" si="53"/>
        <v>358</v>
      </c>
      <c r="C363" s="17">
        <v>0.73000000000000009</v>
      </c>
      <c r="D363" s="17">
        <v>1.4543711259103274</v>
      </c>
      <c r="E363" s="17">
        <v>1.414171882590995</v>
      </c>
      <c r="F363" s="4">
        <f t="shared" si="45"/>
        <v>0.72437112591032726</v>
      </c>
      <c r="G363" s="4">
        <f t="shared" si="50"/>
        <v>0.72437112591032726</v>
      </c>
      <c r="H363" s="18">
        <f t="shared" si="51"/>
        <v>0.52471352805259519</v>
      </c>
      <c r="I363" s="4">
        <f t="shared" si="46"/>
        <v>1.9922892135757906</v>
      </c>
      <c r="J363" s="5">
        <f t="shared" si="47"/>
        <v>0.68417188259099493</v>
      </c>
      <c r="K363" s="5">
        <f t="shared" si="48"/>
        <v>0.68417188259099493</v>
      </c>
      <c r="L363" s="5">
        <f t="shared" si="52"/>
        <v>0.46809116492810615</v>
      </c>
      <c r="M363" s="5">
        <f t="shared" si="49"/>
        <v>1.9372217569739656</v>
      </c>
    </row>
    <row r="364" spans="2:13" x14ac:dyDescent="0.35">
      <c r="B364" s="26">
        <f t="shared" si="53"/>
        <v>359</v>
      </c>
      <c r="C364" s="17">
        <v>0.85</v>
      </c>
      <c r="D364" s="17">
        <v>1.5264908405644948</v>
      </c>
      <c r="E364" s="17">
        <v>1.5514983663435125</v>
      </c>
      <c r="F364" s="4">
        <f t="shared" si="45"/>
        <v>0.67649084056449482</v>
      </c>
      <c r="G364" s="4">
        <f t="shared" si="50"/>
        <v>0.67649084056449482</v>
      </c>
      <c r="H364" s="18">
        <f t="shared" si="51"/>
        <v>0.45763985736765678</v>
      </c>
      <c r="I364" s="4">
        <f t="shared" si="46"/>
        <v>1.7958715771346998</v>
      </c>
      <c r="J364" s="5">
        <f t="shared" si="47"/>
        <v>0.70149836634351248</v>
      </c>
      <c r="K364" s="5">
        <f t="shared" si="48"/>
        <v>0.70149836634351248</v>
      </c>
      <c r="L364" s="5">
        <f t="shared" si="52"/>
        <v>0.49209995798261685</v>
      </c>
      <c r="M364" s="5">
        <f t="shared" si="49"/>
        <v>1.82529219569825</v>
      </c>
    </row>
    <row r="365" spans="2:13" x14ac:dyDescent="0.35">
      <c r="B365" s="26">
        <f t="shared" si="53"/>
        <v>360</v>
      </c>
      <c r="C365" s="17">
        <v>0.8600000000000001</v>
      </c>
      <c r="D365" s="17">
        <v>1.4286463165803749</v>
      </c>
      <c r="E365" s="17">
        <v>1.4057656325205048</v>
      </c>
      <c r="F365" s="4">
        <f t="shared" si="45"/>
        <v>0.56864631658037479</v>
      </c>
      <c r="G365" s="4">
        <f t="shared" si="50"/>
        <v>0.56864631658037479</v>
      </c>
      <c r="H365" s="18">
        <f t="shared" si="51"/>
        <v>0.32335863336042781</v>
      </c>
      <c r="I365" s="4">
        <f t="shared" si="46"/>
        <v>1.6612166471864822</v>
      </c>
      <c r="J365" s="5">
        <f t="shared" si="47"/>
        <v>0.5457656325205047</v>
      </c>
      <c r="K365" s="5">
        <f t="shared" si="48"/>
        <v>0.5457656325205047</v>
      </c>
      <c r="L365" s="5">
        <f t="shared" si="52"/>
        <v>0.29786012564050657</v>
      </c>
      <c r="M365" s="5">
        <f t="shared" si="49"/>
        <v>1.634611200605238</v>
      </c>
    </row>
    <row r="366" spans="2:13" x14ac:dyDescent="0.35">
      <c r="B366" s="26">
        <f t="shared" si="53"/>
        <v>361</v>
      </c>
      <c r="C366" s="17">
        <v>0.77</v>
      </c>
      <c r="D366" s="17">
        <v>1.5304489474489049</v>
      </c>
      <c r="E366" s="17">
        <v>1.5730831170095463</v>
      </c>
      <c r="F366" s="4">
        <f t="shared" si="45"/>
        <v>0.7604489474489049</v>
      </c>
      <c r="G366" s="4">
        <f t="shared" si="50"/>
        <v>0.7604489474489049</v>
      </c>
      <c r="H366" s="18">
        <f t="shared" si="51"/>
        <v>0.57828260167614731</v>
      </c>
      <c r="I366" s="4">
        <f t="shared" si="46"/>
        <v>1.9875960356479285</v>
      </c>
      <c r="J366" s="5">
        <f t="shared" si="47"/>
        <v>0.80308311700954627</v>
      </c>
      <c r="K366" s="5">
        <f t="shared" si="48"/>
        <v>0.80308311700954627</v>
      </c>
      <c r="L366" s="5">
        <f t="shared" si="52"/>
        <v>0.64494249282576854</v>
      </c>
      <c r="M366" s="5">
        <f t="shared" si="49"/>
        <v>2.0429650870253848</v>
      </c>
    </row>
    <row r="367" spans="2:13" x14ac:dyDescent="0.35">
      <c r="B367" s="26">
        <f t="shared" si="53"/>
        <v>362</v>
      </c>
      <c r="C367" s="17">
        <v>0.8</v>
      </c>
      <c r="D367" s="17">
        <v>1.7030726458185597</v>
      </c>
      <c r="E367" s="17">
        <v>1.6523219598317958</v>
      </c>
      <c r="F367" s="4">
        <f t="shared" si="45"/>
        <v>0.90307264581855962</v>
      </c>
      <c r="G367" s="4">
        <f t="shared" si="50"/>
        <v>0.90307264581855962</v>
      </c>
      <c r="H367" s="18">
        <f t="shared" si="51"/>
        <v>0.81554020362573365</v>
      </c>
      <c r="I367" s="4">
        <f t="shared" si="46"/>
        <v>2.1288408072731992</v>
      </c>
      <c r="J367" s="5">
        <f t="shared" si="47"/>
        <v>0.85232195983179571</v>
      </c>
      <c r="K367" s="5">
        <f t="shared" si="48"/>
        <v>0.85232195983179571</v>
      </c>
      <c r="L367" s="5">
        <f t="shared" si="52"/>
        <v>0.72645272321151322</v>
      </c>
      <c r="M367" s="5">
        <f t="shared" si="49"/>
        <v>2.0654024497897447</v>
      </c>
    </row>
    <row r="368" spans="2:13" x14ac:dyDescent="0.35">
      <c r="B368" s="26">
        <f t="shared" si="53"/>
        <v>363</v>
      </c>
      <c r="C368" s="17">
        <v>0.83000000000000007</v>
      </c>
      <c r="D368" s="17">
        <v>1.4877830222065724</v>
      </c>
      <c r="E368" s="17">
        <v>1.3775608862061064</v>
      </c>
      <c r="F368" s="4">
        <f t="shared" si="45"/>
        <v>0.65778302220657237</v>
      </c>
      <c r="G368" s="4">
        <f t="shared" si="50"/>
        <v>0.65778302220657237</v>
      </c>
      <c r="H368" s="18">
        <f t="shared" si="51"/>
        <v>0.43267850430321209</v>
      </c>
      <c r="I368" s="4">
        <f t="shared" si="46"/>
        <v>1.7925096653091233</v>
      </c>
      <c r="J368" s="5">
        <f t="shared" si="47"/>
        <v>0.54756088620610632</v>
      </c>
      <c r="K368" s="5">
        <f t="shared" si="48"/>
        <v>0.54756088620610632</v>
      </c>
      <c r="L368" s="5">
        <f t="shared" si="52"/>
        <v>0.29982292410281652</v>
      </c>
      <c r="M368" s="5">
        <f t="shared" si="49"/>
        <v>1.6597119110916942</v>
      </c>
    </row>
    <row r="369" spans="2:13" x14ac:dyDescent="0.35">
      <c r="B369" s="26">
        <f t="shared" si="53"/>
        <v>364</v>
      </c>
      <c r="C369" s="17">
        <v>0.8</v>
      </c>
      <c r="D369" s="17">
        <v>1.3802617984093051</v>
      </c>
      <c r="E369" s="17">
        <v>1.1492515080404768</v>
      </c>
      <c r="F369" s="4">
        <f t="shared" si="45"/>
        <v>0.58026179840930503</v>
      </c>
      <c r="G369" s="4">
        <f t="shared" si="50"/>
        <v>0.58026179840930503</v>
      </c>
      <c r="H369" s="18">
        <f t="shared" si="51"/>
        <v>0.33670375469320096</v>
      </c>
      <c r="I369" s="4">
        <f t="shared" si="46"/>
        <v>1.7253272480116313</v>
      </c>
      <c r="J369" s="5">
        <f t="shared" si="47"/>
        <v>0.34925150804047678</v>
      </c>
      <c r="K369" s="5">
        <f t="shared" si="48"/>
        <v>0.34925150804047678</v>
      </c>
      <c r="L369" s="5">
        <f t="shared" si="52"/>
        <v>0.12197661586854722</v>
      </c>
      <c r="M369" s="5">
        <f t="shared" si="49"/>
        <v>1.436564385050596</v>
      </c>
    </row>
    <row r="370" spans="2:13" x14ac:dyDescent="0.35">
      <c r="B370" s="26">
        <f t="shared" si="53"/>
        <v>365</v>
      </c>
      <c r="C370" s="17">
        <v>0.72</v>
      </c>
      <c r="D370" s="17">
        <v>1.0627754816813024</v>
      </c>
      <c r="E370" s="17">
        <v>0.807782655675928</v>
      </c>
      <c r="F370" s="4">
        <f t="shared" si="45"/>
        <v>0.34277548168130245</v>
      </c>
      <c r="G370" s="4">
        <f t="shared" si="50"/>
        <v>0.34277548168130245</v>
      </c>
      <c r="H370" s="18">
        <f t="shared" si="51"/>
        <v>0.11749503084184891</v>
      </c>
      <c r="I370" s="4">
        <f t="shared" si="46"/>
        <v>1.4760770578906979</v>
      </c>
      <c r="J370" s="5">
        <f t="shared" si="47"/>
        <v>8.7782655675928023E-2</v>
      </c>
      <c r="K370" s="5">
        <f t="shared" si="48"/>
        <v>8.7782655675928023E-2</v>
      </c>
      <c r="L370" s="5">
        <f t="shared" si="52"/>
        <v>7.7057946375185381E-3</v>
      </c>
      <c r="M370" s="5">
        <f t="shared" si="49"/>
        <v>1.1219203551054555</v>
      </c>
    </row>
    <row r="371" spans="2:13" x14ac:dyDescent="0.35">
      <c r="B371" s="8" t="s">
        <v>12</v>
      </c>
      <c r="C371" s="19">
        <f t="shared" ref="C371:M371" si="54">SUM(C6:C370)</f>
        <v>1195.1100000000006</v>
      </c>
      <c r="D371" s="19">
        <f t="shared" si="54"/>
        <v>1376.905570763166</v>
      </c>
      <c r="E371" s="20">
        <f t="shared" si="54"/>
        <v>1919.7051673287449</v>
      </c>
      <c r="F371" s="6">
        <f t="shared" si="54"/>
        <v>181.79557076316695</v>
      </c>
      <c r="G371" s="6">
        <f t="shared" si="54"/>
        <v>235.14489218308563</v>
      </c>
      <c r="H371" s="21">
        <f t="shared" si="54"/>
        <v>235.06730539692697</v>
      </c>
      <c r="I371" s="6">
        <f t="shared" si="54"/>
        <v>453.91285258291214</v>
      </c>
      <c r="J371" s="7">
        <f t="shared" si="54"/>
        <v>724.59516732874624</v>
      </c>
      <c r="K371" s="7">
        <f t="shared" si="54"/>
        <v>752.80905509630054</v>
      </c>
      <c r="L371" s="7">
        <f t="shared" si="54"/>
        <v>2845.8465897036531</v>
      </c>
      <c r="M371" s="7">
        <f t="shared" si="54"/>
        <v>556.23197039117349</v>
      </c>
    </row>
    <row r="373" spans="2:13" ht="15" customHeight="1" x14ac:dyDescent="0.35">
      <c r="B373" t="s">
        <v>13</v>
      </c>
      <c r="C373" s="22">
        <f>C371/365</f>
        <v>3.2742739726027414</v>
      </c>
      <c r="D373" s="22">
        <f>D371/365</f>
        <v>3.7723440294881261</v>
      </c>
      <c r="E373" s="22">
        <f>E371/365</f>
        <v>5.259466211859575</v>
      </c>
      <c r="F373" s="34" t="s">
        <v>3</v>
      </c>
      <c r="G373" s="35" t="s">
        <v>4</v>
      </c>
      <c r="H373" s="40" t="s">
        <v>5</v>
      </c>
      <c r="I373" s="34" t="s">
        <v>6</v>
      </c>
      <c r="J373" s="34" t="s">
        <v>7</v>
      </c>
      <c r="K373" s="41" t="s">
        <v>8</v>
      </c>
      <c r="L373" s="34" t="s">
        <v>9</v>
      </c>
      <c r="M373" s="34" t="s">
        <v>10</v>
      </c>
    </row>
    <row r="374" spans="2:13" x14ac:dyDescent="0.35">
      <c r="F374" s="34"/>
      <c r="G374" s="35"/>
      <c r="H374" s="40"/>
      <c r="I374" s="34"/>
      <c r="J374" s="34"/>
      <c r="K374" s="41"/>
      <c r="L374" s="34"/>
      <c r="M374" s="34"/>
    </row>
    <row r="376" spans="2:13" x14ac:dyDescent="0.35">
      <c r="F376" s="10"/>
      <c r="G376" s="11" t="s">
        <v>14</v>
      </c>
      <c r="H376" s="23" t="s">
        <v>15</v>
      </c>
      <c r="I376" s="12"/>
      <c r="L376" s="9"/>
      <c r="M376" s="9"/>
    </row>
    <row r="377" spans="2:13" x14ac:dyDescent="0.35">
      <c r="F377" s="11" t="s">
        <v>16</v>
      </c>
      <c r="G377" s="13">
        <f>SQRT(H371/365)</f>
        <v>0.80250857614489157</v>
      </c>
      <c r="H377" s="13">
        <f>SQRT(L371/365)</f>
        <v>2.7922822156420417</v>
      </c>
      <c r="I377" s="13"/>
      <c r="L377" s="2"/>
      <c r="M377" s="2"/>
    </row>
    <row r="378" spans="2:13" x14ac:dyDescent="0.35">
      <c r="F378" s="11" t="s">
        <v>17</v>
      </c>
      <c r="G378" s="13">
        <f>G371/365</f>
        <v>0.64423258132352224</v>
      </c>
      <c r="H378" s="13">
        <f>K371/365</f>
        <v>2.0624905619076728</v>
      </c>
      <c r="I378" s="13"/>
      <c r="L378" s="2"/>
      <c r="M378" s="2"/>
    </row>
    <row r="379" spans="2:13" x14ac:dyDescent="0.35">
      <c r="F379" s="11" t="s">
        <v>18</v>
      </c>
      <c r="G379" s="13">
        <f>I371/365</f>
        <v>1.2435968563915401</v>
      </c>
      <c r="H379" s="13">
        <f>M371/365</f>
        <v>1.5239232065511603</v>
      </c>
      <c r="I379" s="13"/>
      <c r="L379" s="2"/>
      <c r="M379" s="2"/>
    </row>
    <row r="380" spans="2:13" x14ac:dyDescent="0.35">
      <c r="F380" s="11" t="s">
        <v>19</v>
      </c>
      <c r="G380" s="13">
        <f>ABS((D373-C373)/C373)*100</f>
        <v>15.211618241263592</v>
      </c>
      <c r="H380" s="13">
        <f>ABS((E373-C373)/C373)*100</f>
        <v>60.62999785197546</v>
      </c>
      <c r="I380" s="13"/>
      <c r="J380" s="9"/>
      <c r="L380" s="2"/>
      <c r="M380" s="2"/>
    </row>
    <row r="381" spans="2:13" ht="16.5" x14ac:dyDescent="0.35">
      <c r="F381" s="11" t="s">
        <v>20</v>
      </c>
      <c r="G381" s="10"/>
      <c r="H381" s="24"/>
      <c r="I381" s="25"/>
      <c r="J381" s="9"/>
    </row>
    <row r="383" spans="2:13" x14ac:dyDescent="0.35">
      <c r="L383" s="9"/>
      <c r="M383" s="9"/>
    </row>
  </sheetData>
  <mergeCells count="18">
    <mergeCell ref="M373:M374"/>
    <mergeCell ref="F373:F374"/>
    <mergeCell ref="G373:G374"/>
    <mergeCell ref="H373:H374"/>
    <mergeCell ref="I373:I374"/>
    <mergeCell ref="J373:J374"/>
    <mergeCell ref="K373:K374"/>
    <mergeCell ref="L373:L374"/>
    <mergeCell ref="I4:I5"/>
    <mergeCell ref="J4:J5"/>
    <mergeCell ref="K4:K5"/>
    <mergeCell ref="L4:L5"/>
    <mergeCell ref="M4:M5"/>
    <mergeCell ref="C2:E2"/>
    <mergeCell ref="E3:E5"/>
    <mergeCell ref="F4:F5"/>
    <mergeCell ref="G4:G5"/>
    <mergeCell ref="H4:H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3"/>
  <sheetViews>
    <sheetView topLeftCell="L19" zoomScale="110" zoomScaleNormal="110" workbookViewId="0">
      <selection activeCell="Z24" sqref="Z24"/>
    </sheetView>
  </sheetViews>
  <sheetFormatPr defaultRowHeight="14.5" x14ac:dyDescent="0.35"/>
  <cols>
    <col min="3" max="4" width="8.7265625" style="15"/>
    <col min="5" max="5" width="17.81640625" style="15" customWidth="1"/>
    <col min="6" max="6" width="14.26953125" style="1" customWidth="1"/>
    <col min="7" max="7" width="14.453125" style="1" bestFit="1" customWidth="1"/>
    <col min="8" max="8" width="9" style="14" bestFit="1" customWidth="1"/>
    <col min="9" max="9" width="8.7265625" style="3"/>
    <col min="10" max="10" width="8.7265625" style="1"/>
    <col min="11" max="11" width="14.7265625" style="1" customWidth="1"/>
    <col min="12" max="13" width="11.81640625" style="1" bestFit="1" customWidth="1"/>
  </cols>
  <sheetData>
    <row r="2" spans="2:13" ht="15.5" x14ac:dyDescent="0.35">
      <c r="C2" s="36" t="s">
        <v>28</v>
      </c>
      <c r="D2" s="36"/>
      <c r="E2" s="36"/>
    </row>
    <row r="3" spans="2:13" ht="15" customHeight="1" x14ac:dyDescent="0.35">
      <c r="E3" s="37" t="s">
        <v>1</v>
      </c>
    </row>
    <row r="4" spans="2:13" ht="15" customHeight="1" x14ac:dyDescent="0.35">
      <c r="C4" s="33" t="s">
        <v>2</v>
      </c>
      <c r="D4" s="29" t="s">
        <v>26</v>
      </c>
      <c r="E4" s="38"/>
      <c r="F4" s="34" t="s">
        <v>3</v>
      </c>
      <c r="G4" s="35" t="s">
        <v>29</v>
      </c>
      <c r="H4" s="40" t="s">
        <v>5</v>
      </c>
      <c r="I4" s="34" t="s">
        <v>6</v>
      </c>
      <c r="J4" s="34" t="s">
        <v>7</v>
      </c>
      <c r="K4" s="41" t="s">
        <v>31</v>
      </c>
      <c r="L4" s="34" t="s">
        <v>9</v>
      </c>
      <c r="M4" s="34" t="s">
        <v>10</v>
      </c>
    </row>
    <row r="5" spans="2:13" ht="15" customHeight="1" x14ac:dyDescent="0.35">
      <c r="C5" s="16" t="s">
        <v>11</v>
      </c>
      <c r="D5" s="27" t="s">
        <v>0</v>
      </c>
      <c r="E5" s="39"/>
      <c r="F5" s="34"/>
      <c r="G5" s="35"/>
      <c r="H5" s="40"/>
      <c r="I5" s="34"/>
      <c r="J5" s="34"/>
      <c r="K5" s="41"/>
      <c r="L5" s="34"/>
      <c r="M5" s="34"/>
    </row>
    <row r="6" spans="2:13" x14ac:dyDescent="0.35">
      <c r="B6" s="26">
        <v>1</v>
      </c>
      <c r="C6" s="17">
        <v>0.57000000000000006</v>
      </c>
      <c r="D6" s="17">
        <v>0.84947930176994979</v>
      </c>
      <c r="E6" s="17">
        <v>4.2780086951863014E-2</v>
      </c>
      <c r="F6" s="4">
        <f t="shared" ref="F6:F69" si="0">D6-C6</f>
        <v>0.27947930176994973</v>
      </c>
      <c r="G6" s="4">
        <f>ABS(F6)</f>
        <v>0.27947930176994973</v>
      </c>
      <c r="H6" s="18">
        <f>F6^2</f>
        <v>7.810868011781863E-2</v>
      </c>
      <c r="I6" s="4">
        <f t="shared" ref="I6:I69" si="1">D6/C6</f>
        <v>1.4903145645086837</v>
      </c>
      <c r="J6" s="5">
        <f t="shared" ref="J6:J69" si="2">E6-C6</f>
        <v>-0.52721991304813709</v>
      </c>
      <c r="K6" s="5">
        <f t="shared" ref="K6:K69" si="3">ABS(J6)</f>
        <v>0.52721991304813709</v>
      </c>
      <c r="L6" s="5">
        <f>J6^2</f>
        <v>0.27796083671448524</v>
      </c>
      <c r="M6" s="5">
        <f t="shared" ref="M6:M69" si="4">E6/C6</f>
        <v>7.5052784126075453E-2</v>
      </c>
    </row>
    <row r="7" spans="2:13" x14ac:dyDescent="0.35">
      <c r="B7" s="26">
        <f>B6+1</f>
        <v>2</v>
      </c>
      <c r="C7" s="17">
        <v>0.60000000000000009</v>
      </c>
      <c r="D7" s="17">
        <v>0.58653907544520001</v>
      </c>
      <c r="E7" s="17">
        <v>-1.2685664804932995</v>
      </c>
      <c r="F7" s="4">
        <f t="shared" si="0"/>
        <v>-1.346092455480008E-2</v>
      </c>
      <c r="G7" s="4">
        <f t="shared" ref="G7:G70" si="5">ABS(F7)</f>
        <v>1.346092455480008E-2</v>
      </c>
      <c r="H7" s="18">
        <f t="shared" ref="H7:H70" si="6">F7^2</f>
        <v>1.8119648987001974E-4</v>
      </c>
      <c r="I7" s="4">
        <f t="shared" si="1"/>
        <v>0.97756512574199983</v>
      </c>
      <c r="J7" s="5">
        <f t="shared" si="2"/>
        <v>-1.8685664804932995</v>
      </c>
      <c r="K7" s="5">
        <f t="shared" si="3"/>
        <v>1.8685664804932995</v>
      </c>
      <c r="L7" s="5">
        <f t="shared" ref="L7:L70" si="7">J7^2</f>
        <v>3.4915406920231162</v>
      </c>
      <c r="M7" s="5">
        <f t="shared" si="4"/>
        <v>-2.1142774674888321</v>
      </c>
    </row>
    <row r="8" spans="2:13" x14ac:dyDescent="0.35">
      <c r="B8" s="26">
        <f t="shared" ref="B8:B71" si="8">B7+1</f>
        <v>3</v>
      </c>
      <c r="C8" s="17">
        <v>0.68</v>
      </c>
      <c r="D8" s="17">
        <v>0.64262903675692495</v>
      </c>
      <c r="E8" s="17">
        <v>6.084010725999307</v>
      </c>
      <c r="F8" s="4">
        <f t="shared" si="0"/>
        <v>-3.7370963243075095E-2</v>
      </c>
      <c r="G8" s="4">
        <f t="shared" si="5"/>
        <v>3.7370963243075095E-2</v>
      </c>
      <c r="H8" s="18">
        <f t="shared" si="6"/>
        <v>1.3965888937152698E-3</v>
      </c>
      <c r="I8" s="4">
        <f t="shared" si="1"/>
        <v>0.94504270111312483</v>
      </c>
      <c r="J8" s="5">
        <f t="shared" si="2"/>
        <v>5.4040107259993073</v>
      </c>
      <c r="K8" s="5">
        <f t="shared" si="3"/>
        <v>5.4040107259993073</v>
      </c>
      <c r="L8" s="5">
        <f t="shared" si="7"/>
        <v>29.20333192671556</v>
      </c>
      <c r="M8" s="5">
        <f t="shared" si="4"/>
        <v>8.9470745970578029</v>
      </c>
    </row>
    <row r="9" spans="2:13" x14ac:dyDescent="0.35">
      <c r="B9" s="26">
        <f t="shared" si="8"/>
        <v>4</v>
      </c>
      <c r="C9" s="17">
        <v>0.77</v>
      </c>
      <c r="D9" s="17">
        <v>0.57728461675590004</v>
      </c>
      <c r="E9" s="17">
        <v>-0.66287948502420746</v>
      </c>
      <c r="F9" s="4">
        <f t="shared" si="0"/>
        <v>-0.19271538324409998</v>
      </c>
      <c r="G9" s="4">
        <f t="shared" si="5"/>
        <v>0.19271538324409998</v>
      </c>
      <c r="H9" s="18">
        <f t="shared" si="6"/>
        <v>3.7139218938920332E-2</v>
      </c>
      <c r="I9" s="4">
        <f t="shared" si="1"/>
        <v>0.74972028150116887</v>
      </c>
      <c r="J9" s="5">
        <f t="shared" si="2"/>
        <v>-1.4328794850242075</v>
      </c>
      <c r="K9" s="5">
        <f t="shared" si="3"/>
        <v>1.4328794850242075</v>
      </c>
      <c r="L9" s="5">
        <f t="shared" si="7"/>
        <v>2.0531436186032379</v>
      </c>
      <c r="M9" s="5">
        <f t="shared" si="4"/>
        <v>-0.86088244808338632</v>
      </c>
    </row>
    <row r="10" spans="2:13" x14ac:dyDescent="0.35">
      <c r="B10" s="26">
        <f t="shared" si="8"/>
        <v>5</v>
      </c>
      <c r="C10" s="17">
        <v>0.58000000000000007</v>
      </c>
      <c r="D10" s="17">
        <v>0.73064032389314992</v>
      </c>
      <c r="E10" s="17">
        <v>0.15866152627985536</v>
      </c>
      <c r="F10" s="4">
        <f t="shared" si="0"/>
        <v>0.15064032389314985</v>
      </c>
      <c r="G10" s="4">
        <f t="shared" si="5"/>
        <v>0.15064032389314985</v>
      </c>
      <c r="H10" s="18">
        <f t="shared" si="6"/>
        <v>2.2692507182633093E-2</v>
      </c>
      <c r="I10" s="4">
        <f t="shared" si="1"/>
        <v>1.2597246963674997</v>
      </c>
      <c r="J10" s="5">
        <f t="shared" si="2"/>
        <v>-0.42133847372014471</v>
      </c>
      <c r="K10" s="5">
        <f t="shared" si="3"/>
        <v>0.42133847372014471</v>
      </c>
      <c r="L10" s="5">
        <f t="shared" si="7"/>
        <v>0.17752610943682107</v>
      </c>
      <c r="M10" s="5">
        <f t="shared" si="4"/>
        <v>0.27355435565492298</v>
      </c>
    </row>
    <row r="11" spans="2:13" x14ac:dyDescent="0.35">
      <c r="B11" s="26">
        <f t="shared" si="8"/>
        <v>6</v>
      </c>
      <c r="C11" s="17">
        <v>0.66</v>
      </c>
      <c r="D11" s="17">
        <v>0.82475887599787501</v>
      </c>
      <c r="E11" s="17">
        <v>0.5688790030725418</v>
      </c>
      <c r="F11" s="4">
        <f t="shared" si="0"/>
        <v>0.16475887599787498</v>
      </c>
      <c r="G11" s="4">
        <f t="shared" si="5"/>
        <v>0.16475887599787498</v>
      </c>
      <c r="H11" s="18">
        <f t="shared" si="6"/>
        <v>2.7145487220083142E-2</v>
      </c>
      <c r="I11" s="4">
        <f t="shared" si="1"/>
        <v>1.2496346606028408</v>
      </c>
      <c r="J11" s="5">
        <f t="shared" si="2"/>
        <v>-9.1120996927458231E-2</v>
      </c>
      <c r="K11" s="5">
        <f t="shared" si="3"/>
        <v>9.1120996927458231E-2</v>
      </c>
      <c r="L11" s="5">
        <f t="shared" si="7"/>
        <v>8.3030360810538526E-3</v>
      </c>
      <c r="M11" s="5">
        <f t="shared" si="4"/>
        <v>0.86193788344324507</v>
      </c>
    </row>
    <row r="12" spans="2:13" x14ac:dyDescent="0.35">
      <c r="B12" s="26">
        <f t="shared" si="8"/>
        <v>7</v>
      </c>
      <c r="C12" s="17">
        <v>0.59</v>
      </c>
      <c r="D12" s="17">
        <v>0.56514780894847494</v>
      </c>
      <c r="E12" s="17">
        <v>0.46566670383276848</v>
      </c>
      <c r="F12" s="4">
        <f t="shared" si="0"/>
        <v>-2.485219105152503E-2</v>
      </c>
      <c r="G12" s="4">
        <f t="shared" si="5"/>
        <v>2.485219105152503E-2</v>
      </c>
      <c r="H12" s="18">
        <f t="shared" si="6"/>
        <v>6.1763140006150074E-4</v>
      </c>
      <c r="I12" s="4">
        <f t="shared" si="1"/>
        <v>0.95787764228555083</v>
      </c>
      <c r="J12" s="5">
        <f t="shared" si="2"/>
        <v>-0.12433329616723149</v>
      </c>
      <c r="K12" s="5">
        <f t="shared" si="3"/>
        <v>0.12433329616723149</v>
      </c>
      <c r="L12" s="5">
        <f t="shared" si="7"/>
        <v>1.5458768535808501E-2</v>
      </c>
      <c r="M12" s="5">
        <f t="shared" si="4"/>
        <v>0.78926559971655674</v>
      </c>
    </row>
    <row r="13" spans="2:13" x14ac:dyDescent="0.35">
      <c r="B13" s="26">
        <f t="shared" si="8"/>
        <v>8</v>
      </c>
      <c r="C13" s="17">
        <v>0.8</v>
      </c>
      <c r="D13" s="17">
        <v>0.66882655134225</v>
      </c>
      <c r="E13" s="17">
        <v>0.38886216719902317</v>
      </c>
      <c r="F13" s="4">
        <f t="shared" si="0"/>
        <v>-0.13117344865775005</v>
      </c>
      <c r="G13" s="4">
        <f t="shared" si="5"/>
        <v>0.13117344865775005</v>
      </c>
      <c r="H13" s="18">
        <f t="shared" si="6"/>
        <v>1.7206473632767387E-2</v>
      </c>
      <c r="I13" s="4">
        <f t="shared" si="1"/>
        <v>0.83603318917781244</v>
      </c>
      <c r="J13" s="5">
        <f t="shared" si="2"/>
        <v>-0.41113783280097688</v>
      </c>
      <c r="K13" s="5">
        <f t="shared" si="3"/>
        <v>0.41113783280097688</v>
      </c>
      <c r="L13" s="5">
        <f t="shared" si="7"/>
        <v>0.16903431756028403</v>
      </c>
      <c r="M13" s="5">
        <f t="shared" si="4"/>
        <v>0.48607770899877895</v>
      </c>
    </row>
    <row r="14" spans="2:13" x14ac:dyDescent="0.35">
      <c r="B14" s="26">
        <f t="shared" si="8"/>
        <v>9</v>
      </c>
      <c r="C14" s="17">
        <v>0.78</v>
      </c>
      <c r="D14" s="17">
        <v>1.04960752345305</v>
      </c>
      <c r="E14" s="17">
        <v>0.62660687552912131</v>
      </c>
      <c r="F14" s="4">
        <f t="shared" si="0"/>
        <v>0.26960752345304995</v>
      </c>
      <c r="G14" s="4">
        <f t="shared" si="5"/>
        <v>0.26960752345304995</v>
      </c>
      <c r="H14" s="18">
        <f t="shared" si="6"/>
        <v>7.2688216702486874E-2</v>
      </c>
      <c r="I14" s="4">
        <f t="shared" si="1"/>
        <v>1.3456506710936538</v>
      </c>
      <c r="J14" s="5">
        <f t="shared" si="2"/>
        <v>-0.15339312447087872</v>
      </c>
      <c r="K14" s="5">
        <f t="shared" si="3"/>
        <v>0.15339312447087872</v>
      </c>
      <c r="L14" s="5">
        <f t="shared" si="7"/>
        <v>2.3529450634938491E-2</v>
      </c>
      <c r="M14" s="5">
        <f t="shared" si="4"/>
        <v>0.80334214811425808</v>
      </c>
    </row>
    <row r="15" spans="2:13" x14ac:dyDescent="0.35">
      <c r="B15" s="26">
        <f t="shared" si="8"/>
        <v>10</v>
      </c>
      <c r="C15" s="17">
        <v>0.81000000000000016</v>
      </c>
      <c r="D15" s="17">
        <v>0.66818242765860003</v>
      </c>
      <c r="E15" s="17">
        <v>-0.15730178347727658</v>
      </c>
      <c r="F15" s="4">
        <f t="shared" si="0"/>
        <v>-0.14181757234140013</v>
      </c>
      <c r="G15" s="4">
        <f t="shared" si="5"/>
        <v>0.14181757234140013</v>
      </c>
      <c r="H15" s="18">
        <f t="shared" si="6"/>
        <v>2.0112223824808258E-2</v>
      </c>
      <c r="I15" s="4">
        <f t="shared" si="1"/>
        <v>0.8249165773562962</v>
      </c>
      <c r="J15" s="5">
        <f t="shared" si="2"/>
        <v>-0.9673017834772768</v>
      </c>
      <c r="K15" s="5">
        <f t="shared" si="3"/>
        <v>0.9673017834772768</v>
      </c>
      <c r="L15" s="5">
        <f t="shared" si="7"/>
        <v>0.93567274031832048</v>
      </c>
      <c r="M15" s="5">
        <f t="shared" si="4"/>
        <v>-0.19419973268799573</v>
      </c>
    </row>
    <row r="16" spans="2:13" x14ac:dyDescent="0.35">
      <c r="B16" s="26">
        <f t="shared" si="8"/>
        <v>11</v>
      </c>
      <c r="C16" s="17">
        <v>0.73</v>
      </c>
      <c r="D16" s="17">
        <v>0.76564106679464994</v>
      </c>
      <c r="E16" s="17">
        <v>-2.5542865056393704E-2</v>
      </c>
      <c r="F16" s="4">
        <f t="shared" si="0"/>
        <v>3.5641066794649956E-2</v>
      </c>
      <c r="G16" s="4">
        <f t="shared" si="5"/>
        <v>3.5641066794649956E-2</v>
      </c>
      <c r="H16" s="18">
        <f t="shared" si="6"/>
        <v>1.2702856422606996E-3</v>
      </c>
      <c r="I16" s="4">
        <f t="shared" si="1"/>
        <v>1.0488233791707533</v>
      </c>
      <c r="J16" s="5">
        <f t="shared" si="2"/>
        <v>-0.75554286505639368</v>
      </c>
      <c r="K16" s="5">
        <f t="shared" si="3"/>
        <v>0.75554286505639368</v>
      </c>
      <c r="L16" s="5">
        <f t="shared" si="7"/>
        <v>0.5708450209376239</v>
      </c>
      <c r="M16" s="5">
        <f t="shared" si="4"/>
        <v>-3.4990226104648907E-2</v>
      </c>
    </row>
    <row r="17" spans="2:13" x14ac:dyDescent="0.35">
      <c r="B17" s="26">
        <f t="shared" si="8"/>
        <v>12</v>
      </c>
      <c r="C17" s="17">
        <v>0.69000000000000006</v>
      </c>
      <c r="D17" s="17">
        <v>0.96973772147763737</v>
      </c>
      <c r="E17" s="17">
        <v>0.2709488307410125</v>
      </c>
      <c r="F17" s="4">
        <f t="shared" si="0"/>
        <v>0.27973772147763731</v>
      </c>
      <c r="G17" s="4">
        <f t="shared" si="5"/>
        <v>0.27973772147763731</v>
      </c>
      <c r="H17" s="18">
        <f t="shared" si="6"/>
        <v>7.8253192817500192E-2</v>
      </c>
      <c r="I17" s="4">
        <f t="shared" si="1"/>
        <v>1.4054169876487497</v>
      </c>
      <c r="J17" s="5">
        <f t="shared" si="2"/>
        <v>-0.41905116925898755</v>
      </c>
      <c r="K17" s="5">
        <f t="shared" si="3"/>
        <v>0.41905116925898755</v>
      </c>
      <c r="L17" s="5">
        <f t="shared" si="7"/>
        <v>0.17560388245732464</v>
      </c>
      <c r="M17" s="5">
        <f t="shared" si="4"/>
        <v>0.39267946484204708</v>
      </c>
    </row>
    <row r="18" spans="2:13" x14ac:dyDescent="0.35">
      <c r="B18" s="26">
        <f t="shared" si="8"/>
        <v>13</v>
      </c>
      <c r="C18" s="17">
        <v>0.6100000000000001</v>
      </c>
      <c r="D18" s="17">
        <v>0.85268322159479992</v>
      </c>
      <c r="E18" s="17">
        <v>0.24647034642391205</v>
      </c>
      <c r="F18" s="4">
        <f t="shared" si="0"/>
        <v>0.24268322159479983</v>
      </c>
      <c r="G18" s="4">
        <f t="shared" si="5"/>
        <v>0.24268322159479983</v>
      </c>
      <c r="H18" s="18">
        <f t="shared" si="6"/>
        <v>5.8895146043630719E-2</v>
      </c>
      <c r="I18" s="4">
        <f t="shared" si="1"/>
        <v>1.397841346876721</v>
      </c>
      <c r="J18" s="5">
        <f t="shared" si="2"/>
        <v>-0.36352965357608802</v>
      </c>
      <c r="K18" s="5">
        <f t="shared" si="3"/>
        <v>0.36352965357608802</v>
      </c>
      <c r="L18" s="5">
        <f t="shared" si="7"/>
        <v>0.13215380902915055</v>
      </c>
      <c r="M18" s="5">
        <f t="shared" si="4"/>
        <v>0.40404974823592132</v>
      </c>
    </row>
    <row r="19" spans="2:13" x14ac:dyDescent="0.35">
      <c r="B19" s="26">
        <f t="shared" si="8"/>
        <v>14</v>
      </c>
      <c r="C19" s="17">
        <v>0.65999999999999992</v>
      </c>
      <c r="D19" s="17">
        <v>1.135911993333</v>
      </c>
      <c r="E19" s="17">
        <v>0.58972527610598791</v>
      </c>
      <c r="F19" s="4">
        <f t="shared" si="0"/>
        <v>0.47591199333300005</v>
      </c>
      <c r="G19" s="4">
        <f t="shared" si="5"/>
        <v>0.47591199333300005</v>
      </c>
      <c r="H19" s="18">
        <f t="shared" si="6"/>
        <v>0.22649222539818947</v>
      </c>
      <c r="I19" s="4">
        <f t="shared" si="1"/>
        <v>1.7210787777772729</v>
      </c>
      <c r="J19" s="5">
        <f t="shared" si="2"/>
        <v>-7.0274723894012014E-2</v>
      </c>
      <c r="K19" s="5">
        <f t="shared" si="3"/>
        <v>7.0274723894012014E-2</v>
      </c>
      <c r="L19" s="5">
        <f t="shared" si="7"/>
        <v>4.9385368183796231E-3</v>
      </c>
      <c r="M19" s="5">
        <f t="shared" si="4"/>
        <v>0.89352314561513335</v>
      </c>
    </row>
    <row r="20" spans="2:13" x14ac:dyDescent="0.35">
      <c r="B20" s="26">
        <f t="shared" si="8"/>
        <v>15</v>
      </c>
      <c r="C20" s="17">
        <v>0.66999999999999993</v>
      </c>
      <c r="D20" s="17">
        <v>1.0805155147824748</v>
      </c>
      <c r="E20" s="17">
        <v>0.47253604360817986</v>
      </c>
      <c r="F20" s="4">
        <f t="shared" si="0"/>
        <v>0.41051551478247483</v>
      </c>
      <c r="G20" s="4">
        <f t="shared" si="5"/>
        <v>0.41051551478247483</v>
      </c>
      <c r="H20" s="18">
        <f t="shared" si="6"/>
        <v>0.16852298787712031</v>
      </c>
      <c r="I20" s="4">
        <f t="shared" si="1"/>
        <v>1.6127097235559327</v>
      </c>
      <c r="J20" s="5">
        <f t="shared" si="2"/>
        <v>-0.19746395639182007</v>
      </c>
      <c r="K20" s="5">
        <f t="shared" si="3"/>
        <v>0.19746395639182007</v>
      </c>
      <c r="L20" s="5">
        <f t="shared" si="7"/>
        <v>3.8992014073910619E-2</v>
      </c>
      <c r="M20" s="5">
        <f t="shared" si="4"/>
        <v>0.70527767702713418</v>
      </c>
    </row>
    <row r="21" spans="2:13" x14ac:dyDescent="0.35">
      <c r="B21" s="26">
        <f t="shared" si="8"/>
        <v>16</v>
      </c>
      <c r="C21" s="17">
        <v>0.76</v>
      </c>
      <c r="D21" s="17">
        <v>0.96896019322244997</v>
      </c>
      <c r="E21" s="17">
        <v>0.49234559028434599</v>
      </c>
      <c r="F21" s="4">
        <f t="shared" si="0"/>
        <v>0.20896019322244996</v>
      </c>
      <c r="G21" s="4">
        <f t="shared" si="5"/>
        <v>0.20896019322244996</v>
      </c>
      <c r="H21" s="18">
        <f t="shared" si="6"/>
        <v>4.3664362351563624E-2</v>
      </c>
      <c r="I21" s="4">
        <f t="shared" si="1"/>
        <v>1.2749476226611183</v>
      </c>
      <c r="J21" s="5">
        <f t="shared" si="2"/>
        <v>-0.26765440971565402</v>
      </c>
      <c r="K21" s="5">
        <f t="shared" si="3"/>
        <v>0.26765440971565402</v>
      </c>
      <c r="L21" s="5">
        <f t="shared" si="7"/>
        <v>7.1638883040235191E-2</v>
      </c>
      <c r="M21" s="5">
        <f t="shared" si="4"/>
        <v>0.6478231451109816</v>
      </c>
    </row>
    <row r="22" spans="2:13" x14ac:dyDescent="0.35">
      <c r="B22" s="26">
        <f t="shared" si="8"/>
        <v>17</v>
      </c>
      <c r="C22" s="17">
        <v>0.78</v>
      </c>
      <c r="D22" s="17">
        <v>1.168245013155075</v>
      </c>
      <c r="E22" s="17">
        <v>0.89438202829990909</v>
      </c>
      <c r="F22" s="4">
        <f t="shared" si="0"/>
        <v>0.38824501315507498</v>
      </c>
      <c r="G22" s="4">
        <f t="shared" si="5"/>
        <v>0.38824501315507498</v>
      </c>
      <c r="H22" s="18">
        <f t="shared" si="6"/>
        <v>0.15073419023978435</v>
      </c>
      <c r="I22" s="4">
        <f t="shared" si="1"/>
        <v>1.4977500168654807</v>
      </c>
      <c r="J22" s="5">
        <f t="shared" si="2"/>
        <v>0.11438202829990907</v>
      </c>
      <c r="K22" s="5">
        <f t="shared" si="3"/>
        <v>0.11438202829990907</v>
      </c>
      <c r="L22" s="5">
        <f t="shared" si="7"/>
        <v>1.3083248398001198E-2</v>
      </c>
      <c r="M22" s="5">
        <f t="shared" si="4"/>
        <v>1.1466436260255244</v>
      </c>
    </row>
    <row r="23" spans="2:13" x14ac:dyDescent="0.35">
      <c r="B23" s="26">
        <f t="shared" si="8"/>
        <v>18</v>
      </c>
      <c r="C23" s="17">
        <v>0.73</v>
      </c>
      <c r="D23" s="17">
        <v>0.81324310852439985</v>
      </c>
      <c r="E23" s="17">
        <v>0.6670472464640802</v>
      </c>
      <c r="F23" s="4">
        <f t="shared" si="0"/>
        <v>8.3243108524399867E-2</v>
      </c>
      <c r="G23" s="4">
        <f t="shared" si="5"/>
        <v>8.3243108524399867E-2</v>
      </c>
      <c r="H23" s="18">
        <f t="shared" si="6"/>
        <v>6.929415116805014E-3</v>
      </c>
      <c r="I23" s="4">
        <f t="shared" si="1"/>
        <v>1.1140316555128766</v>
      </c>
      <c r="J23" s="5">
        <f t="shared" si="2"/>
        <v>-6.2952753535919781E-2</v>
      </c>
      <c r="K23" s="5">
        <f t="shared" si="3"/>
        <v>6.2952753535919781E-2</v>
      </c>
      <c r="L23" s="5">
        <f t="shared" si="7"/>
        <v>3.9630491777542607E-3</v>
      </c>
      <c r="M23" s="5">
        <f t="shared" si="4"/>
        <v>0.91376335132065778</v>
      </c>
    </row>
    <row r="24" spans="2:13" x14ac:dyDescent="0.35">
      <c r="B24" s="26">
        <f t="shared" si="8"/>
        <v>19</v>
      </c>
      <c r="C24" s="17">
        <v>0.62999999999999989</v>
      </c>
      <c r="D24" s="17">
        <v>0.87217256741677462</v>
      </c>
      <c r="E24" s="17">
        <v>0.6792838344828136</v>
      </c>
      <c r="F24" s="4">
        <f t="shared" si="0"/>
        <v>0.24217256741677473</v>
      </c>
      <c r="G24" s="4">
        <f t="shared" si="5"/>
        <v>0.24217256741677473</v>
      </c>
      <c r="H24" s="18">
        <f t="shared" si="6"/>
        <v>5.8647552409232299E-2</v>
      </c>
      <c r="I24" s="4">
        <f t="shared" si="1"/>
        <v>1.3844009006615472</v>
      </c>
      <c r="J24" s="5">
        <f t="shared" si="2"/>
        <v>4.9283834482813704E-2</v>
      </c>
      <c r="K24" s="5">
        <f t="shared" si="3"/>
        <v>4.9283834482813704E-2</v>
      </c>
      <c r="L24" s="5">
        <f t="shared" si="7"/>
        <v>2.4288963413293774E-3</v>
      </c>
      <c r="M24" s="5">
        <f t="shared" si="4"/>
        <v>1.078228308702879</v>
      </c>
    </row>
    <row r="25" spans="2:13" x14ac:dyDescent="0.35">
      <c r="B25" s="26">
        <f t="shared" si="8"/>
        <v>20</v>
      </c>
      <c r="C25" s="17">
        <v>0.69000000000000006</v>
      </c>
      <c r="D25" s="17">
        <v>0.81310301223712478</v>
      </c>
      <c r="E25" s="17">
        <v>0.5909025338563284</v>
      </c>
      <c r="F25" s="4">
        <f t="shared" si="0"/>
        <v>0.12310301223712472</v>
      </c>
      <c r="G25" s="4">
        <f t="shared" si="5"/>
        <v>0.12310301223712472</v>
      </c>
      <c r="H25" s="18">
        <f t="shared" si="6"/>
        <v>1.5154351621853678E-2</v>
      </c>
      <c r="I25" s="4">
        <f t="shared" si="1"/>
        <v>1.1784101626624996</v>
      </c>
      <c r="J25" s="5">
        <f t="shared" si="2"/>
        <v>-9.9097466143671653E-2</v>
      </c>
      <c r="K25" s="5">
        <f t="shared" si="3"/>
        <v>9.9097466143671653E-2</v>
      </c>
      <c r="L25" s="5">
        <f t="shared" si="7"/>
        <v>9.8203077960961494E-3</v>
      </c>
      <c r="M25" s="5">
        <f t="shared" si="4"/>
        <v>0.85638048384975118</v>
      </c>
    </row>
    <row r="26" spans="2:13" x14ac:dyDescent="0.35">
      <c r="B26" s="26">
        <f t="shared" si="8"/>
        <v>21</v>
      </c>
      <c r="C26" s="17">
        <v>0.79</v>
      </c>
      <c r="D26" s="17">
        <v>1.26375077634975</v>
      </c>
      <c r="E26" s="17">
        <v>0.79953372831590597</v>
      </c>
      <c r="F26" s="4">
        <f t="shared" si="0"/>
        <v>0.47375077634974994</v>
      </c>
      <c r="G26" s="4">
        <f t="shared" si="5"/>
        <v>0.47375077634974994</v>
      </c>
      <c r="H26" s="18">
        <f t="shared" si="6"/>
        <v>0.22443979809199077</v>
      </c>
      <c r="I26" s="4">
        <f t="shared" si="1"/>
        <v>1.599684527025</v>
      </c>
      <c r="J26" s="5">
        <f t="shared" si="2"/>
        <v>9.5337283159059316E-3</v>
      </c>
      <c r="K26" s="5">
        <f t="shared" si="3"/>
        <v>9.5337283159059316E-3</v>
      </c>
      <c r="L26" s="5">
        <f t="shared" si="7"/>
        <v>9.0891975601506558E-5</v>
      </c>
      <c r="M26" s="5">
        <f t="shared" si="4"/>
        <v>1.0120680105264632</v>
      </c>
    </row>
    <row r="27" spans="2:13" x14ac:dyDescent="0.35">
      <c r="B27" s="26">
        <f t="shared" si="8"/>
        <v>22</v>
      </c>
      <c r="C27" s="17">
        <v>0.85</v>
      </c>
      <c r="D27" s="17">
        <v>0.93748359023099981</v>
      </c>
      <c r="E27" s="17">
        <v>0.77732897810093393</v>
      </c>
      <c r="F27" s="4">
        <f t="shared" si="0"/>
        <v>8.748359023099983E-2</v>
      </c>
      <c r="G27" s="4">
        <f t="shared" si="5"/>
        <v>8.748359023099983E-2</v>
      </c>
      <c r="H27" s="18">
        <f t="shared" si="6"/>
        <v>7.6533785597054892E-3</v>
      </c>
      <c r="I27" s="4">
        <f t="shared" si="1"/>
        <v>1.1029218708599997</v>
      </c>
      <c r="J27" s="5">
        <f t="shared" si="2"/>
        <v>-7.2671021899066046E-2</v>
      </c>
      <c r="K27" s="5">
        <f t="shared" si="3"/>
        <v>7.2671021899066046E-2</v>
      </c>
      <c r="L27" s="5">
        <f t="shared" si="7"/>
        <v>5.2810774238545369E-3</v>
      </c>
      <c r="M27" s="5">
        <f t="shared" si="4"/>
        <v>0.91450468011874586</v>
      </c>
    </row>
    <row r="28" spans="2:13" x14ac:dyDescent="0.35">
      <c r="B28" s="26">
        <f t="shared" si="8"/>
        <v>23</v>
      </c>
      <c r="C28" s="17">
        <v>0.87999999999999989</v>
      </c>
      <c r="D28" s="17">
        <v>0.80143708020682491</v>
      </c>
      <c r="E28" s="17">
        <v>0.60511377980716941</v>
      </c>
      <c r="F28" s="4">
        <f t="shared" si="0"/>
        <v>-7.8562919793174979E-2</v>
      </c>
      <c r="G28" s="4">
        <f t="shared" si="5"/>
        <v>7.8562919793174979E-2</v>
      </c>
      <c r="H28" s="18">
        <f t="shared" si="6"/>
        <v>6.172132366428845E-3</v>
      </c>
      <c r="I28" s="4">
        <f t="shared" si="1"/>
        <v>0.91072395478048296</v>
      </c>
      <c r="J28" s="5">
        <f t="shared" si="2"/>
        <v>-0.27488622019283049</v>
      </c>
      <c r="K28" s="5">
        <f t="shared" si="3"/>
        <v>0.27488622019283049</v>
      </c>
      <c r="L28" s="5">
        <f t="shared" si="7"/>
        <v>7.5562434051901287E-2</v>
      </c>
      <c r="M28" s="5">
        <f t="shared" si="4"/>
        <v>0.68762929523541982</v>
      </c>
    </row>
    <row r="29" spans="2:13" x14ac:dyDescent="0.35">
      <c r="B29" s="26">
        <f t="shared" si="8"/>
        <v>24</v>
      </c>
      <c r="C29" s="17">
        <v>0.78</v>
      </c>
      <c r="D29" s="17">
        <v>0.98432277636667465</v>
      </c>
      <c r="E29" s="17">
        <v>0.74509548500530653</v>
      </c>
      <c r="F29" s="4">
        <f t="shared" si="0"/>
        <v>0.20432277636667462</v>
      </c>
      <c r="G29" s="4">
        <f t="shared" si="5"/>
        <v>0.20432277636667462</v>
      </c>
      <c r="H29" s="18">
        <f t="shared" si="6"/>
        <v>4.1747796942186131E-2</v>
      </c>
      <c r="I29" s="4">
        <f t="shared" si="1"/>
        <v>1.2619522773931726</v>
      </c>
      <c r="J29" s="5">
        <f t="shared" si="2"/>
        <v>-3.4904514994693492E-2</v>
      </c>
      <c r="K29" s="5">
        <f t="shared" si="3"/>
        <v>3.4904514994693492E-2</v>
      </c>
      <c r="L29" s="5">
        <f t="shared" si="7"/>
        <v>1.2183251670147828E-3</v>
      </c>
      <c r="M29" s="5">
        <f t="shared" si="4"/>
        <v>0.95525062180167497</v>
      </c>
    </row>
    <row r="30" spans="2:13" x14ac:dyDescent="0.35">
      <c r="B30" s="26">
        <f t="shared" si="8"/>
        <v>25</v>
      </c>
      <c r="C30" s="17">
        <v>0.71</v>
      </c>
      <c r="D30" s="17">
        <v>0.9632670779270246</v>
      </c>
      <c r="E30" s="17">
        <v>0.78794830432513818</v>
      </c>
      <c r="F30" s="4">
        <f t="shared" si="0"/>
        <v>0.25326707792702463</v>
      </c>
      <c r="G30" s="4">
        <f t="shared" si="5"/>
        <v>0.25326707792702463</v>
      </c>
      <c r="H30" s="18">
        <f t="shared" si="6"/>
        <v>6.4144212761693561E-2</v>
      </c>
      <c r="I30" s="4">
        <f t="shared" si="1"/>
        <v>1.3567141942634149</v>
      </c>
      <c r="J30" s="5">
        <f t="shared" si="2"/>
        <v>7.7948304325138218E-2</v>
      </c>
      <c r="K30" s="5">
        <f t="shared" si="3"/>
        <v>7.7948304325138218E-2</v>
      </c>
      <c r="L30" s="5">
        <f t="shared" si="7"/>
        <v>6.0759381471643618E-3</v>
      </c>
      <c r="M30" s="5">
        <f t="shared" si="4"/>
        <v>1.1097863441199129</v>
      </c>
    </row>
    <row r="31" spans="2:13" x14ac:dyDescent="0.35">
      <c r="B31" s="26">
        <f t="shared" si="8"/>
        <v>26</v>
      </c>
      <c r="C31" s="17">
        <v>0.76</v>
      </c>
      <c r="D31" s="17">
        <v>1.1610791064785249</v>
      </c>
      <c r="E31" s="17">
        <v>0.97051800882104422</v>
      </c>
      <c r="F31" s="4">
        <f t="shared" si="0"/>
        <v>0.40107910647852485</v>
      </c>
      <c r="G31" s="4">
        <f t="shared" si="5"/>
        <v>0.40107910647852485</v>
      </c>
      <c r="H31" s="18">
        <f t="shared" si="6"/>
        <v>0.16086444965361188</v>
      </c>
      <c r="I31" s="4">
        <f t="shared" si="1"/>
        <v>1.5277356664191117</v>
      </c>
      <c r="J31" s="5">
        <f t="shared" si="2"/>
        <v>0.21051800882104421</v>
      </c>
      <c r="K31" s="5">
        <f t="shared" si="3"/>
        <v>0.21051800882104421</v>
      </c>
      <c r="L31" s="5">
        <f t="shared" si="7"/>
        <v>4.4317832037977248E-2</v>
      </c>
      <c r="M31" s="5">
        <f t="shared" si="4"/>
        <v>1.2769973800276897</v>
      </c>
    </row>
    <row r="32" spans="2:13" x14ac:dyDescent="0.35">
      <c r="B32" s="26">
        <f t="shared" si="8"/>
        <v>27</v>
      </c>
      <c r="C32" s="17">
        <v>0.80999999999999994</v>
      </c>
      <c r="D32" s="17">
        <v>0.92725742074634998</v>
      </c>
      <c r="E32" s="17">
        <v>0.2199613009417912</v>
      </c>
      <c r="F32" s="4">
        <f t="shared" si="0"/>
        <v>0.11725742074635004</v>
      </c>
      <c r="G32" s="4">
        <f t="shared" si="5"/>
        <v>0.11725742074635004</v>
      </c>
      <c r="H32" s="18">
        <f t="shared" si="6"/>
        <v>1.3749302720086561E-2</v>
      </c>
      <c r="I32" s="4">
        <f t="shared" si="1"/>
        <v>1.1447622478350001</v>
      </c>
      <c r="J32" s="5">
        <f t="shared" si="2"/>
        <v>-0.59003869905820872</v>
      </c>
      <c r="K32" s="5">
        <f t="shared" si="3"/>
        <v>0.59003869905820872</v>
      </c>
      <c r="L32" s="5">
        <f t="shared" si="7"/>
        <v>0.3481456663863034</v>
      </c>
      <c r="M32" s="5">
        <f t="shared" si="4"/>
        <v>0.27155716165653238</v>
      </c>
    </row>
    <row r="33" spans="2:13" x14ac:dyDescent="0.35">
      <c r="B33" s="26">
        <f t="shared" si="8"/>
        <v>28</v>
      </c>
      <c r="C33" s="17">
        <v>0.7</v>
      </c>
      <c r="D33" s="17">
        <v>0.63875213906130013</v>
      </c>
      <c r="E33" s="17">
        <v>9.9422937506791792E-2</v>
      </c>
      <c r="F33" s="4">
        <f t="shared" si="0"/>
        <v>-6.1247860938699827E-2</v>
      </c>
      <c r="G33" s="4">
        <f t="shared" si="5"/>
        <v>6.1247860938699827E-2</v>
      </c>
      <c r="H33" s="18">
        <f t="shared" si="6"/>
        <v>3.751300469566312E-3</v>
      </c>
      <c r="I33" s="4">
        <f t="shared" si="1"/>
        <v>0.91250305580185742</v>
      </c>
      <c r="J33" s="5">
        <f t="shared" si="2"/>
        <v>-0.60057706249320819</v>
      </c>
      <c r="K33" s="5">
        <f t="shared" si="3"/>
        <v>0.60057706249320819</v>
      </c>
      <c r="L33" s="5">
        <f t="shared" si="7"/>
        <v>0.36069280799297088</v>
      </c>
      <c r="M33" s="5">
        <f t="shared" si="4"/>
        <v>0.14203276786684543</v>
      </c>
    </row>
    <row r="34" spans="2:13" x14ac:dyDescent="0.35">
      <c r="B34" s="26">
        <f t="shared" si="8"/>
        <v>29</v>
      </c>
      <c r="C34" s="17">
        <v>1.03</v>
      </c>
      <c r="D34" s="17">
        <v>1.042088367855825</v>
      </c>
      <c r="E34" s="17">
        <v>0.79848269637578384</v>
      </c>
      <c r="F34" s="4">
        <f t="shared" si="0"/>
        <v>1.2088367855825011E-2</v>
      </c>
      <c r="G34" s="4">
        <f t="shared" si="5"/>
        <v>1.2088367855825011E-2</v>
      </c>
      <c r="H34" s="18">
        <f t="shared" si="6"/>
        <v>1.4612863741774338E-4</v>
      </c>
      <c r="I34" s="4">
        <f t="shared" si="1"/>
        <v>1.0117362794716747</v>
      </c>
      <c r="J34" s="5">
        <f t="shared" si="2"/>
        <v>-0.23151730362421619</v>
      </c>
      <c r="K34" s="5">
        <f t="shared" si="3"/>
        <v>0.23151730362421619</v>
      </c>
      <c r="L34" s="5">
        <f t="shared" si="7"/>
        <v>5.3600261877427502E-2</v>
      </c>
      <c r="M34" s="5">
        <f t="shared" si="4"/>
        <v>0.77522591881144065</v>
      </c>
    </row>
    <row r="35" spans="2:13" x14ac:dyDescent="0.35">
      <c r="B35" s="26">
        <f t="shared" si="8"/>
        <v>30</v>
      </c>
      <c r="C35" s="17">
        <v>0.9</v>
      </c>
      <c r="D35" s="17">
        <v>1.4431936154585998</v>
      </c>
      <c r="E35" s="17">
        <v>-0.45413642190847214</v>
      </c>
      <c r="F35" s="4">
        <f t="shared" si="0"/>
        <v>0.54319361545859979</v>
      </c>
      <c r="G35" s="4">
        <f t="shared" si="5"/>
        <v>0.54319361545859979</v>
      </c>
      <c r="H35" s="18">
        <f t="shared" si="6"/>
        <v>0.29505930387498519</v>
      </c>
      <c r="I35" s="4">
        <f t="shared" si="1"/>
        <v>1.6035484616206663</v>
      </c>
      <c r="J35" s="5">
        <f t="shared" si="2"/>
        <v>-1.3541364219084722</v>
      </c>
      <c r="K35" s="5">
        <f t="shared" si="3"/>
        <v>1.3541364219084722</v>
      </c>
      <c r="L35" s="5">
        <f t="shared" si="7"/>
        <v>1.8336854491390797</v>
      </c>
      <c r="M35" s="5">
        <f t="shared" si="4"/>
        <v>-0.50459602434274686</v>
      </c>
    </row>
    <row r="36" spans="2:13" x14ac:dyDescent="0.35">
      <c r="B36" s="26">
        <f t="shared" si="8"/>
        <v>31</v>
      </c>
      <c r="C36" s="17">
        <v>1.1100000000000001</v>
      </c>
      <c r="D36" s="17">
        <v>1.5611778954776245</v>
      </c>
      <c r="E36" s="17">
        <v>1.2914091114828818</v>
      </c>
      <c r="F36" s="4">
        <f t="shared" si="0"/>
        <v>0.45117789547762444</v>
      </c>
      <c r="G36" s="4">
        <f t="shared" si="5"/>
        <v>0.45117789547762444</v>
      </c>
      <c r="H36" s="18">
        <f t="shared" si="6"/>
        <v>0.2035614933676182</v>
      </c>
      <c r="I36" s="4">
        <f t="shared" si="1"/>
        <v>1.4064665725023644</v>
      </c>
      <c r="J36" s="5">
        <f t="shared" si="2"/>
        <v>0.18140911148288175</v>
      </c>
      <c r="K36" s="5">
        <f t="shared" si="3"/>
        <v>0.18140911148288175</v>
      </c>
      <c r="L36" s="5">
        <f t="shared" si="7"/>
        <v>3.2909265729008617E-2</v>
      </c>
      <c r="M36" s="5">
        <f t="shared" si="4"/>
        <v>1.1634316319665601</v>
      </c>
    </row>
    <row r="37" spans="2:13" x14ac:dyDescent="0.35">
      <c r="B37" s="26">
        <f t="shared" si="8"/>
        <v>32</v>
      </c>
      <c r="C37" s="17">
        <v>0.86</v>
      </c>
      <c r="D37" s="17">
        <v>1.3391257712818498</v>
      </c>
      <c r="E37" s="17">
        <v>0.8092048926145271</v>
      </c>
      <c r="F37" s="4">
        <f t="shared" si="0"/>
        <v>0.47912577128184985</v>
      </c>
      <c r="G37" s="4">
        <f t="shared" si="5"/>
        <v>0.47912577128184985</v>
      </c>
      <c r="H37" s="18">
        <f t="shared" si="6"/>
        <v>0.2295615047064275</v>
      </c>
      <c r="I37" s="4">
        <f t="shared" si="1"/>
        <v>1.5571229898626162</v>
      </c>
      <c r="J37" s="5">
        <f t="shared" si="2"/>
        <v>-5.0795107385472882E-2</v>
      </c>
      <c r="K37" s="5">
        <f t="shared" si="3"/>
        <v>5.0795107385472882E-2</v>
      </c>
      <c r="L37" s="5">
        <f t="shared" si="7"/>
        <v>2.5801429343017216E-3</v>
      </c>
      <c r="M37" s="5">
        <f t="shared" si="4"/>
        <v>0.940935921644799</v>
      </c>
    </row>
    <row r="38" spans="2:13" x14ac:dyDescent="0.35">
      <c r="B38" s="26">
        <f t="shared" si="8"/>
        <v>33</v>
      </c>
      <c r="C38" s="17">
        <v>0.84000000000000008</v>
      </c>
      <c r="D38" s="17">
        <v>0.8935197545382747</v>
      </c>
      <c r="E38" s="17">
        <v>-0.82359603250899571</v>
      </c>
      <c r="F38" s="4">
        <f t="shared" si="0"/>
        <v>5.3519754538274622E-2</v>
      </c>
      <c r="G38" s="4">
        <f t="shared" si="5"/>
        <v>5.3519754538274622E-2</v>
      </c>
      <c r="H38" s="18">
        <f t="shared" si="6"/>
        <v>2.864364125837167E-3</v>
      </c>
      <c r="I38" s="4">
        <f t="shared" si="1"/>
        <v>1.063713993497946</v>
      </c>
      <c r="J38" s="5">
        <f t="shared" si="2"/>
        <v>-1.6635960325089958</v>
      </c>
      <c r="K38" s="5">
        <f t="shared" si="3"/>
        <v>1.6635960325089958</v>
      </c>
      <c r="L38" s="5">
        <f t="shared" si="7"/>
        <v>2.7675517593796717</v>
      </c>
      <c r="M38" s="5">
        <f t="shared" si="4"/>
        <v>-0.98047146727261381</v>
      </c>
    </row>
    <row r="39" spans="2:13" x14ac:dyDescent="0.35">
      <c r="B39" s="26">
        <f t="shared" si="8"/>
        <v>34</v>
      </c>
      <c r="C39" s="17">
        <v>0.95</v>
      </c>
      <c r="D39" s="17">
        <v>0.87611134813500002</v>
      </c>
      <c r="E39" s="17">
        <v>-0.45843458464789466</v>
      </c>
      <c r="F39" s="4">
        <f t="shared" si="0"/>
        <v>-7.3888651864999932E-2</v>
      </c>
      <c r="G39" s="4">
        <f t="shared" si="5"/>
        <v>7.3888651864999932E-2</v>
      </c>
      <c r="H39" s="18">
        <f t="shared" si="6"/>
        <v>5.4595328744271579E-3</v>
      </c>
      <c r="I39" s="4">
        <f t="shared" si="1"/>
        <v>0.92222247172105265</v>
      </c>
      <c r="J39" s="5">
        <f t="shared" si="2"/>
        <v>-1.4084345846478947</v>
      </c>
      <c r="K39" s="5">
        <f t="shared" si="3"/>
        <v>1.4084345846478947</v>
      </c>
      <c r="L39" s="5">
        <f t="shared" si="7"/>
        <v>1.9836879792322877</v>
      </c>
      <c r="M39" s="5">
        <f t="shared" si="4"/>
        <v>-0.48256272068199441</v>
      </c>
    </row>
    <row r="40" spans="2:13" x14ac:dyDescent="0.35">
      <c r="B40" s="26">
        <f t="shared" si="8"/>
        <v>35</v>
      </c>
      <c r="C40" s="17">
        <v>0.94000000000000006</v>
      </c>
      <c r="D40" s="17">
        <v>1.4805012813166871</v>
      </c>
      <c r="E40" s="17">
        <v>-0.29106590065913951</v>
      </c>
      <c r="F40" s="4">
        <f t="shared" si="0"/>
        <v>0.54050128131668707</v>
      </c>
      <c r="G40" s="4">
        <f t="shared" si="5"/>
        <v>0.54050128131668707</v>
      </c>
      <c r="H40" s="18">
        <f t="shared" si="6"/>
        <v>0.29214163510498048</v>
      </c>
      <c r="I40" s="4">
        <f t="shared" si="1"/>
        <v>1.5750013631028585</v>
      </c>
      <c r="J40" s="5">
        <f t="shared" si="2"/>
        <v>-1.2310659006591396</v>
      </c>
      <c r="K40" s="5">
        <f t="shared" si="3"/>
        <v>1.2310659006591396</v>
      </c>
      <c r="L40" s="5">
        <f t="shared" si="7"/>
        <v>1.5155232517656985</v>
      </c>
      <c r="M40" s="5">
        <f t="shared" si="4"/>
        <v>-0.30964457516929733</v>
      </c>
    </row>
    <row r="41" spans="2:13" x14ac:dyDescent="0.35">
      <c r="B41" s="26">
        <f t="shared" si="8"/>
        <v>36</v>
      </c>
      <c r="C41" s="17">
        <v>0.91000000000000014</v>
      </c>
      <c r="D41" s="17">
        <v>1.2276960575236502</v>
      </c>
      <c r="E41" s="17">
        <v>0.45096846691914888</v>
      </c>
      <c r="F41" s="4">
        <f t="shared" si="0"/>
        <v>0.31769605752365004</v>
      </c>
      <c r="G41" s="4">
        <f t="shared" si="5"/>
        <v>0.31769605752365004</v>
      </c>
      <c r="H41" s="18">
        <f t="shared" si="6"/>
        <v>0.10093078496607036</v>
      </c>
      <c r="I41" s="4">
        <f t="shared" si="1"/>
        <v>1.3491165467292856</v>
      </c>
      <c r="J41" s="5">
        <f t="shared" si="2"/>
        <v>-0.45903153308085126</v>
      </c>
      <c r="K41" s="5">
        <f t="shared" si="3"/>
        <v>0.45903153308085126</v>
      </c>
      <c r="L41" s="5">
        <f t="shared" si="7"/>
        <v>0.21070994836255666</v>
      </c>
      <c r="M41" s="5">
        <f t="shared" si="4"/>
        <v>0.49556974386719649</v>
      </c>
    </row>
    <row r="42" spans="2:13" x14ac:dyDescent="0.35">
      <c r="B42" s="26">
        <f t="shared" si="8"/>
        <v>37</v>
      </c>
      <c r="C42" s="17">
        <v>0.97000000000000008</v>
      </c>
      <c r="D42" s="17">
        <v>1.0562407941136498</v>
      </c>
      <c r="E42" s="17">
        <v>0.44966846748068284</v>
      </c>
      <c r="F42" s="4">
        <f t="shared" si="0"/>
        <v>8.624079411364971E-2</v>
      </c>
      <c r="G42" s="4">
        <f t="shared" si="5"/>
        <v>8.624079411364971E-2</v>
      </c>
      <c r="H42" s="18">
        <f t="shared" si="6"/>
        <v>7.4374745693529185E-3</v>
      </c>
      <c r="I42" s="4">
        <f t="shared" si="1"/>
        <v>1.088908035168711</v>
      </c>
      <c r="J42" s="5">
        <f t="shared" si="2"/>
        <v>-0.52033153251931719</v>
      </c>
      <c r="K42" s="5">
        <f t="shared" si="3"/>
        <v>0.52033153251931719</v>
      </c>
      <c r="L42" s="5">
        <f t="shared" si="7"/>
        <v>0.27074490373390125</v>
      </c>
      <c r="M42" s="5">
        <f t="shared" si="4"/>
        <v>0.46357573967080701</v>
      </c>
    </row>
    <row r="43" spans="2:13" x14ac:dyDescent="0.35">
      <c r="B43" s="26">
        <f t="shared" si="8"/>
        <v>38</v>
      </c>
      <c r="C43" s="17">
        <v>0.93</v>
      </c>
      <c r="D43" s="17">
        <v>0.79616376263812494</v>
      </c>
      <c r="E43" s="17">
        <v>0.48144832858510134</v>
      </c>
      <c r="F43" s="4">
        <f t="shared" si="0"/>
        <v>-0.13383623736187511</v>
      </c>
      <c r="G43" s="4">
        <f t="shared" si="5"/>
        <v>0.13383623736187511</v>
      </c>
      <c r="H43" s="18">
        <f t="shared" si="6"/>
        <v>1.7912138431184176E-2</v>
      </c>
      <c r="I43" s="4">
        <f t="shared" si="1"/>
        <v>0.85609006735282245</v>
      </c>
      <c r="J43" s="5">
        <f t="shared" si="2"/>
        <v>-0.44855167141489871</v>
      </c>
      <c r="K43" s="5">
        <f t="shared" si="3"/>
        <v>0.44855167141489871</v>
      </c>
      <c r="L43" s="5">
        <f t="shared" si="7"/>
        <v>0.20119860192909927</v>
      </c>
      <c r="M43" s="5">
        <f t="shared" si="4"/>
        <v>0.51768637482268953</v>
      </c>
    </row>
    <row r="44" spans="2:13" x14ac:dyDescent="0.35">
      <c r="B44" s="26">
        <f t="shared" si="8"/>
        <v>39</v>
      </c>
      <c r="C44" s="17">
        <v>1.0299999999999998</v>
      </c>
      <c r="D44" s="17">
        <v>1.0455429507573375</v>
      </c>
      <c r="E44" s="17">
        <v>0.97954589816313398</v>
      </c>
      <c r="F44" s="4">
        <f t="shared" si="0"/>
        <v>1.5542950757337692E-2</v>
      </c>
      <c r="G44" s="4">
        <f t="shared" si="5"/>
        <v>1.5542950757337692E-2</v>
      </c>
      <c r="H44" s="18">
        <f t="shared" si="6"/>
        <v>2.4158331824502435E-4</v>
      </c>
      <c r="I44" s="4">
        <f t="shared" si="1"/>
        <v>1.0150902434537259</v>
      </c>
      <c r="J44" s="5">
        <f t="shared" si="2"/>
        <v>-5.0454101836865828E-2</v>
      </c>
      <c r="K44" s="5">
        <f t="shared" si="3"/>
        <v>5.0454101836865828E-2</v>
      </c>
      <c r="L44" s="5">
        <f t="shared" si="7"/>
        <v>2.5456163921648276E-3</v>
      </c>
      <c r="M44" s="5">
        <f t="shared" si="4"/>
        <v>0.95101543510983899</v>
      </c>
    </row>
    <row r="45" spans="2:13" x14ac:dyDescent="0.35">
      <c r="B45" s="26">
        <f t="shared" si="8"/>
        <v>40</v>
      </c>
      <c r="C45" s="17">
        <v>1.1599999999999997</v>
      </c>
      <c r="D45" s="17">
        <v>1.4435437947848997</v>
      </c>
      <c r="E45" s="17">
        <v>1.3835804995092231</v>
      </c>
      <c r="F45" s="4">
        <f t="shared" si="0"/>
        <v>0.28354379478489999</v>
      </c>
      <c r="G45" s="4">
        <f t="shared" si="5"/>
        <v>0.28354379478489999</v>
      </c>
      <c r="H45" s="18">
        <f t="shared" si="6"/>
        <v>8.0397083561021487E-2</v>
      </c>
      <c r="I45" s="4">
        <f t="shared" si="1"/>
        <v>1.2444343058490517</v>
      </c>
      <c r="J45" s="5">
        <f t="shared" si="2"/>
        <v>0.22358049950922343</v>
      </c>
      <c r="K45" s="5">
        <f t="shared" si="3"/>
        <v>0.22358049950922343</v>
      </c>
      <c r="L45" s="5">
        <f t="shared" si="7"/>
        <v>4.9988239760793855E-2</v>
      </c>
      <c r="M45" s="5">
        <f t="shared" si="4"/>
        <v>1.1927418099217444</v>
      </c>
    </row>
    <row r="46" spans="2:13" x14ac:dyDescent="0.35">
      <c r="B46" s="26">
        <f t="shared" si="8"/>
        <v>41</v>
      </c>
      <c r="C46" s="17">
        <v>1.1400000000000001</v>
      </c>
      <c r="D46" s="17">
        <v>1.171534390487325</v>
      </c>
      <c r="E46" s="17">
        <v>1.2984535475097529</v>
      </c>
      <c r="F46" s="4">
        <f t="shared" si="0"/>
        <v>3.153439048732487E-2</v>
      </c>
      <c r="G46" s="4">
        <f t="shared" si="5"/>
        <v>3.153439048732487E-2</v>
      </c>
      <c r="H46" s="18">
        <f t="shared" si="6"/>
        <v>9.9441778340708534E-4</v>
      </c>
      <c r="I46" s="4">
        <f t="shared" si="1"/>
        <v>1.0276617460415129</v>
      </c>
      <c r="J46" s="5">
        <f t="shared" si="2"/>
        <v>0.15845354750975282</v>
      </c>
      <c r="K46" s="5">
        <f t="shared" si="3"/>
        <v>0.15845354750975282</v>
      </c>
      <c r="L46" s="5">
        <f t="shared" si="7"/>
        <v>2.5107526718425494E-2</v>
      </c>
      <c r="M46" s="5">
        <f t="shared" si="4"/>
        <v>1.1389943399208358</v>
      </c>
    </row>
    <row r="47" spans="2:13" x14ac:dyDescent="0.35">
      <c r="B47" s="26">
        <f t="shared" si="8"/>
        <v>42</v>
      </c>
      <c r="C47" s="17">
        <v>1.23</v>
      </c>
      <c r="D47" s="17">
        <v>1.1711971034573998</v>
      </c>
      <c r="E47" s="17">
        <v>1.1280009096668779</v>
      </c>
      <c r="F47" s="4">
        <f t="shared" si="0"/>
        <v>-5.880289654260018E-2</v>
      </c>
      <c r="G47" s="4">
        <f t="shared" si="5"/>
        <v>5.880289654260018E-2</v>
      </c>
      <c r="H47" s="18">
        <f t="shared" si="6"/>
        <v>3.4577806417997402E-3</v>
      </c>
      <c r="I47" s="4">
        <f t="shared" si="1"/>
        <v>0.95219276703853639</v>
      </c>
      <c r="J47" s="5">
        <f t="shared" si="2"/>
        <v>-0.10199909033312204</v>
      </c>
      <c r="K47" s="5">
        <f t="shared" si="3"/>
        <v>0.10199909033312204</v>
      </c>
      <c r="L47" s="5">
        <f t="shared" si="7"/>
        <v>1.0403814428784391E-2</v>
      </c>
      <c r="M47" s="5">
        <f t="shared" si="4"/>
        <v>0.91707391029827479</v>
      </c>
    </row>
    <row r="48" spans="2:13" x14ac:dyDescent="0.35">
      <c r="B48" s="26">
        <f t="shared" si="8"/>
        <v>43</v>
      </c>
      <c r="C48" s="17">
        <v>1.1000000000000001</v>
      </c>
      <c r="D48" s="17">
        <v>1.1523333409690497</v>
      </c>
      <c r="E48" s="17">
        <v>1.1166143813379559</v>
      </c>
      <c r="F48" s="4">
        <f t="shared" si="0"/>
        <v>5.2333340969049624E-2</v>
      </c>
      <c r="G48" s="4">
        <f t="shared" si="5"/>
        <v>5.2333340969049624E-2</v>
      </c>
      <c r="H48" s="18">
        <f t="shared" si="6"/>
        <v>2.7387785769828078E-3</v>
      </c>
      <c r="I48" s="4">
        <f t="shared" si="1"/>
        <v>1.0475757645173178</v>
      </c>
      <c r="J48" s="5">
        <f t="shared" si="2"/>
        <v>1.6614381337955786E-2</v>
      </c>
      <c r="K48" s="5">
        <f t="shared" si="3"/>
        <v>1.6614381337955786E-2</v>
      </c>
      <c r="L48" s="5">
        <f t="shared" si="7"/>
        <v>2.7603766724301347E-4</v>
      </c>
      <c r="M48" s="5">
        <f t="shared" si="4"/>
        <v>1.0151039830345052</v>
      </c>
    </row>
    <row r="49" spans="2:13" x14ac:dyDescent="0.35">
      <c r="B49" s="26">
        <f t="shared" si="8"/>
        <v>44</v>
      </c>
      <c r="C49" s="17">
        <v>1.1400000000000001</v>
      </c>
      <c r="D49" s="17">
        <v>1.1501475442064997</v>
      </c>
      <c r="E49" s="17">
        <v>1.2753381957532723</v>
      </c>
      <c r="F49" s="4">
        <f t="shared" si="0"/>
        <v>1.0147544206499548E-2</v>
      </c>
      <c r="G49" s="4">
        <f t="shared" si="5"/>
        <v>1.0147544206499548E-2</v>
      </c>
      <c r="H49" s="18">
        <f t="shared" si="6"/>
        <v>1.0297265342286255E-4</v>
      </c>
      <c r="I49" s="4">
        <f t="shared" si="1"/>
        <v>1.0089013545671048</v>
      </c>
      <c r="J49" s="5">
        <f t="shared" si="2"/>
        <v>0.13533819575327222</v>
      </c>
      <c r="K49" s="5">
        <f t="shared" si="3"/>
        <v>0.13533819575327222</v>
      </c>
      <c r="L49" s="5">
        <f t="shared" si="7"/>
        <v>1.831642722975103E-2</v>
      </c>
      <c r="M49" s="5">
        <f t="shared" si="4"/>
        <v>1.1187177155730459</v>
      </c>
    </row>
    <row r="50" spans="2:13" x14ac:dyDescent="0.35">
      <c r="B50" s="26">
        <f t="shared" si="8"/>
        <v>45</v>
      </c>
      <c r="C50" s="17">
        <v>1.2200000000000002</v>
      </c>
      <c r="D50" s="17">
        <v>1.5617209681144497</v>
      </c>
      <c r="E50" s="17">
        <v>1.9783653032334929</v>
      </c>
      <c r="F50" s="4">
        <f t="shared" si="0"/>
        <v>0.34172096811444952</v>
      </c>
      <c r="G50" s="4">
        <f t="shared" si="5"/>
        <v>0.34172096811444952</v>
      </c>
      <c r="H50" s="18">
        <f t="shared" si="6"/>
        <v>0.11677322004907663</v>
      </c>
      <c r="I50" s="4">
        <f t="shared" si="1"/>
        <v>1.2800991541921718</v>
      </c>
      <c r="J50" s="5">
        <f t="shared" si="2"/>
        <v>0.75836530323349272</v>
      </c>
      <c r="K50" s="5">
        <f t="shared" si="3"/>
        <v>0.75836530323349272</v>
      </c>
      <c r="L50" s="5">
        <f t="shared" si="7"/>
        <v>0.57511793314842741</v>
      </c>
      <c r="M50" s="5">
        <f t="shared" si="4"/>
        <v>1.621610904289748</v>
      </c>
    </row>
    <row r="51" spans="2:13" x14ac:dyDescent="0.35">
      <c r="B51" s="26">
        <f t="shared" si="8"/>
        <v>46</v>
      </c>
      <c r="C51" s="17">
        <v>1.34</v>
      </c>
      <c r="D51" s="17">
        <v>1.6436418116593501</v>
      </c>
      <c r="E51" s="17">
        <v>1.9289660955020811</v>
      </c>
      <c r="F51" s="4">
        <f t="shared" si="0"/>
        <v>0.30364181165935</v>
      </c>
      <c r="G51" s="4">
        <f t="shared" si="5"/>
        <v>0.30364181165935</v>
      </c>
      <c r="H51" s="18">
        <f t="shared" si="6"/>
        <v>9.219834978777218E-2</v>
      </c>
      <c r="I51" s="4">
        <f t="shared" si="1"/>
        <v>1.2265983669099627</v>
      </c>
      <c r="J51" s="5">
        <f t="shared" si="2"/>
        <v>0.58896609550208101</v>
      </c>
      <c r="K51" s="5">
        <f t="shared" si="3"/>
        <v>0.58896609550208101</v>
      </c>
      <c r="L51" s="5">
        <f t="shared" si="7"/>
        <v>0.34688106165096638</v>
      </c>
      <c r="M51" s="5">
        <f t="shared" si="4"/>
        <v>1.4395269369418515</v>
      </c>
    </row>
    <row r="52" spans="2:13" x14ac:dyDescent="0.35">
      <c r="B52" s="26">
        <f t="shared" si="8"/>
        <v>47</v>
      </c>
      <c r="C52" s="17">
        <v>1.1500000000000001</v>
      </c>
      <c r="D52" s="17">
        <v>1.1304945276124498</v>
      </c>
      <c r="E52" s="17">
        <v>1.4478214713597035</v>
      </c>
      <c r="F52" s="4">
        <f t="shared" si="0"/>
        <v>-1.9505472387550293E-2</v>
      </c>
      <c r="G52" s="4">
        <f t="shared" si="5"/>
        <v>1.9505472387550293E-2</v>
      </c>
      <c r="H52" s="18">
        <f t="shared" si="6"/>
        <v>3.8046345306148692E-4</v>
      </c>
      <c r="I52" s="4">
        <f t="shared" si="1"/>
        <v>0.98303871966299972</v>
      </c>
      <c r="J52" s="5">
        <f t="shared" si="2"/>
        <v>0.29782147135970338</v>
      </c>
      <c r="K52" s="5">
        <f t="shared" si="3"/>
        <v>0.29782147135970338</v>
      </c>
      <c r="L52" s="5">
        <f t="shared" si="7"/>
        <v>8.8697628802858627E-2</v>
      </c>
      <c r="M52" s="5">
        <f t="shared" si="4"/>
        <v>1.2589751924866985</v>
      </c>
    </row>
    <row r="53" spans="2:13" x14ac:dyDescent="0.35">
      <c r="B53" s="26">
        <f t="shared" si="8"/>
        <v>48</v>
      </c>
      <c r="C53" s="17">
        <v>1.2200000000000002</v>
      </c>
      <c r="D53" s="17">
        <v>1.1109468594973497</v>
      </c>
      <c r="E53" s="17">
        <v>1.4995627523572155</v>
      </c>
      <c r="F53" s="4">
        <f t="shared" si="0"/>
        <v>-0.10905314050265047</v>
      </c>
      <c r="G53" s="4">
        <f t="shared" si="5"/>
        <v>0.10905314050265047</v>
      </c>
      <c r="H53" s="18">
        <f t="shared" si="6"/>
        <v>1.1892587453490824E-2</v>
      </c>
      <c r="I53" s="4">
        <f t="shared" si="1"/>
        <v>0.9106121799158603</v>
      </c>
      <c r="J53" s="5">
        <f t="shared" si="2"/>
        <v>0.27956275235721528</v>
      </c>
      <c r="K53" s="5">
        <f t="shared" si="3"/>
        <v>0.27956275235721528</v>
      </c>
      <c r="L53" s="5">
        <f t="shared" si="7"/>
        <v>7.8155332505541686E-2</v>
      </c>
      <c r="M53" s="5">
        <f t="shared" si="4"/>
        <v>1.2291497970141108</v>
      </c>
    </row>
    <row r="54" spans="2:13" x14ac:dyDescent="0.35">
      <c r="B54" s="26">
        <f t="shared" si="8"/>
        <v>49</v>
      </c>
      <c r="C54" s="17">
        <v>1.3800000000000001</v>
      </c>
      <c r="D54" s="17">
        <v>1.4366697451415249</v>
      </c>
      <c r="E54" s="17">
        <v>1.6091059935143697</v>
      </c>
      <c r="F54" s="4">
        <f t="shared" si="0"/>
        <v>5.6669745141524785E-2</v>
      </c>
      <c r="G54" s="4">
        <f t="shared" si="5"/>
        <v>5.6669745141524785E-2</v>
      </c>
      <c r="H54" s="18">
        <f t="shared" si="6"/>
        <v>3.211460014405372E-3</v>
      </c>
      <c r="I54" s="4">
        <f t="shared" si="1"/>
        <v>1.0410650327112498</v>
      </c>
      <c r="J54" s="5">
        <f t="shared" si="2"/>
        <v>0.22910599351436955</v>
      </c>
      <c r="K54" s="5">
        <f t="shared" si="3"/>
        <v>0.22910599351436955</v>
      </c>
      <c r="L54" s="5">
        <f t="shared" si="7"/>
        <v>5.2489556264206344E-2</v>
      </c>
      <c r="M54" s="5">
        <f t="shared" si="4"/>
        <v>1.1660188358799779</v>
      </c>
    </row>
    <row r="55" spans="2:13" x14ac:dyDescent="0.35">
      <c r="B55" s="26">
        <f t="shared" si="8"/>
        <v>50</v>
      </c>
      <c r="C55" s="17">
        <v>1.4199999999999997</v>
      </c>
      <c r="D55" s="17">
        <v>1.9845788348637747</v>
      </c>
      <c r="E55" s="17">
        <v>2.2458065887689793</v>
      </c>
      <c r="F55" s="4">
        <f t="shared" si="0"/>
        <v>0.56457883486377503</v>
      </c>
      <c r="G55" s="4">
        <f t="shared" si="5"/>
        <v>0.56457883486377503</v>
      </c>
      <c r="H55" s="18">
        <f t="shared" si="6"/>
        <v>0.31874926077613774</v>
      </c>
      <c r="I55" s="4">
        <f t="shared" si="1"/>
        <v>1.3975907287773064</v>
      </c>
      <c r="J55" s="5">
        <f t="shared" si="2"/>
        <v>0.82580658876897961</v>
      </c>
      <c r="K55" s="5">
        <f t="shared" si="3"/>
        <v>0.82580658876897961</v>
      </c>
      <c r="L55" s="5">
        <f t="shared" si="7"/>
        <v>0.68195652205425861</v>
      </c>
      <c r="M55" s="5">
        <f t="shared" si="4"/>
        <v>1.5815539357528026</v>
      </c>
    </row>
    <row r="56" spans="2:13" x14ac:dyDescent="0.35">
      <c r="B56" s="26">
        <f t="shared" si="8"/>
        <v>51</v>
      </c>
      <c r="C56" s="17">
        <v>1.4600000000000002</v>
      </c>
      <c r="D56" s="17">
        <v>2.0616122702448001</v>
      </c>
      <c r="E56" s="17">
        <v>2.1672513235127644</v>
      </c>
      <c r="F56" s="4">
        <f t="shared" si="0"/>
        <v>0.60161227024479991</v>
      </c>
      <c r="G56" s="4">
        <f t="shared" si="5"/>
        <v>0.60161227024479991</v>
      </c>
      <c r="H56" s="18">
        <f t="shared" si="6"/>
        <v>0.36193732370910214</v>
      </c>
      <c r="I56" s="4">
        <f t="shared" si="1"/>
        <v>1.4120631987978081</v>
      </c>
      <c r="J56" s="5">
        <f t="shared" si="2"/>
        <v>0.70725132351276421</v>
      </c>
      <c r="K56" s="5">
        <f t="shared" si="3"/>
        <v>0.70725132351276421</v>
      </c>
      <c r="L56" s="5">
        <f t="shared" si="7"/>
        <v>0.50020443461055664</v>
      </c>
      <c r="M56" s="5">
        <f t="shared" si="4"/>
        <v>1.4844187147347701</v>
      </c>
    </row>
    <row r="57" spans="2:13" x14ac:dyDescent="0.35">
      <c r="B57" s="26">
        <f t="shared" si="8"/>
        <v>52</v>
      </c>
      <c r="C57" s="17">
        <v>1.58</v>
      </c>
      <c r="D57" s="17">
        <v>1.8486543719119495</v>
      </c>
      <c r="E57" s="17">
        <v>1.8005933316752163</v>
      </c>
      <c r="F57" s="4">
        <f t="shared" si="0"/>
        <v>0.26865437191194941</v>
      </c>
      <c r="G57" s="4">
        <f t="shared" si="5"/>
        <v>0.26865437191194941</v>
      </c>
      <c r="H57" s="18">
        <f t="shared" si="6"/>
        <v>7.2175171547404035E-2</v>
      </c>
      <c r="I57" s="4">
        <f t="shared" si="1"/>
        <v>1.1700344126024995</v>
      </c>
      <c r="J57" s="5">
        <f t="shared" si="2"/>
        <v>0.22059333167521622</v>
      </c>
      <c r="K57" s="5">
        <f t="shared" si="3"/>
        <v>0.22059333167521622</v>
      </c>
      <c r="L57" s="5">
        <f t="shared" si="7"/>
        <v>4.866141797957195E-2</v>
      </c>
      <c r="M57" s="5">
        <f t="shared" si="4"/>
        <v>1.1396160327058331</v>
      </c>
    </row>
    <row r="58" spans="2:13" x14ac:dyDescent="0.35">
      <c r="B58" s="26">
        <f t="shared" si="8"/>
        <v>53</v>
      </c>
      <c r="C58" s="17">
        <v>1.81</v>
      </c>
      <c r="D58" s="17">
        <v>2.1548559879526499</v>
      </c>
      <c r="E58" s="17">
        <v>2.2910552117018717</v>
      </c>
      <c r="F58" s="4">
        <f t="shared" si="0"/>
        <v>0.34485598795264982</v>
      </c>
      <c r="G58" s="4">
        <f t="shared" si="5"/>
        <v>0.34485598795264982</v>
      </c>
      <c r="H58" s="18">
        <f t="shared" si="6"/>
        <v>0.11892565242679816</v>
      </c>
      <c r="I58" s="4">
        <f t="shared" si="1"/>
        <v>1.1905281701395856</v>
      </c>
      <c r="J58" s="5">
        <f t="shared" si="2"/>
        <v>0.4810552117018716</v>
      </c>
      <c r="K58" s="5">
        <f t="shared" si="3"/>
        <v>0.4810552117018716</v>
      </c>
      <c r="L58" s="5">
        <f t="shared" si="7"/>
        <v>0.2314141167055325</v>
      </c>
      <c r="M58" s="5">
        <f t="shared" si="4"/>
        <v>1.2657763600562826</v>
      </c>
    </row>
    <row r="59" spans="2:13" x14ac:dyDescent="0.35">
      <c r="B59" s="26">
        <f t="shared" si="8"/>
        <v>54</v>
      </c>
      <c r="C59" s="17">
        <v>1.6</v>
      </c>
      <c r="D59" s="17">
        <v>1.8301406659661246</v>
      </c>
      <c r="E59" s="17">
        <v>2.1749798169571397</v>
      </c>
      <c r="F59" s="4">
        <f t="shared" si="0"/>
        <v>0.23014066596612448</v>
      </c>
      <c r="G59" s="4">
        <f t="shared" si="5"/>
        <v>0.23014066596612448</v>
      </c>
      <c r="H59" s="18">
        <f t="shared" si="6"/>
        <v>5.296472613133129E-2</v>
      </c>
      <c r="I59" s="4">
        <f t="shared" si="1"/>
        <v>1.1438379162288277</v>
      </c>
      <c r="J59" s="5">
        <f t="shared" si="2"/>
        <v>0.57497981695713962</v>
      </c>
      <c r="K59" s="5">
        <f t="shared" si="3"/>
        <v>0.57497981695713962</v>
      </c>
      <c r="L59" s="5">
        <f t="shared" si="7"/>
        <v>0.33060178990806577</v>
      </c>
      <c r="M59" s="5">
        <f t="shared" si="4"/>
        <v>1.3593623855982122</v>
      </c>
    </row>
    <row r="60" spans="2:13" x14ac:dyDescent="0.35">
      <c r="B60" s="26">
        <f t="shared" si="8"/>
        <v>55</v>
      </c>
      <c r="C60" s="17">
        <v>1.6</v>
      </c>
      <c r="D60" s="17">
        <v>1.3677282516681</v>
      </c>
      <c r="E60" s="17">
        <v>1.8666513346730802</v>
      </c>
      <c r="F60" s="4">
        <f t="shared" si="0"/>
        <v>-0.23227174833190012</v>
      </c>
      <c r="G60" s="4">
        <f t="shared" si="5"/>
        <v>0.23227174833190012</v>
      </c>
      <c r="H60" s="18">
        <f t="shared" si="6"/>
        <v>5.3950165073157544E-2</v>
      </c>
      <c r="I60" s="4">
        <f t="shared" si="1"/>
        <v>0.8548301572925624</v>
      </c>
      <c r="J60" s="5">
        <f t="shared" si="2"/>
        <v>0.26665133467308011</v>
      </c>
      <c r="K60" s="5">
        <f t="shared" si="3"/>
        <v>0.26665133467308011</v>
      </c>
      <c r="L60" s="5">
        <f t="shared" si="7"/>
        <v>7.1102934282934974E-2</v>
      </c>
      <c r="M60" s="5">
        <f t="shared" si="4"/>
        <v>1.1666570841706752</v>
      </c>
    </row>
    <row r="61" spans="2:13" x14ac:dyDescent="0.35">
      <c r="B61" s="26">
        <f t="shared" si="8"/>
        <v>56</v>
      </c>
      <c r="C61" s="17">
        <v>1.7</v>
      </c>
      <c r="D61" s="17">
        <v>1.5775910166007499</v>
      </c>
      <c r="E61" s="17">
        <v>2.1009523395223146</v>
      </c>
      <c r="F61" s="4">
        <f t="shared" si="0"/>
        <v>-0.1224089833992501</v>
      </c>
      <c r="G61" s="4">
        <f t="shared" si="5"/>
        <v>0.1224089833992501</v>
      </c>
      <c r="H61" s="18">
        <f t="shared" si="6"/>
        <v>1.4983959216837888E-2</v>
      </c>
      <c r="I61" s="4">
        <f t="shared" si="1"/>
        <v>0.92799471564749991</v>
      </c>
      <c r="J61" s="5">
        <f t="shared" si="2"/>
        <v>0.40095233952231468</v>
      </c>
      <c r="K61" s="5">
        <f t="shared" si="3"/>
        <v>0.40095233952231468</v>
      </c>
      <c r="L61" s="5">
        <f t="shared" si="7"/>
        <v>0.1607627785684175</v>
      </c>
      <c r="M61" s="5">
        <f t="shared" si="4"/>
        <v>1.2358543173660674</v>
      </c>
    </row>
    <row r="62" spans="2:13" x14ac:dyDescent="0.35">
      <c r="B62" s="26">
        <f t="shared" si="8"/>
        <v>57</v>
      </c>
      <c r="C62" s="17">
        <v>1.9899999999999998</v>
      </c>
      <c r="D62" s="17">
        <v>1.9882223206031244</v>
      </c>
      <c r="E62" s="17">
        <v>2.5610473051613636</v>
      </c>
      <c r="F62" s="4">
        <f t="shared" si="0"/>
        <v>-1.7776793968753424E-3</v>
      </c>
      <c r="G62" s="4">
        <f t="shared" si="5"/>
        <v>1.7776793968753424E-3</v>
      </c>
      <c r="H62" s="18">
        <f t="shared" si="6"/>
        <v>3.1601440380750809E-6</v>
      </c>
      <c r="I62" s="4">
        <f t="shared" si="1"/>
        <v>0.99910669377041439</v>
      </c>
      <c r="J62" s="5">
        <f t="shared" si="2"/>
        <v>0.57104730516136382</v>
      </c>
      <c r="K62" s="5">
        <f t="shared" si="3"/>
        <v>0.57104730516136382</v>
      </c>
      <c r="L62" s="5">
        <f t="shared" si="7"/>
        <v>0.32609502473205576</v>
      </c>
      <c r="M62" s="5">
        <f t="shared" si="4"/>
        <v>1.2869584448047056</v>
      </c>
    </row>
    <row r="63" spans="2:13" x14ac:dyDescent="0.35">
      <c r="B63" s="26">
        <f t="shared" si="8"/>
        <v>58</v>
      </c>
      <c r="C63" s="17">
        <v>1.73</v>
      </c>
      <c r="D63" s="17">
        <v>2.1807528050729994</v>
      </c>
      <c r="E63" s="17">
        <v>2.9561583570612577</v>
      </c>
      <c r="F63" s="4">
        <f t="shared" si="0"/>
        <v>0.45075280507299942</v>
      </c>
      <c r="G63" s="4">
        <f t="shared" si="5"/>
        <v>0.45075280507299942</v>
      </c>
      <c r="H63" s="18">
        <f t="shared" si="6"/>
        <v>0.20317809128117742</v>
      </c>
      <c r="I63" s="4">
        <f t="shared" si="1"/>
        <v>1.2605507543774563</v>
      </c>
      <c r="J63" s="5">
        <f t="shared" si="2"/>
        <v>1.2261583570612578</v>
      </c>
      <c r="K63" s="5">
        <f t="shared" si="3"/>
        <v>1.2261583570612578</v>
      </c>
      <c r="L63" s="5">
        <f t="shared" si="7"/>
        <v>1.5034643165911628</v>
      </c>
      <c r="M63" s="5">
        <f t="shared" si="4"/>
        <v>1.7087620561047734</v>
      </c>
    </row>
    <row r="64" spans="2:13" x14ac:dyDescent="0.35">
      <c r="B64" s="26">
        <f t="shared" si="8"/>
        <v>59</v>
      </c>
      <c r="C64" s="17">
        <v>1.6800000000000002</v>
      </c>
      <c r="D64" s="17">
        <v>2.1481289104879497</v>
      </c>
      <c r="E64" s="17">
        <v>2.7208580860671425</v>
      </c>
      <c r="F64" s="4">
        <f t="shared" si="0"/>
        <v>0.46812891048794958</v>
      </c>
      <c r="G64" s="4">
        <f t="shared" si="5"/>
        <v>0.46812891048794958</v>
      </c>
      <c r="H64" s="18">
        <f t="shared" si="6"/>
        <v>0.21914467683463471</v>
      </c>
      <c r="I64" s="4">
        <f t="shared" si="1"/>
        <v>1.2786481610047318</v>
      </c>
      <c r="J64" s="5">
        <f t="shared" si="2"/>
        <v>1.0408580860671424</v>
      </c>
      <c r="K64" s="5">
        <f t="shared" si="3"/>
        <v>1.0408580860671424</v>
      </c>
      <c r="L64" s="5">
        <f t="shared" si="7"/>
        <v>1.0833855553313547</v>
      </c>
      <c r="M64" s="5">
        <f t="shared" si="4"/>
        <v>1.6195583845637751</v>
      </c>
    </row>
    <row r="65" spans="2:13" x14ac:dyDescent="0.35">
      <c r="B65" s="26">
        <f t="shared" si="8"/>
        <v>60</v>
      </c>
      <c r="C65" s="17">
        <v>1.7</v>
      </c>
      <c r="D65" s="17">
        <v>2.1414375631017748</v>
      </c>
      <c r="E65" s="17">
        <v>2.7101350481066002</v>
      </c>
      <c r="F65" s="4">
        <f t="shared" si="0"/>
        <v>0.44143756310177484</v>
      </c>
      <c r="G65" s="4">
        <f t="shared" si="5"/>
        <v>0.44143756310177484</v>
      </c>
      <c r="H65" s="18">
        <f t="shared" si="6"/>
        <v>0.19486712211723345</v>
      </c>
      <c r="I65" s="4">
        <f t="shared" si="1"/>
        <v>1.2596691547657499</v>
      </c>
      <c r="J65" s="5">
        <f t="shared" si="2"/>
        <v>1.0101350481066003</v>
      </c>
      <c r="K65" s="5">
        <f t="shared" si="3"/>
        <v>1.0101350481066003</v>
      </c>
      <c r="L65" s="5">
        <f t="shared" si="7"/>
        <v>1.0203728154133236</v>
      </c>
      <c r="M65" s="5">
        <f t="shared" si="4"/>
        <v>1.5941970871215296</v>
      </c>
    </row>
    <row r="66" spans="2:13" x14ac:dyDescent="0.35">
      <c r="B66" s="26">
        <f t="shared" si="8"/>
        <v>61</v>
      </c>
      <c r="C66" s="17">
        <v>1.6199999999999999</v>
      </c>
      <c r="D66" s="17">
        <v>2.0587413400177494</v>
      </c>
      <c r="E66" s="17">
        <v>2.6458902130921484</v>
      </c>
      <c r="F66" s="4">
        <f t="shared" si="0"/>
        <v>0.43874134001774956</v>
      </c>
      <c r="G66" s="4">
        <f t="shared" si="5"/>
        <v>0.43874134001774956</v>
      </c>
      <c r="H66" s="18">
        <f t="shared" si="6"/>
        <v>0.19249396344057054</v>
      </c>
      <c r="I66" s="4">
        <f t="shared" si="1"/>
        <v>1.2708279876652775</v>
      </c>
      <c r="J66" s="5">
        <f t="shared" si="2"/>
        <v>1.0258902130921486</v>
      </c>
      <c r="K66" s="5">
        <f t="shared" si="3"/>
        <v>1.0258902130921486</v>
      </c>
      <c r="L66" s="5">
        <f t="shared" si="7"/>
        <v>1.0524507293182539</v>
      </c>
      <c r="M66" s="5">
        <f t="shared" si="4"/>
        <v>1.6332655636371287</v>
      </c>
    </row>
    <row r="67" spans="2:13" x14ac:dyDescent="0.35">
      <c r="B67" s="26">
        <f t="shared" si="8"/>
        <v>62</v>
      </c>
      <c r="C67" s="17">
        <v>1.6099999999999999</v>
      </c>
      <c r="D67" s="17">
        <v>1.74927318442695</v>
      </c>
      <c r="E67" s="17">
        <v>2.2570622472796371</v>
      </c>
      <c r="F67" s="4">
        <f t="shared" si="0"/>
        <v>0.13927318442695014</v>
      </c>
      <c r="G67" s="4">
        <f t="shared" si="5"/>
        <v>0.13927318442695014</v>
      </c>
      <c r="H67" s="18">
        <f t="shared" si="6"/>
        <v>1.9397019900423265E-2</v>
      </c>
      <c r="I67" s="4">
        <f t="shared" si="1"/>
        <v>1.0865050834950001</v>
      </c>
      <c r="J67" s="5">
        <f t="shared" si="2"/>
        <v>0.64706224727963724</v>
      </c>
      <c r="K67" s="5">
        <f t="shared" si="3"/>
        <v>0.64706224727963724</v>
      </c>
      <c r="L67" s="5">
        <f t="shared" si="7"/>
        <v>0.4186895518545744</v>
      </c>
      <c r="M67" s="5">
        <f t="shared" si="4"/>
        <v>1.4019020169438741</v>
      </c>
    </row>
    <row r="68" spans="2:13" x14ac:dyDescent="0.35">
      <c r="B68" s="26">
        <f t="shared" si="8"/>
        <v>63</v>
      </c>
      <c r="C68" s="17">
        <v>1.7900000000000003</v>
      </c>
      <c r="D68" s="17">
        <v>2.42890446240165</v>
      </c>
      <c r="E68" s="17">
        <v>2.7632232992686085</v>
      </c>
      <c r="F68" s="4">
        <f t="shared" si="0"/>
        <v>0.63890446240164978</v>
      </c>
      <c r="G68" s="4">
        <f t="shared" si="5"/>
        <v>0.63890446240164978</v>
      </c>
      <c r="H68" s="18">
        <f t="shared" si="6"/>
        <v>0.40819891207674114</v>
      </c>
      <c r="I68" s="4">
        <f t="shared" si="1"/>
        <v>1.3569298672634915</v>
      </c>
      <c r="J68" s="5">
        <f t="shared" si="2"/>
        <v>0.97322329926860829</v>
      </c>
      <c r="K68" s="5">
        <f t="shared" si="3"/>
        <v>0.97322329926860829</v>
      </c>
      <c r="L68" s="5">
        <f t="shared" si="7"/>
        <v>0.9471635902392751</v>
      </c>
      <c r="M68" s="5">
        <f t="shared" si="4"/>
        <v>1.5437001671891666</v>
      </c>
    </row>
    <row r="69" spans="2:13" x14ac:dyDescent="0.35">
      <c r="B69" s="26">
        <f t="shared" si="8"/>
        <v>64</v>
      </c>
      <c r="C69" s="17">
        <v>1.78</v>
      </c>
      <c r="D69" s="17">
        <v>2.3487668076210744</v>
      </c>
      <c r="E69" s="17">
        <v>2.7365258986438219</v>
      </c>
      <c r="F69" s="4">
        <f t="shared" si="0"/>
        <v>0.56876680762107434</v>
      </c>
      <c r="G69" s="4">
        <f t="shared" si="5"/>
        <v>0.56876680762107434</v>
      </c>
      <c r="H69" s="18">
        <f t="shared" si="6"/>
        <v>0.32349568145146818</v>
      </c>
      <c r="I69" s="4">
        <f t="shared" si="1"/>
        <v>1.319531914393862</v>
      </c>
      <c r="J69" s="5">
        <f t="shared" si="2"/>
        <v>0.95652589864382187</v>
      </c>
      <c r="K69" s="5">
        <f t="shared" si="3"/>
        <v>0.95652589864382187</v>
      </c>
      <c r="L69" s="5">
        <f t="shared" si="7"/>
        <v>0.91494179477637094</v>
      </c>
      <c r="M69" s="5">
        <f t="shared" si="4"/>
        <v>1.5373741003616976</v>
      </c>
    </row>
    <row r="70" spans="2:13" x14ac:dyDescent="0.35">
      <c r="B70" s="26">
        <f t="shared" si="8"/>
        <v>65</v>
      </c>
      <c r="C70" s="17">
        <v>2.0099999999999998</v>
      </c>
      <c r="D70" s="17">
        <v>2.4724950354183748</v>
      </c>
      <c r="E70" s="17">
        <v>3.2978630427505697</v>
      </c>
      <c r="F70" s="4">
        <f t="shared" ref="F70:F133" si="9">D70-C70</f>
        <v>0.462495035418375</v>
      </c>
      <c r="G70" s="4">
        <f t="shared" si="5"/>
        <v>0.462495035418375</v>
      </c>
      <c r="H70" s="18">
        <f t="shared" si="6"/>
        <v>0.21390165778664394</v>
      </c>
      <c r="I70" s="4">
        <f t="shared" ref="I70:I133" si="10">D70/C70</f>
        <v>1.2300970325464553</v>
      </c>
      <c r="J70" s="5">
        <f t="shared" ref="J70:J133" si="11">E70-C70</f>
        <v>1.28786304275057</v>
      </c>
      <c r="K70" s="5">
        <f t="shared" ref="K70:K133" si="12">ABS(J70)</f>
        <v>1.28786304275057</v>
      </c>
      <c r="L70" s="5">
        <f t="shared" si="7"/>
        <v>1.6585912168827563</v>
      </c>
      <c r="M70" s="5">
        <f t="shared" ref="M70:M133" si="13">E70/C70</f>
        <v>1.6407278819654578</v>
      </c>
    </row>
    <row r="71" spans="2:13" x14ac:dyDescent="0.35">
      <c r="B71" s="26">
        <f t="shared" si="8"/>
        <v>66</v>
      </c>
      <c r="C71" s="17">
        <v>1.9400000000000002</v>
      </c>
      <c r="D71" s="17">
        <v>2.5486323948094496</v>
      </c>
      <c r="E71" s="17">
        <v>3.4136954681438412</v>
      </c>
      <c r="F71" s="4">
        <f t="shared" si="9"/>
        <v>0.60863239480944942</v>
      </c>
      <c r="G71" s="4">
        <f t="shared" ref="G71:G134" si="14">ABS(F71)</f>
        <v>0.60863239480944942</v>
      </c>
      <c r="H71" s="18">
        <f t="shared" ref="H71:H134" si="15">F71^2</f>
        <v>0.37043339201148551</v>
      </c>
      <c r="I71" s="4">
        <f t="shared" si="10"/>
        <v>1.3137280385615719</v>
      </c>
      <c r="J71" s="5">
        <f t="shared" si="11"/>
        <v>1.473695468143841</v>
      </c>
      <c r="K71" s="5">
        <f t="shared" si="12"/>
        <v>1.473695468143841</v>
      </c>
      <c r="L71" s="5">
        <f t="shared" ref="L71:L134" si="16">J71^2</f>
        <v>2.1717783328276945</v>
      </c>
      <c r="M71" s="5">
        <f t="shared" si="13"/>
        <v>1.7596368392494026</v>
      </c>
    </row>
    <row r="72" spans="2:13" x14ac:dyDescent="0.35">
      <c r="B72" s="26">
        <f t="shared" ref="B72:B135" si="17">B71+1</f>
        <v>67</v>
      </c>
      <c r="C72" s="17">
        <v>1.98</v>
      </c>
      <c r="D72" s="17">
        <v>1.9205659435107372</v>
      </c>
      <c r="E72" s="17">
        <v>2.9325045435466279</v>
      </c>
      <c r="F72" s="4">
        <f t="shared" si="9"/>
        <v>-5.943405648926281E-2</v>
      </c>
      <c r="G72" s="4">
        <f t="shared" si="14"/>
        <v>5.943405648926281E-2</v>
      </c>
      <c r="H72" s="18">
        <f t="shared" si="15"/>
        <v>3.5324070707688825E-3</v>
      </c>
      <c r="I72" s="4">
        <f t="shared" si="10"/>
        <v>0.96998279975289758</v>
      </c>
      <c r="J72" s="5">
        <f t="shared" si="11"/>
        <v>0.95250454354662795</v>
      </c>
      <c r="K72" s="5">
        <f t="shared" si="12"/>
        <v>0.95250454354662795</v>
      </c>
      <c r="L72" s="5">
        <f t="shared" si="16"/>
        <v>0.90726490547697003</v>
      </c>
      <c r="M72" s="5">
        <f t="shared" si="13"/>
        <v>1.4810629007811251</v>
      </c>
    </row>
    <row r="73" spans="2:13" x14ac:dyDescent="0.35">
      <c r="B73" s="26">
        <f t="shared" si="17"/>
        <v>68</v>
      </c>
      <c r="C73" s="17">
        <v>2.4200000000000004</v>
      </c>
      <c r="D73" s="17">
        <v>2.4283885249790993</v>
      </c>
      <c r="E73" s="17">
        <v>3.8479882007764417</v>
      </c>
      <c r="F73" s="4">
        <f t="shared" si="9"/>
        <v>8.3885249790989214E-3</v>
      </c>
      <c r="G73" s="4">
        <f t="shared" si="14"/>
        <v>8.3885249790989214E-3</v>
      </c>
      <c r="H73" s="18">
        <f t="shared" si="15"/>
        <v>7.0367351324966554E-5</v>
      </c>
      <c r="I73" s="4">
        <f t="shared" si="10"/>
        <v>1.0034663326359914</v>
      </c>
      <c r="J73" s="5">
        <f t="shared" si="11"/>
        <v>1.4279882007764413</v>
      </c>
      <c r="K73" s="5">
        <f t="shared" si="12"/>
        <v>1.4279882007764413</v>
      </c>
      <c r="L73" s="5">
        <f t="shared" si="16"/>
        <v>2.039150301556738</v>
      </c>
      <c r="M73" s="5">
        <f t="shared" si="13"/>
        <v>1.5900777689158847</v>
      </c>
    </row>
    <row r="74" spans="2:13" x14ac:dyDescent="0.35">
      <c r="B74" s="26">
        <f t="shared" si="17"/>
        <v>69</v>
      </c>
      <c r="C74" s="17">
        <v>1.95</v>
      </c>
      <c r="D74" s="17">
        <v>1.4711931661177124</v>
      </c>
      <c r="E74" s="17">
        <v>2.3623745046314015</v>
      </c>
      <c r="F74" s="4">
        <f t="shared" si="9"/>
        <v>-0.47880683388228751</v>
      </c>
      <c r="G74" s="4">
        <f t="shared" si="14"/>
        <v>0.47880683388228751</v>
      </c>
      <c r="H74" s="18">
        <f t="shared" si="15"/>
        <v>0.22925598417238047</v>
      </c>
      <c r="I74" s="4">
        <f t="shared" si="10"/>
        <v>0.75445803390651922</v>
      </c>
      <c r="J74" s="5">
        <f t="shared" si="11"/>
        <v>0.41237450463140157</v>
      </c>
      <c r="K74" s="5">
        <f t="shared" si="12"/>
        <v>0.41237450463140157</v>
      </c>
      <c r="L74" s="5">
        <f t="shared" si="16"/>
        <v>0.17005273206999383</v>
      </c>
      <c r="M74" s="5">
        <f t="shared" si="13"/>
        <v>1.2114741049391804</v>
      </c>
    </row>
    <row r="75" spans="2:13" x14ac:dyDescent="0.35">
      <c r="B75" s="26">
        <f t="shared" si="17"/>
        <v>70</v>
      </c>
      <c r="C75" s="17">
        <v>2.1800000000000002</v>
      </c>
      <c r="D75" s="17">
        <v>2.4937753053825</v>
      </c>
      <c r="E75" s="17">
        <v>3.7328960883916347</v>
      </c>
      <c r="F75" s="4">
        <f t="shared" si="9"/>
        <v>0.31377530538249987</v>
      </c>
      <c r="G75" s="4">
        <f t="shared" si="14"/>
        <v>0.31377530538249987</v>
      </c>
      <c r="H75" s="18">
        <f t="shared" si="15"/>
        <v>9.8454942267881054E-2</v>
      </c>
      <c r="I75" s="4">
        <f t="shared" si="10"/>
        <v>1.1439336263222477</v>
      </c>
      <c r="J75" s="5">
        <f t="shared" si="11"/>
        <v>1.5528960883916345</v>
      </c>
      <c r="K75" s="5">
        <f t="shared" si="12"/>
        <v>1.5528960883916345</v>
      </c>
      <c r="L75" s="5">
        <f t="shared" si="16"/>
        <v>2.4114862613420391</v>
      </c>
      <c r="M75" s="5">
        <f t="shared" si="13"/>
        <v>1.7123376552255203</v>
      </c>
    </row>
    <row r="76" spans="2:13" x14ac:dyDescent="0.35">
      <c r="B76" s="26">
        <f t="shared" si="17"/>
        <v>71</v>
      </c>
      <c r="C76" s="17">
        <v>2.2999999999999998</v>
      </c>
      <c r="D76" s="17">
        <v>2.7615545630637746</v>
      </c>
      <c r="E76" s="17">
        <v>3.5707779738272536</v>
      </c>
      <c r="F76" s="4">
        <f t="shared" si="9"/>
        <v>0.46155456306377474</v>
      </c>
      <c r="G76" s="4">
        <f t="shared" si="14"/>
        <v>0.46155456306377474</v>
      </c>
      <c r="H76" s="18">
        <f t="shared" si="15"/>
        <v>0.21303261468499202</v>
      </c>
      <c r="I76" s="4">
        <f t="shared" si="10"/>
        <v>1.2006758969842499</v>
      </c>
      <c r="J76" s="5">
        <f t="shared" si="11"/>
        <v>1.2707779738272538</v>
      </c>
      <c r="K76" s="5">
        <f t="shared" si="12"/>
        <v>1.2707779738272538</v>
      </c>
      <c r="L76" s="5">
        <f t="shared" si="16"/>
        <v>1.6148766587645005</v>
      </c>
      <c r="M76" s="5">
        <f t="shared" si="13"/>
        <v>1.5525121625335887</v>
      </c>
    </row>
    <row r="77" spans="2:13" x14ac:dyDescent="0.35">
      <c r="B77" s="26">
        <f t="shared" si="17"/>
        <v>72</v>
      </c>
      <c r="C77" s="17">
        <v>1.9599999999999997</v>
      </c>
      <c r="D77" s="17">
        <v>2.3318885815582502</v>
      </c>
      <c r="E77" s="17">
        <v>3.1292340348136025</v>
      </c>
      <c r="F77" s="4">
        <f t="shared" si="9"/>
        <v>0.37188858155825044</v>
      </c>
      <c r="G77" s="4">
        <f t="shared" si="14"/>
        <v>0.37188858155825044</v>
      </c>
      <c r="H77" s="18">
        <f t="shared" si="15"/>
        <v>0.13830111709340748</v>
      </c>
      <c r="I77" s="4">
        <f t="shared" si="10"/>
        <v>1.1897390722235972</v>
      </c>
      <c r="J77" s="5">
        <f t="shared" si="11"/>
        <v>1.1692340348136028</v>
      </c>
      <c r="K77" s="5">
        <f t="shared" si="12"/>
        <v>1.1692340348136028</v>
      </c>
      <c r="L77" s="5">
        <f t="shared" si="16"/>
        <v>1.3671082281664972</v>
      </c>
      <c r="M77" s="5">
        <f t="shared" si="13"/>
        <v>1.5965479769457158</v>
      </c>
    </row>
    <row r="78" spans="2:13" x14ac:dyDescent="0.35">
      <c r="B78" s="26">
        <f t="shared" si="17"/>
        <v>73</v>
      </c>
      <c r="C78" s="17">
        <v>1.9300000000000002</v>
      </c>
      <c r="D78" s="17">
        <v>2.1267124733173501</v>
      </c>
      <c r="E78" s="17">
        <v>3.1788248319200276</v>
      </c>
      <c r="F78" s="4">
        <f t="shared" si="9"/>
        <v>0.19671247331734998</v>
      </c>
      <c r="G78" s="4">
        <f t="shared" si="14"/>
        <v>0.19671247331734998</v>
      </c>
      <c r="H78" s="18">
        <f t="shared" si="15"/>
        <v>3.8695797158629128E-2</v>
      </c>
      <c r="I78" s="4">
        <f t="shared" si="10"/>
        <v>1.1019235613043263</v>
      </c>
      <c r="J78" s="5">
        <f t="shared" si="11"/>
        <v>1.2488248319200275</v>
      </c>
      <c r="K78" s="5">
        <f t="shared" si="12"/>
        <v>1.2488248319200275</v>
      </c>
      <c r="L78" s="5">
        <f t="shared" si="16"/>
        <v>1.5595634608200848</v>
      </c>
      <c r="M78" s="5">
        <f t="shared" si="13"/>
        <v>1.6470594984041593</v>
      </c>
    </row>
    <row r="79" spans="2:13" x14ac:dyDescent="0.35">
      <c r="B79" s="26">
        <f t="shared" si="17"/>
        <v>74</v>
      </c>
      <c r="C79" s="17">
        <v>2.0200000000000005</v>
      </c>
      <c r="D79" s="17">
        <v>2.2122281802266999</v>
      </c>
      <c r="E79" s="17">
        <v>3.3939853522073911</v>
      </c>
      <c r="F79" s="4">
        <f t="shared" si="9"/>
        <v>0.19222818022669941</v>
      </c>
      <c r="G79" s="4">
        <f t="shared" si="14"/>
        <v>0.19222818022669941</v>
      </c>
      <c r="H79" s="18">
        <f t="shared" si="15"/>
        <v>3.6951673273268426E-2</v>
      </c>
      <c r="I79" s="4">
        <f t="shared" si="10"/>
        <v>1.0951624654587622</v>
      </c>
      <c r="J79" s="5">
        <f t="shared" si="11"/>
        <v>1.3739853522073906</v>
      </c>
      <c r="K79" s="5">
        <f t="shared" si="12"/>
        <v>1.3739853522073906</v>
      </c>
      <c r="L79" s="5">
        <f t="shared" si="16"/>
        <v>1.8878357480804673</v>
      </c>
      <c r="M79" s="5">
        <f t="shared" si="13"/>
        <v>1.6801907684195001</v>
      </c>
    </row>
    <row r="80" spans="2:13" x14ac:dyDescent="0.35">
      <c r="B80" s="26">
        <f t="shared" si="17"/>
        <v>75</v>
      </c>
      <c r="C80" s="17">
        <v>2.41</v>
      </c>
      <c r="D80" s="17">
        <v>3.0223739452429497</v>
      </c>
      <c r="E80" s="17">
        <v>3.8819851136732857</v>
      </c>
      <c r="F80" s="4">
        <f t="shared" si="9"/>
        <v>0.61237394524294952</v>
      </c>
      <c r="G80" s="4">
        <f t="shared" si="14"/>
        <v>0.61237394524294952</v>
      </c>
      <c r="H80" s="18">
        <f t="shared" si="15"/>
        <v>0.37500184881241494</v>
      </c>
      <c r="I80" s="4">
        <f t="shared" si="10"/>
        <v>1.2540970727149168</v>
      </c>
      <c r="J80" s="5">
        <f t="shared" si="11"/>
        <v>1.4719851136732856</v>
      </c>
      <c r="K80" s="5">
        <f t="shared" si="12"/>
        <v>1.4719851136732856</v>
      </c>
      <c r="L80" s="5">
        <f t="shared" si="16"/>
        <v>2.1667401748757555</v>
      </c>
      <c r="M80" s="5">
        <f t="shared" si="13"/>
        <v>1.6107822048436868</v>
      </c>
    </row>
    <row r="81" spans="2:13" x14ac:dyDescent="0.35">
      <c r="B81" s="26">
        <f t="shared" si="17"/>
        <v>76</v>
      </c>
      <c r="C81" s="17">
        <v>2.29</v>
      </c>
      <c r="D81" s="17">
        <v>2.8039617460570492</v>
      </c>
      <c r="E81" s="17">
        <v>3.7446333306426638</v>
      </c>
      <c r="F81" s="4">
        <f t="shared" si="9"/>
        <v>0.51396174605704914</v>
      </c>
      <c r="G81" s="4">
        <f t="shared" si="14"/>
        <v>0.51396174605704914</v>
      </c>
      <c r="H81" s="18">
        <f t="shared" si="15"/>
        <v>0.26415667641001067</v>
      </c>
      <c r="I81" s="4">
        <f t="shared" si="10"/>
        <v>1.2244374436930345</v>
      </c>
      <c r="J81" s="5">
        <f t="shared" si="11"/>
        <v>1.4546333306426638</v>
      </c>
      <c r="K81" s="5">
        <f t="shared" si="12"/>
        <v>1.4546333306426638</v>
      </c>
      <c r="L81" s="5">
        <f t="shared" si="16"/>
        <v>2.1159581266165692</v>
      </c>
      <c r="M81" s="5">
        <f t="shared" si="13"/>
        <v>1.6352110614160105</v>
      </c>
    </row>
    <row r="82" spans="2:13" x14ac:dyDescent="0.35">
      <c r="B82" s="26">
        <f t="shared" si="17"/>
        <v>77</v>
      </c>
      <c r="C82" s="17">
        <v>2.08</v>
      </c>
      <c r="D82" s="17">
        <v>2.2537575820124998</v>
      </c>
      <c r="E82" s="17">
        <v>2.8705831036729528</v>
      </c>
      <c r="F82" s="4">
        <f t="shared" si="9"/>
        <v>0.17375758201249969</v>
      </c>
      <c r="G82" s="4">
        <f t="shared" si="14"/>
        <v>0.17375758201249969</v>
      </c>
      <c r="H82" s="18">
        <f t="shared" si="15"/>
        <v>3.0191697306830554E-2</v>
      </c>
      <c r="I82" s="4">
        <f t="shared" si="10"/>
        <v>1.0835372990444709</v>
      </c>
      <c r="J82" s="5">
        <f t="shared" si="11"/>
        <v>0.7905831036729527</v>
      </c>
      <c r="K82" s="5">
        <f t="shared" si="12"/>
        <v>0.7905831036729527</v>
      </c>
      <c r="L82" s="5">
        <f t="shared" si="16"/>
        <v>0.62502164381315872</v>
      </c>
      <c r="M82" s="5">
        <f t="shared" si="13"/>
        <v>1.3800880306119965</v>
      </c>
    </row>
    <row r="83" spans="2:13" x14ac:dyDescent="0.35">
      <c r="B83" s="26">
        <f t="shared" si="17"/>
        <v>78</v>
      </c>
      <c r="C83" s="17">
        <v>2.1000000000000005</v>
      </c>
      <c r="D83" s="17">
        <v>2.0281099805334</v>
      </c>
      <c r="E83" s="17">
        <v>3.0459685990532428</v>
      </c>
      <c r="F83" s="4">
        <f t="shared" si="9"/>
        <v>-7.1890019466600563E-2</v>
      </c>
      <c r="G83" s="4">
        <f t="shared" si="14"/>
        <v>7.1890019466600563E-2</v>
      </c>
      <c r="H83" s="18">
        <f t="shared" si="15"/>
        <v>5.1681748989082076E-3</v>
      </c>
      <c r="I83" s="4">
        <f t="shared" si="10"/>
        <v>0.96576665739685685</v>
      </c>
      <c r="J83" s="5">
        <f t="shared" si="11"/>
        <v>0.94596859905324227</v>
      </c>
      <c r="K83" s="5">
        <f t="shared" si="12"/>
        <v>0.94596859905324227</v>
      </c>
      <c r="L83" s="5">
        <f t="shared" si="16"/>
        <v>0.89485659039475385</v>
      </c>
      <c r="M83" s="5">
        <f t="shared" si="13"/>
        <v>1.450461237644401</v>
      </c>
    </row>
    <row r="84" spans="2:13" x14ac:dyDescent="0.35">
      <c r="B84" s="26">
        <f t="shared" si="17"/>
        <v>79</v>
      </c>
      <c r="C84" s="17">
        <v>2.29</v>
      </c>
      <c r="D84" s="17">
        <v>2.7619937606269498</v>
      </c>
      <c r="E84" s="17">
        <v>4.1269911233022469</v>
      </c>
      <c r="F84" s="4">
        <f t="shared" si="9"/>
        <v>0.47199376062694975</v>
      </c>
      <c r="G84" s="4">
        <f t="shared" si="14"/>
        <v>0.47199376062694975</v>
      </c>
      <c r="H84" s="18">
        <f t="shared" si="15"/>
        <v>0.22277811007077034</v>
      </c>
      <c r="I84" s="4">
        <f t="shared" si="10"/>
        <v>1.2061108125008515</v>
      </c>
      <c r="J84" s="5">
        <f t="shared" si="11"/>
        <v>1.8369911233022469</v>
      </c>
      <c r="K84" s="5">
        <f t="shared" si="12"/>
        <v>1.8369911233022469</v>
      </c>
      <c r="L84" s="5">
        <f t="shared" si="16"/>
        <v>3.374536387091251</v>
      </c>
      <c r="M84" s="5">
        <f t="shared" si="13"/>
        <v>1.8021795298263086</v>
      </c>
    </row>
    <row r="85" spans="2:13" x14ac:dyDescent="0.35">
      <c r="B85" s="26">
        <f t="shared" si="17"/>
        <v>80</v>
      </c>
      <c r="C85" s="17">
        <v>2.29</v>
      </c>
      <c r="D85" s="17">
        <v>1.9585140495392248</v>
      </c>
      <c r="E85" s="17">
        <v>3.0616681342795271</v>
      </c>
      <c r="F85" s="4">
        <f t="shared" si="9"/>
        <v>-0.33148595046077522</v>
      </c>
      <c r="G85" s="4">
        <f t="shared" si="14"/>
        <v>0.33148595046077522</v>
      </c>
      <c r="H85" s="18">
        <f t="shared" si="15"/>
        <v>0.10988293535288353</v>
      </c>
      <c r="I85" s="4">
        <f t="shared" si="10"/>
        <v>0.8552463098424562</v>
      </c>
      <c r="J85" s="5">
        <f t="shared" si="11"/>
        <v>0.77166813427952707</v>
      </c>
      <c r="K85" s="5">
        <f t="shared" si="12"/>
        <v>0.77166813427952707</v>
      </c>
      <c r="L85" s="5">
        <f t="shared" si="16"/>
        <v>0.59547170946244621</v>
      </c>
      <c r="M85" s="5">
        <f t="shared" si="13"/>
        <v>1.3369729844015401</v>
      </c>
    </row>
    <row r="86" spans="2:13" x14ac:dyDescent="0.35">
      <c r="B86" s="26">
        <f t="shared" si="17"/>
        <v>81</v>
      </c>
      <c r="C86" s="17">
        <v>2.7</v>
      </c>
      <c r="D86" s="17">
        <v>2.2857177689017876</v>
      </c>
      <c r="E86" s="17">
        <v>3.4895063001892934</v>
      </c>
      <c r="F86" s="4">
        <f t="shared" si="9"/>
        <v>-0.41428223109821261</v>
      </c>
      <c r="G86" s="4">
        <f t="shared" si="14"/>
        <v>0.41428223109821261</v>
      </c>
      <c r="H86" s="18">
        <f t="shared" si="15"/>
        <v>0.17162976700371282</v>
      </c>
      <c r="I86" s="4">
        <f t="shared" si="10"/>
        <v>0.84656213663029167</v>
      </c>
      <c r="J86" s="5">
        <f t="shared" si="11"/>
        <v>0.78950630018929324</v>
      </c>
      <c r="K86" s="5">
        <f t="shared" si="12"/>
        <v>0.78950630018929324</v>
      </c>
      <c r="L86" s="5">
        <f t="shared" si="16"/>
        <v>0.6233201980385864</v>
      </c>
      <c r="M86" s="5">
        <f t="shared" si="13"/>
        <v>1.2924097408108493</v>
      </c>
    </row>
    <row r="87" spans="2:13" x14ac:dyDescent="0.35">
      <c r="B87" s="26">
        <f t="shared" si="17"/>
        <v>82</v>
      </c>
      <c r="C87" s="17">
        <v>2.6199999999999997</v>
      </c>
      <c r="D87" s="17">
        <v>2.4685196651351999</v>
      </c>
      <c r="E87" s="17">
        <v>3.9327023062766315</v>
      </c>
      <c r="F87" s="4">
        <f t="shared" si="9"/>
        <v>-0.15148033486479973</v>
      </c>
      <c r="G87" s="4">
        <f t="shared" si="14"/>
        <v>0.15148033486479973</v>
      </c>
      <c r="H87" s="18">
        <f t="shared" si="15"/>
        <v>2.2946291850751858E-2</v>
      </c>
      <c r="I87" s="4">
        <f t="shared" si="10"/>
        <v>0.942183078295878</v>
      </c>
      <c r="J87" s="5">
        <f t="shared" si="11"/>
        <v>1.3127023062766319</v>
      </c>
      <c r="K87" s="5">
        <f t="shared" si="12"/>
        <v>1.3127023062766319</v>
      </c>
      <c r="L87" s="5">
        <f t="shared" si="16"/>
        <v>1.7231873449039883</v>
      </c>
      <c r="M87" s="5">
        <f t="shared" si="13"/>
        <v>1.5010314146094015</v>
      </c>
    </row>
    <row r="88" spans="2:13" x14ac:dyDescent="0.35">
      <c r="B88" s="26">
        <f t="shared" si="17"/>
        <v>83</v>
      </c>
      <c r="C88" s="17">
        <v>2.8999999999999995</v>
      </c>
      <c r="D88" s="17">
        <v>2.7625351142909245</v>
      </c>
      <c r="E88" s="17">
        <v>4.3048775363730121</v>
      </c>
      <c r="F88" s="4">
        <f t="shared" si="9"/>
        <v>-0.137464885709075</v>
      </c>
      <c r="G88" s="4">
        <f t="shared" si="14"/>
        <v>0.137464885709075</v>
      </c>
      <c r="H88" s="18">
        <f t="shared" si="15"/>
        <v>1.8896594803009054E-2</v>
      </c>
      <c r="I88" s="4">
        <f t="shared" si="10"/>
        <v>0.95259831527273275</v>
      </c>
      <c r="J88" s="5">
        <f t="shared" si="11"/>
        <v>1.4048775363730126</v>
      </c>
      <c r="K88" s="5">
        <f t="shared" si="12"/>
        <v>1.4048775363730126</v>
      </c>
      <c r="L88" s="5">
        <f t="shared" si="16"/>
        <v>1.9736808922055054</v>
      </c>
      <c r="M88" s="5">
        <f t="shared" si="13"/>
        <v>1.4844405297837975</v>
      </c>
    </row>
    <row r="89" spans="2:13" x14ac:dyDescent="0.35">
      <c r="B89" s="26">
        <f t="shared" si="17"/>
        <v>84</v>
      </c>
      <c r="C89" s="17">
        <v>2.8600000000000003</v>
      </c>
      <c r="D89" s="17">
        <v>2.8749761980037993</v>
      </c>
      <c r="E89" s="17">
        <v>4.7384005826267259</v>
      </c>
      <c r="F89" s="4">
        <f t="shared" si="9"/>
        <v>1.4976198003799013E-2</v>
      </c>
      <c r="G89" s="4">
        <f t="shared" si="14"/>
        <v>1.4976198003799013E-2</v>
      </c>
      <c r="H89" s="18">
        <f t="shared" si="15"/>
        <v>2.2428650664899354E-4</v>
      </c>
      <c r="I89" s="4">
        <f t="shared" si="10"/>
        <v>1.0052364328684611</v>
      </c>
      <c r="J89" s="5">
        <f t="shared" si="11"/>
        <v>1.8784005826267256</v>
      </c>
      <c r="K89" s="5">
        <f t="shared" si="12"/>
        <v>1.8784005826267256</v>
      </c>
      <c r="L89" s="5">
        <f t="shared" si="16"/>
        <v>3.5283887488124224</v>
      </c>
      <c r="M89" s="5">
        <f t="shared" si="13"/>
        <v>1.656783420498855</v>
      </c>
    </row>
    <row r="90" spans="2:13" x14ac:dyDescent="0.35">
      <c r="B90" s="26">
        <f t="shared" si="17"/>
        <v>85</v>
      </c>
      <c r="C90" s="17">
        <v>2.74</v>
      </c>
      <c r="D90" s="17">
        <v>2.9753662997679746</v>
      </c>
      <c r="E90" s="17">
        <v>4.8869811829787553</v>
      </c>
      <c r="F90" s="4">
        <f t="shared" si="9"/>
        <v>0.23536629976797441</v>
      </c>
      <c r="G90" s="4">
        <f t="shared" si="14"/>
        <v>0.23536629976797441</v>
      </c>
      <c r="H90" s="18">
        <f t="shared" si="15"/>
        <v>5.539729506646799E-2</v>
      </c>
      <c r="I90" s="4">
        <f t="shared" si="10"/>
        <v>1.0859001094043703</v>
      </c>
      <c r="J90" s="5">
        <f t="shared" si="11"/>
        <v>2.1469811829787551</v>
      </c>
      <c r="K90" s="5">
        <f t="shared" si="12"/>
        <v>2.1469811829787551</v>
      </c>
      <c r="L90" s="5">
        <f t="shared" si="16"/>
        <v>4.6095282000648545</v>
      </c>
      <c r="M90" s="5">
        <f t="shared" si="13"/>
        <v>1.7835697748097645</v>
      </c>
    </row>
    <row r="91" spans="2:13" x14ac:dyDescent="0.35">
      <c r="B91" s="26">
        <f t="shared" si="17"/>
        <v>86</v>
      </c>
      <c r="C91" s="17">
        <v>2.8500000000000005</v>
      </c>
      <c r="D91" s="17">
        <v>3.4298458999308004</v>
      </c>
      <c r="E91" s="17">
        <v>5.6553661695306738</v>
      </c>
      <c r="F91" s="4">
        <f t="shared" si="9"/>
        <v>0.57984589993079982</v>
      </c>
      <c r="G91" s="4">
        <f t="shared" si="14"/>
        <v>0.57984589993079982</v>
      </c>
      <c r="H91" s="18">
        <f t="shared" si="15"/>
        <v>0.33622126766655913</v>
      </c>
      <c r="I91" s="4">
        <f t="shared" si="10"/>
        <v>1.2034547017301052</v>
      </c>
      <c r="J91" s="5">
        <f t="shared" si="11"/>
        <v>2.8053661695306733</v>
      </c>
      <c r="K91" s="5">
        <f t="shared" si="12"/>
        <v>2.8053661695306733</v>
      </c>
      <c r="L91" s="5">
        <f t="shared" si="16"/>
        <v>7.8700793451472029</v>
      </c>
      <c r="M91" s="5">
        <f t="shared" si="13"/>
        <v>1.9843390068528677</v>
      </c>
    </row>
    <row r="92" spans="2:13" x14ac:dyDescent="0.35">
      <c r="B92" s="26">
        <f t="shared" si="17"/>
        <v>87</v>
      </c>
      <c r="C92" s="17">
        <v>2.4499999999999997</v>
      </c>
      <c r="D92" s="17">
        <v>2.726943535864125</v>
      </c>
      <c r="E92" s="17">
        <v>4.274383764516144</v>
      </c>
      <c r="F92" s="4">
        <f t="shared" si="9"/>
        <v>0.27694353586412523</v>
      </c>
      <c r="G92" s="4">
        <f t="shared" si="14"/>
        <v>0.27694353586412523</v>
      </c>
      <c r="H92" s="18">
        <f t="shared" si="15"/>
        <v>7.6697722056924017E-2</v>
      </c>
      <c r="I92" s="4">
        <f t="shared" si="10"/>
        <v>1.1130381779037246</v>
      </c>
      <c r="J92" s="5">
        <f t="shared" si="11"/>
        <v>1.8243837645161443</v>
      </c>
      <c r="K92" s="5">
        <f t="shared" si="12"/>
        <v>1.8243837645161443</v>
      </c>
      <c r="L92" s="5">
        <f t="shared" si="16"/>
        <v>3.3283761202300983</v>
      </c>
      <c r="M92" s="5">
        <f t="shared" si="13"/>
        <v>1.7446464344963855</v>
      </c>
    </row>
    <row r="93" spans="2:13" x14ac:dyDescent="0.35">
      <c r="B93" s="26">
        <f t="shared" si="17"/>
        <v>88</v>
      </c>
      <c r="C93" s="17">
        <v>2.72</v>
      </c>
      <c r="D93" s="17">
        <v>2.8993866561358868</v>
      </c>
      <c r="E93" s="17">
        <v>4.0298738653797264</v>
      </c>
      <c r="F93" s="4">
        <f t="shared" si="9"/>
        <v>0.17938665613588656</v>
      </c>
      <c r="G93" s="4">
        <f t="shared" si="14"/>
        <v>0.17938665613588656</v>
      </c>
      <c r="H93" s="18">
        <f t="shared" si="15"/>
        <v>3.2179572399614803E-2</v>
      </c>
      <c r="I93" s="4">
        <f t="shared" si="10"/>
        <v>1.0659509765205466</v>
      </c>
      <c r="J93" s="5">
        <f t="shared" si="11"/>
        <v>1.3098738653797262</v>
      </c>
      <c r="K93" s="5">
        <f t="shared" si="12"/>
        <v>1.3098738653797262</v>
      </c>
      <c r="L93" s="5">
        <f t="shared" si="16"/>
        <v>1.715769543204825</v>
      </c>
      <c r="M93" s="5">
        <f t="shared" si="13"/>
        <v>1.481571274036664</v>
      </c>
    </row>
    <row r="94" spans="2:13" x14ac:dyDescent="0.35">
      <c r="B94" s="26">
        <f t="shared" si="17"/>
        <v>89</v>
      </c>
      <c r="C94" s="17">
        <v>2.4500000000000002</v>
      </c>
      <c r="D94" s="17">
        <v>2.1816299723615997</v>
      </c>
      <c r="E94" s="17">
        <v>3.2004502642576833</v>
      </c>
      <c r="F94" s="4">
        <f t="shared" si="9"/>
        <v>-0.26837002763840045</v>
      </c>
      <c r="G94" s="4">
        <f t="shared" si="14"/>
        <v>0.26837002763840045</v>
      </c>
      <c r="H94" s="18">
        <f t="shared" si="15"/>
        <v>7.2022471734635829E-2</v>
      </c>
      <c r="I94" s="4">
        <f t="shared" si="10"/>
        <v>0.8904612132088161</v>
      </c>
      <c r="J94" s="5">
        <f t="shared" si="11"/>
        <v>0.75045026425768313</v>
      </c>
      <c r="K94" s="5">
        <f t="shared" si="12"/>
        <v>0.75045026425768313</v>
      </c>
      <c r="L94" s="5">
        <f t="shared" si="16"/>
        <v>0.5631755991244265</v>
      </c>
      <c r="M94" s="5">
        <f t="shared" si="13"/>
        <v>1.3063062303092583</v>
      </c>
    </row>
    <row r="95" spans="2:13" x14ac:dyDescent="0.35">
      <c r="B95" s="26">
        <f t="shared" si="17"/>
        <v>90</v>
      </c>
      <c r="C95" s="17">
        <v>2.6900000000000004</v>
      </c>
      <c r="D95" s="17">
        <v>2.7975141244642492</v>
      </c>
      <c r="E95" s="17">
        <v>4.479601839795512</v>
      </c>
      <c r="F95" s="4">
        <f t="shared" si="9"/>
        <v>0.10751412446424879</v>
      </c>
      <c r="G95" s="4">
        <f t="shared" si="14"/>
        <v>0.10751412446424879</v>
      </c>
      <c r="H95" s="18">
        <f t="shared" si="15"/>
        <v>1.1559286959313981E-2</v>
      </c>
      <c r="I95" s="4">
        <f t="shared" si="10"/>
        <v>1.0399680760090144</v>
      </c>
      <c r="J95" s="5">
        <f t="shared" si="11"/>
        <v>1.7896018397955116</v>
      </c>
      <c r="K95" s="5">
        <f t="shared" si="12"/>
        <v>1.7896018397955116</v>
      </c>
      <c r="L95" s="5">
        <f t="shared" si="16"/>
        <v>3.2026747449994799</v>
      </c>
      <c r="M95" s="5">
        <f t="shared" si="13"/>
        <v>1.6652794943477738</v>
      </c>
    </row>
    <row r="96" spans="2:13" x14ac:dyDescent="0.35">
      <c r="B96" s="26">
        <f t="shared" si="17"/>
        <v>91</v>
      </c>
      <c r="C96" s="17">
        <v>2.34</v>
      </c>
      <c r="D96" s="17">
        <v>2.2291535552591246</v>
      </c>
      <c r="E96" s="17">
        <v>3.4764511968967313</v>
      </c>
      <c r="F96" s="4">
        <f t="shared" si="9"/>
        <v>-0.11084644474087524</v>
      </c>
      <c r="G96" s="4">
        <f t="shared" si="14"/>
        <v>0.11084644474087524</v>
      </c>
      <c r="H96" s="18">
        <f t="shared" si="15"/>
        <v>1.2286934311691908E-2</v>
      </c>
      <c r="I96" s="4">
        <f t="shared" si="10"/>
        <v>0.95262972446971139</v>
      </c>
      <c r="J96" s="5">
        <f t="shared" si="11"/>
        <v>1.1364511968967315</v>
      </c>
      <c r="K96" s="5">
        <f t="shared" si="12"/>
        <v>1.1364511968967315</v>
      </c>
      <c r="L96" s="5">
        <f t="shared" si="16"/>
        <v>1.2915213229280136</v>
      </c>
      <c r="M96" s="5">
        <f t="shared" si="13"/>
        <v>1.4856629046567229</v>
      </c>
    </row>
    <row r="97" spans="2:13" x14ac:dyDescent="0.35">
      <c r="B97" s="26">
        <f t="shared" si="17"/>
        <v>92</v>
      </c>
      <c r="C97" s="17">
        <v>2.76</v>
      </c>
      <c r="D97" s="17">
        <v>2.6118355885582494</v>
      </c>
      <c r="E97" s="17">
        <v>4.0285927636833287</v>
      </c>
      <c r="F97" s="4">
        <f t="shared" si="9"/>
        <v>-0.14816441144175041</v>
      </c>
      <c r="G97" s="4">
        <f t="shared" si="14"/>
        <v>0.14816441144175041</v>
      </c>
      <c r="H97" s="18">
        <f t="shared" si="15"/>
        <v>2.1952692817880301E-2</v>
      </c>
      <c r="I97" s="4">
        <f t="shared" si="10"/>
        <v>0.9463172422312498</v>
      </c>
      <c r="J97" s="5">
        <f t="shared" si="11"/>
        <v>1.268592763683329</v>
      </c>
      <c r="K97" s="5">
        <f t="shared" si="12"/>
        <v>1.268592763683329</v>
      </c>
      <c r="L97" s="5">
        <f t="shared" si="16"/>
        <v>1.6093276000697065</v>
      </c>
      <c r="M97" s="5">
        <f t="shared" si="13"/>
        <v>1.459635059305554</v>
      </c>
    </row>
    <row r="98" spans="2:13" x14ac:dyDescent="0.35">
      <c r="B98" s="26">
        <f t="shared" si="17"/>
        <v>93</v>
      </c>
      <c r="C98" s="17">
        <v>3.09</v>
      </c>
      <c r="D98" s="17">
        <v>2.761623076410225</v>
      </c>
      <c r="E98" s="17">
        <v>4.168603911961843</v>
      </c>
      <c r="F98" s="4">
        <f t="shared" si="9"/>
        <v>-0.32837692358977488</v>
      </c>
      <c r="G98" s="4">
        <f t="shared" si="14"/>
        <v>0.32837692358977488</v>
      </c>
      <c r="H98" s="18">
        <f t="shared" si="15"/>
        <v>0.10783140394628485</v>
      </c>
      <c r="I98" s="4">
        <f t="shared" si="10"/>
        <v>0.89372915094182037</v>
      </c>
      <c r="J98" s="5">
        <f t="shared" si="11"/>
        <v>1.0786039119618431</v>
      </c>
      <c r="K98" s="5">
        <f t="shared" si="12"/>
        <v>1.0786039119618431</v>
      </c>
      <c r="L98" s="5">
        <f t="shared" si="16"/>
        <v>1.1633863988993915</v>
      </c>
      <c r="M98" s="5">
        <f t="shared" si="13"/>
        <v>1.3490627546802081</v>
      </c>
    </row>
    <row r="99" spans="2:13" x14ac:dyDescent="0.35">
      <c r="B99" s="26">
        <f t="shared" si="17"/>
        <v>94</v>
      </c>
      <c r="C99" s="17">
        <v>2.96</v>
      </c>
      <c r="D99" s="17">
        <v>3.4884108137952006</v>
      </c>
      <c r="E99" s="17">
        <v>5.6155499236666859</v>
      </c>
      <c r="F99" s="4">
        <f t="shared" si="9"/>
        <v>0.52841081379520061</v>
      </c>
      <c r="G99" s="4">
        <f t="shared" si="14"/>
        <v>0.52841081379520061</v>
      </c>
      <c r="H99" s="18">
        <f t="shared" si="15"/>
        <v>0.27921798813570614</v>
      </c>
      <c r="I99" s="4">
        <f t="shared" si="10"/>
        <v>1.1785171668227028</v>
      </c>
      <c r="J99" s="5">
        <f t="shared" si="11"/>
        <v>2.655549923666686</v>
      </c>
      <c r="K99" s="5">
        <f t="shared" si="12"/>
        <v>2.655549923666686</v>
      </c>
      <c r="L99" s="5">
        <f t="shared" si="16"/>
        <v>7.0519453970861417</v>
      </c>
      <c r="M99" s="5">
        <f t="shared" si="13"/>
        <v>1.8971452444819885</v>
      </c>
    </row>
    <row r="100" spans="2:13" x14ac:dyDescent="0.35">
      <c r="B100" s="26">
        <f t="shared" si="17"/>
        <v>95</v>
      </c>
      <c r="C100" s="17">
        <v>2.67</v>
      </c>
      <c r="D100" s="17">
        <v>2.5294748107475247</v>
      </c>
      <c r="E100" s="17">
        <v>4.2559083145586891</v>
      </c>
      <c r="F100" s="4">
        <f t="shared" si="9"/>
        <v>-0.14052518925247526</v>
      </c>
      <c r="G100" s="4">
        <f t="shared" si="14"/>
        <v>0.14052518925247526</v>
      </c>
      <c r="H100" s="18">
        <f t="shared" si="15"/>
        <v>1.9747328814443986E-2</v>
      </c>
      <c r="I100" s="4">
        <f t="shared" si="10"/>
        <v>0.94736884297660107</v>
      </c>
      <c r="J100" s="5">
        <f t="shared" si="11"/>
        <v>1.5859083145586892</v>
      </c>
      <c r="K100" s="5">
        <f t="shared" si="12"/>
        <v>1.5859083145586892</v>
      </c>
      <c r="L100" s="5">
        <f t="shared" si="16"/>
        <v>2.5151051821863821</v>
      </c>
      <c r="M100" s="5">
        <f t="shared" si="13"/>
        <v>1.5939731515201083</v>
      </c>
    </row>
    <row r="101" spans="2:13" x14ac:dyDescent="0.35">
      <c r="B101" s="26">
        <f t="shared" si="17"/>
        <v>96</v>
      </c>
      <c r="C101" s="17">
        <v>2.9799999999999995</v>
      </c>
      <c r="D101" s="17">
        <v>2.7064245253049997</v>
      </c>
      <c r="E101" s="17">
        <v>5.0545927847456902</v>
      </c>
      <c r="F101" s="4">
        <f t="shared" si="9"/>
        <v>-0.27357547469499988</v>
      </c>
      <c r="G101" s="4">
        <f t="shared" si="14"/>
        <v>0.27357547469499988</v>
      </c>
      <c r="H101" s="18">
        <f t="shared" si="15"/>
        <v>7.484354035459452E-2</v>
      </c>
      <c r="I101" s="4">
        <f t="shared" si="10"/>
        <v>0.90819614943120808</v>
      </c>
      <c r="J101" s="5">
        <f t="shared" si="11"/>
        <v>2.0745927847456906</v>
      </c>
      <c r="K101" s="5">
        <f t="shared" si="12"/>
        <v>2.0745927847456906</v>
      </c>
      <c r="L101" s="5">
        <f t="shared" si="16"/>
        <v>4.3039352225188798</v>
      </c>
      <c r="M101" s="5">
        <f t="shared" si="13"/>
        <v>1.6961720754180172</v>
      </c>
    </row>
    <row r="102" spans="2:13" x14ac:dyDescent="0.35">
      <c r="B102" s="26">
        <f t="shared" si="17"/>
        <v>97</v>
      </c>
      <c r="C102" s="17">
        <v>3.07</v>
      </c>
      <c r="D102" s="17">
        <v>2.6330364174199499</v>
      </c>
      <c r="E102" s="17">
        <v>4.6974066259895393</v>
      </c>
      <c r="F102" s="4">
        <f t="shared" si="9"/>
        <v>-0.43696358258004997</v>
      </c>
      <c r="G102" s="4">
        <f t="shared" si="14"/>
        <v>0.43696358258004997</v>
      </c>
      <c r="H102" s="18">
        <f t="shared" si="15"/>
        <v>0.19093717250119216</v>
      </c>
      <c r="I102" s="4">
        <f t="shared" si="10"/>
        <v>0.85766658547881103</v>
      </c>
      <c r="J102" s="5">
        <f t="shared" si="11"/>
        <v>1.6274066259895394</v>
      </c>
      <c r="K102" s="5">
        <f t="shared" si="12"/>
        <v>1.6274066259895394</v>
      </c>
      <c r="L102" s="5">
        <f t="shared" si="16"/>
        <v>2.6484523263146569</v>
      </c>
      <c r="M102" s="5">
        <f t="shared" si="13"/>
        <v>1.5300998781724884</v>
      </c>
    </row>
    <row r="103" spans="2:13" x14ac:dyDescent="0.35">
      <c r="B103" s="26">
        <f t="shared" si="17"/>
        <v>98</v>
      </c>
      <c r="C103" s="17">
        <v>3.1399999999999997</v>
      </c>
      <c r="D103" s="17">
        <v>3.7525039797671993</v>
      </c>
      <c r="E103" s="17">
        <v>6.0711445976668879</v>
      </c>
      <c r="F103" s="4">
        <f t="shared" si="9"/>
        <v>0.61250397976719961</v>
      </c>
      <c r="G103" s="4">
        <f t="shared" si="14"/>
        <v>0.61250397976719961</v>
      </c>
      <c r="H103" s="18">
        <f t="shared" si="15"/>
        <v>0.37516112523065809</v>
      </c>
      <c r="I103" s="4">
        <f t="shared" si="10"/>
        <v>1.1950649617092992</v>
      </c>
      <c r="J103" s="5">
        <f t="shared" si="11"/>
        <v>2.9311445976668882</v>
      </c>
      <c r="K103" s="5">
        <f t="shared" si="12"/>
        <v>2.9311445976668882</v>
      </c>
      <c r="L103" s="5">
        <f t="shared" si="16"/>
        <v>8.5916086524317841</v>
      </c>
      <c r="M103" s="5">
        <f t="shared" si="13"/>
        <v>1.9334855406582447</v>
      </c>
    </row>
    <row r="104" spans="2:13" x14ac:dyDescent="0.35">
      <c r="B104" s="26">
        <f t="shared" si="17"/>
        <v>99</v>
      </c>
      <c r="C104" s="17">
        <v>2.95</v>
      </c>
      <c r="D104" s="17">
        <v>3.4829345346464242</v>
      </c>
      <c r="E104" s="17">
        <v>5.5243332134108245</v>
      </c>
      <c r="F104" s="4">
        <f t="shared" si="9"/>
        <v>0.53293453464642404</v>
      </c>
      <c r="G104" s="4">
        <f t="shared" si="14"/>
        <v>0.53293453464642404</v>
      </c>
      <c r="H104" s="18">
        <f t="shared" si="15"/>
        <v>0.28401921821880055</v>
      </c>
      <c r="I104" s="4">
        <f t="shared" si="10"/>
        <v>1.180655774456415</v>
      </c>
      <c r="J104" s="5">
        <f t="shared" si="11"/>
        <v>2.5743332134108243</v>
      </c>
      <c r="K104" s="5">
        <f t="shared" si="12"/>
        <v>2.5743332134108243</v>
      </c>
      <c r="L104" s="5">
        <f t="shared" si="16"/>
        <v>6.6271914936701011</v>
      </c>
      <c r="M104" s="5">
        <f t="shared" si="13"/>
        <v>1.8726553265799404</v>
      </c>
    </row>
    <row r="105" spans="2:13" x14ac:dyDescent="0.35">
      <c r="B105" s="26">
        <f t="shared" si="17"/>
        <v>100</v>
      </c>
      <c r="C105" s="17">
        <v>2.5900000000000003</v>
      </c>
      <c r="D105" s="17">
        <v>3.0506296842485998</v>
      </c>
      <c r="E105" s="17">
        <v>4.4870459121972281</v>
      </c>
      <c r="F105" s="4">
        <f t="shared" si="9"/>
        <v>0.46062968424859951</v>
      </c>
      <c r="G105" s="4">
        <f t="shared" si="14"/>
        <v>0.46062968424859951</v>
      </c>
      <c r="H105" s="18">
        <f t="shared" si="15"/>
        <v>0.21217970601096448</v>
      </c>
      <c r="I105" s="4">
        <f t="shared" si="10"/>
        <v>1.1778492989376832</v>
      </c>
      <c r="J105" s="5">
        <f t="shared" si="11"/>
        <v>1.8970459121972278</v>
      </c>
      <c r="K105" s="5">
        <f t="shared" si="12"/>
        <v>1.8970459121972278</v>
      </c>
      <c r="L105" s="5">
        <f t="shared" si="16"/>
        <v>3.5987831929842122</v>
      </c>
      <c r="M105" s="5">
        <f t="shared" si="13"/>
        <v>1.7324501591495087</v>
      </c>
    </row>
    <row r="106" spans="2:13" x14ac:dyDescent="0.35">
      <c r="B106" s="26">
        <f t="shared" si="17"/>
        <v>101</v>
      </c>
      <c r="C106" s="17">
        <v>2.6899999999999995</v>
      </c>
      <c r="D106" s="17">
        <v>2.7471926676857996</v>
      </c>
      <c r="E106" s="17">
        <v>4.2220077230321085</v>
      </c>
      <c r="F106" s="4">
        <f t="shared" si="9"/>
        <v>5.7192667685800114E-2</v>
      </c>
      <c r="G106" s="4">
        <f t="shared" si="14"/>
        <v>5.7192667685800114E-2</v>
      </c>
      <c r="H106" s="18">
        <f t="shared" si="15"/>
        <v>3.2710012370183645E-3</v>
      </c>
      <c r="I106" s="4">
        <f t="shared" si="10"/>
        <v>1.0212612147530855</v>
      </c>
      <c r="J106" s="5">
        <f t="shared" si="11"/>
        <v>1.532007723032109</v>
      </c>
      <c r="K106" s="5">
        <f t="shared" si="12"/>
        <v>1.532007723032109</v>
      </c>
      <c r="L106" s="5">
        <f t="shared" si="16"/>
        <v>2.3470476634300272</v>
      </c>
      <c r="M106" s="5">
        <f t="shared" si="13"/>
        <v>1.5695195996401894</v>
      </c>
    </row>
    <row r="107" spans="2:13" x14ac:dyDescent="0.35">
      <c r="B107" s="26">
        <f t="shared" si="17"/>
        <v>102</v>
      </c>
      <c r="C107" s="17">
        <v>3.1000000000000005</v>
      </c>
      <c r="D107" s="17">
        <v>3.3862820937770244</v>
      </c>
      <c r="E107" s="17">
        <v>5.1268509274609775</v>
      </c>
      <c r="F107" s="4">
        <f t="shared" si="9"/>
        <v>0.28628209377702385</v>
      </c>
      <c r="G107" s="4">
        <f t="shared" si="14"/>
        <v>0.28628209377702385</v>
      </c>
      <c r="H107" s="18">
        <f t="shared" si="15"/>
        <v>8.1957437217356682E-2</v>
      </c>
      <c r="I107" s="4">
        <f t="shared" si="10"/>
        <v>1.0923490625087173</v>
      </c>
      <c r="J107" s="5">
        <f t="shared" si="11"/>
        <v>2.0268509274609769</v>
      </c>
      <c r="K107" s="5">
        <f t="shared" si="12"/>
        <v>2.0268509274609769</v>
      </c>
      <c r="L107" s="5">
        <f t="shared" si="16"/>
        <v>4.1081246821494224</v>
      </c>
      <c r="M107" s="5">
        <f t="shared" si="13"/>
        <v>1.6538228798261214</v>
      </c>
    </row>
    <row r="108" spans="2:13" x14ac:dyDescent="0.35">
      <c r="B108" s="26">
        <f t="shared" si="17"/>
        <v>103</v>
      </c>
      <c r="C108" s="17">
        <v>3.0599999999999996</v>
      </c>
      <c r="D108" s="17">
        <v>3.4763465711987989</v>
      </c>
      <c r="E108" s="17">
        <v>4.9545073004046571</v>
      </c>
      <c r="F108" s="4">
        <f t="shared" si="9"/>
        <v>0.41634657119879925</v>
      </c>
      <c r="G108" s="4">
        <f t="shared" si="14"/>
        <v>0.41634657119879925</v>
      </c>
      <c r="H108" s="18">
        <f t="shared" si="15"/>
        <v>0.17334446734899681</v>
      </c>
      <c r="I108" s="4">
        <f t="shared" si="10"/>
        <v>1.1360609709799998</v>
      </c>
      <c r="J108" s="5">
        <f t="shared" si="11"/>
        <v>1.8945073004046575</v>
      </c>
      <c r="K108" s="5">
        <f t="shared" si="12"/>
        <v>1.8945073004046575</v>
      </c>
      <c r="L108" s="5">
        <f t="shared" si="16"/>
        <v>3.5891579112865433</v>
      </c>
      <c r="M108" s="5">
        <f t="shared" si="13"/>
        <v>1.6191200328119797</v>
      </c>
    </row>
    <row r="109" spans="2:13" x14ac:dyDescent="0.35">
      <c r="B109" s="26">
        <f t="shared" si="17"/>
        <v>104</v>
      </c>
      <c r="C109" s="17">
        <v>3.1599999999999997</v>
      </c>
      <c r="D109" s="17">
        <v>3.4402975004263494</v>
      </c>
      <c r="E109" s="17">
        <v>5.7513785509409896</v>
      </c>
      <c r="F109" s="4">
        <f t="shared" si="9"/>
        <v>0.28029750042634971</v>
      </c>
      <c r="G109" s="4">
        <f t="shared" si="14"/>
        <v>0.28029750042634971</v>
      </c>
      <c r="H109" s="18">
        <f t="shared" si="15"/>
        <v>7.8566688745259516E-2</v>
      </c>
      <c r="I109" s="4">
        <f t="shared" si="10"/>
        <v>1.08870174064125</v>
      </c>
      <c r="J109" s="5">
        <f t="shared" si="11"/>
        <v>2.5913785509409899</v>
      </c>
      <c r="K109" s="5">
        <f t="shared" si="12"/>
        <v>2.5913785509409899</v>
      </c>
      <c r="L109" s="5">
        <f t="shared" si="16"/>
        <v>6.7152427942770245</v>
      </c>
      <c r="M109" s="5">
        <f t="shared" si="13"/>
        <v>1.8200565034623386</v>
      </c>
    </row>
    <row r="110" spans="2:13" x14ac:dyDescent="0.35">
      <c r="B110" s="26">
        <f t="shared" si="17"/>
        <v>105</v>
      </c>
      <c r="C110" s="17">
        <v>3.11</v>
      </c>
      <c r="D110" s="17">
        <v>2.6824216479140248</v>
      </c>
      <c r="E110" s="17">
        <v>4.5719511255070602</v>
      </c>
      <c r="F110" s="4">
        <f t="shared" si="9"/>
        <v>-0.42757835208597506</v>
      </c>
      <c r="G110" s="4">
        <f t="shared" si="14"/>
        <v>0.42757835208597506</v>
      </c>
      <c r="H110" s="18">
        <f t="shared" si="15"/>
        <v>0.18282324717255805</v>
      </c>
      <c r="I110" s="4">
        <f t="shared" si="10"/>
        <v>0.86251499932926845</v>
      </c>
      <c r="J110" s="5">
        <f t="shared" si="11"/>
        <v>1.4619511255070603</v>
      </c>
      <c r="K110" s="5">
        <f t="shared" si="12"/>
        <v>1.4619511255070603</v>
      </c>
      <c r="L110" s="5">
        <f t="shared" si="16"/>
        <v>2.1373010933713603</v>
      </c>
      <c r="M110" s="5">
        <f t="shared" si="13"/>
        <v>1.4700807477514664</v>
      </c>
    </row>
    <row r="111" spans="2:13" x14ac:dyDescent="0.35">
      <c r="B111" s="26">
        <f t="shared" si="17"/>
        <v>106</v>
      </c>
      <c r="C111" s="17">
        <v>3.2299999999999995</v>
      </c>
      <c r="D111" s="17">
        <v>3.3943103109053991</v>
      </c>
      <c r="E111" s="17">
        <v>5.7944526140356967</v>
      </c>
      <c r="F111" s="4">
        <f t="shared" si="9"/>
        <v>0.1643103109053996</v>
      </c>
      <c r="G111" s="4">
        <f t="shared" si="14"/>
        <v>0.1643103109053996</v>
      </c>
      <c r="H111" s="18">
        <f t="shared" si="15"/>
        <v>2.6997878269829079E-2</v>
      </c>
      <c r="I111" s="4">
        <f t="shared" si="10"/>
        <v>1.0508700652957894</v>
      </c>
      <c r="J111" s="5">
        <f t="shared" si="11"/>
        <v>2.5644526140356971</v>
      </c>
      <c r="K111" s="5">
        <f t="shared" si="12"/>
        <v>2.5644526140356971</v>
      </c>
      <c r="L111" s="5">
        <f t="shared" si="16"/>
        <v>6.5764172096345206</v>
      </c>
      <c r="M111" s="5">
        <f t="shared" si="13"/>
        <v>1.7939481777200301</v>
      </c>
    </row>
    <row r="112" spans="2:13" x14ac:dyDescent="0.35">
      <c r="B112" s="26">
        <f t="shared" si="17"/>
        <v>107</v>
      </c>
      <c r="C112" s="17">
        <v>3.45</v>
      </c>
      <c r="D112" s="17">
        <v>3.8986843258772246</v>
      </c>
      <c r="E112" s="17">
        <v>5.9499765688006478</v>
      </c>
      <c r="F112" s="4">
        <f t="shared" si="9"/>
        <v>0.4486843258772244</v>
      </c>
      <c r="G112" s="4">
        <f t="shared" si="14"/>
        <v>0.4486843258772244</v>
      </c>
      <c r="H112" s="18">
        <f t="shared" si="15"/>
        <v>0.20131762428789929</v>
      </c>
      <c r="I112" s="4">
        <f t="shared" si="10"/>
        <v>1.1300534277904999</v>
      </c>
      <c r="J112" s="5">
        <f t="shared" si="11"/>
        <v>2.4999765688006477</v>
      </c>
      <c r="K112" s="5">
        <f t="shared" si="12"/>
        <v>2.4999765688006477</v>
      </c>
      <c r="L112" s="5">
        <f t="shared" si="16"/>
        <v>6.2498828445522596</v>
      </c>
      <c r="M112" s="5">
        <f t="shared" si="13"/>
        <v>1.724630889507434</v>
      </c>
    </row>
    <row r="113" spans="2:13" x14ac:dyDescent="0.35">
      <c r="B113" s="26">
        <f t="shared" si="17"/>
        <v>108</v>
      </c>
      <c r="C113" s="17">
        <v>3.4899999999999998</v>
      </c>
      <c r="D113" s="17">
        <v>3.8964251044172244</v>
      </c>
      <c r="E113" s="17">
        <v>6.3643923150336486</v>
      </c>
      <c r="F113" s="4">
        <f t="shared" si="9"/>
        <v>0.40642510441722468</v>
      </c>
      <c r="G113" s="4">
        <f t="shared" si="14"/>
        <v>0.40642510441722468</v>
      </c>
      <c r="H113" s="18">
        <f t="shared" si="15"/>
        <v>0.16518136550055199</v>
      </c>
      <c r="I113" s="4">
        <f t="shared" si="10"/>
        <v>1.1164541846467693</v>
      </c>
      <c r="J113" s="5">
        <f t="shared" si="11"/>
        <v>2.8743923150336488</v>
      </c>
      <c r="K113" s="5">
        <f t="shared" si="12"/>
        <v>2.8743923150336488</v>
      </c>
      <c r="L113" s="5">
        <f t="shared" si="16"/>
        <v>8.2621311807244986</v>
      </c>
      <c r="M113" s="5">
        <f t="shared" si="13"/>
        <v>1.8236081131901574</v>
      </c>
    </row>
    <row r="114" spans="2:13" x14ac:dyDescent="0.35">
      <c r="B114" s="26">
        <f t="shared" si="17"/>
        <v>109</v>
      </c>
      <c r="C114" s="17">
        <v>3.66</v>
      </c>
      <c r="D114" s="17">
        <v>3.9898478408690239</v>
      </c>
      <c r="E114" s="17">
        <v>6.7310739058356459</v>
      </c>
      <c r="F114" s="4">
        <f t="shared" si="9"/>
        <v>0.32984784086902375</v>
      </c>
      <c r="G114" s="4">
        <f t="shared" si="14"/>
        <v>0.32984784086902375</v>
      </c>
      <c r="H114" s="18">
        <f t="shared" si="15"/>
        <v>0.10879959812595681</v>
      </c>
      <c r="I114" s="4">
        <f t="shared" si="10"/>
        <v>1.0901223608931758</v>
      </c>
      <c r="J114" s="5">
        <f t="shared" si="11"/>
        <v>3.0710739058356458</v>
      </c>
      <c r="K114" s="5">
        <f t="shared" si="12"/>
        <v>3.0710739058356458</v>
      </c>
      <c r="L114" s="5">
        <f t="shared" si="16"/>
        <v>9.4314949351046096</v>
      </c>
      <c r="M114" s="5">
        <f t="shared" si="13"/>
        <v>1.8390912311026355</v>
      </c>
    </row>
    <row r="115" spans="2:13" x14ac:dyDescent="0.35">
      <c r="B115" s="26">
        <f t="shared" si="17"/>
        <v>110</v>
      </c>
      <c r="C115" s="17">
        <v>3.4800000000000004</v>
      </c>
      <c r="D115" s="17">
        <v>4.3497443979062993</v>
      </c>
      <c r="E115" s="17">
        <v>6.8581931219834686</v>
      </c>
      <c r="F115" s="4">
        <f t="shared" si="9"/>
        <v>0.86974439790629887</v>
      </c>
      <c r="G115" s="4">
        <f t="shared" si="14"/>
        <v>0.86974439790629887</v>
      </c>
      <c r="H115" s="18">
        <f t="shared" si="15"/>
        <v>0.75645531768939034</v>
      </c>
      <c r="I115" s="4">
        <f t="shared" si="10"/>
        <v>1.2499265511224997</v>
      </c>
      <c r="J115" s="5">
        <f t="shared" si="11"/>
        <v>3.3781931219834682</v>
      </c>
      <c r="K115" s="5">
        <f t="shared" si="12"/>
        <v>3.3781931219834682</v>
      </c>
      <c r="L115" s="5">
        <f t="shared" si="16"/>
        <v>11.412188769416412</v>
      </c>
      <c r="M115" s="5">
        <f t="shared" si="13"/>
        <v>1.9707451499952493</v>
      </c>
    </row>
    <row r="116" spans="2:13" x14ac:dyDescent="0.35">
      <c r="B116" s="26">
        <f t="shared" si="17"/>
        <v>111</v>
      </c>
      <c r="C116" s="17">
        <v>3.4799999999999995</v>
      </c>
      <c r="D116" s="17">
        <v>3.9964231575878246</v>
      </c>
      <c r="E116" s="17">
        <v>6.8881008917593265</v>
      </c>
      <c r="F116" s="4">
        <f t="shared" si="9"/>
        <v>0.51642315758782509</v>
      </c>
      <c r="G116" s="4">
        <f t="shared" si="14"/>
        <v>0.51642315758782509</v>
      </c>
      <c r="H116" s="18">
        <f t="shared" si="15"/>
        <v>0.26669287769297961</v>
      </c>
      <c r="I116" s="4">
        <f t="shared" si="10"/>
        <v>1.1483974590769612</v>
      </c>
      <c r="J116" s="5">
        <f t="shared" si="11"/>
        <v>3.408100891759327</v>
      </c>
      <c r="K116" s="5">
        <f t="shared" si="12"/>
        <v>3.408100891759327</v>
      </c>
      <c r="L116" s="5">
        <f t="shared" si="16"/>
        <v>11.61515168841072</v>
      </c>
      <c r="M116" s="5">
        <f t="shared" si="13"/>
        <v>1.9793393367124503</v>
      </c>
    </row>
    <row r="117" spans="2:13" x14ac:dyDescent="0.35">
      <c r="B117" s="26">
        <f t="shared" si="17"/>
        <v>112</v>
      </c>
      <c r="C117" s="17">
        <v>3.4899999999999998</v>
      </c>
      <c r="D117" s="17">
        <v>4.0855805084799002</v>
      </c>
      <c r="E117" s="17">
        <v>6.5933123925365154</v>
      </c>
      <c r="F117" s="4">
        <f t="shared" si="9"/>
        <v>0.59558050847990041</v>
      </c>
      <c r="G117" s="4">
        <f t="shared" si="14"/>
        <v>0.59558050847990041</v>
      </c>
      <c r="H117" s="18">
        <f t="shared" si="15"/>
        <v>0.35471614208117674</v>
      </c>
      <c r="I117" s="4">
        <f t="shared" si="10"/>
        <v>1.1706534408251863</v>
      </c>
      <c r="J117" s="5">
        <f t="shared" si="11"/>
        <v>3.1033123925365156</v>
      </c>
      <c r="K117" s="5">
        <f t="shared" si="12"/>
        <v>3.1033123925365156</v>
      </c>
      <c r="L117" s="5">
        <f t="shared" si="16"/>
        <v>9.6305478056707123</v>
      </c>
      <c r="M117" s="5">
        <f t="shared" si="13"/>
        <v>1.8892012586064515</v>
      </c>
    </row>
    <row r="118" spans="2:13" x14ac:dyDescent="0.35">
      <c r="B118" s="26">
        <f t="shared" si="17"/>
        <v>113</v>
      </c>
      <c r="C118" s="17">
        <v>3.3800000000000003</v>
      </c>
      <c r="D118" s="17">
        <v>3.7616980288391999</v>
      </c>
      <c r="E118" s="17">
        <v>6.209025966826931</v>
      </c>
      <c r="F118" s="4">
        <f t="shared" si="9"/>
        <v>0.38169802883919957</v>
      </c>
      <c r="G118" s="4">
        <f t="shared" si="14"/>
        <v>0.38169802883919957</v>
      </c>
      <c r="H118" s="18">
        <f t="shared" si="15"/>
        <v>0.14569338521973044</v>
      </c>
      <c r="I118" s="4">
        <f t="shared" si="10"/>
        <v>1.1129284108991715</v>
      </c>
      <c r="J118" s="5">
        <f t="shared" si="11"/>
        <v>2.8290259668269306</v>
      </c>
      <c r="K118" s="5">
        <f t="shared" si="12"/>
        <v>2.8290259668269306</v>
      </c>
      <c r="L118" s="5">
        <f t="shared" si="16"/>
        <v>8.0033879209810497</v>
      </c>
      <c r="M118" s="5">
        <f t="shared" si="13"/>
        <v>1.8369899310138846</v>
      </c>
    </row>
    <row r="119" spans="2:13" x14ac:dyDescent="0.35">
      <c r="B119" s="26">
        <f t="shared" si="17"/>
        <v>114</v>
      </c>
      <c r="C119" s="17">
        <v>3.2600000000000002</v>
      </c>
      <c r="D119" s="17">
        <v>3.3663347644742991</v>
      </c>
      <c r="E119" s="17">
        <v>6.5355017967191955</v>
      </c>
      <c r="F119" s="4">
        <f t="shared" si="9"/>
        <v>0.1063347644742989</v>
      </c>
      <c r="G119" s="4">
        <f t="shared" si="14"/>
        <v>0.1063347644742989</v>
      </c>
      <c r="H119" s="18">
        <f t="shared" si="15"/>
        <v>1.1307082135804621E-2</v>
      </c>
      <c r="I119" s="4">
        <f t="shared" si="10"/>
        <v>1.0326180259123616</v>
      </c>
      <c r="J119" s="5">
        <f t="shared" si="11"/>
        <v>3.2755017967191953</v>
      </c>
      <c r="K119" s="5">
        <f t="shared" si="12"/>
        <v>3.2755017967191953</v>
      </c>
      <c r="L119" s="5">
        <f t="shared" si="16"/>
        <v>10.728912020310677</v>
      </c>
      <c r="M119" s="5">
        <f t="shared" si="13"/>
        <v>2.0047551523678511</v>
      </c>
    </row>
    <row r="120" spans="2:13" x14ac:dyDescent="0.35">
      <c r="B120" s="26">
        <f t="shared" si="17"/>
        <v>115</v>
      </c>
      <c r="C120" s="17">
        <v>3.59</v>
      </c>
      <c r="D120" s="17">
        <v>2.9428055160432747</v>
      </c>
      <c r="E120" s="17">
        <v>5.8128591761308614</v>
      </c>
      <c r="F120" s="4">
        <f t="shared" si="9"/>
        <v>-0.64719448395672519</v>
      </c>
      <c r="G120" s="4">
        <f t="shared" si="14"/>
        <v>0.64719448395672519</v>
      </c>
      <c r="H120" s="18">
        <f t="shared" si="15"/>
        <v>0.41886070006401183</v>
      </c>
      <c r="I120" s="4">
        <f t="shared" si="10"/>
        <v>0.81972298497027152</v>
      </c>
      <c r="J120" s="5">
        <f t="shared" si="11"/>
        <v>2.2228591761308616</v>
      </c>
      <c r="K120" s="5">
        <f t="shared" si="12"/>
        <v>2.2228591761308616</v>
      </c>
      <c r="L120" s="5">
        <f t="shared" si="16"/>
        <v>4.9411029169091725</v>
      </c>
      <c r="M120" s="5">
        <f t="shared" si="13"/>
        <v>1.619180829005811</v>
      </c>
    </row>
    <row r="121" spans="2:13" x14ac:dyDescent="0.35">
      <c r="B121" s="26">
        <f t="shared" si="17"/>
        <v>116</v>
      </c>
      <c r="C121" s="17">
        <v>3.7300000000000004</v>
      </c>
      <c r="D121" s="17">
        <v>3.5270714954618994</v>
      </c>
      <c r="E121" s="17">
        <v>6.5625475873787993</v>
      </c>
      <c r="F121" s="4">
        <f t="shared" si="9"/>
        <v>-0.20292850453810107</v>
      </c>
      <c r="G121" s="4">
        <f t="shared" si="14"/>
        <v>0.20292850453810107</v>
      </c>
      <c r="H121" s="18">
        <f t="shared" si="15"/>
        <v>4.1179977954070107E-2</v>
      </c>
      <c r="I121" s="4">
        <f t="shared" si="10"/>
        <v>0.94559557519085757</v>
      </c>
      <c r="J121" s="5">
        <f t="shared" si="11"/>
        <v>2.8325475873787989</v>
      </c>
      <c r="K121" s="5">
        <f t="shared" si="12"/>
        <v>2.8325475873787989</v>
      </c>
      <c r="L121" s="5">
        <f t="shared" si="16"/>
        <v>8.0233258347654548</v>
      </c>
      <c r="M121" s="5">
        <f t="shared" si="13"/>
        <v>1.7593961360264876</v>
      </c>
    </row>
    <row r="122" spans="2:13" x14ac:dyDescent="0.35">
      <c r="B122" s="26">
        <f t="shared" si="17"/>
        <v>117</v>
      </c>
      <c r="C122" s="17">
        <v>3.5699999999999994</v>
      </c>
      <c r="D122" s="17">
        <v>3.809907481903875</v>
      </c>
      <c r="E122" s="17">
        <v>7.0424904684449885</v>
      </c>
      <c r="F122" s="4">
        <f t="shared" si="9"/>
        <v>0.23990748190387556</v>
      </c>
      <c r="G122" s="4">
        <f t="shared" si="14"/>
        <v>0.23990748190387556</v>
      </c>
      <c r="H122" s="18">
        <f t="shared" si="15"/>
        <v>5.7555599873458381E-2</v>
      </c>
      <c r="I122" s="4">
        <f t="shared" si="10"/>
        <v>1.0672009753232146</v>
      </c>
      <c r="J122" s="5">
        <f t="shared" si="11"/>
        <v>3.4724904684449891</v>
      </c>
      <c r="K122" s="5">
        <f t="shared" si="12"/>
        <v>3.4724904684449891</v>
      </c>
      <c r="L122" s="5">
        <f t="shared" si="16"/>
        <v>12.058190053441299</v>
      </c>
      <c r="M122" s="5">
        <f t="shared" si="13"/>
        <v>1.9726864057268878</v>
      </c>
    </row>
    <row r="123" spans="2:13" x14ac:dyDescent="0.35">
      <c r="B123" s="26">
        <f t="shared" si="17"/>
        <v>118</v>
      </c>
      <c r="C123" s="17">
        <v>3.96</v>
      </c>
      <c r="D123" s="17">
        <v>4.4399418501563996</v>
      </c>
      <c r="E123" s="17">
        <v>7.5353297691629111</v>
      </c>
      <c r="F123" s="4">
        <f t="shared" si="9"/>
        <v>0.47994185015639967</v>
      </c>
      <c r="G123" s="4">
        <f t="shared" si="14"/>
        <v>0.47994185015639967</v>
      </c>
      <c r="H123" s="18">
        <f t="shared" si="15"/>
        <v>0.23034417953154801</v>
      </c>
      <c r="I123" s="4">
        <f t="shared" si="10"/>
        <v>1.1211974369081816</v>
      </c>
      <c r="J123" s="5">
        <f t="shared" si="11"/>
        <v>3.5753297691629111</v>
      </c>
      <c r="K123" s="5">
        <f t="shared" si="12"/>
        <v>3.5753297691629111</v>
      </c>
      <c r="L123" s="5">
        <f t="shared" si="16"/>
        <v>12.782982958262515</v>
      </c>
      <c r="M123" s="5">
        <f t="shared" si="13"/>
        <v>1.9028610528189169</v>
      </c>
    </row>
    <row r="124" spans="2:13" x14ac:dyDescent="0.35">
      <c r="B124" s="26">
        <f t="shared" si="17"/>
        <v>119</v>
      </c>
      <c r="C124" s="17">
        <v>3.85</v>
      </c>
      <c r="D124" s="17">
        <v>4.3708582958553013</v>
      </c>
      <c r="E124" s="17">
        <v>7.7481949962499144</v>
      </c>
      <c r="F124" s="4">
        <f t="shared" si="9"/>
        <v>0.52085829585530119</v>
      </c>
      <c r="G124" s="4">
        <f t="shared" si="14"/>
        <v>0.52085829585530119</v>
      </c>
      <c r="H124" s="18">
        <f t="shared" si="15"/>
        <v>0.27129336436128848</v>
      </c>
      <c r="I124" s="4">
        <f t="shared" si="10"/>
        <v>1.135287869053325</v>
      </c>
      <c r="J124" s="5">
        <f t="shared" si="11"/>
        <v>3.8981949962499143</v>
      </c>
      <c r="K124" s="5">
        <f t="shared" si="12"/>
        <v>3.8981949962499143</v>
      </c>
      <c r="L124" s="5">
        <f t="shared" si="16"/>
        <v>15.195924228787868</v>
      </c>
      <c r="M124" s="5">
        <f t="shared" si="13"/>
        <v>2.0125181808441335</v>
      </c>
    </row>
    <row r="125" spans="2:13" x14ac:dyDescent="0.35">
      <c r="B125" s="26">
        <f t="shared" si="17"/>
        <v>120</v>
      </c>
      <c r="C125" s="17">
        <v>4.2</v>
      </c>
      <c r="D125" s="17">
        <v>4.518208034638425</v>
      </c>
      <c r="E125" s="17">
        <v>7.7087863974606181</v>
      </c>
      <c r="F125" s="4">
        <f t="shared" si="9"/>
        <v>0.31820803463842484</v>
      </c>
      <c r="G125" s="4">
        <f t="shared" si="14"/>
        <v>0.31820803463842484</v>
      </c>
      <c r="H125" s="18">
        <f t="shared" si="15"/>
        <v>0.10125635330844898</v>
      </c>
      <c r="I125" s="4">
        <f t="shared" si="10"/>
        <v>1.0757638177710536</v>
      </c>
      <c r="J125" s="5">
        <f t="shared" si="11"/>
        <v>3.5087863974606179</v>
      </c>
      <c r="K125" s="5">
        <f t="shared" si="12"/>
        <v>3.5087863974606179</v>
      </c>
      <c r="L125" s="5">
        <f t="shared" si="16"/>
        <v>12.311581983004661</v>
      </c>
      <c r="M125" s="5">
        <f t="shared" si="13"/>
        <v>1.8354253327287184</v>
      </c>
    </row>
    <row r="126" spans="2:13" x14ac:dyDescent="0.35">
      <c r="B126" s="26">
        <f t="shared" si="17"/>
        <v>121</v>
      </c>
      <c r="C126" s="17">
        <v>3.9299999999999997</v>
      </c>
      <c r="D126" s="17">
        <v>4.4609997587040002</v>
      </c>
      <c r="E126" s="17">
        <v>7.8302842831333948</v>
      </c>
      <c r="F126" s="4">
        <f t="shared" si="9"/>
        <v>0.53099975870400051</v>
      </c>
      <c r="G126" s="4">
        <f t="shared" si="14"/>
        <v>0.53099975870400051</v>
      </c>
      <c r="H126" s="18">
        <f t="shared" si="15"/>
        <v>0.28196074374370678</v>
      </c>
      <c r="I126" s="4">
        <f t="shared" si="10"/>
        <v>1.1351144424183208</v>
      </c>
      <c r="J126" s="5">
        <f t="shared" si="11"/>
        <v>3.900284283133395</v>
      </c>
      <c r="K126" s="5">
        <f t="shared" si="12"/>
        <v>3.900284283133395</v>
      </c>
      <c r="L126" s="5">
        <f t="shared" si="16"/>
        <v>15.212217489257382</v>
      </c>
      <c r="M126" s="5">
        <f t="shared" si="13"/>
        <v>1.9924387488889046</v>
      </c>
    </row>
    <row r="127" spans="2:13" x14ac:dyDescent="0.35">
      <c r="B127" s="26">
        <f t="shared" si="17"/>
        <v>122</v>
      </c>
      <c r="C127" s="17">
        <v>3.7600000000000002</v>
      </c>
      <c r="D127" s="17">
        <v>4.2033494257575743</v>
      </c>
      <c r="E127" s="17">
        <v>7.3235996561402974</v>
      </c>
      <c r="F127" s="4">
        <f t="shared" si="9"/>
        <v>0.44334942575757408</v>
      </c>
      <c r="G127" s="4">
        <f t="shared" si="14"/>
        <v>0.44334942575757408</v>
      </c>
      <c r="H127" s="18">
        <f t="shared" si="15"/>
        <v>0.1965587133195707</v>
      </c>
      <c r="I127" s="4">
        <f t="shared" si="10"/>
        <v>1.1179120813185037</v>
      </c>
      <c r="J127" s="5">
        <f t="shared" si="11"/>
        <v>3.5635996561402972</v>
      </c>
      <c r="K127" s="5">
        <f t="shared" si="12"/>
        <v>3.5635996561402972</v>
      </c>
      <c r="L127" s="5">
        <f t="shared" si="16"/>
        <v>12.699242509243245</v>
      </c>
      <c r="M127" s="5">
        <f t="shared" si="13"/>
        <v>1.9477658659947599</v>
      </c>
    </row>
    <row r="128" spans="2:13" x14ac:dyDescent="0.35">
      <c r="B128" s="26">
        <f t="shared" si="17"/>
        <v>123</v>
      </c>
      <c r="C128" s="17">
        <v>3.9500000000000006</v>
      </c>
      <c r="D128" s="17">
        <v>3.8947004835135752</v>
      </c>
      <c r="E128" s="17">
        <v>6.7720758133975902</v>
      </c>
      <c r="F128" s="4">
        <f t="shared" si="9"/>
        <v>-5.5299516486425393E-2</v>
      </c>
      <c r="G128" s="4">
        <f t="shared" si="14"/>
        <v>5.5299516486425393E-2</v>
      </c>
      <c r="H128" s="18">
        <f t="shared" si="15"/>
        <v>3.0580365236324339E-3</v>
      </c>
      <c r="I128" s="4">
        <f t="shared" si="10"/>
        <v>0.98600012240849988</v>
      </c>
      <c r="J128" s="5">
        <f t="shared" si="11"/>
        <v>2.8220758133975896</v>
      </c>
      <c r="K128" s="5">
        <f t="shared" si="12"/>
        <v>2.8220758133975896</v>
      </c>
      <c r="L128" s="5">
        <f t="shared" si="16"/>
        <v>7.9641118965636668</v>
      </c>
      <c r="M128" s="5">
        <f t="shared" si="13"/>
        <v>1.7144495730120479</v>
      </c>
    </row>
    <row r="129" spans="2:13" x14ac:dyDescent="0.35">
      <c r="B129" s="26">
        <f t="shared" si="17"/>
        <v>124</v>
      </c>
      <c r="C129" s="17">
        <v>4.51</v>
      </c>
      <c r="D129" s="17">
        <v>5.027765550847537</v>
      </c>
      <c r="E129" s="17">
        <v>7.7223465386308607</v>
      </c>
      <c r="F129" s="4">
        <f t="shared" si="9"/>
        <v>0.51776555084753717</v>
      </c>
      <c r="G129" s="4">
        <f t="shared" si="14"/>
        <v>0.51776555084753717</v>
      </c>
      <c r="H129" s="18">
        <f t="shared" si="15"/>
        <v>0.26808116564445361</v>
      </c>
      <c r="I129" s="4">
        <f t="shared" si="10"/>
        <v>1.1148038915404739</v>
      </c>
      <c r="J129" s="5">
        <f t="shared" si="11"/>
        <v>3.2123465386308609</v>
      </c>
      <c r="K129" s="5">
        <f t="shared" si="12"/>
        <v>3.2123465386308609</v>
      </c>
      <c r="L129" s="5">
        <f t="shared" si="16"/>
        <v>10.319170284253673</v>
      </c>
      <c r="M129" s="5">
        <f t="shared" si="13"/>
        <v>1.7122719597851133</v>
      </c>
    </row>
    <row r="130" spans="2:13" x14ac:dyDescent="0.35">
      <c r="B130" s="26">
        <f t="shared" si="17"/>
        <v>125</v>
      </c>
      <c r="C130" s="17">
        <v>4.45</v>
      </c>
      <c r="D130" s="17">
        <v>4.5172501984096503</v>
      </c>
      <c r="E130" s="17">
        <v>7.1178850006208432</v>
      </c>
      <c r="F130" s="4">
        <f t="shared" si="9"/>
        <v>6.7250198409650075E-2</v>
      </c>
      <c r="G130" s="4">
        <f t="shared" si="14"/>
        <v>6.7250198409650075E-2</v>
      </c>
      <c r="H130" s="18">
        <f t="shared" si="15"/>
        <v>4.5225891861373014E-3</v>
      </c>
      <c r="I130" s="4">
        <f t="shared" si="10"/>
        <v>1.0151124041370001</v>
      </c>
      <c r="J130" s="5">
        <f t="shared" si="11"/>
        <v>2.667885000620843</v>
      </c>
      <c r="K130" s="5">
        <f t="shared" si="12"/>
        <v>2.667885000620843</v>
      </c>
      <c r="L130" s="5">
        <f t="shared" si="16"/>
        <v>7.1176103765376757</v>
      </c>
      <c r="M130" s="5">
        <f t="shared" si="13"/>
        <v>1.5995247192406388</v>
      </c>
    </row>
    <row r="131" spans="2:13" x14ac:dyDescent="0.35">
      <c r="B131" s="26">
        <f t="shared" si="17"/>
        <v>126</v>
      </c>
      <c r="C131" s="17">
        <v>3.9200000000000004</v>
      </c>
      <c r="D131" s="17">
        <v>4.0311632305349985</v>
      </c>
      <c r="E131" s="17">
        <v>7.0935353912552674</v>
      </c>
      <c r="F131" s="4">
        <f t="shared" si="9"/>
        <v>0.1111632305349981</v>
      </c>
      <c r="G131" s="4">
        <f t="shared" si="14"/>
        <v>0.1111632305349981</v>
      </c>
      <c r="H131" s="18">
        <f t="shared" si="15"/>
        <v>1.2357263822977135E-2</v>
      </c>
      <c r="I131" s="4">
        <f t="shared" si="10"/>
        <v>1.0283579669732137</v>
      </c>
      <c r="J131" s="5">
        <f t="shared" si="11"/>
        <v>3.1735353912552671</v>
      </c>
      <c r="K131" s="5">
        <f t="shared" si="12"/>
        <v>3.1735353912552671</v>
      </c>
      <c r="L131" s="5">
        <f t="shared" si="16"/>
        <v>10.071326879549721</v>
      </c>
      <c r="M131" s="5">
        <f t="shared" si="13"/>
        <v>1.8095753549120579</v>
      </c>
    </row>
    <row r="132" spans="2:13" x14ac:dyDescent="0.35">
      <c r="B132" s="26">
        <f t="shared" si="17"/>
        <v>127</v>
      </c>
      <c r="C132" s="17">
        <v>3.8</v>
      </c>
      <c r="D132" s="17">
        <v>4.2834407910549741</v>
      </c>
      <c r="E132" s="17">
        <v>7.0008064681761013</v>
      </c>
      <c r="F132" s="4">
        <f t="shared" si="9"/>
        <v>0.48344079105497428</v>
      </c>
      <c r="G132" s="4">
        <f t="shared" si="14"/>
        <v>0.48344079105497428</v>
      </c>
      <c r="H132" s="18">
        <f t="shared" si="15"/>
        <v>0.2337149984558593</v>
      </c>
      <c r="I132" s="4">
        <f t="shared" si="10"/>
        <v>1.1272212608039407</v>
      </c>
      <c r="J132" s="5">
        <f t="shared" si="11"/>
        <v>3.2008064681761015</v>
      </c>
      <c r="K132" s="5">
        <f t="shared" si="12"/>
        <v>3.2008064681761015</v>
      </c>
      <c r="L132" s="5">
        <f t="shared" si="16"/>
        <v>10.245162046717969</v>
      </c>
      <c r="M132" s="5">
        <f t="shared" si="13"/>
        <v>1.8423174916252898</v>
      </c>
    </row>
    <row r="133" spans="2:13" x14ac:dyDescent="0.35">
      <c r="B133" s="26">
        <f t="shared" si="17"/>
        <v>128</v>
      </c>
      <c r="C133" s="17">
        <v>3.7</v>
      </c>
      <c r="D133" s="17">
        <v>3.9365464218713244</v>
      </c>
      <c r="E133" s="17">
        <v>6.9760830444630972</v>
      </c>
      <c r="F133" s="4">
        <f t="shared" si="9"/>
        <v>0.23654642187132424</v>
      </c>
      <c r="G133" s="4">
        <f t="shared" si="14"/>
        <v>0.23654642187132424</v>
      </c>
      <c r="H133" s="18">
        <f t="shared" si="15"/>
        <v>5.5954209700126503E-2</v>
      </c>
      <c r="I133" s="4">
        <f t="shared" si="10"/>
        <v>1.0639314653706282</v>
      </c>
      <c r="J133" s="5">
        <f t="shared" si="11"/>
        <v>3.2760830444630971</v>
      </c>
      <c r="K133" s="5">
        <f t="shared" si="12"/>
        <v>3.2760830444630971</v>
      </c>
      <c r="L133" s="5">
        <f t="shared" si="16"/>
        <v>10.732720114218594</v>
      </c>
      <c r="M133" s="5">
        <f t="shared" si="13"/>
        <v>1.8854278498548911</v>
      </c>
    </row>
    <row r="134" spans="2:13" x14ac:dyDescent="0.35">
      <c r="B134" s="26">
        <f t="shared" si="17"/>
        <v>129</v>
      </c>
      <c r="C134" s="17">
        <v>3.8299999999999996</v>
      </c>
      <c r="D134" s="17">
        <v>4.1261227287146998</v>
      </c>
      <c r="E134" s="17">
        <v>6.8306913953264754</v>
      </c>
      <c r="F134" s="4">
        <f t="shared" ref="F134:F197" si="18">D134-C134</f>
        <v>0.29612272871470013</v>
      </c>
      <c r="G134" s="4">
        <f t="shared" si="14"/>
        <v>0.29612272871470013</v>
      </c>
      <c r="H134" s="18">
        <f t="shared" si="15"/>
        <v>8.7688670461439897E-2</v>
      </c>
      <c r="I134" s="4">
        <f t="shared" ref="I134:I197" si="19">D134/C134</f>
        <v>1.0773166393510967</v>
      </c>
      <c r="J134" s="5">
        <f t="shared" ref="J134:J197" si="20">E134-C134</f>
        <v>3.0006913953264758</v>
      </c>
      <c r="K134" s="5">
        <f t="shared" ref="K134:K197" si="21">ABS(J134)</f>
        <v>3.0006913953264758</v>
      </c>
      <c r="L134" s="5">
        <f t="shared" si="16"/>
        <v>9.0041488499863522</v>
      </c>
      <c r="M134" s="5">
        <f t="shared" ref="M134:M197" si="22">E134/C134</f>
        <v>1.7834703382053463</v>
      </c>
    </row>
    <row r="135" spans="2:13" x14ac:dyDescent="0.35">
      <c r="B135" s="26">
        <f t="shared" si="17"/>
        <v>130</v>
      </c>
      <c r="C135" s="17">
        <v>3.7699999999999996</v>
      </c>
      <c r="D135" s="17">
        <v>4.1200313028531736</v>
      </c>
      <c r="E135" s="17">
        <v>6.8717802294420043</v>
      </c>
      <c r="F135" s="4">
        <f t="shared" si="18"/>
        <v>0.35003130285317408</v>
      </c>
      <c r="G135" s="4">
        <f t="shared" ref="G135:G198" si="23">ABS(F135)</f>
        <v>0.35003130285317408</v>
      </c>
      <c r="H135" s="18">
        <f t="shared" ref="H135:H198" si="24">F135^2</f>
        <v>0.12252191297709047</v>
      </c>
      <c r="I135" s="4">
        <f t="shared" si="19"/>
        <v>1.0928464994305502</v>
      </c>
      <c r="J135" s="5">
        <f t="shared" si="20"/>
        <v>3.1017802294420047</v>
      </c>
      <c r="K135" s="5">
        <f t="shared" si="21"/>
        <v>3.1017802294420047</v>
      </c>
      <c r="L135" s="5">
        <f t="shared" ref="L135:L198" si="25">J135^2</f>
        <v>9.6210405917572945</v>
      </c>
      <c r="M135" s="5">
        <f t="shared" si="22"/>
        <v>1.8227533765098156</v>
      </c>
    </row>
    <row r="136" spans="2:13" x14ac:dyDescent="0.35">
      <c r="B136" s="26">
        <f t="shared" ref="B136:B199" si="26">B135+1</f>
        <v>131</v>
      </c>
      <c r="C136" s="17">
        <v>4.12</v>
      </c>
      <c r="D136" s="17">
        <v>4.6670211104519996</v>
      </c>
      <c r="E136" s="17">
        <v>7.8799540618501229</v>
      </c>
      <c r="F136" s="4">
        <f t="shared" si="18"/>
        <v>0.54702111045199953</v>
      </c>
      <c r="G136" s="4">
        <f t="shared" si="23"/>
        <v>0.54702111045199953</v>
      </c>
      <c r="H136" s="18">
        <f t="shared" si="24"/>
        <v>0.29923209528013867</v>
      </c>
      <c r="I136" s="4">
        <f t="shared" si="19"/>
        <v>1.1327721141873786</v>
      </c>
      <c r="J136" s="5">
        <f t="shared" si="20"/>
        <v>3.7599540618501228</v>
      </c>
      <c r="K136" s="5">
        <f t="shared" si="21"/>
        <v>3.7599540618501228</v>
      </c>
      <c r="L136" s="5">
        <f t="shared" si="25"/>
        <v>14.137254547223238</v>
      </c>
      <c r="M136" s="5">
        <f t="shared" si="22"/>
        <v>1.912610209186923</v>
      </c>
    </row>
    <row r="137" spans="2:13" x14ac:dyDescent="0.35">
      <c r="B137" s="26">
        <f t="shared" si="26"/>
        <v>132</v>
      </c>
      <c r="C137" s="17">
        <v>4</v>
      </c>
      <c r="D137" s="17">
        <v>4.1788697175763874</v>
      </c>
      <c r="E137" s="17">
        <v>7.0950206029873026</v>
      </c>
      <c r="F137" s="4">
        <f t="shared" si="18"/>
        <v>0.17886971757638737</v>
      </c>
      <c r="G137" s="4">
        <f t="shared" si="23"/>
        <v>0.17886971757638737</v>
      </c>
      <c r="H137" s="18">
        <f t="shared" si="24"/>
        <v>3.1994375865856579E-2</v>
      </c>
      <c r="I137" s="4">
        <f t="shared" si="19"/>
        <v>1.0447174293940968</v>
      </c>
      <c r="J137" s="5">
        <f t="shared" si="20"/>
        <v>3.0950206029873026</v>
      </c>
      <c r="K137" s="5">
        <f t="shared" si="21"/>
        <v>3.0950206029873026</v>
      </c>
      <c r="L137" s="5">
        <f t="shared" si="25"/>
        <v>9.5791525329158862</v>
      </c>
      <c r="M137" s="5">
        <f t="shared" si="22"/>
        <v>1.7737551507468257</v>
      </c>
    </row>
    <row r="138" spans="2:13" x14ac:dyDescent="0.35">
      <c r="B138" s="26">
        <f t="shared" si="26"/>
        <v>133</v>
      </c>
      <c r="C138" s="17">
        <v>4.2299999999999995</v>
      </c>
      <c r="D138" s="17">
        <v>4.6758097274989492</v>
      </c>
      <c r="E138" s="17">
        <v>7.9874745290455138</v>
      </c>
      <c r="F138" s="4">
        <f t="shared" si="18"/>
        <v>0.44580972749894965</v>
      </c>
      <c r="G138" s="4">
        <f t="shared" si="23"/>
        <v>0.44580972749894965</v>
      </c>
      <c r="H138" s="18">
        <f t="shared" si="24"/>
        <v>0.19874631313268773</v>
      </c>
      <c r="I138" s="4">
        <f t="shared" si="19"/>
        <v>1.1053923705671276</v>
      </c>
      <c r="J138" s="5">
        <f t="shared" si="20"/>
        <v>3.7574745290455143</v>
      </c>
      <c r="K138" s="5">
        <f t="shared" si="21"/>
        <v>3.7574745290455143</v>
      </c>
      <c r="L138" s="5">
        <f t="shared" si="25"/>
        <v>14.11861483642581</v>
      </c>
      <c r="M138" s="5">
        <f t="shared" si="22"/>
        <v>1.8882918508381832</v>
      </c>
    </row>
    <row r="139" spans="2:13" x14ac:dyDescent="0.35">
      <c r="B139" s="26">
        <f t="shared" si="26"/>
        <v>134</v>
      </c>
      <c r="C139" s="17">
        <v>4.3600000000000012</v>
      </c>
      <c r="D139" s="17">
        <v>4.9102918671568494</v>
      </c>
      <c r="E139" s="17">
        <v>8.5394710734828205</v>
      </c>
      <c r="F139" s="4">
        <f t="shared" si="18"/>
        <v>0.55029186715684819</v>
      </c>
      <c r="G139" s="4">
        <f t="shared" si="23"/>
        <v>0.55029186715684819</v>
      </c>
      <c r="H139" s="18">
        <f t="shared" si="24"/>
        <v>0.30282113905897023</v>
      </c>
      <c r="I139" s="4">
        <f t="shared" si="19"/>
        <v>1.126213730999277</v>
      </c>
      <c r="J139" s="5">
        <f t="shared" si="20"/>
        <v>4.1794710734828193</v>
      </c>
      <c r="K139" s="5">
        <f t="shared" si="21"/>
        <v>4.1794710734828193</v>
      </c>
      <c r="L139" s="5">
        <f t="shared" si="25"/>
        <v>17.467978454079631</v>
      </c>
      <c r="M139" s="5">
        <f t="shared" si="22"/>
        <v>1.9585942829089031</v>
      </c>
    </row>
    <row r="140" spans="2:13" x14ac:dyDescent="0.35">
      <c r="B140" s="26">
        <f t="shared" si="26"/>
        <v>135</v>
      </c>
      <c r="C140" s="17">
        <v>3.75</v>
      </c>
      <c r="D140" s="17">
        <v>3.8501784113878115</v>
      </c>
      <c r="E140" s="17">
        <v>7.0976719007192868</v>
      </c>
      <c r="F140" s="4">
        <f t="shared" si="18"/>
        <v>0.10017841138781147</v>
      </c>
      <c r="G140" s="4">
        <f t="shared" si="23"/>
        <v>0.10017841138781147</v>
      </c>
      <c r="H140" s="18">
        <f t="shared" si="24"/>
        <v>1.0035714108185595E-2</v>
      </c>
      <c r="I140" s="4">
        <f t="shared" si="19"/>
        <v>1.0267142430367497</v>
      </c>
      <c r="J140" s="5">
        <f t="shared" si="20"/>
        <v>3.3476719007192868</v>
      </c>
      <c r="K140" s="5">
        <f t="shared" si="21"/>
        <v>3.3476719007192868</v>
      </c>
      <c r="L140" s="5">
        <f t="shared" si="25"/>
        <v>11.206907154865482</v>
      </c>
      <c r="M140" s="5">
        <f t="shared" si="22"/>
        <v>1.8927125068584765</v>
      </c>
    </row>
    <row r="141" spans="2:13" x14ac:dyDescent="0.35">
      <c r="B141" s="26">
        <f t="shared" si="26"/>
        <v>136</v>
      </c>
      <c r="C141" s="17">
        <v>4.0000000000000009</v>
      </c>
      <c r="D141" s="17">
        <v>4.3853230840367248</v>
      </c>
      <c r="E141" s="17">
        <v>7.9654932480734519</v>
      </c>
      <c r="F141" s="4">
        <f t="shared" si="18"/>
        <v>0.38532308403672388</v>
      </c>
      <c r="G141" s="4">
        <f t="shared" si="23"/>
        <v>0.38532308403672388</v>
      </c>
      <c r="H141" s="18">
        <f t="shared" si="24"/>
        <v>0.14847387909157217</v>
      </c>
      <c r="I141" s="4">
        <f t="shared" si="19"/>
        <v>1.096330771009181</v>
      </c>
      <c r="J141" s="5">
        <f t="shared" si="20"/>
        <v>3.965493248073451</v>
      </c>
      <c r="K141" s="5">
        <f t="shared" si="21"/>
        <v>3.965493248073451</v>
      </c>
      <c r="L141" s="5">
        <f t="shared" si="25"/>
        <v>15.72513670051613</v>
      </c>
      <c r="M141" s="5">
        <f t="shared" si="22"/>
        <v>1.9913733120183625</v>
      </c>
    </row>
    <row r="142" spans="2:13" x14ac:dyDescent="0.35">
      <c r="B142" s="26">
        <f t="shared" si="26"/>
        <v>137</v>
      </c>
      <c r="C142" s="17">
        <v>4.2699999999999987</v>
      </c>
      <c r="D142" s="17">
        <v>4.910020392230324</v>
      </c>
      <c r="E142" s="17">
        <v>8.9432752128326225</v>
      </c>
      <c r="F142" s="4">
        <f t="shared" si="18"/>
        <v>0.64002039223032536</v>
      </c>
      <c r="G142" s="4">
        <f t="shared" si="23"/>
        <v>0.64002039223032536</v>
      </c>
      <c r="H142" s="18">
        <f t="shared" si="24"/>
        <v>0.4096261024706595</v>
      </c>
      <c r="I142" s="4">
        <f t="shared" si="19"/>
        <v>1.1498876796792332</v>
      </c>
      <c r="J142" s="5">
        <f t="shared" si="20"/>
        <v>4.6732752128326238</v>
      </c>
      <c r="K142" s="5">
        <f t="shared" si="21"/>
        <v>4.6732752128326238</v>
      </c>
      <c r="L142" s="5">
        <f t="shared" si="25"/>
        <v>21.839501214875806</v>
      </c>
      <c r="M142" s="5">
        <f t="shared" si="22"/>
        <v>2.0944438437547133</v>
      </c>
    </row>
    <row r="143" spans="2:13" x14ac:dyDescent="0.35">
      <c r="B143" s="26">
        <f t="shared" si="26"/>
        <v>138</v>
      </c>
      <c r="C143" s="17">
        <v>4.6399999999999997</v>
      </c>
      <c r="D143" s="17">
        <v>4.3875254566089001</v>
      </c>
      <c r="E143" s="17">
        <v>8.4059965298898387</v>
      </c>
      <c r="F143" s="4">
        <f t="shared" si="18"/>
        <v>-0.25247454339109954</v>
      </c>
      <c r="G143" s="4">
        <f t="shared" si="23"/>
        <v>0.25247454339109954</v>
      </c>
      <c r="H143" s="18">
        <f t="shared" si="24"/>
        <v>6.3743395060544203E-2</v>
      </c>
      <c r="I143" s="4">
        <f t="shared" si="19"/>
        <v>0.94558738288984923</v>
      </c>
      <c r="J143" s="5">
        <f t="shared" si="20"/>
        <v>3.765996529889839</v>
      </c>
      <c r="K143" s="5">
        <f t="shared" si="21"/>
        <v>3.765996529889839</v>
      </c>
      <c r="L143" s="5">
        <f t="shared" si="25"/>
        <v>14.18272986314231</v>
      </c>
      <c r="M143" s="5">
        <f t="shared" si="22"/>
        <v>1.8116371831659137</v>
      </c>
    </row>
    <row r="144" spans="2:13" x14ac:dyDescent="0.35">
      <c r="B144" s="26">
        <f t="shared" si="26"/>
        <v>139</v>
      </c>
      <c r="C144" s="17">
        <v>4.6500000000000004</v>
      </c>
      <c r="D144" s="17">
        <v>5.1493446328391226</v>
      </c>
      <c r="E144" s="17">
        <v>9.0153855270735761</v>
      </c>
      <c r="F144" s="4">
        <f t="shared" si="18"/>
        <v>0.49934463283912223</v>
      </c>
      <c r="G144" s="4">
        <f t="shared" si="23"/>
        <v>0.49934463283912223</v>
      </c>
      <c r="H144" s="18">
        <f t="shared" si="24"/>
        <v>0.24934506234523779</v>
      </c>
      <c r="I144" s="4">
        <f t="shared" si="19"/>
        <v>1.1073859425460477</v>
      </c>
      <c r="J144" s="5">
        <f t="shared" si="20"/>
        <v>4.3653855270735757</v>
      </c>
      <c r="K144" s="5">
        <f t="shared" si="21"/>
        <v>4.3653855270735757</v>
      </c>
      <c r="L144" s="5">
        <f t="shared" si="25"/>
        <v>19.056590799983439</v>
      </c>
      <c r="M144" s="5">
        <f t="shared" si="22"/>
        <v>1.9387925864674356</v>
      </c>
    </row>
    <row r="145" spans="2:13" x14ac:dyDescent="0.35">
      <c r="B145" s="26">
        <f t="shared" si="26"/>
        <v>140</v>
      </c>
      <c r="C145" s="17">
        <v>4.75</v>
      </c>
      <c r="D145" s="17">
        <v>4.9611149570480624</v>
      </c>
      <c r="E145" s="17">
        <v>8.948211324709721</v>
      </c>
      <c r="F145" s="4">
        <f t="shared" si="18"/>
        <v>0.21111495704806238</v>
      </c>
      <c r="G145" s="4">
        <f t="shared" si="23"/>
        <v>0.21111495704806238</v>
      </c>
      <c r="H145" s="18">
        <f t="shared" si="24"/>
        <v>4.4569525089405225E-2</v>
      </c>
      <c r="I145" s="4">
        <f t="shared" si="19"/>
        <v>1.0444452541153815</v>
      </c>
      <c r="J145" s="5">
        <f t="shared" si="20"/>
        <v>4.198211324709721</v>
      </c>
      <c r="K145" s="5">
        <f t="shared" si="21"/>
        <v>4.198211324709721</v>
      </c>
      <c r="L145" s="5">
        <f t="shared" si="25"/>
        <v>17.624978326920949</v>
      </c>
      <c r="M145" s="5">
        <f t="shared" si="22"/>
        <v>1.8838339630967833</v>
      </c>
    </row>
    <row r="146" spans="2:13" x14ac:dyDescent="0.35">
      <c r="B146" s="26">
        <f t="shared" si="26"/>
        <v>141</v>
      </c>
      <c r="C146" s="17">
        <v>4.6899999999999995</v>
      </c>
      <c r="D146" s="17">
        <v>5.2029978273522008</v>
      </c>
      <c r="E146" s="17">
        <v>8.5958478351355438</v>
      </c>
      <c r="F146" s="4">
        <f t="shared" si="18"/>
        <v>0.51299782735220134</v>
      </c>
      <c r="G146" s="4">
        <f t="shared" si="23"/>
        <v>0.51299782735220134</v>
      </c>
      <c r="H146" s="18">
        <f t="shared" si="24"/>
        <v>0.26316677086807899</v>
      </c>
      <c r="I146" s="4">
        <f t="shared" si="19"/>
        <v>1.1093811998618766</v>
      </c>
      <c r="J146" s="5">
        <f t="shared" si="20"/>
        <v>3.9058478351355443</v>
      </c>
      <c r="K146" s="5">
        <f t="shared" si="21"/>
        <v>3.9058478351355443</v>
      </c>
      <c r="L146" s="5">
        <f t="shared" si="25"/>
        <v>15.255647311233018</v>
      </c>
      <c r="M146" s="5">
        <f t="shared" si="22"/>
        <v>1.8328033763615235</v>
      </c>
    </row>
    <row r="147" spans="2:13" x14ac:dyDescent="0.35">
      <c r="B147" s="26">
        <f t="shared" si="26"/>
        <v>142</v>
      </c>
      <c r="C147" s="17">
        <v>4.7499999999999991</v>
      </c>
      <c r="D147" s="17">
        <v>5.1721481583158981</v>
      </c>
      <c r="E147" s="17">
        <v>9.311020639107598</v>
      </c>
      <c r="F147" s="4">
        <f t="shared" si="18"/>
        <v>0.42214815831589902</v>
      </c>
      <c r="G147" s="4">
        <f t="shared" si="23"/>
        <v>0.42214815831589902</v>
      </c>
      <c r="H147" s="18">
        <f t="shared" si="24"/>
        <v>0.17820906756950536</v>
      </c>
      <c r="I147" s="4">
        <f t="shared" si="19"/>
        <v>1.0888732964875576</v>
      </c>
      <c r="J147" s="5">
        <f t="shared" si="20"/>
        <v>4.5610206391075989</v>
      </c>
      <c r="K147" s="5">
        <f t="shared" si="21"/>
        <v>4.5610206391075989</v>
      </c>
      <c r="L147" s="5">
        <f t="shared" si="25"/>
        <v>20.80290927036549</v>
      </c>
      <c r="M147" s="5">
        <f t="shared" si="22"/>
        <v>1.9602148713910736</v>
      </c>
    </row>
    <row r="148" spans="2:13" x14ac:dyDescent="0.35">
      <c r="B148" s="26">
        <f t="shared" si="26"/>
        <v>143</v>
      </c>
      <c r="C148" s="17">
        <v>4.8500000000000005</v>
      </c>
      <c r="D148" s="17">
        <v>5.1867196455977984</v>
      </c>
      <c r="E148" s="17">
        <v>9.7216552274443266</v>
      </c>
      <c r="F148" s="4">
        <f t="shared" si="18"/>
        <v>0.33671964559779788</v>
      </c>
      <c r="G148" s="4">
        <f t="shared" si="23"/>
        <v>0.33671964559779788</v>
      </c>
      <c r="H148" s="18">
        <f t="shared" si="24"/>
        <v>0.11338011973150661</v>
      </c>
      <c r="I148" s="4">
        <f t="shared" si="19"/>
        <v>1.0694267310510923</v>
      </c>
      <c r="J148" s="5">
        <f t="shared" si="20"/>
        <v>4.8716552274443261</v>
      </c>
      <c r="K148" s="5">
        <f t="shared" si="21"/>
        <v>4.8716552274443261</v>
      </c>
      <c r="L148" s="5">
        <f t="shared" si="25"/>
        <v>23.733024655085629</v>
      </c>
      <c r="M148" s="5">
        <f t="shared" si="22"/>
        <v>2.0044649953493456</v>
      </c>
    </row>
    <row r="149" spans="2:13" x14ac:dyDescent="0.35">
      <c r="B149" s="26">
        <f t="shared" si="26"/>
        <v>144</v>
      </c>
      <c r="C149" s="17">
        <v>4.74</v>
      </c>
      <c r="D149" s="17">
        <v>5.2836236704221742</v>
      </c>
      <c r="E149" s="17">
        <v>9.6431437876454673</v>
      </c>
      <c r="F149" s="4">
        <f t="shared" si="18"/>
        <v>0.54362367042217397</v>
      </c>
      <c r="G149" s="4">
        <f t="shared" si="23"/>
        <v>0.54362367042217397</v>
      </c>
      <c r="H149" s="18">
        <f t="shared" si="24"/>
        <v>0.29552669504327644</v>
      </c>
      <c r="I149" s="4">
        <f t="shared" si="19"/>
        <v>1.1146885380637497</v>
      </c>
      <c r="J149" s="5">
        <f t="shared" si="20"/>
        <v>4.9031437876454671</v>
      </c>
      <c r="K149" s="5">
        <f t="shared" si="21"/>
        <v>4.9031437876454671</v>
      </c>
      <c r="L149" s="5">
        <f t="shared" si="25"/>
        <v>24.040819002326337</v>
      </c>
      <c r="M149" s="5">
        <f t="shared" si="22"/>
        <v>2.0344185206003096</v>
      </c>
    </row>
    <row r="150" spans="2:13" x14ac:dyDescent="0.35">
      <c r="B150" s="26">
        <f t="shared" si="26"/>
        <v>145</v>
      </c>
      <c r="C150" s="17">
        <v>4.6900000000000004</v>
      </c>
      <c r="D150" s="17">
        <v>5.275972645050599</v>
      </c>
      <c r="E150" s="17">
        <v>10.199477488384906</v>
      </c>
      <c r="F150" s="4">
        <f t="shared" si="18"/>
        <v>0.58597264505059865</v>
      </c>
      <c r="G150" s="4">
        <f t="shared" si="23"/>
        <v>0.58597264505059865</v>
      </c>
      <c r="H150" s="18">
        <f t="shared" si="24"/>
        <v>0.34336394074759485</v>
      </c>
      <c r="I150" s="4">
        <f t="shared" si="19"/>
        <v>1.1249408624841362</v>
      </c>
      <c r="J150" s="5">
        <f t="shared" si="20"/>
        <v>5.5094774883849054</v>
      </c>
      <c r="K150" s="5">
        <f t="shared" si="21"/>
        <v>5.5094774883849054</v>
      </c>
      <c r="L150" s="5">
        <f t="shared" si="25"/>
        <v>30.354342195020045</v>
      </c>
      <c r="M150" s="5">
        <f t="shared" si="22"/>
        <v>2.1747286755618136</v>
      </c>
    </row>
    <row r="151" spans="2:13" x14ac:dyDescent="0.35">
      <c r="B151" s="26">
        <f t="shared" si="26"/>
        <v>146</v>
      </c>
      <c r="C151" s="17">
        <v>4.18</v>
      </c>
      <c r="D151" s="17">
        <v>3.956306137565849</v>
      </c>
      <c r="E151" s="17">
        <v>7.5550677688113979</v>
      </c>
      <c r="F151" s="4">
        <f t="shared" si="18"/>
        <v>-0.22369386243415068</v>
      </c>
      <c r="G151" s="4">
        <f t="shared" si="23"/>
        <v>0.22369386243415068</v>
      </c>
      <c r="H151" s="18">
        <f t="shared" si="24"/>
        <v>5.0038944090708727E-2</v>
      </c>
      <c r="I151" s="4">
        <f t="shared" si="19"/>
        <v>0.94648472190570554</v>
      </c>
      <c r="J151" s="5">
        <f t="shared" si="20"/>
        <v>3.3750677688113981</v>
      </c>
      <c r="K151" s="5">
        <f t="shared" si="21"/>
        <v>3.3750677688113981</v>
      </c>
      <c r="L151" s="5">
        <f t="shared" si="25"/>
        <v>11.39108244406955</v>
      </c>
      <c r="M151" s="5">
        <f t="shared" si="22"/>
        <v>1.8074324805768895</v>
      </c>
    </row>
    <row r="152" spans="2:13" x14ac:dyDescent="0.35">
      <c r="B152" s="26">
        <f t="shared" si="26"/>
        <v>147</v>
      </c>
      <c r="C152" s="17">
        <v>4.8899999999999997</v>
      </c>
      <c r="D152" s="17">
        <v>5.2023311114539501</v>
      </c>
      <c r="E152" s="17">
        <v>9.8049907647324019</v>
      </c>
      <c r="F152" s="4">
        <f t="shared" si="18"/>
        <v>0.31233111145395043</v>
      </c>
      <c r="G152" s="4">
        <f t="shared" si="23"/>
        <v>0.31233111145395043</v>
      </c>
      <c r="H152" s="18">
        <f t="shared" si="24"/>
        <v>9.7550723182059998E-2</v>
      </c>
      <c r="I152" s="4">
        <f t="shared" si="19"/>
        <v>1.0638713929353683</v>
      </c>
      <c r="J152" s="5">
        <f t="shared" si="20"/>
        <v>4.9149907647324023</v>
      </c>
      <c r="K152" s="5">
        <f t="shared" si="21"/>
        <v>4.9149907647324023</v>
      </c>
      <c r="L152" s="5">
        <f t="shared" si="25"/>
        <v>24.157134217404803</v>
      </c>
      <c r="M152" s="5">
        <f t="shared" si="22"/>
        <v>2.005110585834847</v>
      </c>
    </row>
    <row r="153" spans="2:13" x14ac:dyDescent="0.35">
      <c r="B153" s="26">
        <f t="shared" si="26"/>
        <v>148</v>
      </c>
      <c r="C153" s="17">
        <v>5.34</v>
      </c>
      <c r="D153" s="17">
        <v>5.5444491917900987</v>
      </c>
      <c r="E153" s="17">
        <v>9.4885359132127398</v>
      </c>
      <c r="F153" s="4">
        <f t="shared" si="18"/>
        <v>0.20444919179009879</v>
      </c>
      <c r="G153" s="4">
        <f t="shared" si="23"/>
        <v>0.20444919179009879</v>
      </c>
      <c r="H153" s="18">
        <f t="shared" si="24"/>
        <v>4.17994720236246E-2</v>
      </c>
      <c r="I153" s="4">
        <f t="shared" si="19"/>
        <v>1.0382863655037637</v>
      </c>
      <c r="J153" s="5">
        <f t="shared" si="20"/>
        <v>4.14853591321274</v>
      </c>
      <c r="K153" s="5">
        <f t="shared" si="21"/>
        <v>4.14853591321274</v>
      </c>
      <c r="L153" s="5">
        <f t="shared" si="25"/>
        <v>17.210350223215862</v>
      </c>
      <c r="M153" s="5">
        <f t="shared" si="22"/>
        <v>1.7768793844967679</v>
      </c>
    </row>
    <row r="154" spans="2:13" x14ac:dyDescent="0.35">
      <c r="B154" s="26">
        <f t="shared" si="26"/>
        <v>149</v>
      </c>
      <c r="C154" s="17">
        <v>5.67</v>
      </c>
      <c r="D154" s="17">
        <v>5.6152897819114491</v>
      </c>
      <c r="E154" s="17">
        <v>10.403490444991515</v>
      </c>
      <c r="F154" s="4">
        <f t="shared" si="18"/>
        <v>-5.471021808855081E-2</v>
      </c>
      <c r="G154" s="4">
        <f t="shared" si="23"/>
        <v>5.471021808855081E-2</v>
      </c>
      <c r="H154" s="18">
        <f t="shared" si="24"/>
        <v>2.9932079632967925E-3</v>
      </c>
      <c r="I154" s="4">
        <f t="shared" si="19"/>
        <v>0.99035093155404752</v>
      </c>
      <c r="J154" s="5">
        <f t="shared" si="20"/>
        <v>4.7334904449915154</v>
      </c>
      <c r="K154" s="5">
        <f t="shared" si="21"/>
        <v>4.7334904449915154</v>
      </c>
      <c r="L154" s="5">
        <f t="shared" si="25"/>
        <v>22.405931792825974</v>
      </c>
      <c r="M154" s="5">
        <f t="shared" si="22"/>
        <v>1.8348307663124366</v>
      </c>
    </row>
    <row r="155" spans="2:13" x14ac:dyDescent="0.35">
      <c r="B155" s="26">
        <f t="shared" si="26"/>
        <v>150</v>
      </c>
      <c r="C155" s="17">
        <v>5.4700000000000006</v>
      </c>
      <c r="D155" s="17">
        <v>5.7791630244314245</v>
      </c>
      <c r="E155" s="17">
        <v>11.110373950576198</v>
      </c>
      <c r="F155" s="4">
        <f t="shared" si="18"/>
        <v>0.30916302443142385</v>
      </c>
      <c r="G155" s="4">
        <f t="shared" si="23"/>
        <v>0.30916302443142385</v>
      </c>
      <c r="H155" s="18">
        <f t="shared" si="24"/>
        <v>9.5581775675585179E-2</v>
      </c>
      <c r="I155" s="4">
        <f t="shared" si="19"/>
        <v>1.0565197485249405</v>
      </c>
      <c r="J155" s="5">
        <f t="shared" si="20"/>
        <v>5.6403739505761976</v>
      </c>
      <c r="K155" s="5">
        <f t="shared" si="21"/>
        <v>5.6403739505761976</v>
      </c>
      <c r="L155" s="5">
        <f t="shared" si="25"/>
        <v>31.813818302338543</v>
      </c>
      <c r="M155" s="5">
        <f t="shared" si="22"/>
        <v>2.0311469745111879</v>
      </c>
    </row>
    <row r="156" spans="2:13" x14ac:dyDescent="0.35">
      <c r="B156" s="26">
        <f t="shared" si="26"/>
        <v>151</v>
      </c>
      <c r="C156" s="17">
        <v>5.2999999999999989</v>
      </c>
      <c r="D156" s="17">
        <v>5.8723982700587998</v>
      </c>
      <c r="E156" s="17">
        <v>11.13182046560692</v>
      </c>
      <c r="F156" s="4">
        <f t="shared" si="18"/>
        <v>0.57239827005880084</v>
      </c>
      <c r="G156" s="4">
        <f t="shared" si="23"/>
        <v>0.57239827005880084</v>
      </c>
      <c r="H156" s="18">
        <f t="shared" si="24"/>
        <v>0.32763977956630791</v>
      </c>
      <c r="I156" s="4">
        <f t="shared" si="19"/>
        <v>1.1079996735960003</v>
      </c>
      <c r="J156" s="5">
        <f t="shared" si="20"/>
        <v>5.8318204656069206</v>
      </c>
      <c r="K156" s="5">
        <f t="shared" si="21"/>
        <v>5.8318204656069206</v>
      </c>
      <c r="L156" s="5">
        <f t="shared" si="25"/>
        <v>34.010129943071718</v>
      </c>
      <c r="M156" s="5">
        <f t="shared" si="22"/>
        <v>2.1003434840767778</v>
      </c>
    </row>
    <row r="157" spans="2:13" x14ac:dyDescent="0.35">
      <c r="B157" s="26">
        <f t="shared" si="26"/>
        <v>152</v>
      </c>
      <c r="C157" s="17">
        <v>5.12</v>
      </c>
      <c r="D157" s="17">
        <v>5.436901778213624</v>
      </c>
      <c r="E157" s="17">
        <v>10.634942691176589</v>
      </c>
      <c r="F157" s="4">
        <f t="shared" si="18"/>
        <v>0.31690177821362386</v>
      </c>
      <c r="G157" s="4">
        <f t="shared" si="23"/>
        <v>0.31690177821362386</v>
      </c>
      <c r="H157" s="18">
        <f t="shared" si="24"/>
        <v>0.10042673703495685</v>
      </c>
      <c r="I157" s="4">
        <f t="shared" si="19"/>
        <v>1.0618948785573483</v>
      </c>
      <c r="J157" s="5">
        <f t="shared" si="20"/>
        <v>5.5149426911765884</v>
      </c>
      <c r="K157" s="5">
        <f t="shared" si="21"/>
        <v>5.5149426911765884</v>
      </c>
      <c r="L157" s="5">
        <f t="shared" si="25"/>
        <v>30.414592886962073</v>
      </c>
      <c r="M157" s="5">
        <f t="shared" si="22"/>
        <v>2.0771372443704275</v>
      </c>
    </row>
    <row r="158" spans="2:13" x14ac:dyDescent="0.35">
      <c r="B158" s="26">
        <f t="shared" si="26"/>
        <v>153</v>
      </c>
      <c r="C158" s="17">
        <v>5.21</v>
      </c>
      <c r="D158" s="17">
        <v>5.4718195192832244</v>
      </c>
      <c r="E158" s="17">
        <v>10.337284045423193</v>
      </c>
      <c r="F158" s="4">
        <f t="shared" si="18"/>
        <v>0.26181951928322444</v>
      </c>
      <c r="G158" s="4">
        <f t="shared" si="23"/>
        <v>0.26181951928322444</v>
      </c>
      <c r="H158" s="18">
        <f t="shared" si="24"/>
        <v>6.8549460677698737E-2</v>
      </c>
      <c r="I158" s="4">
        <f t="shared" si="19"/>
        <v>1.0502532666570488</v>
      </c>
      <c r="J158" s="5">
        <f t="shared" si="20"/>
        <v>5.1272840454231927</v>
      </c>
      <c r="K158" s="5">
        <f t="shared" si="21"/>
        <v>5.1272840454231927</v>
      </c>
      <c r="L158" s="5">
        <f t="shared" si="25"/>
        <v>26.28904168245122</v>
      </c>
      <c r="M158" s="5">
        <f t="shared" si="22"/>
        <v>1.9841236171637606</v>
      </c>
    </row>
    <row r="159" spans="2:13" x14ac:dyDescent="0.35">
      <c r="B159" s="26">
        <f t="shared" si="26"/>
        <v>154</v>
      </c>
      <c r="C159" s="17">
        <v>5.12</v>
      </c>
      <c r="D159" s="17">
        <v>5.7562824521358369</v>
      </c>
      <c r="E159" s="17">
        <v>11.59552029477987</v>
      </c>
      <c r="F159" s="4">
        <f t="shared" si="18"/>
        <v>0.63628245213583678</v>
      </c>
      <c r="G159" s="4">
        <f t="shared" si="23"/>
        <v>0.63628245213583678</v>
      </c>
      <c r="H159" s="18">
        <f t="shared" si="24"/>
        <v>0.40485535889599344</v>
      </c>
      <c r="I159" s="4">
        <f t="shared" si="19"/>
        <v>1.1242739164327806</v>
      </c>
      <c r="J159" s="5">
        <f t="shared" si="20"/>
        <v>6.4755202947798702</v>
      </c>
      <c r="K159" s="5">
        <f t="shared" si="21"/>
        <v>6.4755202947798702</v>
      </c>
      <c r="L159" s="5">
        <f t="shared" si="25"/>
        <v>41.93236308810598</v>
      </c>
      <c r="M159" s="5">
        <f t="shared" si="22"/>
        <v>2.2647500575741932</v>
      </c>
    </row>
    <row r="160" spans="2:13" x14ac:dyDescent="0.35">
      <c r="B160" s="26">
        <f t="shared" si="26"/>
        <v>155</v>
      </c>
      <c r="C160" s="17">
        <v>5.17</v>
      </c>
      <c r="D160" s="17">
        <v>5.7195666040732487</v>
      </c>
      <c r="E160" s="17">
        <v>11.802880666078064</v>
      </c>
      <c r="F160" s="4">
        <f t="shared" si="18"/>
        <v>0.54956660407324875</v>
      </c>
      <c r="G160" s="4">
        <f t="shared" si="23"/>
        <v>0.54956660407324875</v>
      </c>
      <c r="H160" s="18">
        <f t="shared" si="24"/>
        <v>0.30202345231260297</v>
      </c>
      <c r="I160" s="4">
        <f t="shared" si="19"/>
        <v>1.1062991497240326</v>
      </c>
      <c r="J160" s="5">
        <f t="shared" si="20"/>
        <v>6.6328806660780639</v>
      </c>
      <c r="K160" s="5">
        <f t="shared" si="21"/>
        <v>6.6328806660780639</v>
      </c>
      <c r="L160" s="5">
        <f t="shared" si="25"/>
        <v>43.995105930432182</v>
      </c>
      <c r="M160" s="5">
        <f t="shared" si="22"/>
        <v>2.2829556414077494</v>
      </c>
    </row>
    <row r="161" spans="2:13" x14ac:dyDescent="0.35">
      <c r="B161" s="26">
        <f t="shared" si="26"/>
        <v>156</v>
      </c>
      <c r="C161" s="17">
        <v>5.4599999999999991</v>
      </c>
      <c r="D161" s="17">
        <v>5.7051967891417865</v>
      </c>
      <c r="E161" s="17">
        <v>12.056967787934436</v>
      </c>
      <c r="F161" s="4">
        <f t="shared" si="18"/>
        <v>0.24519678914178744</v>
      </c>
      <c r="G161" s="4">
        <f t="shared" si="23"/>
        <v>0.24519678914178744</v>
      </c>
      <c r="H161" s="18">
        <f t="shared" si="24"/>
        <v>6.0121465405442172E-2</v>
      </c>
      <c r="I161" s="4">
        <f t="shared" si="19"/>
        <v>1.0449078368391551</v>
      </c>
      <c r="J161" s="5">
        <f t="shared" si="20"/>
        <v>6.5969677879344371</v>
      </c>
      <c r="K161" s="5">
        <f t="shared" si="21"/>
        <v>6.5969677879344371</v>
      </c>
      <c r="L161" s="5">
        <f t="shared" si="25"/>
        <v>43.519983995044576</v>
      </c>
      <c r="M161" s="5">
        <f t="shared" si="22"/>
        <v>2.2082358585960509</v>
      </c>
    </row>
    <row r="162" spans="2:13" x14ac:dyDescent="0.35">
      <c r="B162" s="26">
        <f t="shared" si="26"/>
        <v>157</v>
      </c>
      <c r="C162" s="17">
        <v>6.2000000000000011</v>
      </c>
      <c r="D162" s="17">
        <v>5.8593103791302248</v>
      </c>
      <c r="E162" s="17">
        <v>12.278089689322801</v>
      </c>
      <c r="F162" s="4">
        <f t="shared" si="18"/>
        <v>-0.34068962086977628</v>
      </c>
      <c r="G162" s="4">
        <f t="shared" si="23"/>
        <v>0.34068962086977628</v>
      </c>
      <c r="H162" s="18">
        <f t="shared" si="24"/>
        <v>0.1160694177683919</v>
      </c>
      <c r="I162" s="4">
        <f t="shared" si="19"/>
        <v>0.94505006115003609</v>
      </c>
      <c r="J162" s="5">
        <f t="shared" si="20"/>
        <v>6.0780896893228</v>
      </c>
      <c r="K162" s="5">
        <f t="shared" si="21"/>
        <v>6.0780896893228</v>
      </c>
      <c r="L162" s="5">
        <f t="shared" si="25"/>
        <v>36.943174271452129</v>
      </c>
      <c r="M162" s="5">
        <f t="shared" si="22"/>
        <v>1.9803370466649677</v>
      </c>
    </row>
    <row r="163" spans="2:13" x14ac:dyDescent="0.35">
      <c r="B163" s="26">
        <f t="shared" si="26"/>
        <v>158</v>
      </c>
      <c r="C163" s="17">
        <v>5.26</v>
      </c>
      <c r="D163" s="17">
        <v>5.9459919179831981</v>
      </c>
      <c r="E163" s="17">
        <v>11.862134744732671</v>
      </c>
      <c r="F163" s="4">
        <f t="shared" si="18"/>
        <v>0.68599191798319836</v>
      </c>
      <c r="G163" s="4">
        <f t="shared" si="23"/>
        <v>0.68599191798319836</v>
      </c>
      <c r="H163" s="18">
        <f t="shared" si="24"/>
        <v>0.47058491153826715</v>
      </c>
      <c r="I163" s="4">
        <f t="shared" si="19"/>
        <v>1.1304167144454749</v>
      </c>
      <c r="J163" s="5">
        <f t="shared" si="20"/>
        <v>6.6021347447326715</v>
      </c>
      <c r="K163" s="5">
        <f t="shared" si="21"/>
        <v>6.6021347447326715</v>
      </c>
      <c r="L163" s="5">
        <f t="shared" si="25"/>
        <v>43.58818318760634</v>
      </c>
      <c r="M163" s="5">
        <f t="shared" si="22"/>
        <v>2.2551586967172379</v>
      </c>
    </row>
    <row r="164" spans="2:13" x14ac:dyDescent="0.35">
      <c r="B164" s="26">
        <f t="shared" si="26"/>
        <v>159</v>
      </c>
      <c r="C164" s="17">
        <v>5.1100000000000003</v>
      </c>
      <c r="D164" s="17">
        <v>5.9660457008188486</v>
      </c>
      <c r="E164" s="17">
        <v>11.781417905727086</v>
      </c>
      <c r="F164" s="4">
        <f t="shared" si="18"/>
        <v>0.85604570081884823</v>
      </c>
      <c r="G164" s="4">
        <f t="shared" si="23"/>
        <v>0.85604570081884823</v>
      </c>
      <c r="H164" s="18">
        <f t="shared" si="24"/>
        <v>0.73281424189043298</v>
      </c>
      <c r="I164" s="4">
        <f t="shared" si="19"/>
        <v>1.1675236205124948</v>
      </c>
      <c r="J164" s="5">
        <f t="shared" si="20"/>
        <v>6.6714179057270853</v>
      </c>
      <c r="K164" s="5">
        <f t="shared" si="21"/>
        <v>6.6714179057270853</v>
      </c>
      <c r="L164" s="5">
        <f t="shared" si="25"/>
        <v>44.507816872855969</v>
      </c>
      <c r="M164" s="5">
        <f t="shared" si="22"/>
        <v>2.3055612339974725</v>
      </c>
    </row>
    <row r="165" spans="2:13" x14ac:dyDescent="0.35">
      <c r="B165" s="26">
        <f t="shared" si="26"/>
        <v>160</v>
      </c>
      <c r="C165" s="17">
        <v>5.17</v>
      </c>
      <c r="D165" s="17">
        <v>5.9522630992913248</v>
      </c>
      <c r="E165" s="17">
        <v>11.671230467336697</v>
      </c>
      <c r="F165" s="4">
        <f t="shared" si="18"/>
        <v>0.78226309929132487</v>
      </c>
      <c r="G165" s="4">
        <f t="shared" si="23"/>
        <v>0.78226309929132487</v>
      </c>
      <c r="H165" s="18">
        <f t="shared" si="24"/>
        <v>0.61193555651286924</v>
      </c>
      <c r="I165" s="4">
        <f t="shared" si="19"/>
        <v>1.1513081429963878</v>
      </c>
      <c r="J165" s="5">
        <f t="shared" si="20"/>
        <v>6.501230467336697</v>
      </c>
      <c r="K165" s="5">
        <f t="shared" si="21"/>
        <v>6.501230467336697</v>
      </c>
      <c r="L165" s="5">
        <f t="shared" si="25"/>
        <v>42.265997589426924</v>
      </c>
      <c r="M165" s="5">
        <f t="shared" si="22"/>
        <v>2.2574913863320498</v>
      </c>
    </row>
    <row r="166" spans="2:13" x14ac:dyDescent="0.35">
      <c r="B166" s="26">
        <f t="shared" si="26"/>
        <v>161</v>
      </c>
      <c r="C166" s="17">
        <v>5.4700000000000006</v>
      </c>
      <c r="D166" s="17">
        <v>6.2128073844226117</v>
      </c>
      <c r="E166" s="17">
        <v>12.099263306556152</v>
      </c>
      <c r="F166" s="4">
        <f t="shared" si="18"/>
        <v>0.74280738442261107</v>
      </c>
      <c r="G166" s="4">
        <f t="shared" si="23"/>
        <v>0.74280738442261107</v>
      </c>
      <c r="H166" s="18">
        <f t="shared" si="24"/>
        <v>0.55176281035276076</v>
      </c>
      <c r="I166" s="4">
        <f t="shared" si="19"/>
        <v>1.1357965967865833</v>
      </c>
      <c r="J166" s="5">
        <f t="shared" si="20"/>
        <v>6.629263306556151</v>
      </c>
      <c r="K166" s="5">
        <f t="shared" si="21"/>
        <v>6.629263306556151</v>
      </c>
      <c r="L166" s="5">
        <f t="shared" si="25"/>
        <v>43.947131987651794</v>
      </c>
      <c r="M166" s="5">
        <f t="shared" si="22"/>
        <v>2.2119311346537751</v>
      </c>
    </row>
    <row r="167" spans="2:13" x14ac:dyDescent="0.35">
      <c r="B167" s="26">
        <f t="shared" si="26"/>
        <v>162</v>
      </c>
      <c r="C167" s="17">
        <v>5.4399999999999995</v>
      </c>
      <c r="D167" s="17">
        <v>5.5798218467460732</v>
      </c>
      <c r="E167" s="17">
        <v>11.042742746511454</v>
      </c>
      <c r="F167" s="4">
        <f t="shared" si="18"/>
        <v>0.13982184674607367</v>
      </c>
      <c r="G167" s="4">
        <f t="shared" si="23"/>
        <v>0.13982184674607367</v>
      </c>
      <c r="H167" s="18">
        <f t="shared" si="24"/>
        <v>1.9550148827482513E-2</v>
      </c>
      <c r="I167" s="4">
        <f t="shared" si="19"/>
        <v>1.0257025453577342</v>
      </c>
      <c r="J167" s="5">
        <f t="shared" si="20"/>
        <v>5.6027427465114545</v>
      </c>
      <c r="K167" s="5">
        <f t="shared" si="21"/>
        <v>5.6027427465114545</v>
      </c>
      <c r="L167" s="5">
        <f t="shared" si="25"/>
        <v>31.390726283586716</v>
      </c>
      <c r="M167" s="5">
        <f t="shared" si="22"/>
        <v>2.0299159460498997</v>
      </c>
    </row>
    <row r="168" spans="2:13" x14ac:dyDescent="0.35">
      <c r="B168" s="26">
        <f t="shared" si="26"/>
        <v>163</v>
      </c>
      <c r="C168" s="17">
        <v>6.2500000000000009</v>
      </c>
      <c r="D168" s="17">
        <v>6.0354434588001746</v>
      </c>
      <c r="E168" s="17">
        <v>11.999865288384463</v>
      </c>
      <c r="F168" s="4">
        <f t="shared" si="18"/>
        <v>-0.21455654119982626</v>
      </c>
      <c r="G168" s="4">
        <f t="shared" si="23"/>
        <v>0.21455654119982626</v>
      </c>
      <c r="H168" s="18">
        <f t="shared" si="24"/>
        <v>4.603450937163274E-2</v>
      </c>
      <c r="I168" s="4">
        <f t="shared" si="19"/>
        <v>0.96567095340802778</v>
      </c>
      <c r="J168" s="5">
        <f t="shared" si="20"/>
        <v>5.7498652883844619</v>
      </c>
      <c r="K168" s="5">
        <f t="shared" si="21"/>
        <v>5.7498652883844619</v>
      </c>
      <c r="L168" s="5">
        <f t="shared" si="25"/>
        <v>33.06095083456853</v>
      </c>
      <c r="M168" s="5">
        <f t="shared" si="22"/>
        <v>1.9199784461415137</v>
      </c>
    </row>
    <row r="169" spans="2:13" x14ac:dyDescent="0.35">
      <c r="B169" s="26">
        <f t="shared" si="26"/>
        <v>164</v>
      </c>
      <c r="C169" s="17">
        <v>6.1499999999999995</v>
      </c>
      <c r="D169" s="17">
        <v>6.2694445316276237</v>
      </c>
      <c r="E169" s="17">
        <v>12.425870532244456</v>
      </c>
      <c r="F169" s="4">
        <f t="shared" si="18"/>
        <v>0.11944453162762425</v>
      </c>
      <c r="G169" s="4">
        <f t="shared" si="23"/>
        <v>0.11944453162762425</v>
      </c>
      <c r="H169" s="18">
        <f t="shared" si="24"/>
        <v>1.4266996135742531E-2</v>
      </c>
      <c r="I169" s="4">
        <f t="shared" si="19"/>
        <v>1.0194218750614024</v>
      </c>
      <c r="J169" s="5">
        <f t="shared" si="20"/>
        <v>6.2758705322444568</v>
      </c>
      <c r="K169" s="5">
        <f t="shared" si="21"/>
        <v>6.2758705322444568</v>
      </c>
      <c r="L169" s="5">
        <f t="shared" si="25"/>
        <v>39.38655093749432</v>
      </c>
      <c r="M169" s="5">
        <f t="shared" si="22"/>
        <v>2.020466753210481</v>
      </c>
    </row>
    <row r="170" spans="2:13" x14ac:dyDescent="0.35">
      <c r="B170" s="26">
        <f t="shared" si="26"/>
        <v>165</v>
      </c>
      <c r="C170" s="17">
        <v>5.7600000000000007</v>
      </c>
      <c r="D170" s="17">
        <v>6.2478786666028485</v>
      </c>
      <c r="E170" s="17">
        <v>12.9294659422211</v>
      </c>
      <c r="F170" s="4">
        <f t="shared" si="18"/>
        <v>0.48787866660284784</v>
      </c>
      <c r="G170" s="4">
        <f t="shared" si="23"/>
        <v>0.48787866660284784</v>
      </c>
      <c r="H170" s="18">
        <f t="shared" si="24"/>
        <v>0.23802559332617276</v>
      </c>
      <c r="I170" s="4">
        <f t="shared" si="19"/>
        <v>1.0847011573963277</v>
      </c>
      <c r="J170" s="5">
        <f t="shared" si="20"/>
        <v>7.1694659422210991</v>
      </c>
      <c r="K170" s="5">
        <f t="shared" si="21"/>
        <v>7.1694659422210991</v>
      </c>
      <c r="L170" s="5">
        <f t="shared" si="25"/>
        <v>51.401241896668274</v>
      </c>
      <c r="M170" s="5">
        <f t="shared" si="22"/>
        <v>2.2446989483022741</v>
      </c>
    </row>
    <row r="171" spans="2:13" x14ac:dyDescent="0.35">
      <c r="B171" s="26">
        <f t="shared" si="26"/>
        <v>166</v>
      </c>
      <c r="C171" s="17">
        <v>5.41</v>
      </c>
      <c r="D171" s="17">
        <v>6.0639776714075246</v>
      </c>
      <c r="E171" s="17">
        <v>12.924302425700901</v>
      </c>
      <c r="F171" s="4">
        <f t="shared" si="18"/>
        <v>0.6539776714075245</v>
      </c>
      <c r="G171" s="4">
        <f t="shared" si="23"/>
        <v>0.6539776714075245</v>
      </c>
      <c r="H171" s="18">
        <f t="shared" si="24"/>
        <v>0.42768679469960807</v>
      </c>
      <c r="I171" s="4">
        <f t="shared" si="19"/>
        <v>1.1208831185596164</v>
      </c>
      <c r="J171" s="5">
        <f t="shared" si="20"/>
        <v>7.514302425700901</v>
      </c>
      <c r="K171" s="5">
        <f t="shared" si="21"/>
        <v>7.514302425700901</v>
      </c>
      <c r="L171" s="5">
        <f t="shared" si="25"/>
        <v>56.464740944894444</v>
      </c>
      <c r="M171" s="5">
        <f t="shared" si="22"/>
        <v>2.3889653282256749</v>
      </c>
    </row>
    <row r="172" spans="2:13" x14ac:dyDescent="0.35">
      <c r="B172" s="26">
        <f t="shared" si="26"/>
        <v>167</v>
      </c>
      <c r="C172" s="17">
        <v>5.74</v>
      </c>
      <c r="D172" s="17">
        <v>6.4144633432261484</v>
      </c>
      <c r="E172" s="17">
        <v>14.145238043758109</v>
      </c>
      <c r="F172" s="4">
        <f t="shared" si="18"/>
        <v>0.6744633432261482</v>
      </c>
      <c r="G172" s="4">
        <f t="shared" si="23"/>
        <v>0.6744633432261482</v>
      </c>
      <c r="H172" s="18">
        <f t="shared" si="24"/>
        <v>0.45490080135579297</v>
      </c>
      <c r="I172" s="4">
        <f t="shared" si="19"/>
        <v>1.1175023246038587</v>
      </c>
      <c r="J172" s="5">
        <f t="shared" si="20"/>
        <v>8.4052380437581089</v>
      </c>
      <c r="K172" s="5">
        <f t="shared" si="21"/>
        <v>8.4052380437581089</v>
      </c>
      <c r="L172" s="5">
        <f t="shared" si="25"/>
        <v>70.648026572238635</v>
      </c>
      <c r="M172" s="5">
        <f t="shared" si="22"/>
        <v>2.4643271853237123</v>
      </c>
    </row>
    <row r="173" spans="2:13" x14ac:dyDescent="0.35">
      <c r="B173" s="26">
        <f t="shared" si="26"/>
        <v>168</v>
      </c>
      <c r="C173" s="17">
        <v>6.38</v>
      </c>
      <c r="D173" s="17">
        <v>6.6952676265432007</v>
      </c>
      <c r="E173" s="17">
        <v>13.841263750562373</v>
      </c>
      <c r="F173" s="4">
        <f t="shared" si="18"/>
        <v>0.31526762654320084</v>
      </c>
      <c r="G173" s="4">
        <f t="shared" si="23"/>
        <v>0.31526762654320084</v>
      </c>
      <c r="H173" s="18">
        <f t="shared" si="24"/>
        <v>9.9393676346183152E-2</v>
      </c>
      <c r="I173" s="4">
        <f t="shared" si="19"/>
        <v>1.049414988486395</v>
      </c>
      <c r="J173" s="5">
        <f t="shared" si="20"/>
        <v>7.4612637505623729</v>
      </c>
      <c r="K173" s="5">
        <f t="shared" si="21"/>
        <v>7.4612637505623729</v>
      </c>
      <c r="L173" s="5">
        <f t="shared" si="25"/>
        <v>55.670456755456087</v>
      </c>
      <c r="M173" s="5">
        <f t="shared" si="22"/>
        <v>2.1694770768906539</v>
      </c>
    </row>
    <row r="174" spans="2:13" x14ac:dyDescent="0.35">
      <c r="B174" s="26">
        <f t="shared" si="26"/>
        <v>169</v>
      </c>
      <c r="C174" s="17">
        <v>6.9699999999999989</v>
      </c>
      <c r="D174" s="17">
        <v>6.5355713652649499</v>
      </c>
      <c r="E174" s="17">
        <v>14.063133987400059</v>
      </c>
      <c r="F174" s="4">
        <f t="shared" si="18"/>
        <v>-0.434428634735049</v>
      </c>
      <c r="G174" s="4">
        <f t="shared" si="23"/>
        <v>0.434428634735049</v>
      </c>
      <c r="H174" s="18">
        <f t="shared" si="24"/>
        <v>0.18872823867775862</v>
      </c>
      <c r="I174" s="4">
        <f t="shared" si="19"/>
        <v>0.93767164494475619</v>
      </c>
      <c r="J174" s="5">
        <f t="shared" si="20"/>
        <v>7.0931339874000603</v>
      </c>
      <c r="K174" s="5">
        <f t="shared" si="21"/>
        <v>7.0931339874000603</v>
      </c>
      <c r="L174" s="5">
        <f t="shared" si="25"/>
        <v>50.31254976320988</v>
      </c>
      <c r="M174" s="5">
        <f t="shared" si="22"/>
        <v>2.017666282266867</v>
      </c>
    </row>
    <row r="175" spans="2:13" x14ac:dyDescent="0.35">
      <c r="B175" s="26">
        <f t="shared" si="26"/>
        <v>170</v>
      </c>
      <c r="C175" s="17">
        <v>7.57</v>
      </c>
      <c r="D175" s="17">
        <v>6.7228459674621748</v>
      </c>
      <c r="E175" s="17">
        <v>13.597594590512006</v>
      </c>
      <c r="F175" s="4">
        <f t="shared" si="18"/>
        <v>-0.84715403253782551</v>
      </c>
      <c r="G175" s="4">
        <f t="shared" si="23"/>
        <v>0.84715403253782551</v>
      </c>
      <c r="H175" s="18">
        <f t="shared" si="24"/>
        <v>0.7176699548450991</v>
      </c>
      <c r="I175" s="4">
        <f t="shared" si="19"/>
        <v>0.888090616573603</v>
      </c>
      <c r="J175" s="5">
        <f t="shared" si="20"/>
        <v>6.0275945905120061</v>
      </c>
      <c r="K175" s="5">
        <f t="shared" si="21"/>
        <v>6.0275945905120061</v>
      </c>
      <c r="L175" s="5">
        <f t="shared" si="25"/>
        <v>36.331896547569599</v>
      </c>
      <c r="M175" s="5">
        <f t="shared" si="22"/>
        <v>1.7962476341495384</v>
      </c>
    </row>
    <row r="176" spans="2:13" x14ac:dyDescent="0.35">
      <c r="B176" s="26">
        <f t="shared" si="26"/>
        <v>171</v>
      </c>
      <c r="C176" s="17">
        <v>6.8400000000000007</v>
      </c>
      <c r="D176" s="17">
        <v>6.6656346833252611</v>
      </c>
      <c r="E176" s="17">
        <v>13.266257680132574</v>
      </c>
      <c r="F176" s="4">
        <f t="shared" si="18"/>
        <v>-0.17436531667473965</v>
      </c>
      <c r="G176" s="4">
        <f t="shared" si="23"/>
        <v>0.17436531667473965</v>
      </c>
      <c r="H176" s="18">
        <f t="shared" si="24"/>
        <v>3.040326365908224E-2</v>
      </c>
      <c r="I176" s="4">
        <f t="shared" si="19"/>
        <v>0.97450799463819593</v>
      </c>
      <c r="J176" s="5">
        <f t="shared" si="20"/>
        <v>6.426257680132573</v>
      </c>
      <c r="K176" s="5">
        <f t="shared" si="21"/>
        <v>6.426257680132573</v>
      </c>
      <c r="L176" s="5">
        <f t="shared" si="25"/>
        <v>41.296787771462881</v>
      </c>
      <c r="M176" s="5">
        <f t="shared" si="22"/>
        <v>1.9395113567445281</v>
      </c>
    </row>
    <row r="177" spans="2:13" x14ac:dyDescent="0.35">
      <c r="B177" s="26">
        <f t="shared" si="26"/>
        <v>172</v>
      </c>
      <c r="C177" s="17">
        <v>6.3100000000000005</v>
      </c>
      <c r="D177" s="17">
        <v>6.3777258238272738</v>
      </c>
      <c r="E177" s="17">
        <v>14.348078850992362</v>
      </c>
      <c r="F177" s="4">
        <f t="shared" si="18"/>
        <v>6.7725823827273324E-2</v>
      </c>
      <c r="G177" s="4">
        <f t="shared" si="23"/>
        <v>6.7725823827273324E-2</v>
      </c>
      <c r="H177" s="18">
        <f t="shared" si="24"/>
        <v>4.5867872130828631E-3</v>
      </c>
      <c r="I177" s="4">
        <f t="shared" si="19"/>
        <v>1.0107330941089181</v>
      </c>
      <c r="J177" s="5">
        <f t="shared" si="20"/>
        <v>8.0380788509923615</v>
      </c>
      <c r="K177" s="5">
        <f t="shared" si="21"/>
        <v>8.0380788509923615</v>
      </c>
      <c r="L177" s="5">
        <f t="shared" si="25"/>
        <v>64.610711614770679</v>
      </c>
      <c r="M177" s="5">
        <f t="shared" si="22"/>
        <v>2.2738635263062377</v>
      </c>
    </row>
    <row r="178" spans="2:13" x14ac:dyDescent="0.35">
      <c r="B178" s="26">
        <f t="shared" si="26"/>
        <v>173</v>
      </c>
      <c r="C178" s="17">
        <v>5.94</v>
      </c>
      <c r="D178" s="17">
        <v>6.388162137742837</v>
      </c>
      <c r="E178" s="17">
        <v>14.647115481393282</v>
      </c>
      <c r="F178" s="4">
        <f t="shared" si="18"/>
        <v>0.44816213774283664</v>
      </c>
      <c r="G178" s="4">
        <f t="shared" si="23"/>
        <v>0.44816213774283664</v>
      </c>
      <c r="H178" s="18">
        <f t="shared" si="24"/>
        <v>0.20084930170622928</v>
      </c>
      <c r="I178" s="4">
        <f t="shared" si="19"/>
        <v>1.075448171337178</v>
      </c>
      <c r="J178" s="5">
        <f t="shared" si="20"/>
        <v>8.7071154813932807</v>
      </c>
      <c r="K178" s="5">
        <f t="shared" si="21"/>
        <v>8.7071154813932807</v>
      </c>
      <c r="L178" s="5">
        <f t="shared" si="25"/>
        <v>75.813860006318549</v>
      </c>
      <c r="M178" s="5">
        <f t="shared" si="22"/>
        <v>2.4658443571369162</v>
      </c>
    </row>
    <row r="179" spans="2:13" x14ac:dyDescent="0.35">
      <c r="B179" s="26">
        <f t="shared" si="26"/>
        <v>174</v>
      </c>
      <c r="C179" s="17">
        <v>5.6800000000000006</v>
      </c>
      <c r="D179" s="17">
        <v>6.7288438320871489</v>
      </c>
      <c r="E179" s="17">
        <v>14.941762570945945</v>
      </c>
      <c r="F179" s="4">
        <f t="shared" si="18"/>
        <v>1.0488438320871483</v>
      </c>
      <c r="G179" s="4">
        <f t="shared" si="23"/>
        <v>1.0488438320871483</v>
      </c>
      <c r="H179" s="18">
        <f t="shared" si="24"/>
        <v>1.1000733841072541</v>
      </c>
      <c r="I179" s="4">
        <f t="shared" si="19"/>
        <v>1.184655604240695</v>
      </c>
      <c r="J179" s="5">
        <f t="shared" si="20"/>
        <v>9.2617625709459439</v>
      </c>
      <c r="K179" s="5">
        <f t="shared" si="21"/>
        <v>9.2617625709459439</v>
      </c>
      <c r="L179" s="5">
        <f t="shared" si="25"/>
        <v>85.780245920575226</v>
      </c>
      <c r="M179" s="5">
        <f t="shared" si="22"/>
        <v>2.630592001927103</v>
      </c>
    </row>
    <row r="180" spans="2:13" x14ac:dyDescent="0.35">
      <c r="B180" s="26">
        <f t="shared" si="26"/>
        <v>175</v>
      </c>
      <c r="C180" s="17">
        <v>5.839999999999999</v>
      </c>
      <c r="D180" s="17">
        <v>6.2894681096546243</v>
      </c>
      <c r="E180" s="17">
        <v>14.317926352632142</v>
      </c>
      <c r="F180" s="4">
        <f t="shared" si="18"/>
        <v>0.44946810965462536</v>
      </c>
      <c r="G180" s="4">
        <f t="shared" si="23"/>
        <v>0.44946810965462536</v>
      </c>
      <c r="H180" s="18">
        <f t="shared" si="24"/>
        <v>0.20202158159650233</v>
      </c>
      <c r="I180" s="4">
        <f t="shared" si="19"/>
        <v>1.076963717406614</v>
      </c>
      <c r="J180" s="5">
        <f t="shared" si="20"/>
        <v>8.4779263526321422</v>
      </c>
      <c r="K180" s="5">
        <f t="shared" si="21"/>
        <v>8.4779263526321422</v>
      </c>
      <c r="L180" s="5">
        <f t="shared" si="25"/>
        <v>71.875235240654533</v>
      </c>
      <c r="M180" s="5">
        <f t="shared" si="22"/>
        <v>2.4516997179164632</v>
      </c>
    </row>
    <row r="181" spans="2:13" x14ac:dyDescent="0.35">
      <c r="B181" s="26">
        <f t="shared" si="26"/>
        <v>176</v>
      </c>
      <c r="C181" s="17">
        <v>5.63</v>
      </c>
      <c r="D181" s="17">
        <v>6.2941450664281495</v>
      </c>
      <c r="E181" s="17">
        <v>14.696409203001641</v>
      </c>
      <c r="F181" s="4">
        <f t="shared" si="18"/>
        <v>0.66414506642814963</v>
      </c>
      <c r="G181" s="4">
        <f t="shared" si="23"/>
        <v>0.66414506642814963</v>
      </c>
      <c r="H181" s="18">
        <f t="shared" si="24"/>
        <v>0.44108866926085127</v>
      </c>
      <c r="I181" s="4">
        <f t="shared" si="19"/>
        <v>1.1179653759197423</v>
      </c>
      <c r="J181" s="5">
        <f t="shared" si="20"/>
        <v>9.0664092030016405</v>
      </c>
      <c r="K181" s="5">
        <f t="shared" si="21"/>
        <v>9.0664092030016405</v>
      </c>
      <c r="L181" s="5">
        <f t="shared" si="25"/>
        <v>82.199775836272849</v>
      </c>
      <c r="M181" s="5">
        <f t="shared" si="22"/>
        <v>2.6103746364123697</v>
      </c>
    </row>
    <row r="182" spans="2:13" x14ac:dyDescent="0.35">
      <c r="B182" s="26">
        <f t="shared" si="26"/>
        <v>177</v>
      </c>
      <c r="C182" s="17">
        <v>6.1499999999999995</v>
      </c>
      <c r="D182" s="17">
        <v>6.3164678934258003</v>
      </c>
      <c r="E182" s="17">
        <v>14.651044585487304</v>
      </c>
      <c r="F182" s="4">
        <f t="shared" si="18"/>
        <v>0.16646789342580082</v>
      </c>
      <c r="G182" s="4">
        <f t="shared" si="23"/>
        <v>0.16646789342580082</v>
      </c>
      <c r="H182" s="18">
        <f t="shared" si="24"/>
        <v>2.7711559541623777E-2</v>
      </c>
      <c r="I182" s="4">
        <f t="shared" si="19"/>
        <v>1.0270679501505366</v>
      </c>
      <c r="J182" s="5">
        <f t="shared" si="20"/>
        <v>8.5010445854873034</v>
      </c>
      <c r="K182" s="5">
        <f t="shared" si="21"/>
        <v>8.5010445854873034</v>
      </c>
      <c r="L182" s="5">
        <f t="shared" si="25"/>
        <v>72.267759044442997</v>
      </c>
      <c r="M182" s="5">
        <f t="shared" si="22"/>
        <v>2.38228367243696</v>
      </c>
    </row>
    <row r="183" spans="2:13" x14ac:dyDescent="0.35">
      <c r="B183" s="26">
        <f t="shared" si="26"/>
        <v>178</v>
      </c>
      <c r="C183" s="17">
        <v>6.39</v>
      </c>
      <c r="D183" s="17">
        <v>6.5057037822529882</v>
      </c>
      <c r="E183" s="17">
        <v>14.19970555361051</v>
      </c>
      <c r="F183" s="4">
        <f t="shared" si="18"/>
        <v>0.1157037822529885</v>
      </c>
      <c r="G183" s="4">
        <f t="shared" si="23"/>
        <v>0.1157037822529885</v>
      </c>
      <c r="H183" s="18">
        <f t="shared" si="24"/>
        <v>1.3387365227646976E-2</v>
      </c>
      <c r="I183" s="4">
        <f t="shared" si="19"/>
        <v>1.0181070081773065</v>
      </c>
      <c r="J183" s="5">
        <f t="shared" si="20"/>
        <v>7.8097055536105104</v>
      </c>
      <c r="K183" s="5">
        <f t="shared" si="21"/>
        <v>7.8097055536105104</v>
      </c>
      <c r="L183" s="5">
        <f t="shared" si="25"/>
        <v>60.99150083409485</v>
      </c>
      <c r="M183" s="5">
        <f t="shared" si="22"/>
        <v>2.2221761429750408</v>
      </c>
    </row>
    <row r="184" spans="2:13" x14ac:dyDescent="0.35">
      <c r="B184" s="26">
        <f t="shared" si="26"/>
        <v>179</v>
      </c>
      <c r="C184" s="17">
        <v>6.6400000000000006</v>
      </c>
      <c r="D184" s="17">
        <v>6.3016712207005492</v>
      </c>
      <c r="E184" s="17">
        <v>14.163783829243055</v>
      </c>
      <c r="F184" s="4">
        <f t="shared" si="18"/>
        <v>-0.33832877929945138</v>
      </c>
      <c r="G184" s="4">
        <f t="shared" si="23"/>
        <v>0.33832877929945138</v>
      </c>
      <c r="H184" s="18">
        <f t="shared" si="24"/>
        <v>0.11446636290225688</v>
      </c>
      <c r="I184" s="4">
        <f t="shared" si="19"/>
        <v>0.94904687058743198</v>
      </c>
      <c r="J184" s="5">
        <f t="shared" si="20"/>
        <v>7.5237838292430546</v>
      </c>
      <c r="K184" s="5">
        <f t="shared" si="21"/>
        <v>7.5237838292430546</v>
      </c>
      <c r="L184" s="5">
        <f t="shared" si="25"/>
        <v>56.607323109179283</v>
      </c>
      <c r="M184" s="5">
        <f t="shared" si="22"/>
        <v>2.1330999742835925</v>
      </c>
    </row>
    <row r="185" spans="2:13" x14ac:dyDescent="0.35">
      <c r="B185" s="26">
        <f t="shared" si="26"/>
        <v>180</v>
      </c>
      <c r="C185" s="17">
        <v>6.9799999999999995</v>
      </c>
      <c r="D185" s="17">
        <v>6.3846843487078502</v>
      </c>
      <c r="E185" s="17">
        <v>14.204199424165751</v>
      </c>
      <c r="F185" s="4">
        <f t="shared" si="18"/>
        <v>-0.59531565129214936</v>
      </c>
      <c r="G185" s="4">
        <f t="shared" si="23"/>
        <v>0.59531565129214936</v>
      </c>
      <c r="H185" s="18">
        <f t="shared" si="24"/>
        <v>0.35440072467339595</v>
      </c>
      <c r="I185" s="4">
        <f t="shared" si="19"/>
        <v>0.91471122474324507</v>
      </c>
      <c r="J185" s="5">
        <f t="shared" si="20"/>
        <v>7.224199424165751</v>
      </c>
      <c r="K185" s="5">
        <f t="shared" si="21"/>
        <v>7.224199424165751</v>
      </c>
      <c r="L185" s="5">
        <f t="shared" si="25"/>
        <v>52.189057320116767</v>
      </c>
      <c r="M185" s="5">
        <f t="shared" si="22"/>
        <v>2.0349855908546921</v>
      </c>
    </row>
    <row r="186" spans="2:13" x14ac:dyDescent="0.35">
      <c r="B186" s="26">
        <f t="shared" si="26"/>
        <v>181</v>
      </c>
      <c r="C186" s="17">
        <v>6.1300000000000008</v>
      </c>
      <c r="D186" s="17">
        <v>6.3655368943073629</v>
      </c>
      <c r="E186" s="17">
        <v>14.183180202180006</v>
      </c>
      <c r="F186" s="4">
        <f t="shared" si="18"/>
        <v>0.23553689430736213</v>
      </c>
      <c r="G186" s="4">
        <f t="shared" si="23"/>
        <v>0.23553689430736213</v>
      </c>
      <c r="H186" s="18">
        <f t="shared" si="24"/>
        <v>5.5477628579957479E-2</v>
      </c>
      <c r="I186" s="4">
        <f t="shared" si="19"/>
        <v>1.0384236369180035</v>
      </c>
      <c r="J186" s="5">
        <f t="shared" si="20"/>
        <v>8.0531802021800054</v>
      </c>
      <c r="K186" s="5">
        <f t="shared" si="21"/>
        <v>8.0531802021800054</v>
      </c>
      <c r="L186" s="5">
        <f t="shared" si="25"/>
        <v>64.853711368783991</v>
      </c>
      <c r="M186" s="5">
        <f t="shared" si="22"/>
        <v>2.3137324962773254</v>
      </c>
    </row>
    <row r="187" spans="2:13" x14ac:dyDescent="0.35">
      <c r="B187" s="26">
        <f t="shared" si="26"/>
        <v>182</v>
      </c>
      <c r="C187" s="17">
        <v>6.6</v>
      </c>
      <c r="D187" s="17">
        <v>6.3359558886262493</v>
      </c>
      <c r="E187" s="17">
        <v>14.322885754856298</v>
      </c>
      <c r="F187" s="4">
        <f t="shared" si="18"/>
        <v>-0.26404411137375039</v>
      </c>
      <c r="G187" s="4">
        <f t="shared" si="23"/>
        <v>0.26404411137375039</v>
      </c>
      <c r="H187" s="18">
        <f t="shared" si="24"/>
        <v>6.9719292751153503E-2</v>
      </c>
      <c r="I187" s="4">
        <f t="shared" si="19"/>
        <v>0.95999331645852271</v>
      </c>
      <c r="J187" s="5">
        <f t="shared" si="20"/>
        <v>7.7228857548562981</v>
      </c>
      <c r="K187" s="5">
        <f t="shared" si="21"/>
        <v>7.7228857548562981</v>
      </c>
      <c r="L187" s="5">
        <f t="shared" si="25"/>
        <v>59.642964382562333</v>
      </c>
      <c r="M187" s="5">
        <f t="shared" si="22"/>
        <v>2.1701342052812573</v>
      </c>
    </row>
    <row r="188" spans="2:13" x14ac:dyDescent="0.35">
      <c r="B188" s="26">
        <f t="shared" si="26"/>
        <v>183</v>
      </c>
      <c r="C188" s="17">
        <v>6.3100000000000005</v>
      </c>
      <c r="D188" s="17">
        <v>6.3442972043808741</v>
      </c>
      <c r="E188" s="17">
        <v>14.410283797458499</v>
      </c>
      <c r="F188" s="4">
        <f t="shared" si="18"/>
        <v>3.429720438087358E-2</v>
      </c>
      <c r="G188" s="4">
        <f t="shared" si="23"/>
        <v>3.429720438087358E-2</v>
      </c>
      <c r="H188" s="18">
        <f t="shared" si="24"/>
        <v>1.1762982283434139E-3</v>
      </c>
      <c r="I188" s="4">
        <f t="shared" si="19"/>
        <v>1.0054353731189973</v>
      </c>
      <c r="J188" s="5">
        <f t="shared" si="20"/>
        <v>8.1002837974584985</v>
      </c>
      <c r="K188" s="5">
        <f t="shared" si="21"/>
        <v>8.1002837974584985</v>
      </c>
      <c r="L188" s="5">
        <f t="shared" si="25"/>
        <v>65.614597599368679</v>
      </c>
      <c r="M188" s="5">
        <f t="shared" si="22"/>
        <v>2.2837216794704434</v>
      </c>
    </row>
    <row r="189" spans="2:13" x14ac:dyDescent="0.35">
      <c r="B189" s="26">
        <f t="shared" si="26"/>
        <v>184</v>
      </c>
      <c r="C189" s="17">
        <v>5.9699999999999989</v>
      </c>
      <c r="D189" s="17">
        <v>6.1276699129321495</v>
      </c>
      <c r="E189" s="17">
        <v>12.500029566819096</v>
      </c>
      <c r="F189" s="4">
        <f t="shared" si="18"/>
        <v>0.1576699129321506</v>
      </c>
      <c r="G189" s="4">
        <f t="shared" si="23"/>
        <v>0.1576699129321506</v>
      </c>
      <c r="H189" s="18">
        <f t="shared" si="24"/>
        <v>2.4859801444031951E-2</v>
      </c>
      <c r="I189" s="4">
        <f t="shared" si="19"/>
        <v>1.0264103706754022</v>
      </c>
      <c r="J189" s="5">
        <f t="shared" si="20"/>
        <v>6.5300295668190973</v>
      </c>
      <c r="K189" s="5">
        <f t="shared" si="21"/>
        <v>6.5300295668190973</v>
      </c>
      <c r="L189" s="5">
        <f t="shared" si="25"/>
        <v>42.641286143531609</v>
      </c>
      <c r="M189" s="5">
        <f t="shared" si="22"/>
        <v>2.0938072976246396</v>
      </c>
    </row>
    <row r="190" spans="2:13" x14ac:dyDescent="0.35">
      <c r="B190" s="26">
        <f t="shared" si="26"/>
        <v>185</v>
      </c>
      <c r="C190" s="17">
        <v>6.85</v>
      </c>
      <c r="D190" s="17">
        <v>6.5902148109233991</v>
      </c>
      <c r="E190" s="17">
        <v>14.732746837915309</v>
      </c>
      <c r="F190" s="4">
        <f t="shared" si="18"/>
        <v>-0.25978518907660053</v>
      </c>
      <c r="G190" s="4">
        <f t="shared" si="23"/>
        <v>0.25978518907660053</v>
      </c>
      <c r="H190" s="18">
        <f t="shared" si="24"/>
        <v>6.7488344463565095E-2</v>
      </c>
      <c r="I190" s="4">
        <f t="shared" si="19"/>
        <v>0.96207515487932838</v>
      </c>
      <c r="J190" s="5">
        <f t="shared" si="20"/>
        <v>7.8827468379153096</v>
      </c>
      <c r="K190" s="5">
        <f t="shared" si="21"/>
        <v>7.8827468379153096</v>
      </c>
      <c r="L190" s="5">
        <f t="shared" si="25"/>
        <v>62.137697710663815</v>
      </c>
      <c r="M190" s="5">
        <f t="shared" si="22"/>
        <v>2.1507659617394612</v>
      </c>
    </row>
    <row r="191" spans="2:13" x14ac:dyDescent="0.35">
      <c r="B191" s="26">
        <f t="shared" si="26"/>
        <v>186</v>
      </c>
      <c r="C191" s="17">
        <v>6.5900000000000007</v>
      </c>
      <c r="D191" s="17">
        <v>6.685650955717648</v>
      </c>
      <c r="E191" s="17">
        <v>13.951395419363802</v>
      </c>
      <c r="F191" s="4">
        <f t="shared" si="18"/>
        <v>9.5650955717647257E-2</v>
      </c>
      <c r="G191" s="4">
        <f t="shared" si="23"/>
        <v>9.5650955717647257E-2</v>
      </c>
      <c r="H191" s="18">
        <f t="shared" si="24"/>
        <v>9.1491053296993159E-3</v>
      </c>
      <c r="I191" s="4">
        <f t="shared" si="19"/>
        <v>1.0145145608069268</v>
      </c>
      <c r="J191" s="5">
        <f t="shared" si="20"/>
        <v>7.3613954193638014</v>
      </c>
      <c r="K191" s="5">
        <f t="shared" si="21"/>
        <v>7.3613954193638014</v>
      </c>
      <c r="L191" s="5">
        <f t="shared" si="25"/>
        <v>54.19014252023036</v>
      </c>
      <c r="M191" s="5">
        <f t="shared" si="22"/>
        <v>2.1170554505863128</v>
      </c>
    </row>
    <row r="192" spans="2:13" x14ac:dyDescent="0.35">
      <c r="B192" s="26">
        <f t="shared" si="26"/>
        <v>187</v>
      </c>
      <c r="C192" s="17">
        <v>5.88</v>
      </c>
      <c r="D192" s="17">
        <v>6.5023755438559494</v>
      </c>
      <c r="E192" s="17">
        <v>14.261713002580382</v>
      </c>
      <c r="F192" s="4">
        <f t="shared" si="18"/>
        <v>0.62237554385594951</v>
      </c>
      <c r="G192" s="4">
        <f t="shared" si="23"/>
        <v>0.62237554385594951</v>
      </c>
      <c r="H192" s="18">
        <f t="shared" si="24"/>
        <v>0.38735131758998892</v>
      </c>
      <c r="I192" s="4">
        <f t="shared" si="19"/>
        <v>1.1058461809278826</v>
      </c>
      <c r="J192" s="5">
        <f t="shared" si="20"/>
        <v>8.3817130025803834</v>
      </c>
      <c r="K192" s="5">
        <f t="shared" si="21"/>
        <v>8.3817130025803834</v>
      </c>
      <c r="L192" s="5">
        <f t="shared" si="25"/>
        <v>70.253112857625069</v>
      </c>
      <c r="M192" s="5">
        <f t="shared" si="22"/>
        <v>2.4254613949966637</v>
      </c>
    </row>
    <row r="193" spans="2:13" x14ac:dyDescent="0.35">
      <c r="B193" s="26">
        <f t="shared" si="26"/>
        <v>188</v>
      </c>
      <c r="C193" s="17">
        <v>5.74</v>
      </c>
      <c r="D193" s="17">
        <v>6.3709127977200746</v>
      </c>
      <c r="E193" s="17">
        <v>12.958458494412351</v>
      </c>
      <c r="F193" s="4">
        <f t="shared" si="18"/>
        <v>0.63091279772007436</v>
      </c>
      <c r="G193" s="4">
        <f t="shared" si="23"/>
        <v>0.63091279772007436</v>
      </c>
      <c r="H193" s="18">
        <f t="shared" si="24"/>
        <v>0.39805095832697146</v>
      </c>
      <c r="I193" s="4">
        <f t="shared" si="19"/>
        <v>1.1099151215540199</v>
      </c>
      <c r="J193" s="5">
        <f t="shared" si="20"/>
        <v>7.2184584944123511</v>
      </c>
      <c r="K193" s="5">
        <f t="shared" si="21"/>
        <v>7.2184584944123511</v>
      </c>
      <c r="L193" s="5">
        <f t="shared" si="25"/>
        <v>52.106143035553828</v>
      </c>
      <c r="M193" s="5">
        <f t="shared" si="22"/>
        <v>2.2575711662739288</v>
      </c>
    </row>
    <row r="194" spans="2:13" x14ac:dyDescent="0.35">
      <c r="B194" s="26">
        <f t="shared" si="26"/>
        <v>189</v>
      </c>
      <c r="C194" s="17">
        <v>6.4799999999999995</v>
      </c>
      <c r="D194" s="17">
        <v>6.8415725981848494</v>
      </c>
      <c r="E194" s="17">
        <v>15.893791161368181</v>
      </c>
      <c r="F194" s="4">
        <f t="shared" si="18"/>
        <v>0.36157259818484988</v>
      </c>
      <c r="G194" s="4">
        <f t="shared" si="23"/>
        <v>0.36157259818484988</v>
      </c>
      <c r="H194" s="18">
        <f t="shared" si="24"/>
        <v>0.1307347437581429</v>
      </c>
      <c r="I194" s="4">
        <f t="shared" si="19"/>
        <v>1.055798240460625</v>
      </c>
      <c r="J194" s="5">
        <f t="shared" si="20"/>
        <v>9.4137911613681808</v>
      </c>
      <c r="K194" s="5">
        <f t="shared" si="21"/>
        <v>9.4137911613681808</v>
      </c>
      <c r="L194" s="5">
        <f t="shared" si="25"/>
        <v>88.619464029853688</v>
      </c>
      <c r="M194" s="5">
        <f t="shared" si="22"/>
        <v>2.4527455495938555</v>
      </c>
    </row>
    <row r="195" spans="2:13" x14ac:dyDescent="0.35">
      <c r="B195" s="26">
        <f t="shared" si="26"/>
        <v>190</v>
      </c>
      <c r="C195" s="17">
        <v>6.43</v>
      </c>
      <c r="D195" s="17">
        <v>6.684218805766049</v>
      </c>
      <c r="E195" s="17">
        <v>15.577828728399941</v>
      </c>
      <c r="F195" s="4">
        <f t="shared" si="18"/>
        <v>0.25421880576604927</v>
      </c>
      <c r="G195" s="4">
        <f t="shared" si="23"/>
        <v>0.25421880576604927</v>
      </c>
      <c r="H195" s="18">
        <f t="shared" si="24"/>
        <v>6.462720120511628E-2</v>
      </c>
      <c r="I195" s="4">
        <f t="shared" si="19"/>
        <v>1.0395363617054509</v>
      </c>
      <c r="J195" s="5">
        <f t="shared" si="20"/>
        <v>9.1478287283999418</v>
      </c>
      <c r="K195" s="5">
        <f t="shared" si="21"/>
        <v>9.1478287283999418</v>
      </c>
      <c r="L195" s="5">
        <f t="shared" si="25"/>
        <v>83.682770444139294</v>
      </c>
      <c r="M195" s="5">
        <f t="shared" si="22"/>
        <v>2.4226794289891047</v>
      </c>
    </row>
    <row r="196" spans="2:13" x14ac:dyDescent="0.35">
      <c r="B196" s="26">
        <f t="shared" si="26"/>
        <v>191</v>
      </c>
      <c r="C196" s="17">
        <v>6.2500000000000009</v>
      </c>
      <c r="D196" s="17">
        <v>6.6309426802259992</v>
      </c>
      <c r="E196" s="17">
        <v>15.368509625984368</v>
      </c>
      <c r="F196" s="4">
        <f t="shared" si="18"/>
        <v>0.38094268022599831</v>
      </c>
      <c r="G196" s="4">
        <f t="shared" si="23"/>
        <v>0.38094268022599831</v>
      </c>
      <c r="H196" s="18">
        <f t="shared" si="24"/>
        <v>0.14511732561776719</v>
      </c>
      <c r="I196" s="4">
        <f t="shared" si="19"/>
        <v>1.0609508288361598</v>
      </c>
      <c r="J196" s="5">
        <f t="shared" si="20"/>
        <v>9.1185096259843661</v>
      </c>
      <c r="K196" s="5">
        <f t="shared" si="21"/>
        <v>9.1185096259843661</v>
      </c>
      <c r="L196" s="5">
        <f t="shared" si="25"/>
        <v>83.147217799169539</v>
      </c>
      <c r="M196" s="5">
        <f t="shared" si="22"/>
        <v>2.4589615401574987</v>
      </c>
    </row>
    <row r="197" spans="2:13" x14ac:dyDescent="0.35">
      <c r="B197" s="26">
        <f t="shared" si="26"/>
        <v>192</v>
      </c>
      <c r="C197" s="17">
        <v>6.26</v>
      </c>
      <c r="D197" s="17">
        <v>6.6089894937829872</v>
      </c>
      <c r="E197" s="17">
        <v>14.78169139057888</v>
      </c>
      <c r="F197" s="4">
        <f t="shared" si="18"/>
        <v>0.34898949378298738</v>
      </c>
      <c r="G197" s="4">
        <f t="shared" si="23"/>
        <v>0.34898949378298738</v>
      </c>
      <c r="H197" s="18">
        <f t="shared" si="24"/>
        <v>0.12179366677090579</v>
      </c>
      <c r="I197" s="4">
        <f t="shared" si="19"/>
        <v>1.0557491204126177</v>
      </c>
      <c r="J197" s="5">
        <f t="shared" si="20"/>
        <v>8.52169139057888</v>
      </c>
      <c r="K197" s="5">
        <f t="shared" si="21"/>
        <v>8.52169139057888</v>
      </c>
      <c r="L197" s="5">
        <f t="shared" si="25"/>
        <v>72.619224156266199</v>
      </c>
      <c r="M197" s="5">
        <f t="shared" si="22"/>
        <v>2.3612925544055718</v>
      </c>
    </row>
    <row r="198" spans="2:13" x14ac:dyDescent="0.35">
      <c r="B198" s="26">
        <f t="shared" si="26"/>
        <v>193</v>
      </c>
      <c r="C198" s="17">
        <v>6.15</v>
      </c>
      <c r="D198" s="17">
        <v>6.4863732572439741</v>
      </c>
      <c r="E198" s="17">
        <v>14.655702924206665</v>
      </c>
      <c r="F198" s="4">
        <f t="shared" ref="F198:F261" si="27">D198-C198</f>
        <v>0.33637325724397371</v>
      </c>
      <c r="G198" s="4">
        <f t="shared" si="23"/>
        <v>0.33637325724397371</v>
      </c>
      <c r="H198" s="18">
        <f t="shared" si="24"/>
        <v>0.11314696818892052</v>
      </c>
      <c r="I198" s="4">
        <f t="shared" ref="I198:I261" si="28">D198/C198</f>
        <v>1.0546948385762558</v>
      </c>
      <c r="J198" s="5">
        <f t="shared" ref="J198:J261" si="29">E198-C198</f>
        <v>8.5057029242066644</v>
      </c>
      <c r="K198" s="5">
        <f t="shared" ref="K198:K261" si="30">ABS(J198)</f>
        <v>8.5057029242066644</v>
      </c>
      <c r="L198" s="5">
        <f t="shared" si="25"/>
        <v>72.346982234857805</v>
      </c>
      <c r="M198" s="5">
        <f t="shared" ref="M198:M261" si="31">E198/C198</f>
        <v>2.3830411258872624</v>
      </c>
    </row>
    <row r="199" spans="2:13" x14ac:dyDescent="0.35">
      <c r="B199" s="26">
        <f t="shared" si="26"/>
        <v>194</v>
      </c>
      <c r="C199" s="17">
        <v>5.98</v>
      </c>
      <c r="D199" s="17">
        <v>6.5272646745348748</v>
      </c>
      <c r="E199" s="17">
        <v>14.398016888564902</v>
      </c>
      <c r="F199" s="4">
        <f t="shared" si="27"/>
        <v>0.54726467453487437</v>
      </c>
      <c r="G199" s="4">
        <f t="shared" ref="G199:G262" si="32">ABS(F199)</f>
        <v>0.54726467453487437</v>
      </c>
      <c r="H199" s="18">
        <f t="shared" ref="H199:H262" si="33">F199^2</f>
        <v>0.29949862399376198</v>
      </c>
      <c r="I199" s="4">
        <f t="shared" si="28"/>
        <v>1.0915158318620191</v>
      </c>
      <c r="J199" s="5">
        <f t="shared" si="29"/>
        <v>8.4180168885649014</v>
      </c>
      <c r="K199" s="5">
        <f t="shared" si="30"/>
        <v>8.4180168885649014</v>
      </c>
      <c r="L199" s="5">
        <f t="shared" ref="L199:L262" si="34">J199^2</f>
        <v>70.863008336163901</v>
      </c>
      <c r="M199" s="5">
        <f t="shared" si="31"/>
        <v>2.4076951318670403</v>
      </c>
    </row>
    <row r="200" spans="2:13" x14ac:dyDescent="0.35">
      <c r="B200" s="26">
        <f t="shared" ref="B200:B263" si="35">B199+1</f>
        <v>195</v>
      </c>
      <c r="C200" s="17">
        <v>6.05</v>
      </c>
      <c r="D200" s="17">
        <v>6.3873843639201002</v>
      </c>
      <c r="E200" s="17">
        <v>12.956859791586192</v>
      </c>
      <c r="F200" s="4">
        <f t="shared" si="27"/>
        <v>0.33738436392010041</v>
      </c>
      <c r="G200" s="4">
        <f t="shared" si="32"/>
        <v>0.33738436392010041</v>
      </c>
      <c r="H200" s="18">
        <f t="shared" si="33"/>
        <v>0.11382820901777074</v>
      </c>
      <c r="I200" s="4">
        <f t="shared" si="28"/>
        <v>1.0557660105653059</v>
      </c>
      <c r="J200" s="5">
        <f t="shared" si="29"/>
        <v>6.906859791586192</v>
      </c>
      <c r="K200" s="5">
        <f t="shared" si="30"/>
        <v>6.906859791586192</v>
      </c>
      <c r="L200" s="5">
        <f t="shared" si="34"/>
        <v>47.704712180630054</v>
      </c>
      <c r="M200" s="5">
        <f t="shared" si="31"/>
        <v>2.1416297176175525</v>
      </c>
    </row>
    <row r="201" spans="2:13" x14ac:dyDescent="0.35">
      <c r="B201" s="26">
        <f t="shared" si="35"/>
        <v>196</v>
      </c>
      <c r="C201" s="17">
        <v>6.4299999999999979</v>
      </c>
      <c r="D201" s="17">
        <v>6.2987004672644229</v>
      </c>
      <c r="E201" s="17">
        <v>12.998033641723509</v>
      </c>
      <c r="F201" s="4">
        <f t="shared" si="27"/>
        <v>-0.13129953273557504</v>
      </c>
      <c r="G201" s="4">
        <f t="shared" si="32"/>
        <v>0.13129953273557504</v>
      </c>
      <c r="H201" s="18">
        <f t="shared" si="33"/>
        <v>1.7239567296580341E-2</v>
      </c>
      <c r="I201" s="4">
        <f t="shared" si="28"/>
        <v>0.97958016598202569</v>
      </c>
      <c r="J201" s="5">
        <f t="shared" si="29"/>
        <v>6.5680336417235115</v>
      </c>
      <c r="K201" s="5">
        <f t="shared" si="30"/>
        <v>6.5680336417235115</v>
      </c>
      <c r="L201" s="5">
        <f t="shared" si="34"/>
        <v>43.139065918811809</v>
      </c>
      <c r="M201" s="5">
        <f t="shared" si="31"/>
        <v>2.0214671293504685</v>
      </c>
    </row>
    <row r="202" spans="2:13" x14ac:dyDescent="0.35">
      <c r="B202" s="26">
        <f t="shared" si="35"/>
        <v>197</v>
      </c>
      <c r="C202" s="17">
        <v>6.22</v>
      </c>
      <c r="D202" s="17">
        <v>6.3737446827066746</v>
      </c>
      <c r="E202" s="17">
        <v>14.692100603044784</v>
      </c>
      <c r="F202" s="4">
        <f t="shared" si="27"/>
        <v>0.15374468270667485</v>
      </c>
      <c r="G202" s="4">
        <f t="shared" si="32"/>
        <v>0.15374468270667485</v>
      </c>
      <c r="H202" s="18">
        <f t="shared" si="33"/>
        <v>2.3637427460576125E-2</v>
      </c>
      <c r="I202" s="4">
        <f t="shared" si="28"/>
        <v>1.0247177946473753</v>
      </c>
      <c r="J202" s="5">
        <f t="shared" si="29"/>
        <v>8.4721006030447832</v>
      </c>
      <c r="K202" s="5">
        <f t="shared" si="30"/>
        <v>8.4721006030447832</v>
      </c>
      <c r="L202" s="5">
        <f t="shared" si="34"/>
        <v>71.776488628111778</v>
      </c>
      <c r="M202" s="5">
        <f t="shared" si="31"/>
        <v>2.3620740519364607</v>
      </c>
    </row>
    <row r="203" spans="2:13" x14ac:dyDescent="0.35">
      <c r="B203" s="26">
        <f t="shared" si="35"/>
        <v>198</v>
      </c>
      <c r="C203" s="17">
        <v>5.83</v>
      </c>
      <c r="D203" s="17">
        <v>6.3754416772609499</v>
      </c>
      <c r="E203" s="17">
        <v>13.564840212708145</v>
      </c>
      <c r="F203" s="4">
        <f t="shared" si="27"/>
        <v>0.54544167726094983</v>
      </c>
      <c r="G203" s="4">
        <f t="shared" si="32"/>
        <v>0.54544167726094983</v>
      </c>
      <c r="H203" s="18">
        <f t="shared" si="33"/>
        <v>0.29750662329323818</v>
      </c>
      <c r="I203" s="4">
        <f t="shared" si="28"/>
        <v>1.0935577491013635</v>
      </c>
      <c r="J203" s="5">
        <f t="shared" si="29"/>
        <v>7.7348402127081446</v>
      </c>
      <c r="K203" s="5">
        <f t="shared" si="30"/>
        <v>7.7348402127081446</v>
      </c>
      <c r="L203" s="5">
        <f t="shared" si="34"/>
        <v>59.827753116126978</v>
      </c>
      <c r="M203" s="5">
        <f t="shared" si="31"/>
        <v>2.3267307397441073</v>
      </c>
    </row>
    <row r="204" spans="2:13" x14ac:dyDescent="0.35">
      <c r="B204" s="26">
        <f t="shared" si="35"/>
        <v>199</v>
      </c>
      <c r="C204" s="17">
        <v>5.75</v>
      </c>
      <c r="D204" s="17">
        <v>6.4224458847902239</v>
      </c>
      <c r="E204" s="17">
        <v>13.901017634044109</v>
      </c>
      <c r="F204" s="4">
        <f t="shared" si="27"/>
        <v>0.67244588479022394</v>
      </c>
      <c r="G204" s="4">
        <f t="shared" si="32"/>
        <v>0.67244588479022394</v>
      </c>
      <c r="H204" s="18">
        <f t="shared" si="33"/>
        <v>0.4521834679713071</v>
      </c>
      <c r="I204" s="4">
        <f t="shared" si="28"/>
        <v>1.1169471103982997</v>
      </c>
      <c r="J204" s="5">
        <f t="shared" si="29"/>
        <v>8.1510176340441092</v>
      </c>
      <c r="K204" s="5">
        <f t="shared" si="30"/>
        <v>8.1510176340441092</v>
      </c>
      <c r="L204" s="5">
        <f t="shared" si="34"/>
        <v>66.439088470498021</v>
      </c>
      <c r="M204" s="5">
        <f t="shared" si="31"/>
        <v>2.4175682841815842</v>
      </c>
    </row>
    <row r="205" spans="2:13" x14ac:dyDescent="0.35">
      <c r="B205" s="26">
        <f t="shared" si="35"/>
        <v>200</v>
      </c>
      <c r="C205" s="17">
        <v>5.74</v>
      </c>
      <c r="D205" s="17">
        <v>6.5915093816551122</v>
      </c>
      <c r="E205" s="17">
        <v>14.841610128603486</v>
      </c>
      <c r="F205" s="4">
        <f t="shared" si="27"/>
        <v>0.85150938165511203</v>
      </c>
      <c r="G205" s="4">
        <f t="shared" si="32"/>
        <v>0.85150938165511203</v>
      </c>
      <c r="H205" s="18">
        <f t="shared" si="33"/>
        <v>0.72506822704667129</v>
      </c>
      <c r="I205" s="4">
        <f t="shared" si="28"/>
        <v>1.1483465821698802</v>
      </c>
      <c r="J205" s="5">
        <f t="shared" si="29"/>
        <v>9.1016101286034861</v>
      </c>
      <c r="K205" s="5">
        <f t="shared" si="30"/>
        <v>9.1016101286034861</v>
      </c>
      <c r="L205" s="5">
        <f t="shared" si="34"/>
        <v>82.839306933097561</v>
      </c>
      <c r="M205" s="5">
        <f t="shared" si="31"/>
        <v>2.5856463638682032</v>
      </c>
    </row>
    <row r="206" spans="2:13" x14ac:dyDescent="0.35">
      <c r="B206" s="26">
        <f t="shared" si="35"/>
        <v>201</v>
      </c>
      <c r="C206" s="17">
        <v>5.4300000000000006</v>
      </c>
      <c r="D206" s="17">
        <v>6.4237907354777999</v>
      </c>
      <c r="E206" s="17">
        <v>13.502269668891099</v>
      </c>
      <c r="F206" s="4">
        <f t="shared" si="27"/>
        <v>0.99379073547779928</v>
      </c>
      <c r="G206" s="4">
        <f t="shared" si="32"/>
        <v>0.99379073547779928</v>
      </c>
      <c r="H206" s="18">
        <f t="shared" si="33"/>
        <v>0.98762002592150522</v>
      </c>
      <c r="I206" s="4">
        <f t="shared" si="28"/>
        <v>1.18301855165337</v>
      </c>
      <c r="J206" s="5">
        <f t="shared" si="29"/>
        <v>8.0722696688910993</v>
      </c>
      <c r="K206" s="5">
        <f t="shared" si="30"/>
        <v>8.0722696688910993</v>
      </c>
      <c r="L206" s="5">
        <f t="shared" si="34"/>
        <v>65.161537607299223</v>
      </c>
      <c r="M206" s="5">
        <f t="shared" si="31"/>
        <v>2.4866058322083053</v>
      </c>
    </row>
    <row r="207" spans="2:13" x14ac:dyDescent="0.35">
      <c r="B207" s="26">
        <f t="shared" si="35"/>
        <v>202</v>
      </c>
      <c r="C207" s="17">
        <v>5.37</v>
      </c>
      <c r="D207" s="17">
        <v>6.2150071171436245</v>
      </c>
      <c r="E207" s="17">
        <v>13.779862095081437</v>
      </c>
      <c r="F207" s="4">
        <f t="shared" si="27"/>
        <v>0.84500711714362442</v>
      </c>
      <c r="G207" s="4">
        <f t="shared" si="32"/>
        <v>0.84500711714362442</v>
      </c>
      <c r="H207" s="18">
        <f t="shared" si="33"/>
        <v>0.71403702802337898</v>
      </c>
      <c r="I207" s="4">
        <f t="shared" si="28"/>
        <v>1.1573570050546786</v>
      </c>
      <c r="J207" s="5">
        <f t="shared" si="29"/>
        <v>8.4098620950814365</v>
      </c>
      <c r="K207" s="5">
        <f t="shared" si="30"/>
        <v>8.4098620950814365</v>
      </c>
      <c r="L207" s="5">
        <f t="shared" si="34"/>
        <v>70.725780458287531</v>
      </c>
      <c r="M207" s="5">
        <f t="shared" si="31"/>
        <v>2.5660823268308075</v>
      </c>
    </row>
    <row r="208" spans="2:13" x14ac:dyDescent="0.35">
      <c r="B208" s="26">
        <f t="shared" si="35"/>
        <v>203</v>
      </c>
      <c r="C208" s="17">
        <v>5.91</v>
      </c>
      <c r="D208" s="17">
        <v>6.4580149937861986</v>
      </c>
      <c r="E208" s="17">
        <v>13.399291724852162</v>
      </c>
      <c r="F208" s="4">
        <f t="shared" si="27"/>
        <v>0.54801499378619845</v>
      </c>
      <c r="G208" s="4">
        <f t="shared" si="32"/>
        <v>0.54801499378619845</v>
      </c>
      <c r="H208" s="18">
        <f t="shared" si="33"/>
        <v>0.30032043341448711</v>
      </c>
      <c r="I208" s="4">
        <f t="shared" si="28"/>
        <v>1.0927267332971571</v>
      </c>
      <c r="J208" s="5">
        <f t="shared" si="29"/>
        <v>7.489291724852162</v>
      </c>
      <c r="K208" s="5">
        <f t="shared" si="30"/>
        <v>7.489291724852162</v>
      </c>
      <c r="L208" s="5">
        <f t="shared" si="34"/>
        <v>56.089490539939071</v>
      </c>
      <c r="M208" s="5">
        <f t="shared" si="31"/>
        <v>2.2672236421069649</v>
      </c>
    </row>
    <row r="209" spans="2:13" x14ac:dyDescent="0.35">
      <c r="B209" s="26">
        <f t="shared" si="35"/>
        <v>204</v>
      </c>
      <c r="C209" s="17">
        <v>6.7799999999999994</v>
      </c>
      <c r="D209" s="17">
        <v>6.1252482485378241</v>
      </c>
      <c r="E209" s="17">
        <v>12.778414983422756</v>
      </c>
      <c r="F209" s="4">
        <f t="shared" si="27"/>
        <v>-0.65475175146217524</v>
      </c>
      <c r="G209" s="4">
        <f t="shared" si="32"/>
        <v>0.65475175146217524</v>
      </c>
      <c r="H209" s="18">
        <f t="shared" si="33"/>
        <v>0.4286998560427861</v>
      </c>
      <c r="I209" s="4">
        <f t="shared" si="28"/>
        <v>0.90342894521206851</v>
      </c>
      <c r="J209" s="5">
        <f t="shared" si="29"/>
        <v>5.9984149834227569</v>
      </c>
      <c r="K209" s="5">
        <f t="shared" si="30"/>
        <v>5.9984149834227569</v>
      </c>
      <c r="L209" s="5">
        <f t="shared" si="34"/>
        <v>35.98098231335063</v>
      </c>
      <c r="M209" s="5">
        <f t="shared" si="31"/>
        <v>1.8847219739561589</v>
      </c>
    </row>
    <row r="210" spans="2:13" x14ac:dyDescent="0.35">
      <c r="B210" s="26">
        <f t="shared" si="35"/>
        <v>205</v>
      </c>
      <c r="C210" s="17">
        <v>6.8599999999999994</v>
      </c>
      <c r="D210" s="17">
        <v>5.9603660917386749</v>
      </c>
      <c r="E210" s="17">
        <v>12.839024673610229</v>
      </c>
      <c r="F210" s="4">
        <f t="shared" si="27"/>
        <v>-0.8996339082613245</v>
      </c>
      <c r="G210" s="4">
        <f t="shared" si="32"/>
        <v>0.8996339082613245</v>
      </c>
      <c r="H210" s="18">
        <f t="shared" si="33"/>
        <v>0.80934116889354524</v>
      </c>
      <c r="I210" s="4">
        <f t="shared" si="28"/>
        <v>0.86885803086569613</v>
      </c>
      <c r="J210" s="5">
        <f t="shared" si="29"/>
        <v>5.9790246736102297</v>
      </c>
      <c r="K210" s="5">
        <f t="shared" si="30"/>
        <v>5.9790246736102297</v>
      </c>
      <c r="L210" s="5">
        <f t="shared" si="34"/>
        <v>35.748736047639916</v>
      </c>
      <c r="M210" s="5">
        <f t="shared" si="31"/>
        <v>1.8715779407595088</v>
      </c>
    </row>
    <row r="211" spans="2:13" x14ac:dyDescent="0.35">
      <c r="B211" s="26">
        <f t="shared" si="35"/>
        <v>206</v>
      </c>
      <c r="C211" s="17">
        <v>6.129999999999999</v>
      </c>
      <c r="D211" s="17">
        <v>6.1867515009217504</v>
      </c>
      <c r="E211" s="17">
        <v>13.486053534885437</v>
      </c>
      <c r="F211" s="4">
        <f t="shared" si="27"/>
        <v>5.6751500921751408E-2</v>
      </c>
      <c r="G211" s="4">
        <f t="shared" si="32"/>
        <v>5.6751500921751408E-2</v>
      </c>
      <c r="H211" s="18">
        <f t="shared" si="33"/>
        <v>3.2207328568715507E-3</v>
      </c>
      <c r="I211" s="4">
        <f t="shared" si="28"/>
        <v>1.0092579936250818</v>
      </c>
      <c r="J211" s="5">
        <f t="shared" si="29"/>
        <v>7.3560535348854383</v>
      </c>
      <c r="K211" s="5">
        <f t="shared" si="30"/>
        <v>7.3560535348854383</v>
      </c>
      <c r="L211" s="5">
        <f t="shared" si="34"/>
        <v>54.111523608100555</v>
      </c>
      <c r="M211" s="5">
        <f t="shared" si="31"/>
        <v>2.2000087332602676</v>
      </c>
    </row>
    <row r="212" spans="2:13" x14ac:dyDescent="0.35">
      <c r="B212" s="26">
        <f t="shared" si="35"/>
        <v>207</v>
      </c>
      <c r="C212" s="17">
        <v>6.1099999999999985</v>
      </c>
      <c r="D212" s="17">
        <v>5.8454106418813492</v>
      </c>
      <c r="E212" s="17">
        <v>13.054663561105389</v>
      </c>
      <c r="F212" s="4">
        <f t="shared" si="27"/>
        <v>-0.26458935811864936</v>
      </c>
      <c r="G212" s="4">
        <f t="shared" si="32"/>
        <v>0.26458935811864936</v>
      </c>
      <c r="H212" s="18">
        <f t="shared" si="33"/>
        <v>7.0007528429638879E-2</v>
      </c>
      <c r="I212" s="4">
        <f t="shared" si="28"/>
        <v>0.95669568606896083</v>
      </c>
      <c r="J212" s="5">
        <f t="shared" si="29"/>
        <v>6.9446635611053908</v>
      </c>
      <c r="K212" s="5">
        <f t="shared" si="30"/>
        <v>6.9446635611053908</v>
      </c>
      <c r="L212" s="5">
        <f t="shared" si="34"/>
        <v>48.228351976945007</v>
      </c>
      <c r="M212" s="5">
        <f t="shared" si="31"/>
        <v>2.1366061474804243</v>
      </c>
    </row>
    <row r="213" spans="2:13" x14ac:dyDescent="0.35">
      <c r="B213" s="26">
        <f t="shared" si="35"/>
        <v>208</v>
      </c>
      <c r="C213" s="17">
        <v>5.6899999999999995</v>
      </c>
      <c r="D213" s="17">
        <v>5.87228359001295</v>
      </c>
      <c r="E213" s="17">
        <v>13.059032347872062</v>
      </c>
      <c r="F213" s="4">
        <f t="shared" si="27"/>
        <v>0.18228359001295047</v>
      </c>
      <c r="G213" s="4">
        <f t="shared" si="32"/>
        <v>0.18228359001295047</v>
      </c>
      <c r="H213" s="18">
        <f t="shared" si="33"/>
        <v>3.3227307188009418E-2</v>
      </c>
      <c r="I213" s="4">
        <f t="shared" si="28"/>
        <v>1.0320357803186204</v>
      </c>
      <c r="J213" s="5">
        <f t="shared" si="29"/>
        <v>7.3690323478720625</v>
      </c>
      <c r="K213" s="5">
        <f t="shared" si="30"/>
        <v>7.3690323478720625</v>
      </c>
      <c r="L213" s="5">
        <f t="shared" si="34"/>
        <v>54.302637743984839</v>
      </c>
      <c r="M213" s="5">
        <f t="shared" si="31"/>
        <v>2.29508477115502</v>
      </c>
    </row>
    <row r="214" spans="2:13" x14ac:dyDescent="0.35">
      <c r="B214" s="26">
        <f t="shared" si="35"/>
        <v>209</v>
      </c>
      <c r="C214" s="17">
        <v>6.11</v>
      </c>
      <c r="D214" s="17">
        <v>5.7380830112621242</v>
      </c>
      <c r="E214" s="17">
        <v>13.067266020672392</v>
      </c>
      <c r="F214" s="4">
        <f t="shared" si="27"/>
        <v>-0.37191698873787615</v>
      </c>
      <c r="G214" s="4">
        <f t="shared" si="32"/>
        <v>0.37191698873787615</v>
      </c>
      <c r="H214" s="18">
        <f t="shared" si="33"/>
        <v>0.13832224651184949</v>
      </c>
      <c r="I214" s="4">
        <f t="shared" si="28"/>
        <v>0.93912978907727063</v>
      </c>
      <c r="J214" s="5">
        <f t="shared" si="29"/>
        <v>6.9572660206723915</v>
      </c>
      <c r="K214" s="5">
        <f t="shared" si="30"/>
        <v>6.9572660206723915</v>
      </c>
      <c r="L214" s="5">
        <f t="shared" si="34"/>
        <v>48.40355048240265</v>
      </c>
      <c r="M214" s="5">
        <f t="shared" si="31"/>
        <v>2.1386687431542377</v>
      </c>
    </row>
    <row r="215" spans="2:13" x14ac:dyDescent="0.35">
      <c r="B215" s="26">
        <f t="shared" si="35"/>
        <v>210</v>
      </c>
      <c r="C215" s="17">
        <v>6.4</v>
      </c>
      <c r="D215" s="17">
        <v>5.6441569841166004</v>
      </c>
      <c r="E215" s="17">
        <v>12.429504468999188</v>
      </c>
      <c r="F215" s="4">
        <f t="shared" si="27"/>
        <v>-0.75584301588339997</v>
      </c>
      <c r="G215" s="4">
        <f t="shared" si="32"/>
        <v>0.75584301588339997</v>
      </c>
      <c r="H215" s="18">
        <f t="shared" si="33"/>
        <v>0.57129866465971357</v>
      </c>
      <c r="I215" s="4">
        <f t="shared" si="28"/>
        <v>0.88189952876821875</v>
      </c>
      <c r="J215" s="5">
        <f t="shared" si="29"/>
        <v>6.0295044689991872</v>
      </c>
      <c r="K215" s="5">
        <f t="shared" si="30"/>
        <v>6.0295044689991872</v>
      </c>
      <c r="L215" s="5">
        <f t="shared" si="34"/>
        <v>36.354924141681174</v>
      </c>
      <c r="M215" s="5">
        <f t="shared" si="31"/>
        <v>1.942110073281123</v>
      </c>
    </row>
    <row r="216" spans="2:13" x14ac:dyDescent="0.35">
      <c r="B216" s="26">
        <f t="shared" si="35"/>
        <v>211</v>
      </c>
      <c r="C216" s="17">
        <v>5.9</v>
      </c>
      <c r="D216" s="17">
        <v>5.8638646749125245</v>
      </c>
      <c r="E216" s="17">
        <v>12.466662167919061</v>
      </c>
      <c r="F216" s="4">
        <f t="shared" si="27"/>
        <v>-3.6135325087475856E-2</v>
      </c>
      <c r="G216" s="4">
        <f t="shared" si="32"/>
        <v>3.6135325087475856E-2</v>
      </c>
      <c r="H216" s="18">
        <f t="shared" si="33"/>
        <v>1.305761719177562E-3</v>
      </c>
      <c r="I216" s="4">
        <f t="shared" si="28"/>
        <v>0.99387536862924142</v>
      </c>
      <c r="J216" s="5">
        <f t="shared" si="29"/>
        <v>6.5666621679190609</v>
      </c>
      <c r="K216" s="5">
        <f t="shared" si="30"/>
        <v>6.5666621679190609</v>
      </c>
      <c r="L216" s="5">
        <f t="shared" si="34"/>
        <v>43.121052027579459</v>
      </c>
      <c r="M216" s="5">
        <f t="shared" si="31"/>
        <v>2.1129935877828916</v>
      </c>
    </row>
    <row r="217" spans="2:13" x14ac:dyDescent="0.35">
      <c r="B217" s="26">
        <f t="shared" si="35"/>
        <v>212</v>
      </c>
      <c r="C217" s="17">
        <v>5.5600000000000005</v>
      </c>
      <c r="D217" s="17">
        <v>6.1193155820973733</v>
      </c>
      <c r="E217" s="17">
        <v>14.099821528488286</v>
      </c>
      <c r="F217" s="4">
        <f t="shared" si="27"/>
        <v>0.55931558209737275</v>
      </c>
      <c r="G217" s="4">
        <f t="shared" si="32"/>
        <v>0.55931558209737275</v>
      </c>
      <c r="H217" s="18">
        <f t="shared" si="33"/>
        <v>0.31283392037692292</v>
      </c>
      <c r="I217" s="4">
        <f t="shared" si="28"/>
        <v>1.1005963277153548</v>
      </c>
      <c r="J217" s="5">
        <f t="shared" si="29"/>
        <v>8.5398215284882859</v>
      </c>
      <c r="K217" s="5">
        <f t="shared" si="30"/>
        <v>8.5398215284882859</v>
      </c>
      <c r="L217" s="5">
        <f t="shared" si="34"/>
        <v>72.928551738432006</v>
      </c>
      <c r="M217" s="5">
        <f t="shared" si="31"/>
        <v>2.5359391238288285</v>
      </c>
    </row>
    <row r="218" spans="2:13" x14ac:dyDescent="0.35">
      <c r="B218" s="26">
        <f t="shared" si="35"/>
        <v>213</v>
      </c>
      <c r="C218" s="17">
        <v>4.9799999999999995</v>
      </c>
      <c r="D218" s="17">
        <v>5.3680785255155241</v>
      </c>
      <c r="E218" s="17">
        <v>12.421095987744467</v>
      </c>
      <c r="F218" s="4">
        <f t="shared" si="27"/>
        <v>0.38807852551552457</v>
      </c>
      <c r="G218" s="4">
        <f t="shared" si="32"/>
        <v>0.38807852551552457</v>
      </c>
      <c r="H218" s="18">
        <f t="shared" si="33"/>
        <v>0.15060494196630367</v>
      </c>
      <c r="I218" s="4">
        <f t="shared" si="28"/>
        <v>1.0779274147621536</v>
      </c>
      <c r="J218" s="5">
        <f t="shared" si="29"/>
        <v>7.4410959877444673</v>
      </c>
      <c r="K218" s="5">
        <f t="shared" si="30"/>
        <v>7.4410959877444673</v>
      </c>
      <c r="L218" s="5">
        <f t="shared" si="34"/>
        <v>55.369909498826807</v>
      </c>
      <c r="M218" s="5">
        <f t="shared" si="31"/>
        <v>2.4941959814747929</v>
      </c>
    </row>
    <row r="219" spans="2:13" x14ac:dyDescent="0.35">
      <c r="B219" s="26">
        <f t="shared" si="35"/>
        <v>214</v>
      </c>
      <c r="C219" s="17">
        <v>5.5699999999999985</v>
      </c>
      <c r="D219" s="17">
        <v>5.8965348589807496</v>
      </c>
      <c r="E219" s="17">
        <v>12.276597442826713</v>
      </c>
      <c r="F219" s="4">
        <f t="shared" si="27"/>
        <v>0.32653485898075107</v>
      </c>
      <c r="G219" s="4">
        <f t="shared" si="32"/>
        <v>0.32653485898075107</v>
      </c>
      <c r="H219" s="18">
        <f t="shared" si="33"/>
        <v>0.10662501412957899</v>
      </c>
      <c r="I219" s="4">
        <f t="shared" si="28"/>
        <v>1.0586238525997758</v>
      </c>
      <c r="J219" s="5">
        <f t="shared" si="29"/>
        <v>6.7065974428267143</v>
      </c>
      <c r="K219" s="5">
        <f t="shared" si="30"/>
        <v>6.7065974428267143</v>
      </c>
      <c r="L219" s="5">
        <f t="shared" si="34"/>
        <v>44.978449260129821</v>
      </c>
      <c r="M219" s="5">
        <f t="shared" si="31"/>
        <v>2.2040569915308286</v>
      </c>
    </row>
    <row r="220" spans="2:13" x14ac:dyDescent="0.35">
      <c r="B220" s="26">
        <f t="shared" si="35"/>
        <v>215</v>
      </c>
      <c r="C220" s="17">
        <v>5.97</v>
      </c>
      <c r="D220" s="17">
        <v>5.7586403303590492</v>
      </c>
      <c r="E220" s="17">
        <v>12.697326766813775</v>
      </c>
      <c r="F220" s="4">
        <f t="shared" si="27"/>
        <v>-0.21135966964095054</v>
      </c>
      <c r="G220" s="4">
        <f t="shared" si="32"/>
        <v>0.21135966964095054</v>
      </c>
      <c r="H220" s="18">
        <f t="shared" si="33"/>
        <v>4.4672909950731747E-2</v>
      </c>
      <c r="I220" s="4">
        <f t="shared" si="28"/>
        <v>0.96459637024439693</v>
      </c>
      <c r="J220" s="5">
        <f t="shared" si="29"/>
        <v>6.7273267668137757</v>
      </c>
      <c r="K220" s="5">
        <f t="shared" si="30"/>
        <v>6.7273267668137757</v>
      </c>
      <c r="L220" s="5">
        <f t="shared" si="34"/>
        <v>45.256925427489087</v>
      </c>
      <c r="M220" s="5">
        <f t="shared" si="31"/>
        <v>2.1268554048264283</v>
      </c>
    </row>
    <row r="221" spans="2:13" x14ac:dyDescent="0.35">
      <c r="B221" s="26">
        <f t="shared" si="35"/>
        <v>216</v>
      </c>
      <c r="C221" s="17">
        <v>5.8199999999999994</v>
      </c>
      <c r="D221" s="17">
        <v>5.6389379369764496</v>
      </c>
      <c r="E221" s="17">
        <v>12.64075189752395</v>
      </c>
      <c r="F221" s="4">
        <f t="shared" si="27"/>
        <v>-0.18106206302354977</v>
      </c>
      <c r="G221" s="4">
        <f t="shared" si="32"/>
        <v>0.18106206302354977</v>
      </c>
      <c r="H221" s="18">
        <f t="shared" si="33"/>
        <v>3.2783470666343906E-2</v>
      </c>
      <c r="I221" s="4">
        <f t="shared" si="28"/>
        <v>0.9688896798928609</v>
      </c>
      <c r="J221" s="5">
        <f t="shared" si="29"/>
        <v>6.8207518975239507</v>
      </c>
      <c r="K221" s="5">
        <f t="shared" si="30"/>
        <v>6.8207518975239507</v>
      </c>
      <c r="L221" s="5">
        <f t="shared" si="34"/>
        <v>46.522656447576573</v>
      </c>
      <c r="M221" s="5">
        <f t="shared" si="31"/>
        <v>2.1719504978563489</v>
      </c>
    </row>
    <row r="222" spans="2:13" x14ac:dyDescent="0.35">
      <c r="B222" s="26">
        <f t="shared" si="35"/>
        <v>217</v>
      </c>
      <c r="C222" s="17">
        <v>5.8599999999999994</v>
      </c>
      <c r="D222" s="17">
        <v>5.6622188457704237</v>
      </c>
      <c r="E222" s="17">
        <v>12.110025455864596</v>
      </c>
      <c r="F222" s="4">
        <f t="shared" si="27"/>
        <v>-0.19778115422957576</v>
      </c>
      <c r="G222" s="4">
        <f t="shared" si="32"/>
        <v>0.19778115422957576</v>
      </c>
      <c r="H222" s="18">
        <f t="shared" si="33"/>
        <v>3.9117384968383233E-2</v>
      </c>
      <c r="I222" s="4">
        <f t="shared" si="28"/>
        <v>0.96624894979017473</v>
      </c>
      <c r="J222" s="5">
        <f t="shared" si="29"/>
        <v>6.2500254558645967</v>
      </c>
      <c r="K222" s="5">
        <f t="shared" si="30"/>
        <v>6.2500254558645967</v>
      </c>
      <c r="L222" s="5">
        <f t="shared" si="34"/>
        <v>39.062818198955462</v>
      </c>
      <c r="M222" s="5">
        <f t="shared" si="31"/>
        <v>2.0665572450280885</v>
      </c>
    </row>
    <row r="223" spans="2:13" x14ac:dyDescent="0.35">
      <c r="B223" s="26">
        <f t="shared" si="35"/>
        <v>218</v>
      </c>
      <c r="C223" s="17">
        <v>6.06</v>
      </c>
      <c r="D223" s="17">
        <v>5.667234501587286</v>
      </c>
      <c r="E223" s="17">
        <v>12.180124938363836</v>
      </c>
      <c r="F223" s="4">
        <f t="shared" si="27"/>
        <v>-0.39276549841271358</v>
      </c>
      <c r="G223" s="4">
        <f t="shared" si="32"/>
        <v>0.39276549841271358</v>
      </c>
      <c r="H223" s="18">
        <f t="shared" si="33"/>
        <v>0.15426473674338731</v>
      </c>
      <c r="I223" s="4">
        <f t="shared" si="28"/>
        <v>0.93518721148305051</v>
      </c>
      <c r="J223" s="5">
        <f t="shared" si="29"/>
        <v>6.1201249383638361</v>
      </c>
      <c r="K223" s="5">
        <f t="shared" si="30"/>
        <v>6.1201249383638361</v>
      </c>
      <c r="L223" s="5">
        <f t="shared" si="34"/>
        <v>37.455929261182952</v>
      </c>
      <c r="M223" s="5">
        <f t="shared" si="31"/>
        <v>2.0099216069907322</v>
      </c>
    </row>
    <row r="224" spans="2:13" x14ac:dyDescent="0.35">
      <c r="B224" s="26">
        <f t="shared" si="35"/>
        <v>219</v>
      </c>
      <c r="C224" s="17">
        <v>6.3400000000000007</v>
      </c>
      <c r="D224" s="17">
        <v>5.6323599190145988</v>
      </c>
      <c r="E224" s="17">
        <v>11.44041477789883</v>
      </c>
      <c r="F224" s="4">
        <f t="shared" si="27"/>
        <v>-0.70764008098540199</v>
      </c>
      <c r="G224" s="4">
        <f t="shared" si="32"/>
        <v>0.70764008098540199</v>
      </c>
      <c r="H224" s="18">
        <f t="shared" si="33"/>
        <v>0.50075448421702629</v>
      </c>
      <c r="I224" s="4">
        <f t="shared" si="28"/>
        <v>0.88838484527044137</v>
      </c>
      <c r="J224" s="5">
        <f t="shared" si="29"/>
        <v>5.1004147778988296</v>
      </c>
      <c r="K224" s="5">
        <f t="shared" si="30"/>
        <v>5.1004147778988296</v>
      </c>
      <c r="L224" s="5">
        <f t="shared" si="34"/>
        <v>26.014230906608766</v>
      </c>
      <c r="M224" s="5">
        <f t="shared" si="31"/>
        <v>1.8044818261670077</v>
      </c>
    </row>
    <row r="225" spans="2:13" x14ac:dyDescent="0.35">
      <c r="B225" s="26">
        <f t="shared" si="35"/>
        <v>220</v>
      </c>
      <c r="C225" s="17">
        <v>5.82</v>
      </c>
      <c r="D225" s="17">
        <v>5.2592837515688249</v>
      </c>
      <c r="E225" s="17">
        <v>11.048085135497786</v>
      </c>
      <c r="F225" s="4">
        <f t="shared" si="27"/>
        <v>-0.5607162484311754</v>
      </c>
      <c r="G225" s="4">
        <f t="shared" si="32"/>
        <v>0.5607162484311754</v>
      </c>
      <c r="H225" s="18">
        <f t="shared" si="33"/>
        <v>0.31440271125473163</v>
      </c>
      <c r="I225" s="4">
        <f t="shared" si="28"/>
        <v>0.90365700198777055</v>
      </c>
      <c r="J225" s="5">
        <f t="shared" si="29"/>
        <v>5.2280851354977855</v>
      </c>
      <c r="K225" s="5">
        <f t="shared" si="30"/>
        <v>5.2280851354977855</v>
      </c>
      <c r="L225" s="5">
        <f t="shared" si="34"/>
        <v>27.332874184012898</v>
      </c>
      <c r="M225" s="5">
        <f t="shared" si="31"/>
        <v>1.8982964150339838</v>
      </c>
    </row>
    <row r="226" spans="2:13" x14ac:dyDescent="0.35">
      <c r="B226" s="26">
        <f t="shared" si="35"/>
        <v>221</v>
      </c>
      <c r="C226" s="17">
        <v>5.56</v>
      </c>
      <c r="D226" s="17">
        <v>5.1687846195835494</v>
      </c>
      <c r="E226" s="17">
        <v>10.246757830684814</v>
      </c>
      <c r="F226" s="4">
        <f t="shared" si="27"/>
        <v>-0.39121538041645021</v>
      </c>
      <c r="G226" s="4">
        <f t="shared" si="32"/>
        <v>0.39121538041645021</v>
      </c>
      <c r="H226" s="18">
        <f t="shared" si="33"/>
        <v>0.15304947387438786</v>
      </c>
      <c r="I226" s="4">
        <f t="shared" si="28"/>
        <v>0.92963752150783274</v>
      </c>
      <c r="J226" s="5">
        <f t="shared" si="29"/>
        <v>4.6867578306848143</v>
      </c>
      <c r="K226" s="5">
        <f t="shared" si="30"/>
        <v>4.6867578306848143</v>
      </c>
      <c r="L226" s="5">
        <f t="shared" si="34"/>
        <v>21.965698963485426</v>
      </c>
      <c r="M226" s="5">
        <f t="shared" si="31"/>
        <v>1.8429420558785639</v>
      </c>
    </row>
    <row r="227" spans="2:13" x14ac:dyDescent="0.35">
      <c r="B227" s="26">
        <f t="shared" si="35"/>
        <v>222</v>
      </c>
      <c r="C227" s="17">
        <v>5.41</v>
      </c>
      <c r="D227" s="17">
        <v>5.7020238722201233</v>
      </c>
      <c r="E227" s="17">
        <v>11.99251543785631</v>
      </c>
      <c r="F227" s="4">
        <f t="shared" si="27"/>
        <v>0.29202387222012316</v>
      </c>
      <c r="G227" s="4">
        <f t="shared" si="32"/>
        <v>0.29202387222012316</v>
      </c>
      <c r="H227" s="18">
        <f t="shared" si="33"/>
        <v>8.5277941946434815E-2</v>
      </c>
      <c r="I227" s="4">
        <f t="shared" si="28"/>
        <v>1.0539785346063075</v>
      </c>
      <c r="J227" s="5">
        <f t="shared" si="29"/>
        <v>6.5825154378563102</v>
      </c>
      <c r="K227" s="5">
        <f t="shared" si="30"/>
        <v>6.5825154378563102</v>
      </c>
      <c r="L227" s="5">
        <f t="shared" si="34"/>
        <v>43.329509489616655</v>
      </c>
      <c r="M227" s="5">
        <f t="shared" si="31"/>
        <v>2.2167311345390592</v>
      </c>
    </row>
    <row r="228" spans="2:13" x14ac:dyDescent="0.35">
      <c r="B228" s="26">
        <f t="shared" si="35"/>
        <v>223</v>
      </c>
      <c r="C228" s="17">
        <v>5.87</v>
      </c>
      <c r="D228" s="17">
        <v>5.6687084594142743</v>
      </c>
      <c r="E228" s="17">
        <v>12.232144226716608</v>
      </c>
      <c r="F228" s="4">
        <f t="shared" si="27"/>
        <v>-0.20129154058572585</v>
      </c>
      <c r="G228" s="4">
        <f t="shared" si="32"/>
        <v>0.20129154058572585</v>
      </c>
      <c r="H228" s="18">
        <f t="shared" si="33"/>
        <v>4.0518284311374914E-2</v>
      </c>
      <c r="I228" s="4">
        <f t="shared" si="28"/>
        <v>0.96570842579459526</v>
      </c>
      <c r="J228" s="5">
        <f t="shared" si="29"/>
        <v>6.362144226716608</v>
      </c>
      <c r="K228" s="5">
        <f t="shared" si="30"/>
        <v>6.362144226716608</v>
      </c>
      <c r="L228" s="5">
        <f t="shared" si="34"/>
        <v>40.476879161543465</v>
      </c>
      <c r="M228" s="5">
        <f t="shared" si="31"/>
        <v>2.0838405837677354</v>
      </c>
    </row>
    <row r="229" spans="2:13" x14ac:dyDescent="0.35">
      <c r="B229" s="26">
        <f t="shared" si="35"/>
        <v>224</v>
      </c>
      <c r="C229" s="17">
        <v>5.3</v>
      </c>
      <c r="D229" s="17">
        <v>5.8734694357118995</v>
      </c>
      <c r="E229" s="17">
        <v>12.202473754774113</v>
      </c>
      <c r="F229" s="4">
        <f t="shared" si="27"/>
        <v>0.57346943571189968</v>
      </c>
      <c r="G229" s="4">
        <f t="shared" si="32"/>
        <v>0.57346943571189968</v>
      </c>
      <c r="H229" s="18">
        <f t="shared" si="33"/>
        <v>0.32886719369572465</v>
      </c>
      <c r="I229" s="4">
        <f t="shared" si="28"/>
        <v>1.108201780323</v>
      </c>
      <c r="J229" s="5">
        <f t="shared" si="29"/>
        <v>6.9024737547741131</v>
      </c>
      <c r="K229" s="5">
        <f t="shared" si="30"/>
        <v>6.9024737547741131</v>
      </c>
      <c r="L229" s="5">
        <f t="shared" si="34"/>
        <v>47.64414393534544</v>
      </c>
      <c r="M229" s="5">
        <f t="shared" si="31"/>
        <v>2.3023535386366252</v>
      </c>
    </row>
    <row r="230" spans="2:13" x14ac:dyDescent="0.35">
      <c r="B230" s="26">
        <f t="shared" si="35"/>
        <v>225</v>
      </c>
      <c r="C230" s="17">
        <v>5.2000000000000011</v>
      </c>
      <c r="D230" s="17">
        <v>5.8541334468249007</v>
      </c>
      <c r="E230" s="17">
        <v>12.263719309271593</v>
      </c>
      <c r="F230" s="4">
        <f t="shared" si="27"/>
        <v>0.6541334468248996</v>
      </c>
      <c r="G230" s="4">
        <f t="shared" si="32"/>
        <v>0.6541334468248996</v>
      </c>
      <c r="H230" s="18">
        <f t="shared" si="33"/>
        <v>0.42789056625502375</v>
      </c>
      <c r="I230" s="4">
        <f t="shared" si="28"/>
        <v>1.1257948936201729</v>
      </c>
      <c r="J230" s="5">
        <f t="shared" si="29"/>
        <v>7.0637193092715922</v>
      </c>
      <c r="K230" s="5">
        <f t="shared" si="30"/>
        <v>7.0637193092715922</v>
      </c>
      <c r="L230" s="5">
        <f t="shared" si="34"/>
        <v>49.896130480176339</v>
      </c>
      <c r="M230" s="5">
        <f t="shared" si="31"/>
        <v>2.3584075594753058</v>
      </c>
    </row>
    <row r="231" spans="2:13" x14ac:dyDescent="0.35">
      <c r="B231" s="26">
        <f t="shared" si="35"/>
        <v>226</v>
      </c>
      <c r="C231" s="17">
        <v>5.8</v>
      </c>
      <c r="D231" s="17">
        <v>5.6995524803969237</v>
      </c>
      <c r="E231" s="17">
        <v>11.857671392297599</v>
      </c>
      <c r="F231" s="4">
        <f t="shared" si="27"/>
        <v>-0.10044751960307607</v>
      </c>
      <c r="G231" s="4">
        <f t="shared" si="32"/>
        <v>0.10044751960307607</v>
      </c>
      <c r="H231" s="18">
        <f t="shared" si="33"/>
        <v>1.0089704194410352E-2</v>
      </c>
      <c r="I231" s="4">
        <f t="shared" si="28"/>
        <v>0.98268146213740071</v>
      </c>
      <c r="J231" s="5">
        <f t="shared" si="29"/>
        <v>6.0576713922975989</v>
      </c>
      <c r="K231" s="5">
        <f t="shared" si="30"/>
        <v>6.0576713922975989</v>
      </c>
      <c r="L231" s="5">
        <f t="shared" si="34"/>
        <v>36.69538269706073</v>
      </c>
      <c r="M231" s="5">
        <f t="shared" si="31"/>
        <v>2.0444261021202759</v>
      </c>
    </row>
    <row r="232" spans="2:13" x14ac:dyDescent="0.35">
      <c r="B232" s="26">
        <f t="shared" si="35"/>
        <v>227</v>
      </c>
      <c r="C232" s="17">
        <v>5.669999999999999</v>
      </c>
      <c r="D232" s="17">
        <v>5.5582704702067485</v>
      </c>
      <c r="E232" s="17">
        <v>11.534724957952118</v>
      </c>
      <c r="F232" s="4">
        <f t="shared" si="27"/>
        <v>-0.11172952979325057</v>
      </c>
      <c r="G232" s="4">
        <f t="shared" si="32"/>
        <v>0.11172952979325057</v>
      </c>
      <c r="H232" s="18">
        <f t="shared" si="33"/>
        <v>1.2483487827820867E-2</v>
      </c>
      <c r="I232" s="4">
        <f t="shared" si="28"/>
        <v>0.98029461555674591</v>
      </c>
      <c r="J232" s="5">
        <f t="shared" si="29"/>
        <v>5.8647249579521192</v>
      </c>
      <c r="K232" s="5">
        <f t="shared" si="30"/>
        <v>5.8647249579521192</v>
      </c>
      <c r="L232" s="5">
        <f t="shared" si="34"/>
        <v>34.394998832426488</v>
      </c>
      <c r="M232" s="5">
        <f t="shared" si="31"/>
        <v>2.0343430260938482</v>
      </c>
    </row>
    <row r="233" spans="2:13" x14ac:dyDescent="0.35">
      <c r="B233" s="26">
        <f t="shared" si="35"/>
        <v>228</v>
      </c>
      <c r="C233" s="17">
        <v>5.25</v>
      </c>
      <c r="D233" s="17">
        <v>5.3010877592674124</v>
      </c>
      <c r="E233" s="17">
        <v>10.740462925277965</v>
      </c>
      <c r="F233" s="4">
        <f t="shared" si="27"/>
        <v>5.108775926741238E-2</v>
      </c>
      <c r="G233" s="4">
        <f t="shared" si="32"/>
        <v>5.108775926741238E-2</v>
      </c>
      <c r="H233" s="18">
        <f t="shared" si="33"/>
        <v>2.6099591469650797E-3</v>
      </c>
      <c r="I233" s="4">
        <f t="shared" si="28"/>
        <v>1.0097310017652215</v>
      </c>
      <c r="J233" s="5">
        <f t="shared" si="29"/>
        <v>5.4904629252779653</v>
      </c>
      <c r="K233" s="5">
        <f t="shared" si="30"/>
        <v>5.4904629252779653</v>
      </c>
      <c r="L233" s="5">
        <f t="shared" si="34"/>
        <v>30.145183133851873</v>
      </c>
      <c r="M233" s="5">
        <f t="shared" si="31"/>
        <v>2.0458024619577078</v>
      </c>
    </row>
    <row r="234" spans="2:13" x14ac:dyDescent="0.35">
      <c r="B234" s="26">
        <f t="shared" si="35"/>
        <v>229</v>
      </c>
      <c r="C234" s="17">
        <v>5.8000000000000007</v>
      </c>
      <c r="D234" s="17">
        <v>5.6828704628065498</v>
      </c>
      <c r="E234" s="17">
        <v>11.182399683348946</v>
      </c>
      <c r="F234" s="4">
        <f t="shared" si="27"/>
        <v>-0.11712953719345087</v>
      </c>
      <c r="G234" s="4">
        <f t="shared" si="32"/>
        <v>0.11712953719345087</v>
      </c>
      <c r="H234" s="18">
        <f t="shared" si="33"/>
        <v>1.3719328483151992E-2</v>
      </c>
      <c r="I234" s="4">
        <f t="shared" si="28"/>
        <v>0.97980525220802572</v>
      </c>
      <c r="J234" s="5">
        <f t="shared" si="29"/>
        <v>5.3823996833489449</v>
      </c>
      <c r="K234" s="5">
        <f t="shared" si="30"/>
        <v>5.3823996833489449</v>
      </c>
      <c r="L234" s="5">
        <f t="shared" si="34"/>
        <v>28.970226351314821</v>
      </c>
      <c r="M234" s="5">
        <f t="shared" si="31"/>
        <v>1.9279999454049903</v>
      </c>
    </row>
    <row r="235" spans="2:13" x14ac:dyDescent="0.35">
      <c r="B235" s="26">
        <f t="shared" si="35"/>
        <v>230</v>
      </c>
      <c r="C235" s="17">
        <v>5.52</v>
      </c>
      <c r="D235" s="17">
        <v>5.4219397771353375</v>
      </c>
      <c r="E235" s="17">
        <v>11.041920070947857</v>
      </c>
      <c r="F235" s="4">
        <f t="shared" si="27"/>
        <v>-9.8060222864662094E-2</v>
      </c>
      <c r="G235" s="4">
        <f t="shared" si="32"/>
        <v>9.8060222864662094E-2</v>
      </c>
      <c r="H235" s="18">
        <f t="shared" si="33"/>
        <v>9.6158073082671987E-3</v>
      </c>
      <c r="I235" s="4">
        <f t="shared" si="28"/>
        <v>0.98223546687234387</v>
      </c>
      <c r="J235" s="5">
        <f t="shared" si="29"/>
        <v>5.5219200709478571</v>
      </c>
      <c r="K235" s="5">
        <f t="shared" si="30"/>
        <v>5.5219200709478571</v>
      </c>
      <c r="L235" s="5">
        <f t="shared" si="34"/>
        <v>30.491601269936787</v>
      </c>
      <c r="M235" s="5">
        <f t="shared" si="31"/>
        <v>2.0003478389398293</v>
      </c>
    </row>
    <row r="236" spans="2:13" x14ac:dyDescent="0.35">
      <c r="B236" s="26">
        <f t="shared" si="35"/>
        <v>231</v>
      </c>
      <c r="C236" s="17">
        <v>5.01</v>
      </c>
      <c r="D236" s="17">
        <v>5.2906275025157239</v>
      </c>
      <c r="E236" s="17">
        <v>11.005278134409211</v>
      </c>
      <c r="F236" s="4">
        <f t="shared" si="27"/>
        <v>0.2806275025157241</v>
      </c>
      <c r="G236" s="4">
        <f t="shared" si="32"/>
        <v>0.2806275025157241</v>
      </c>
      <c r="H236" s="18">
        <f t="shared" si="33"/>
        <v>7.8751795168212735E-2</v>
      </c>
      <c r="I236" s="4">
        <f t="shared" si="28"/>
        <v>1.0560134735560327</v>
      </c>
      <c r="J236" s="5">
        <f t="shared" si="29"/>
        <v>5.9952781344092116</v>
      </c>
      <c r="K236" s="5">
        <f t="shared" si="30"/>
        <v>5.9952781344092116</v>
      </c>
      <c r="L236" s="5">
        <f t="shared" si="34"/>
        <v>35.943359908925196</v>
      </c>
      <c r="M236" s="5">
        <f t="shared" si="31"/>
        <v>2.196662302277288</v>
      </c>
    </row>
    <row r="237" spans="2:13" x14ac:dyDescent="0.35">
      <c r="B237" s="26">
        <f t="shared" si="35"/>
        <v>232</v>
      </c>
      <c r="C237" s="17">
        <v>4.57</v>
      </c>
      <c r="D237" s="17">
        <v>5.321842576066425</v>
      </c>
      <c r="E237" s="17">
        <v>10.272789496345665</v>
      </c>
      <c r="F237" s="4">
        <f t="shared" si="27"/>
        <v>0.75184257606642468</v>
      </c>
      <c r="G237" s="4">
        <f t="shared" si="32"/>
        <v>0.75184257606642468</v>
      </c>
      <c r="H237" s="18">
        <f t="shared" si="33"/>
        <v>0.56526725918619758</v>
      </c>
      <c r="I237" s="4">
        <f t="shared" si="28"/>
        <v>1.1645169750692395</v>
      </c>
      <c r="J237" s="5">
        <f t="shared" si="29"/>
        <v>5.7027894963456642</v>
      </c>
      <c r="K237" s="5">
        <f t="shared" si="30"/>
        <v>5.7027894963456642</v>
      </c>
      <c r="L237" s="5">
        <f t="shared" si="34"/>
        <v>32.521808039630436</v>
      </c>
      <c r="M237" s="5">
        <f t="shared" si="31"/>
        <v>2.2478751633141498</v>
      </c>
    </row>
    <row r="238" spans="2:13" x14ac:dyDescent="0.35">
      <c r="B238" s="26">
        <f t="shared" si="35"/>
        <v>233</v>
      </c>
      <c r="C238" s="17">
        <v>4.5799999999999992</v>
      </c>
      <c r="D238" s="17">
        <v>4.7991149651913751</v>
      </c>
      <c r="E238" s="17">
        <v>10.092729126109196</v>
      </c>
      <c r="F238" s="4">
        <f t="shared" si="27"/>
        <v>0.21911496519137597</v>
      </c>
      <c r="G238" s="4">
        <f t="shared" si="32"/>
        <v>0.21911496519137597</v>
      </c>
      <c r="H238" s="18">
        <f t="shared" si="33"/>
        <v>4.8011367970817898E-2</v>
      </c>
      <c r="I238" s="4">
        <f t="shared" si="28"/>
        <v>1.0478416954566323</v>
      </c>
      <c r="J238" s="5">
        <f t="shared" si="29"/>
        <v>5.5127291261091971</v>
      </c>
      <c r="K238" s="5">
        <f t="shared" si="30"/>
        <v>5.5127291261091971</v>
      </c>
      <c r="L238" s="5">
        <f t="shared" si="34"/>
        <v>30.390182417852671</v>
      </c>
      <c r="M238" s="5">
        <f t="shared" si="31"/>
        <v>2.2036526476220955</v>
      </c>
    </row>
    <row r="239" spans="2:13" x14ac:dyDescent="0.35">
      <c r="B239" s="26">
        <f t="shared" si="35"/>
        <v>234</v>
      </c>
      <c r="C239" s="17">
        <v>4.83</v>
      </c>
      <c r="D239" s="17">
        <v>5.2295916879632252</v>
      </c>
      <c r="E239" s="17">
        <v>10.856776643349965</v>
      </c>
      <c r="F239" s="4">
        <f t="shared" si="27"/>
        <v>0.39959168796322508</v>
      </c>
      <c r="G239" s="4">
        <f t="shared" si="32"/>
        <v>0.39959168796322508</v>
      </c>
      <c r="H239" s="18">
        <f t="shared" si="33"/>
        <v>0.15967351708929944</v>
      </c>
      <c r="I239" s="4">
        <f t="shared" si="28"/>
        <v>1.0827311983360715</v>
      </c>
      <c r="J239" s="5">
        <f t="shared" si="29"/>
        <v>6.0267766433499652</v>
      </c>
      <c r="K239" s="5">
        <f t="shared" si="30"/>
        <v>6.0267766433499652</v>
      </c>
      <c r="L239" s="5">
        <f t="shared" si="34"/>
        <v>36.322036708828676</v>
      </c>
      <c r="M239" s="5">
        <f t="shared" si="31"/>
        <v>2.247779843343678</v>
      </c>
    </row>
    <row r="240" spans="2:13" x14ac:dyDescent="0.35">
      <c r="B240" s="26">
        <f t="shared" si="35"/>
        <v>235</v>
      </c>
      <c r="C240" s="17">
        <v>4.5500000000000007</v>
      </c>
      <c r="D240" s="17">
        <v>4.4558553640990493</v>
      </c>
      <c r="E240" s="17">
        <v>9.2934829813783644</v>
      </c>
      <c r="F240" s="4">
        <f t="shared" si="27"/>
        <v>-9.4144635900951457E-2</v>
      </c>
      <c r="G240" s="4">
        <f t="shared" si="32"/>
        <v>9.4144635900951457E-2</v>
      </c>
      <c r="H240" s="18">
        <f t="shared" si="33"/>
        <v>8.8632124689227171E-3</v>
      </c>
      <c r="I240" s="4">
        <f t="shared" si="28"/>
        <v>0.9793088712305601</v>
      </c>
      <c r="J240" s="5">
        <f t="shared" si="29"/>
        <v>4.7434829813783637</v>
      </c>
      <c r="K240" s="5">
        <f t="shared" si="30"/>
        <v>4.7434829813783637</v>
      </c>
      <c r="L240" s="5">
        <f t="shared" si="34"/>
        <v>22.500630794626169</v>
      </c>
      <c r="M240" s="5">
        <f t="shared" si="31"/>
        <v>2.0425237321710688</v>
      </c>
    </row>
    <row r="241" spans="2:13" x14ac:dyDescent="0.35">
      <c r="B241" s="26">
        <f t="shared" si="35"/>
        <v>236</v>
      </c>
      <c r="C241" s="17">
        <v>4.3400000000000007</v>
      </c>
      <c r="D241" s="17">
        <v>3.3033693415057868</v>
      </c>
      <c r="E241" s="17">
        <v>7.0318334799838258</v>
      </c>
      <c r="F241" s="4">
        <f t="shared" si="27"/>
        <v>-1.036630658494214</v>
      </c>
      <c r="G241" s="4">
        <f t="shared" si="32"/>
        <v>1.036630658494214</v>
      </c>
      <c r="H241" s="18">
        <f t="shared" si="33"/>
        <v>1.0746031221301477</v>
      </c>
      <c r="I241" s="4">
        <f t="shared" si="28"/>
        <v>0.76114500956354525</v>
      </c>
      <c r="J241" s="5">
        <f t="shared" si="29"/>
        <v>2.6918334799838251</v>
      </c>
      <c r="K241" s="5">
        <f t="shared" si="30"/>
        <v>2.6918334799838251</v>
      </c>
      <c r="L241" s="5">
        <f t="shared" si="34"/>
        <v>7.24596748396183</v>
      </c>
      <c r="M241" s="5">
        <f t="shared" si="31"/>
        <v>1.620238129028531</v>
      </c>
    </row>
    <row r="242" spans="2:13" x14ac:dyDescent="0.35">
      <c r="B242" s="26">
        <f t="shared" si="35"/>
        <v>237</v>
      </c>
      <c r="C242" s="17">
        <v>4.1399999999999997</v>
      </c>
      <c r="D242" s="17">
        <v>4.0385778971397004</v>
      </c>
      <c r="E242" s="17">
        <v>8.2927942632308334</v>
      </c>
      <c r="F242" s="4">
        <f t="shared" si="27"/>
        <v>-0.10142210286029929</v>
      </c>
      <c r="G242" s="4">
        <f t="shared" si="32"/>
        <v>0.10142210286029929</v>
      </c>
      <c r="H242" s="18">
        <f t="shared" si="33"/>
        <v>1.028644294860513E-2</v>
      </c>
      <c r="I242" s="4">
        <f t="shared" si="28"/>
        <v>0.97550190752166688</v>
      </c>
      <c r="J242" s="5">
        <f t="shared" si="29"/>
        <v>4.1527942632308337</v>
      </c>
      <c r="K242" s="5">
        <f t="shared" si="30"/>
        <v>4.1527942632308337</v>
      </c>
      <c r="L242" s="5">
        <f t="shared" si="34"/>
        <v>17.245700192722921</v>
      </c>
      <c r="M242" s="5">
        <f t="shared" si="31"/>
        <v>2.003090401746578</v>
      </c>
    </row>
    <row r="243" spans="2:13" x14ac:dyDescent="0.35">
      <c r="B243" s="26">
        <f t="shared" si="35"/>
        <v>238</v>
      </c>
      <c r="C243" s="17">
        <v>4.8400000000000007</v>
      </c>
      <c r="D243" s="17">
        <v>4.5640922699640365</v>
      </c>
      <c r="E243" s="17">
        <v>9.53974973750171</v>
      </c>
      <c r="F243" s="4">
        <f t="shared" si="27"/>
        <v>-0.27590773003596425</v>
      </c>
      <c r="G243" s="4">
        <f t="shared" si="32"/>
        <v>0.27590773003596425</v>
      </c>
      <c r="H243" s="18">
        <f t="shared" si="33"/>
        <v>7.6125075493598524E-2</v>
      </c>
      <c r="I243" s="4">
        <f t="shared" si="28"/>
        <v>0.94299427065372643</v>
      </c>
      <c r="J243" s="5">
        <f t="shared" si="29"/>
        <v>4.6997497375017092</v>
      </c>
      <c r="K243" s="5">
        <f t="shared" si="30"/>
        <v>4.6997497375017092</v>
      </c>
      <c r="L243" s="5">
        <f t="shared" si="34"/>
        <v>22.087647595147384</v>
      </c>
      <c r="M243" s="5">
        <f t="shared" si="31"/>
        <v>1.9710226730375431</v>
      </c>
    </row>
    <row r="244" spans="2:13" x14ac:dyDescent="0.35">
      <c r="B244" s="26">
        <f t="shared" si="35"/>
        <v>239</v>
      </c>
      <c r="C244" s="17">
        <v>4.8400000000000007</v>
      </c>
      <c r="D244" s="17">
        <v>4.556642548591574</v>
      </c>
      <c r="E244" s="17">
        <v>9.682030561947764</v>
      </c>
      <c r="F244" s="4">
        <f t="shared" si="27"/>
        <v>-0.28335745140842672</v>
      </c>
      <c r="G244" s="4">
        <f t="shared" si="32"/>
        <v>0.28335745140842672</v>
      </c>
      <c r="H244" s="18">
        <f t="shared" si="33"/>
        <v>8.0291445268678915E-2</v>
      </c>
      <c r="I244" s="4">
        <f t="shared" si="28"/>
        <v>0.94145507202305234</v>
      </c>
      <c r="J244" s="5">
        <f t="shared" si="29"/>
        <v>4.8420305619477633</v>
      </c>
      <c r="K244" s="5">
        <f t="shared" si="30"/>
        <v>4.8420305619477633</v>
      </c>
      <c r="L244" s="5">
        <f t="shared" si="34"/>
        <v>23.445259962836172</v>
      </c>
      <c r="M244" s="5">
        <f t="shared" si="31"/>
        <v>2.0004195375925131</v>
      </c>
    </row>
    <row r="245" spans="2:13" x14ac:dyDescent="0.35">
      <c r="B245" s="26">
        <f t="shared" si="35"/>
        <v>240</v>
      </c>
      <c r="C245" s="17">
        <v>4.49</v>
      </c>
      <c r="D245" s="17">
        <v>4.4550044725382998</v>
      </c>
      <c r="E245" s="17">
        <v>9.4151642682621226</v>
      </c>
      <c r="F245" s="4">
        <f t="shared" si="27"/>
        <v>-3.4995527461700426E-2</v>
      </c>
      <c r="G245" s="4">
        <f t="shared" si="32"/>
        <v>3.4995527461700426E-2</v>
      </c>
      <c r="H245" s="18">
        <f t="shared" si="33"/>
        <v>1.2246869423226288E-3</v>
      </c>
      <c r="I245" s="4">
        <f t="shared" si="28"/>
        <v>0.99220589588826269</v>
      </c>
      <c r="J245" s="5">
        <f t="shared" si="29"/>
        <v>4.9251642682621224</v>
      </c>
      <c r="K245" s="5">
        <f t="shared" si="30"/>
        <v>4.9251642682621224</v>
      </c>
      <c r="L245" s="5">
        <f t="shared" si="34"/>
        <v>24.257243069365966</v>
      </c>
      <c r="M245" s="5">
        <f t="shared" si="31"/>
        <v>2.0969185452699604</v>
      </c>
    </row>
    <row r="246" spans="2:13" x14ac:dyDescent="0.35">
      <c r="B246" s="26">
        <f t="shared" si="35"/>
        <v>241</v>
      </c>
      <c r="C246" s="17">
        <v>4.12</v>
      </c>
      <c r="D246" s="17">
        <v>4.3162439499515246</v>
      </c>
      <c r="E246" s="17">
        <v>9.3396524376033838</v>
      </c>
      <c r="F246" s="4">
        <f t="shared" si="27"/>
        <v>0.1962439499515245</v>
      </c>
      <c r="G246" s="4">
        <f t="shared" si="32"/>
        <v>0.1962439499515245</v>
      </c>
      <c r="H246" s="18">
        <f t="shared" si="33"/>
        <v>3.8511687892576453E-2</v>
      </c>
      <c r="I246" s="4">
        <f t="shared" si="28"/>
        <v>1.0476320266872632</v>
      </c>
      <c r="J246" s="5">
        <f t="shared" si="29"/>
        <v>5.2196524376033837</v>
      </c>
      <c r="K246" s="5">
        <f t="shared" si="30"/>
        <v>5.2196524376033837</v>
      </c>
      <c r="L246" s="5">
        <f t="shared" si="34"/>
        <v>27.244771569378944</v>
      </c>
      <c r="M246" s="5">
        <f t="shared" si="31"/>
        <v>2.2669059314571318</v>
      </c>
    </row>
    <row r="247" spans="2:13" x14ac:dyDescent="0.35">
      <c r="B247" s="26">
        <f t="shared" si="35"/>
        <v>242</v>
      </c>
      <c r="C247" s="17">
        <v>4.2299999999999995</v>
      </c>
      <c r="D247" s="17">
        <v>4.5097738943498999</v>
      </c>
      <c r="E247" s="17">
        <v>9.9398429295365247</v>
      </c>
      <c r="F247" s="4">
        <f t="shared" si="27"/>
        <v>0.27977389434990041</v>
      </c>
      <c r="G247" s="4">
        <f t="shared" si="32"/>
        <v>0.27977389434990041</v>
      </c>
      <c r="H247" s="18">
        <f t="shared" si="33"/>
        <v>7.8273431959709233E-2</v>
      </c>
      <c r="I247" s="4">
        <f t="shared" si="28"/>
        <v>1.0661404005555319</v>
      </c>
      <c r="J247" s="5">
        <f t="shared" si="29"/>
        <v>5.7098429295365252</v>
      </c>
      <c r="K247" s="5">
        <f t="shared" si="30"/>
        <v>5.7098429295365252</v>
      </c>
      <c r="L247" s="5">
        <f t="shared" si="34"/>
        <v>32.602306279978251</v>
      </c>
      <c r="M247" s="5">
        <f t="shared" si="31"/>
        <v>2.3498446641930322</v>
      </c>
    </row>
    <row r="248" spans="2:13" x14ac:dyDescent="0.35">
      <c r="B248" s="26">
        <f t="shared" si="35"/>
        <v>243</v>
      </c>
      <c r="C248" s="17">
        <v>4.33</v>
      </c>
      <c r="D248" s="17">
        <v>4.8646708188529493</v>
      </c>
      <c r="E248" s="17">
        <v>10.046582344495292</v>
      </c>
      <c r="F248" s="4">
        <f t="shared" si="27"/>
        <v>0.5346708188529492</v>
      </c>
      <c r="G248" s="4">
        <f t="shared" si="32"/>
        <v>0.5346708188529492</v>
      </c>
      <c r="H248" s="18">
        <f t="shared" si="33"/>
        <v>0.28587288453288323</v>
      </c>
      <c r="I248" s="4">
        <f t="shared" si="28"/>
        <v>1.1234805586265471</v>
      </c>
      <c r="J248" s="5">
        <f t="shared" si="29"/>
        <v>5.7165823444952917</v>
      </c>
      <c r="K248" s="5">
        <f t="shared" si="30"/>
        <v>5.7165823444952917</v>
      </c>
      <c r="L248" s="5">
        <f t="shared" si="34"/>
        <v>32.679313701395287</v>
      </c>
      <c r="M248" s="5">
        <f t="shared" si="31"/>
        <v>2.3202268693984509</v>
      </c>
    </row>
    <row r="249" spans="2:13" x14ac:dyDescent="0.35">
      <c r="B249" s="26">
        <f t="shared" si="35"/>
        <v>244</v>
      </c>
      <c r="C249" s="17">
        <v>4.43</v>
      </c>
      <c r="D249" s="17">
        <v>4.5400052242952995</v>
      </c>
      <c r="E249" s="17">
        <v>9.757025110097965</v>
      </c>
      <c r="F249" s="4">
        <f t="shared" si="27"/>
        <v>0.1100052242952998</v>
      </c>
      <c r="G249" s="4">
        <f t="shared" si="32"/>
        <v>0.1100052242952998</v>
      </c>
      <c r="H249" s="18">
        <f t="shared" si="33"/>
        <v>1.2101149372259217E-2</v>
      </c>
      <c r="I249" s="4">
        <f t="shared" si="28"/>
        <v>1.0248318790734312</v>
      </c>
      <c r="J249" s="5">
        <f t="shared" si="29"/>
        <v>5.3270251100979653</v>
      </c>
      <c r="K249" s="5">
        <f t="shared" si="30"/>
        <v>5.3270251100979653</v>
      </c>
      <c r="L249" s="5">
        <f t="shared" si="34"/>
        <v>28.377196523614238</v>
      </c>
      <c r="M249" s="5">
        <f t="shared" si="31"/>
        <v>2.2024887381710982</v>
      </c>
    </row>
    <row r="250" spans="2:13" x14ac:dyDescent="0.35">
      <c r="B250" s="26">
        <f t="shared" si="35"/>
        <v>245</v>
      </c>
      <c r="C250" s="17">
        <v>4.42</v>
      </c>
      <c r="D250" s="17">
        <v>4.697237460776849</v>
      </c>
      <c r="E250" s="17">
        <v>10.468265404259039</v>
      </c>
      <c r="F250" s="4">
        <f t="shared" si="27"/>
        <v>0.27723746077684908</v>
      </c>
      <c r="G250" s="4">
        <f t="shared" si="32"/>
        <v>0.27723746077684908</v>
      </c>
      <c r="H250" s="18">
        <f t="shared" si="33"/>
        <v>7.6860609657994933E-2</v>
      </c>
      <c r="I250" s="4">
        <f t="shared" si="28"/>
        <v>1.0627234074155767</v>
      </c>
      <c r="J250" s="5">
        <f t="shared" si="29"/>
        <v>6.0482654042590394</v>
      </c>
      <c r="K250" s="5">
        <f t="shared" si="30"/>
        <v>6.0482654042590394</v>
      </c>
      <c r="L250" s="5">
        <f t="shared" si="34"/>
        <v>36.58151440035676</v>
      </c>
      <c r="M250" s="5">
        <f t="shared" si="31"/>
        <v>2.3683858380676561</v>
      </c>
    </row>
    <row r="251" spans="2:13" x14ac:dyDescent="0.35">
      <c r="B251" s="26">
        <f t="shared" si="35"/>
        <v>246</v>
      </c>
      <c r="C251" s="17">
        <v>4.4000000000000004</v>
      </c>
      <c r="D251" s="17">
        <v>4.6275220120560894</v>
      </c>
      <c r="E251" s="17">
        <v>10.071531820156517</v>
      </c>
      <c r="F251" s="4">
        <f t="shared" si="27"/>
        <v>0.22752201205608902</v>
      </c>
      <c r="G251" s="4">
        <f t="shared" si="32"/>
        <v>0.22752201205608902</v>
      </c>
      <c r="H251" s="18">
        <f t="shared" si="33"/>
        <v>5.1766265970051115E-2</v>
      </c>
      <c r="I251" s="4">
        <f t="shared" si="28"/>
        <v>1.0517095481945657</v>
      </c>
      <c r="J251" s="5">
        <f t="shared" si="29"/>
        <v>5.6715318201565168</v>
      </c>
      <c r="K251" s="5">
        <f t="shared" si="30"/>
        <v>5.6715318201565168</v>
      </c>
      <c r="L251" s="5">
        <f t="shared" si="34"/>
        <v>32.166273187047892</v>
      </c>
      <c r="M251" s="5">
        <f t="shared" si="31"/>
        <v>2.2889845045810264</v>
      </c>
    </row>
    <row r="252" spans="2:13" x14ac:dyDescent="0.35">
      <c r="B252" s="26">
        <f t="shared" si="35"/>
        <v>247</v>
      </c>
      <c r="C252" s="17">
        <v>4.3600000000000003</v>
      </c>
      <c r="D252" s="17">
        <v>4.7359876518155239</v>
      </c>
      <c r="E252" s="17">
        <v>9.9909744962915603</v>
      </c>
      <c r="F252" s="4">
        <f t="shared" si="27"/>
        <v>0.37598765181552363</v>
      </c>
      <c r="G252" s="4">
        <f t="shared" si="32"/>
        <v>0.37598765181552363</v>
      </c>
      <c r="H252" s="18">
        <f t="shared" si="33"/>
        <v>0.14136671431775144</v>
      </c>
      <c r="I252" s="4">
        <f t="shared" si="28"/>
        <v>1.086235699957689</v>
      </c>
      <c r="J252" s="5">
        <f t="shared" si="29"/>
        <v>5.63097449629156</v>
      </c>
      <c r="K252" s="5">
        <f t="shared" si="30"/>
        <v>5.63097449629156</v>
      </c>
      <c r="L252" s="5">
        <f t="shared" si="34"/>
        <v>31.707873777885986</v>
      </c>
      <c r="M252" s="5">
        <f t="shared" si="31"/>
        <v>2.2915079119934769</v>
      </c>
    </row>
    <row r="253" spans="2:13" x14ac:dyDescent="0.35">
      <c r="B253" s="26">
        <f t="shared" si="35"/>
        <v>248</v>
      </c>
      <c r="C253" s="17">
        <v>4.3</v>
      </c>
      <c r="D253" s="17">
        <v>4.1911122422140865</v>
      </c>
      <c r="E253" s="17">
        <v>8.7714651370969516</v>
      </c>
      <c r="F253" s="4">
        <f t="shared" si="27"/>
        <v>-0.10888775778591331</v>
      </c>
      <c r="G253" s="4">
        <f t="shared" si="32"/>
        <v>0.10888775778591331</v>
      </c>
      <c r="H253" s="18">
        <f t="shared" si="33"/>
        <v>1.1856543795643725E-2</v>
      </c>
      <c r="I253" s="4">
        <f t="shared" si="28"/>
        <v>0.97467726563118295</v>
      </c>
      <c r="J253" s="5">
        <f t="shared" si="29"/>
        <v>4.4714651370969518</v>
      </c>
      <c r="K253" s="5">
        <f t="shared" si="30"/>
        <v>4.4714651370969518</v>
      </c>
      <c r="L253" s="5">
        <f t="shared" si="34"/>
        <v>19.994000472273463</v>
      </c>
      <c r="M253" s="5">
        <f t="shared" si="31"/>
        <v>2.0398756132783609</v>
      </c>
    </row>
    <row r="254" spans="2:13" x14ac:dyDescent="0.35">
      <c r="B254" s="26">
        <f t="shared" si="35"/>
        <v>249</v>
      </c>
      <c r="C254" s="17">
        <v>4.0999999999999996</v>
      </c>
      <c r="D254" s="17">
        <v>4.1826274536183741</v>
      </c>
      <c r="E254" s="17">
        <v>8.7259992715316486</v>
      </c>
      <c r="F254" s="4">
        <f t="shared" si="27"/>
        <v>8.2627453618374425E-2</v>
      </c>
      <c r="G254" s="4">
        <f t="shared" si="32"/>
        <v>8.2627453618374425E-2</v>
      </c>
      <c r="H254" s="18">
        <f t="shared" si="33"/>
        <v>6.8272960914566166E-3</v>
      </c>
      <c r="I254" s="4">
        <f t="shared" si="28"/>
        <v>1.0201530374678962</v>
      </c>
      <c r="J254" s="5">
        <f t="shared" si="29"/>
        <v>4.6259992715316489</v>
      </c>
      <c r="K254" s="5">
        <f t="shared" si="30"/>
        <v>4.6259992715316489</v>
      </c>
      <c r="L254" s="5">
        <f t="shared" si="34"/>
        <v>21.399869260211347</v>
      </c>
      <c r="M254" s="5">
        <f t="shared" si="31"/>
        <v>2.1282925052516219</v>
      </c>
    </row>
    <row r="255" spans="2:13" x14ac:dyDescent="0.35">
      <c r="B255" s="26">
        <f t="shared" si="35"/>
        <v>250</v>
      </c>
      <c r="C255" s="17">
        <v>4.34</v>
      </c>
      <c r="D255" s="17">
        <v>4.0878149276173499</v>
      </c>
      <c r="E255" s="17">
        <v>8.8764950863850611</v>
      </c>
      <c r="F255" s="4">
        <f t="shared" si="27"/>
        <v>-0.25218507238264998</v>
      </c>
      <c r="G255" s="4">
        <f t="shared" si="32"/>
        <v>0.25218507238264998</v>
      </c>
      <c r="H255" s="18">
        <f t="shared" si="33"/>
        <v>6.3597310732642409E-2</v>
      </c>
      <c r="I255" s="4">
        <f t="shared" si="28"/>
        <v>0.94189284046482724</v>
      </c>
      <c r="J255" s="5">
        <f t="shared" si="29"/>
        <v>4.5364950863850613</v>
      </c>
      <c r="K255" s="5">
        <f t="shared" si="30"/>
        <v>4.5364950863850613</v>
      </c>
      <c r="L255" s="5">
        <f t="shared" si="34"/>
        <v>20.579787668795806</v>
      </c>
      <c r="M255" s="5">
        <f t="shared" si="31"/>
        <v>2.0452753655265119</v>
      </c>
    </row>
    <row r="256" spans="2:13" x14ac:dyDescent="0.35">
      <c r="B256" s="26">
        <f t="shared" si="35"/>
        <v>251</v>
      </c>
      <c r="C256" s="17">
        <v>4.4700000000000006</v>
      </c>
      <c r="D256" s="17">
        <v>4.3903643402706747</v>
      </c>
      <c r="E256" s="17">
        <v>9.9446928977319242</v>
      </c>
      <c r="F256" s="4">
        <f t="shared" si="27"/>
        <v>-7.9635659729325958E-2</v>
      </c>
      <c r="G256" s="4">
        <f t="shared" si="32"/>
        <v>7.9635659729325958E-2</v>
      </c>
      <c r="H256" s="18">
        <f t="shared" si="33"/>
        <v>6.3418383005249884E-3</v>
      </c>
      <c r="I256" s="4">
        <f t="shared" si="28"/>
        <v>0.98218441616793606</v>
      </c>
      <c r="J256" s="5">
        <f t="shared" si="29"/>
        <v>5.4746928977319236</v>
      </c>
      <c r="K256" s="5">
        <f t="shared" si="30"/>
        <v>5.4746928977319236</v>
      </c>
      <c r="L256" s="5">
        <f t="shared" si="34"/>
        <v>29.972262324476365</v>
      </c>
      <c r="M256" s="5">
        <f t="shared" si="31"/>
        <v>2.2247635117968509</v>
      </c>
    </row>
    <row r="257" spans="2:13" x14ac:dyDescent="0.35">
      <c r="B257" s="26">
        <f t="shared" si="35"/>
        <v>252</v>
      </c>
      <c r="C257" s="17">
        <v>4.08</v>
      </c>
      <c r="D257" s="17">
        <v>3.9944507590262246</v>
      </c>
      <c r="E257" s="17">
        <v>8.8799649836374943</v>
      </c>
      <c r="F257" s="4">
        <f t="shared" si="27"/>
        <v>-8.5549240973775476E-2</v>
      </c>
      <c r="G257" s="4">
        <f t="shared" si="32"/>
        <v>8.5549240973775476E-2</v>
      </c>
      <c r="H257" s="18">
        <f t="shared" si="33"/>
        <v>7.3186726311891045E-3</v>
      </c>
      <c r="I257" s="4">
        <f t="shared" si="28"/>
        <v>0.97903204878093741</v>
      </c>
      <c r="J257" s="5">
        <f t="shared" si="29"/>
        <v>4.7999649836374942</v>
      </c>
      <c r="K257" s="5">
        <f t="shared" si="30"/>
        <v>4.7999649836374942</v>
      </c>
      <c r="L257" s="5">
        <f t="shared" si="34"/>
        <v>23.039663844146091</v>
      </c>
      <c r="M257" s="5">
        <f t="shared" si="31"/>
        <v>2.1764620057935034</v>
      </c>
    </row>
    <row r="258" spans="2:13" x14ac:dyDescent="0.35">
      <c r="B258" s="26">
        <f t="shared" si="35"/>
        <v>253</v>
      </c>
      <c r="C258" s="17">
        <v>3.8</v>
      </c>
      <c r="D258" s="17">
        <v>4.2197620557455995</v>
      </c>
      <c r="E258" s="17">
        <v>8.6667282077611034</v>
      </c>
      <c r="F258" s="4">
        <f t="shared" si="27"/>
        <v>0.41976205574559966</v>
      </c>
      <c r="G258" s="4">
        <f t="shared" si="32"/>
        <v>0.41976205574559966</v>
      </c>
      <c r="H258" s="18">
        <f t="shared" si="33"/>
        <v>0.17620018344377192</v>
      </c>
      <c r="I258" s="4">
        <f t="shared" si="28"/>
        <v>1.1104636988804211</v>
      </c>
      <c r="J258" s="5">
        <f t="shared" si="29"/>
        <v>4.8667282077611036</v>
      </c>
      <c r="K258" s="5">
        <f t="shared" si="30"/>
        <v>4.8667282077611036</v>
      </c>
      <c r="L258" s="5">
        <f t="shared" si="34"/>
        <v>23.685043448217602</v>
      </c>
      <c r="M258" s="5">
        <f t="shared" si="31"/>
        <v>2.2807179494108167</v>
      </c>
    </row>
    <row r="259" spans="2:13" x14ac:dyDescent="0.35">
      <c r="B259" s="26">
        <f t="shared" si="35"/>
        <v>254</v>
      </c>
      <c r="C259" s="17">
        <v>3.65</v>
      </c>
      <c r="D259" s="17">
        <v>4.2868889278082998</v>
      </c>
      <c r="E259" s="17">
        <v>9.1565268324296607</v>
      </c>
      <c r="F259" s="4">
        <f t="shared" si="27"/>
        <v>0.63688892780829987</v>
      </c>
      <c r="G259" s="4">
        <f t="shared" si="32"/>
        <v>0.63688892780829987</v>
      </c>
      <c r="H259" s="18">
        <f t="shared" si="33"/>
        <v>0.40562750636480582</v>
      </c>
      <c r="I259" s="4">
        <f t="shared" si="28"/>
        <v>1.1744901172077533</v>
      </c>
      <c r="J259" s="5">
        <f t="shared" si="29"/>
        <v>5.5065268324296603</v>
      </c>
      <c r="K259" s="5">
        <f t="shared" si="30"/>
        <v>5.5065268324296603</v>
      </c>
      <c r="L259" s="5">
        <f t="shared" si="34"/>
        <v>30.321837756267829</v>
      </c>
      <c r="M259" s="5">
        <f t="shared" si="31"/>
        <v>2.5086374883368934</v>
      </c>
    </row>
    <row r="260" spans="2:13" x14ac:dyDescent="0.35">
      <c r="B260" s="26">
        <f t="shared" si="35"/>
        <v>255</v>
      </c>
      <c r="C260" s="17">
        <v>3.5699999999999994</v>
      </c>
      <c r="D260" s="17">
        <v>4.1797834130380496</v>
      </c>
      <c r="E260" s="17">
        <v>8.7981079281581369</v>
      </c>
      <c r="F260" s="4">
        <f t="shared" si="27"/>
        <v>0.60978341303805017</v>
      </c>
      <c r="G260" s="4">
        <f t="shared" si="32"/>
        <v>0.60978341303805017</v>
      </c>
      <c r="H260" s="18">
        <f t="shared" si="33"/>
        <v>0.37183581081633327</v>
      </c>
      <c r="I260" s="4">
        <f t="shared" si="28"/>
        <v>1.1708076787221429</v>
      </c>
      <c r="J260" s="5">
        <f t="shared" si="29"/>
        <v>5.2281079281581375</v>
      </c>
      <c r="K260" s="5">
        <f t="shared" si="30"/>
        <v>5.2281079281581375</v>
      </c>
      <c r="L260" s="5">
        <f t="shared" si="34"/>
        <v>27.333112508469974</v>
      </c>
      <c r="M260" s="5">
        <f t="shared" si="31"/>
        <v>2.4644560022851927</v>
      </c>
    </row>
    <row r="261" spans="2:13" x14ac:dyDescent="0.35">
      <c r="B261" s="26">
        <f t="shared" si="35"/>
        <v>256</v>
      </c>
      <c r="C261" s="17">
        <v>4.03</v>
      </c>
      <c r="D261" s="17">
        <v>3.9528460293944621</v>
      </c>
      <c r="E261" s="17">
        <v>8.0949714556468066</v>
      </c>
      <c r="F261" s="4">
        <f t="shared" si="27"/>
        <v>-7.7153970605538191E-2</v>
      </c>
      <c r="G261" s="4">
        <f t="shared" si="32"/>
        <v>7.7153970605538191E-2</v>
      </c>
      <c r="H261" s="18">
        <f t="shared" si="33"/>
        <v>5.9527351802002512E-3</v>
      </c>
      <c r="I261" s="4">
        <f t="shared" si="28"/>
        <v>0.98085509414254635</v>
      </c>
      <c r="J261" s="5">
        <f t="shared" si="29"/>
        <v>4.0649714556468064</v>
      </c>
      <c r="K261" s="5">
        <f t="shared" si="30"/>
        <v>4.0649714556468064</v>
      </c>
      <c r="L261" s="5">
        <f t="shared" si="34"/>
        <v>16.523992935223315</v>
      </c>
      <c r="M261" s="5">
        <f t="shared" si="31"/>
        <v>2.00867778055752</v>
      </c>
    </row>
    <row r="262" spans="2:13" x14ac:dyDescent="0.35">
      <c r="B262" s="26">
        <f t="shared" si="35"/>
        <v>257</v>
      </c>
      <c r="C262" s="17">
        <v>3.8</v>
      </c>
      <c r="D262" s="17">
        <v>3.6368004083687984</v>
      </c>
      <c r="E262" s="17">
        <v>8.5840851089012453</v>
      </c>
      <c r="F262" s="4">
        <f t="shared" ref="F262:F325" si="36">D262-C262</f>
        <v>-0.16319959163120146</v>
      </c>
      <c r="G262" s="4">
        <f t="shared" si="32"/>
        <v>0.16319959163120146</v>
      </c>
      <c r="H262" s="18">
        <f t="shared" si="33"/>
        <v>2.663410670859092E-2</v>
      </c>
      <c r="I262" s="4">
        <f t="shared" ref="I262:I325" si="37">D262/C262</f>
        <v>0.95705273904442068</v>
      </c>
      <c r="J262" s="5">
        <f t="shared" ref="J262:J325" si="38">E262-C262</f>
        <v>4.7840851089012455</v>
      </c>
      <c r="K262" s="5">
        <f t="shared" ref="K262:K325" si="39">ABS(J262)</f>
        <v>4.7840851089012455</v>
      </c>
      <c r="L262" s="5">
        <f t="shared" si="34"/>
        <v>22.887470329210643</v>
      </c>
      <c r="M262" s="5">
        <f t="shared" ref="M262:M325" si="40">E262/C262</f>
        <v>2.258969765500328</v>
      </c>
    </row>
    <row r="263" spans="2:13" x14ac:dyDescent="0.35">
      <c r="B263" s="26">
        <f t="shared" si="35"/>
        <v>258</v>
      </c>
      <c r="C263" s="17">
        <v>3.55</v>
      </c>
      <c r="D263" s="17">
        <v>3.883918840230824</v>
      </c>
      <c r="E263" s="17">
        <v>9.0868485170248832</v>
      </c>
      <c r="F263" s="4">
        <f t="shared" si="36"/>
        <v>0.33391884023082419</v>
      </c>
      <c r="G263" s="4">
        <f t="shared" ref="G263:G326" si="41">ABS(F263)</f>
        <v>0.33391884023082419</v>
      </c>
      <c r="H263" s="18">
        <f t="shared" ref="H263:H326" si="42">F263^2</f>
        <v>0.1115017918610987</v>
      </c>
      <c r="I263" s="4">
        <f t="shared" si="37"/>
        <v>1.0940616451354435</v>
      </c>
      <c r="J263" s="5">
        <f t="shared" si="38"/>
        <v>5.5368485170248833</v>
      </c>
      <c r="K263" s="5">
        <f t="shared" si="39"/>
        <v>5.5368485170248833</v>
      </c>
      <c r="L263" s="5">
        <f t="shared" ref="L263:L326" si="43">J263^2</f>
        <v>30.656691500480651</v>
      </c>
      <c r="M263" s="5">
        <f t="shared" si="40"/>
        <v>2.5596756385985588</v>
      </c>
    </row>
    <row r="264" spans="2:13" x14ac:dyDescent="0.35">
      <c r="B264" s="26">
        <f t="shared" ref="B264:B327" si="44">B263+1</f>
        <v>259</v>
      </c>
      <c r="C264" s="17">
        <v>3.5900000000000007</v>
      </c>
      <c r="D264" s="17">
        <v>3.8699908627137001</v>
      </c>
      <c r="E264" s="17">
        <v>9.6060420298073659</v>
      </c>
      <c r="F264" s="4">
        <f t="shared" si="36"/>
        <v>0.27999086271369933</v>
      </c>
      <c r="G264" s="4">
        <f t="shared" si="41"/>
        <v>0.27999086271369933</v>
      </c>
      <c r="H264" s="18">
        <f t="shared" si="42"/>
        <v>7.8394883203161625E-2</v>
      </c>
      <c r="I264" s="4">
        <f t="shared" si="37"/>
        <v>1.0779918837642617</v>
      </c>
      <c r="J264" s="5">
        <f t="shared" si="38"/>
        <v>6.0160420298073651</v>
      </c>
      <c r="K264" s="5">
        <f t="shared" si="39"/>
        <v>6.0160420298073651</v>
      </c>
      <c r="L264" s="5">
        <f t="shared" si="43"/>
        <v>36.192761704408724</v>
      </c>
      <c r="M264" s="5">
        <f t="shared" si="40"/>
        <v>2.6757777241803242</v>
      </c>
    </row>
    <row r="265" spans="2:13" x14ac:dyDescent="0.35">
      <c r="B265" s="26">
        <f t="shared" si="44"/>
        <v>260</v>
      </c>
      <c r="C265" s="17">
        <v>4.05</v>
      </c>
      <c r="D265" s="17">
        <v>3.804094161292725</v>
      </c>
      <c r="E265" s="17">
        <v>9.5271897328272335</v>
      </c>
      <c r="F265" s="4">
        <f t="shared" si="36"/>
        <v>-0.24590583870727478</v>
      </c>
      <c r="G265" s="4">
        <f t="shared" si="41"/>
        <v>0.24590583870727478</v>
      </c>
      <c r="H265" s="18">
        <f t="shared" si="42"/>
        <v>6.0469681510328242E-2</v>
      </c>
      <c r="I265" s="4">
        <f t="shared" si="37"/>
        <v>0.93928250896116672</v>
      </c>
      <c r="J265" s="5">
        <f t="shared" si="38"/>
        <v>5.4771897328272336</v>
      </c>
      <c r="K265" s="5">
        <f t="shared" si="39"/>
        <v>5.4771897328272336</v>
      </c>
      <c r="L265" s="5">
        <f t="shared" si="43"/>
        <v>29.999607369388062</v>
      </c>
      <c r="M265" s="5">
        <f t="shared" si="40"/>
        <v>2.3523925266240084</v>
      </c>
    </row>
    <row r="266" spans="2:13" x14ac:dyDescent="0.35">
      <c r="B266" s="26">
        <f t="shared" si="44"/>
        <v>261</v>
      </c>
      <c r="C266" s="17">
        <v>3.81</v>
      </c>
      <c r="D266" s="17">
        <v>3.7805824803936368</v>
      </c>
      <c r="E266" s="17">
        <v>9.4782077986898781</v>
      </c>
      <c r="F266" s="4">
        <f t="shared" si="36"/>
        <v>-2.9417519606363296E-2</v>
      </c>
      <c r="G266" s="4">
        <f t="shared" si="41"/>
        <v>2.9417519606363296E-2</v>
      </c>
      <c r="H266" s="18">
        <f t="shared" si="42"/>
        <v>8.6539045979076889E-4</v>
      </c>
      <c r="I266" s="4">
        <f t="shared" si="37"/>
        <v>0.99227886624504902</v>
      </c>
      <c r="J266" s="5">
        <f t="shared" si="38"/>
        <v>5.6682077986898776</v>
      </c>
      <c r="K266" s="5">
        <f t="shared" si="39"/>
        <v>5.6682077986898776</v>
      </c>
      <c r="L266" s="5">
        <f t="shared" si="43"/>
        <v>32.128579649128746</v>
      </c>
      <c r="M266" s="5">
        <f t="shared" si="40"/>
        <v>2.4877185823333012</v>
      </c>
    </row>
    <row r="267" spans="2:13" x14ac:dyDescent="0.35">
      <c r="B267" s="26">
        <f t="shared" si="44"/>
        <v>262</v>
      </c>
      <c r="C267" s="17">
        <v>3.84</v>
      </c>
      <c r="D267" s="17">
        <v>3.8132790015815994</v>
      </c>
      <c r="E267" s="17">
        <v>8.8950081503395033</v>
      </c>
      <c r="F267" s="4">
        <f t="shared" si="36"/>
        <v>-2.6720998418400477E-2</v>
      </c>
      <c r="G267" s="4">
        <f t="shared" si="41"/>
        <v>2.6720998418400477E-2</v>
      </c>
      <c r="H267" s="18">
        <f t="shared" si="42"/>
        <v>7.1401175647616076E-4</v>
      </c>
      <c r="I267" s="4">
        <f t="shared" si="37"/>
        <v>0.9930414066618749</v>
      </c>
      <c r="J267" s="5">
        <f t="shared" si="38"/>
        <v>5.0550081503395035</v>
      </c>
      <c r="K267" s="5">
        <f t="shared" si="39"/>
        <v>5.0550081503395035</v>
      </c>
      <c r="L267" s="5">
        <f t="shared" si="43"/>
        <v>25.553107399998808</v>
      </c>
      <c r="M267" s="5">
        <f t="shared" si="40"/>
        <v>2.3164083724842457</v>
      </c>
    </row>
    <row r="268" spans="2:13" x14ac:dyDescent="0.35">
      <c r="B268" s="26">
        <f t="shared" si="44"/>
        <v>263</v>
      </c>
      <c r="C268" s="17">
        <v>3.1399999999999997</v>
      </c>
      <c r="D268" s="17">
        <v>3.4663613034806993</v>
      </c>
      <c r="E268" s="17">
        <v>7.7642730064824521</v>
      </c>
      <c r="F268" s="4">
        <f t="shared" si="36"/>
        <v>0.32636130348069958</v>
      </c>
      <c r="G268" s="4">
        <f t="shared" si="41"/>
        <v>0.32636130348069958</v>
      </c>
      <c r="H268" s="18">
        <f t="shared" si="42"/>
        <v>0.1065117004096213</v>
      </c>
      <c r="I268" s="4">
        <f t="shared" si="37"/>
        <v>1.1039367208537261</v>
      </c>
      <c r="J268" s="5">
        <f t="shared" si="38"/>
        <v>4.6242730064824524</v>
      </c>
      <c r="K268" s="5">
        <f t="shared" si="39"/>
        <v>4.6242730064824524</v>
      </c>
      <c r="L268" s="5">
        <f t="shared" si="43"/>
        <v>21.383900838482258</v>
      </c>
      <c r="M268" s="5">
        <f t="shared" si="40"/>
        <v>2.4726984097077875</v>
      </c>
    </row>
    <row r="269" spans="2:13" x14ac:dyDescent="0.35">
      <c r="B269" s="26">
        <f t="shared" si="44"/>
        <v>264</v>
      </c>
      <c r="C269" s="17">
        <v>3.04</v>
      </c>
      <c r="D269" s="17">
        <v>3.3423967169165243</v>
      </c>
      <c r="E269" s="17">
        <v>7.2011453454343455</v>
      </c>
      <c r="F269" s="4">
        <f t="shared" si="36"/>
        <v>0.30239671691652426</v>
      </c>
      <c r="G269" s="4">
        <f t="shared" si="41"/>
        <v>0.30239671691652426</v>
      </c>
      <c r="H269" s="18">
        <f t="shared" si="42"/>
        <v>9.1443774401892511E-2</v>
      </c>
      <c r="I269" s="4">
        <f t="shared" si="37"/>
        <v>1.0994726042488567</v>
      </c>
      <c r="J269" s="5">
        <f t="shared" si="38"/>
        <v>4.1611453454343454</v>
      </c>
      <c r="K269" s="5">
        <f t="shared" si="39"/>
        <v>4.1611453454343454</v>
      </c>
      <c r="L269" s="5">
        <f t="shared" si="43"/>
        <v>17.31513058582992</v>
      </c>
      <c r="M269" s="5">
        <f t="shared" si="40"/>
        <v>2.36879781099814</v>
      </c>
    </row>
    <row r="270" spans="2:13" x14ac:dyDescent="0.35">
      <c r="B270" s="26">
        <f t="shared" si="44"/>
        <v>265</v>
      </c>
      <c r="C270" s="17">
        <v>2.99</v>
      </c>
      <c r="D270" s="17">
        <v>3.4982524244965498</v>
      </c>
      <c r="E270" s="17">
        <v>7.2628985851790775</v>
      </c>
      <c r="F270" s="4">
        <f t="shared" si="36"/>
        <v>0.50825242449654962</v>
      </c>
      <c r="G270" s="4">
        <f t="shared" si="41"/>
        <v>0.50825242449654962</v>
      </c>
      <c r="H270" s="18">
        <f t="shared" si="42"/>
        <v>0.25832052700662089</v>
      </c>
      <c r="I270" s="4">
        <f t="shared" si="37"/>
        <v>1.1699840884603845</v>
      </c>
      <c r="J270" s="5">
        <f t="shared" si="38"/>
        <v>4.2728985851790773</v>
      </c>
      <c r="K270" s="5">
        <f t="shared" si="39"/>
        <v>4.2728985851790773</v>
      </c>
      <c r="L270" s="5">
        <f t="shared" si="43"/>
        <v>18.257662319225361</v>
      </c>
      <c r="M270" s="5">
        <f t="shared" si="40"/>
        <v>2.4290630719662465</v>
      </c>
    </row>
    <row r="271" spans="2:13" x14ac:dyDescent="0.35">
      <c r="B271" s="26">
        <f t="shared" si="44"/>
        <v>266</v>
      </c>
      <c r="C271" s="17">
        <v>2.71</v>
      </c>
      <c r="D271" s="17">
        <v>1.9710028784295748</v>
      </c>
      <c r="E271" s="17">
        <v>4.1169886792682728</v>
      </c>
      <c r="F271" s="4">
        <f t="shared" si="36"/>
        <v>-0.73899712157042519</v>
      </c>
      <c r="G271" s="4">
        <f t="shared" si="41"/>
        <v>0.73899712157042519</v>
      </c>
      <c r="H271" s="18">
        <f t="shared" si="42"/>
        <v>0.54611674568937374</v>
      </c>
      <c r="I271" s="4">
        <f t="shared" si="37"/>
        <v>0.72730733521386526</v>
      </c>
      <c r="J271" s="5">
        <f t="shared" si="38"/>
        <v>1.4069886792682729</v>
      </c>
      <c r="K271" s="5">
        <f t="shared" si="39"/>
        <v>1.4069886792682729</v>
      </c>
      <c r="L271" s="5">
        <f t="shared" si="43"/>
        <v>1.9796171435890788</v>
      </c>
      <c r="M271" s="5">
        <f t="shared" si="40"/>
        <v>1.5191840144901376</v>
      </c>
    </row>
    <row r="272" spans="2:13" x14ac:dyDescent="0.35">
      <c r="B272" s="26">
        <f t="shared" si="44"/>
        <v>267</v>
      </c>
      <c r="C272" s="17">
        <v>3.1599999999999997</v>
      </c>
      <c r="D272" s="17">
        <v>3.5538465849248242</v>
      </c>
      <c r="E272" s="17">
        <v>7.1303148245152412</v>
      </c>
      <c r="F272" s="4">
        <f t="shared" si="36"/>
        <v>0.39384658492482449</v>
      </c>
      <c r="G272" s="4">
        <f t="shared" si="41"/>
        <v>0.39384658492482449</v>
      </c>
      <c r="H272" s="18">
        <f t="shared" si="42"/>
        <v>0.155115132456947</v>
      </c>
      <c r="I272" s="4">
        <f t="shared" si="37"/>
        <v>1.1246349952293748</v>
      </c>
      <c r="J272" s="5">
        <f t="shared" si="38"/>
        <v>3.9703148245152415</v>
      </c>
      <c r="K272" s="5">
        <f t="shared" si="39"/>
        <v>3.9703148245152415</v>
      </c>
      <c r="L272" s="5">
        <f t="shared" si="43"/>
        <v>15.763399805765493</v>
      </c>
      <c r="M272" s="5">
        <f t="shared" si="40"/>
        <v>2.2564287419352032</v>
      </c>
    </row>
    <row r="273" spans="2:13" x14ac:dyDescent="0.35">
      <c r="B273" s="26">
        <f t="shared" si="44"/>
        <v>268</v>
      </c>
      <c r="C273" s="17">
        <v>2.7800000000000002</v>
      </c>
      <c r="D273" s="17">
        <v>3.0452219184462743</v>
      </c>
      <c r="E273" s="17">
        <v>6.8060837384815827</v>
      </c>
      <c r="F273" s="4">
        <f t="shared" si="36"/>
        <v>0.26522191844627407</v>
      </c>
      <c r="G273" s="4">
        <f t="shared" si="41"/>
        <v>0.26522191844627407</v>
      </c>
      <c r="H273" s="18">
        <f t="shared" si="42"/>
        <v>7.0342666024322056E-2</v>
      </c>
      <c r="I273" s="4">
        <f t="shared" si="37"/>
        <v>1.0954035677864296</v>
      </c>
      <c r="J273" s="5">
        <f t="shared" si="38"/>
        <v>4.0260837384815824</v>
      </c>
      <c r="K273" s="5">
        <f t="shared" si="39"/>
        <v>4.0260837384815824</v>
      </c>
      <c r="L273" s="5">
        <f t="shared" si="43"/>
        <v>16.209350269265833</v>
      </c>
      <c r="M273" s="5">
        <f t="shared" si="40"/>
        <v>2.4482315606048854</v>
      </c>
    </row>
    <row r="274" spans="2:13" x14ac:dyDescent="0.35">
      <c r="B274" s="26">
        <f t="shared" si="44"/>
        <v>269</v>
      </c>
      <c r="C274" s="17">
        <v>2.81</v>
      </c>
      <c r="D274" s="17">
        <v>2.8747165103196748</v>
      </c>
      <c r="E274" s="17">
        <v>6.5608722279234524</v>
      </c>
      <c r="F274" s="4">
        <f t="shared" si="36"/>
        <v>6.4716510319674736E-2</v>
      </c>
      <c r="G274" s="4">
        <f t="shared" si="41"/>
        <v>6.4716510319674736E-2</v>
      </c>
      <c r="H274" s="18">
        <f t="shared" si="42"/>
        <v>4.1882267079565664E-3</v>
      </c>
      <c r="I274" s="4">
        <f t="shared" si="37"/>
        <v>1.0230307865906316</v>
      </c>
      <c r="J274" s="5">
        <f t="shared" si="38"/>
        <v>3.7508722279234523</v>
      </c>
      <c r="K274" s="5">
        <f t="shared" si="39"/>
        <v>3.7508722279234523</v>
      </c>
      <c r="L274" s="5">
        <f t="shared" si="43"/>
        <v>14.069042470207442</v>
      </c>
      <c r="M274" s="5">
        <f t="shared" si="40"/>
        <v>2.334829974349983</v>
      </c>
    </row>
    <row r="275" spans="2:13" x14ac:dyDescent="0.35">
      <c r="B275" s="26">
        <f t="shared" si="44"/>
        <v>270</v>
      </c>
      <c r="C275" s="17">
        <v>2.95</v>
      </c>
      <c r="D275" s="17">
        <v>2.6191311549011997</v>
      </c>
      <c r="E275" s="17">
        <v>6.1588576272016651</v>
      </c>
      <c r="F275" s="4">
        <f t="shared" si="36"/>
        <v>-0.33086884509880043</v>
      </c>
      <c r="G275" s="4">
        <f t="shared" si="41"/>
        <v>0.33086884509880043</v>
      </c>
      <c r="H275" s="18">
        <f t="shared" si="42"/>
        <v>0.109474192657014</v>
      </c>
      <c r="I275" s="4">
        <f t="shared" si="37"/>
        <v>0.88784106945803376</v>
      </c>
      <c r="J275" s="5">
        <f t="shared" si="38"/>
        <v>3.2088576272016649</v>
      </c>
      <c r="K275" s="5">
        <f t="shared" si="39"/>
        <v>3.2088576272016649</v>
      </c>
      <c r="L275" s="5">
        <f t="shared" si="43"/>
        <v>10.2967672716503</v>
      </c>
      <c r="M275" s="5">
        <f t="shared" si="40"/>
        <v>2.0877483482039541</v>
      </c>
    </row>
    <row r="276" spans="2:13" x14ac:dyDescent="0.35">
      <c r="B276" s="26">
        <f t="shared" si="44"/>
        <v>271</v>
      </c>
      <c r="C276" s="17">
        <v>2.83</v>
      </c>
      <c r="D276" s="17">
        <v>2.6688073829420249</v>
      </c>
      <c r="E276" s="17">
        <v>6.1111060239972073</v>
      </c>
      <c r="F276" s="4">
        <f t="shared" si="36"/>
        <v>-0.16119261705797516</v>
      </c>
      <c r="G276" s="4">
        <f t="shared" si="41"/>
        <v>0.16119261705797516</v>
      </c>
      <c r="H276" s="18">
        <f t="shared" si="42"/>
        <v>2.5983059793999026E-2</v>
      </c>
      <c r="I276" s="4">
        <f t="shared" si="37"/>
        <v>0.94304147807138683</v>
      </c>
      <c r="J276" s="5">
        <f t="shared" si="38"/>
        <v>3.2811060239972072</v>
      </c>
      <c r="K276" s="5">
        <f t="shared" si="39"/>
        <v>3.2811060239972072</v>
      </c>
      <c r="L276" s="5">
        <f t="shared" si="43"/>
        <v>10.765656740710762</v>
      </c>
      <c r="M276" s="5">
        <f t="shared" si="40"/>
        <v>2.1594014219071402</v>
      </c>
    </row>
    <row r="277" spans="2:13" x14ac:dyDescent="0.35">
      <c r="B277" s="26">
        <f t="shared" si="44"/>
        <v>272</v>
      </c>
      <c r="C277" s="17">
        <v>2.7600000000000002</v>
      </c>
      <c r="D277" s="17">
        <v>3.1001615185700238</v>
      </c>
      <c r="E277" s="17">
        <v>7.1695072763814975</v>
      </c>
      <c r="F277" s="4">
        <f t="shared" si="36"/>
        <v>0.34016151857002352</v>
      </c>
      <c r="G277" s="4">
        <f t="shared" si="41"/>
        <v>0.34016151857002352</v>
      </c>
      <c r="H277" s="18">
        <f t="shared" si="42"/>
        <v>0.11570985871586446</v>
      </c>
      <c r="I277" s="4">
        <f t="shared" si="37"/>
        <v>1.1232469270181245</v>
      </c>
      <c r="J277" s="5">
        <f t="shared" si="38"/>
        <v>4.4095072763814969</v>
      </c>
      <c r="K277" s="5">
        <f t="shared" si="39"/>
        <v>4.4095072763814969</v>
      </c>
      <c r="L277" s="5">
        <f t="shared" si="43"/>
        <v>19.443754420461367</v>
      </c>
      <c r="M277" s="5">
        <f t="shared" si="40"/>
        <v>2.5976475639063397</v>
      </c>
    </row>
    <row r="278" spans="2:13" x14ac:dyDescent="0.35">
      <c r="B278" s="26">
        <f t="shared" si="44"/>
        <v>273</v>
      </c>
      <c r="C278" s="17">
        <v>2.6700000000000004</v>
      </c>
      <c r="D278" s="17">
        <v>2.5062318421400245</v>
      </c>
      <c r="E278" s="17">
        <v>5.3095581010015644</v>
      </c>
      <c r="F278" s="4">
        <f t="shared" si="36"/>
        <v>-0.16376815785997589</v>
      </c>
      <c r="G278" s="4">
        <f t="shared" si="41"/>
        <v>0.16376815785997589</v>
      </c>
      <c r="H278" s="18">
        <f t="shared" si="42"/>
        <v>2.6820009528849983E-2</v>
      </c>
      <c r="I278" s="4">
        <f t="shared" si="37"/>
        <v>0.93866361128839859</v>
      </c>
      <c r="J278" s="5">
        <f t="shared" si="38"/>
        <v>2.6395581010015641</v>
      </c>
      <c r="K278" s="5">
        <f t="shared" si="39"/>
        <v>2.6395581010015641</v>
      </c>
      <c r="L278" s="5">
        <f t="shared" si="43"/>
        <v>6.9672669685629831</v>
      </c>
      <c r="M278" s="5">
        <f t="shared" si="40"/>
        <v>1.9885985397009602</v>
      </c>
    </row>
    <row r="279" spans="2:13" x14ac:dyDescent="0.35">
      <c r="B279" s="26">
        <f t="shared" si="44"/>
        <v>274</v>
      </c>
      <c r="C279" s="17">
        <v>2.72</v>
      </c>
      <c r="D279" s="17">
        <v>2.6567519807774245</v>
      </c>
      <c r="E279" s="17">
        <v>5.381523101296688</v>
      </c>
      <c r="F279" s="4">
        <f t="shared" si="36"/>
        <v>-6.3248019222575724E-2</v>
      </c>
      <c r="G279" s="4">
        <f t="shared" si="41"/>
        <v>6.3248019222575724E-2</v>
      </c>
      <c r="H279" s="18">
        <f t="shared" si="42"/>
        <v>4.0003119355793079E-3</v>
      </c>
      <c r="I279" s="4">
        <f t="shared" si="37"/>
        <v>0.97674705175640597</v>
      </c>
      <c r="J279" s="5">
        <f t="shared" si="38"/>
        <v>2.6615231012966878</v>
      </c>
      <c r="K279" s="5">
        <f t="shared" si="39"/>
        <v>2.6615231012966878</v>
      </c>
      <c r="L279" s="5">
        <f t="shared" si="43"/>
        <v>7.0837052187359388</v>
      </c>
      <c r="M279" s="5">
        <f t="shared" si="40"/>
        <v>1.9785011401826058</v>
      </c>
    </row>
    <row r="280" spans="2:13" x14ac:dyDescent="0.35">
      <c r="B280" s="26">
        <f t="shared" si="44"/>
        <v>275</v>
      </c>
      <c r="C280" s="17">
        <v>2.7299999999999995</v>
      </c>
      <c r="D280" s="17">
        <v>3.3811141246872745</v>
      </c>
      <c r="E280" s="17">
        <v>6.684665187271146</v>
      </c>
      <c r="F280" s="4">
        <f t="shared" si="36"/>
        <v>0.65111412468727492</v>
      </c>
      <c r="G280" s="4">
        <f t="shared" si="41"/>
        <v>0.65111412468727492</v>
      </c>
      <c r="H280" s="18">
        <f t="shared" si="42"/>
        <v>0.42394960336727622</v>
      </c>
      <c r="I280" s="4">
        <f t="shared" si="37"/>
        <v>1.2385033423762912</v>
      </c>
      <c r="J280" s="5">
        <f t="shared" si="38"/>
        <v>3.9546651872711465</v>
      </c>
      <c r="K280" s="5">
        <f t="shared" si="39"/>
        <v>3.9546651872711465</v>
      </c>
      <c r="L280" s="5">
        <f t="shared" si="43"/>
        <v>15.639376743414331</v>
      </c>
      <c r="M280" s="5">
        <f t="shared" si="40"/>
        <v>2.4485953066927277</v>
      </c>
    </row>
    <row r="281" spans="2:13" x14ac:dyDescent="0.35">
      <c r="B281" s="26">
        <f t="shared" si="44"/>
        <v>276</v>
      </c>
      <c r="C281" s="17">
        <v>2.61</v>
      </c>
      <c r="D281" s="17">
        <v>2.6583602026623749</v>
      </c>
      <c r="E281" s="17">
        <v>5.3334819652115479</v>
      </c>
      <c r="F281" s="4">
        <f t="shared" si="36"/>
        <v>4.8360202662375062E-2</v>
      </c>
      <c r="G281" s="4">
        <f t="shared" si="41"/>
        <v>4.8360202662375062E-2</v>
      </c>
      <c r="H281" s="18">
        <f t="shared" si="42"/>
        <v>2.3387092015459882E-3</v>
      </c>
      <c r="I281" s="4">
        <f t="shared" si="37"/>
        <v>1.0185288132806034</v>
      </c>
      <c r="J281" s="5">
        <f t="shared" si="38"/>
        <v>2.7234819652115481</v>
      </c>
      <c r="K281" s="5">
        <f t="shared" si="39"/>
        <v>2.7234819652115481</v>
      </c>
      <c r="L281" s="5">
        <f t="shared" si="43"/>
        <v>7.4173540148325561</v>
      </c>
      <c r="M281" s="5">
        <f t="shared" si="40"/>
        <v>2.0434796801576813</v>
      </c>
    </row>
    <row r="282" spans="2:13" x14ac:dyDescent="0.35">
      <c r="B282" s="26">
        <f t="shared" si="44"/>
        <v>277</v>
      </c>
      <c r="C282" s="17">
        <v>2.5299999999999998</v>
      </c>
      <c r="D282" s="17">
        <v>2.642797543356787</v>
      </c>
      <c r="E282" s="17">
        <v>5.2701114122803663</v>
      </c>
      <c r="F282" s="4">
        <f t="shared" si="36"/>
        <v>0.11279754335678716</v>
      </c>
      <c r="G282" s="4">
        <f t="shared" si="41"/>
        <v>0.11279754335678716</v>
      </c>
      <c r="H282" s="18">
        <f t="shared" si="42"/>
        <v>1.2723285787326278E-2</v>
      </c>
      <c r="I282" s="4">
        <f t="shared" si="37"/>
        <v>1.0445840092319316</v>
      </c>
      <c r="J282" s="5">
        <f t="shared" si="38"/>
        <v>2.7401114122803665</v>
      </c>
      <c r="K282" s="5">
        <f t="shared" si="39"/>
        <v>2.7401114122803665</v>
      </c>
      <c r="L282" s="5">
        <f t="shared" si="43"/>
        <v>7.5082105517091042</v>
      </c>
      <c r="M282" s="5">
        <f t="shared" si="40"/>
        <v>2.0830479890436231</v>
      </c>
    </row>
    <row r="283" spans="2:13" x14ac:dyDescent="0.35">
      <c r="B283" s="26">
        <f t="shared" si="44"/>
        <v>278</v>
      </c>
      <c r="C283" s="17">
        <v>2.42</v>
      </c>
      <c r="D283" s="17">
        <v>2.6016226797212996</v>
      </c>
      <c r="E283" s="17">
        <v>5.4058785014309674</v>
      </c>
      <c r="F283" s="4">
        <f t="shared" si="36"/>
        <v>0.18162267972129964</v>
      </c>
      <c r="G283" s="4">
        <f t="shared" si="41"/>
        <v>0.18162267972129964</v>
      </c>
      <c r="H283" s="18">
        <f t="shared" si="42"/>
        <v>3.2986797789145789E-2</v>
      </c>
      <c r="I283" s="4">
        <f t="shared" si="37"/>
        <v>1.0750506940997107</v>
      </c>
      <c r="J283" s="5">
        <f t="shared" si="38"/>
        <v>2.9858785014309674</v>
      </c>
      <c r="K283" s="5">
        <f t="shared" si="39"/>
        <v>2.9858785014309674</v>
      </c>
      <c r="L283" s="5">
        <f t="shared" si="43"/>
        <v>8.9154704253076407</v>
      </c>
      <c r="M283" s="5">
        <f t="shared" si="40"/>
        <v>2.2338340915004</v>
      </c>
    </row>
    <row r="284" spans="2:13" x14ac:dyDescent="0.35">
      <c r="B284" s="26">
        <f t="shared" si="44"/>
        <v>279</v>
      </c>
      <c r="C284" s="17">
        <v>2.46</v>
      </c>
      <c r="D284" s="17">
        <v>2.6647520804213243</v>
      </c>
      <c r="E284" s="17">
        <v>5.4822278377659979</v>
      </c>
      <c r="F284" s="4">
        <f t="shared" si="36"/>
        <v>0.20475208042132431</v>
      </c>
      <c r="G284" s="4">
        <f t="shared" si="41"/>
        <v>0.20475208042132431</v>
      </c>
      <c r="H284" s="18">
        <f t="shared" si="42"/>
        <v>4.1923414436860457E-2</v>
      </c>
      <c r="I284" s="4">
        <f t="shared" si="37"/>
        <v>1.0832325530167985</v>
      </c>
      <c r="J284" s="5">
        <f t="shared" si="38"/>
        <v>3.0222278377659979</v>
      </c>
      <c r="K284" s="5">
        <f t="shared" si="39"/>
        <v>3.0222278377659979</v>
      </c>
      <c r="L284" s="5">
        <f t="shared" si="43"/>
        <v>9.1338611033677388</v>
      </c>
      <c r="M284" s="5">
        <f t="shared" si="40"/>
        <v>2.2285479015308933</v>
      </c>
    </row>
    <row r="285" spans="2:13" x14ac:dyDescent="0.35">
      <c r="B285" s="26">
        <f t="shared" si="44"/>
        <v>280</v>
      </c>
      <c r="C285" s="17">
        <v>2.5100000000000002</v>
      </c>
      <c r="D285" s="17">
        <v>2.6014576583276998</v>
      </c>
      <c r="E285" s="17">
        <v>5.2727294829116644</v>
      </c>
      <c r="F285" s="4">
        <f t="shared" si="36"/>
        <v>9.1457658327699587E-2</v>
      </c>
      <c r="G285" s="4">
        <f t="shared" si="41"/>
        <v>9.1457658327699587E-2</v>
      </c>
      <c r="H285" s="18">
        <f t="shared" si="42"/>
        <v>8.3645032667862378E-3</v>
      </c>
      <c r="I285" s="4">
        <f t="shared" si="37"/>
        <v>1.0364373140747807</v>
      </c>
      <c r="J285" s="5">
        <f t="shared" si="38"/>
        <v>2.7627294829116642</v>
      </c>
      <c r="K285" s="5">
        <f t="shared" si="39"/>
        <v>2.7627294829116642</v>
      </c>
      <c r="L285" s="5">
        <f t="shared" si="43"/>
        <v>7.6326741957493516</v>
      </c>
      <c r="M285" s="5">
        <f t="shared" si="40"/>
        <v>2.1006890370165991</v>
      </c>
    </row>
    <row r="286" spans="2:13" x14ac:dyDescent="0.35">
      <c r="B286" s="26">
        <f t="shared" si="44"/>
        <v>281</v>
      </c>
      <c r="C286" s="17">
        <v>2.4199999999999995</v>
      </c>
      <c r="D286" s="17">
        <v>2.43653424618015</v>
      </c>
      <c r="E286" s="17">
        <v>4.8904022796271605</v>
      </c>
      <c r="F286" s="4">
        <f t="shared" si="36"/>
        <v>1.6534246180150536E-2</v>
      </c>
      <c r="G286" s="4">
        <f t="shared" si="41"/>
        <v>1.6534246180150536E-2</v>
      </c>
      <c r="H286" s="18">
        <f t="shared" si="42"/>
        <v>2.7338129674582258E-4</v>
      </c>
      <c r="I286" s="4">
        <f t="shared" si="37"/>
        <v>1.0068323331322937</v>
      </c>
      <c r="J286" s="5">
        <f t="shared" si="38"/>
        <v>2.470402279627161</v>
      </c>
      <c r="K286" s="5">
        <f t="shared" si="39"/>
        <v>2.470402279627161</v>
      </c>
      <c r="L286" s="5">
        <f t="shared" si="43"/>
        <v>6.1028874231870738</v>
      </c>
      <c r="M286" s="5">
        <f t="shared" si="40"/>
        <v>2.0208273882756864</v>
      </c>
    </row>
    <row r="287" spans="2:13" x14ac:dyDescent="0.35">
      <c r="B287" s="26">
        <f t="shared" si="44"/>
        <v>282</v>
      </c>
      <c r="C287" s="17">
        <v>2.33</v>
      </c>
      <c r="D287" s="17">
        <v>2.9803136264140502</v>
      </c>
      <c r="E287" s="17">
        <v>5.9118639823326173</v>
      </c>
      <c r="F287" s="4">
        <f t="shared" si="36"/>
        <v>0.65031362641405011</v>
      </c>
      <c r="G287" s="4">
        <f t="shared" si="41"/>
        <v>0.65031362641405011</v>
      </c>
      <c r="H287" s="18">
        <f t="shared" si="42"/>
        <v>0.42290781269979272</v>
      </c>
      <c r="I287" s="4">
        <f t="shared" si="37"/>
        <v>1.2791045606927254</v>
      </c>
      <c r="J287" s="5">
        <f t="shared" si="38"/>
        <v>3.5818639823326173</v>
      </c>
      <c r="K287" s="5">
        <f t="shared" si="39"/>
        <v>3.5818639823326173</v>
      </c>
      <c r="L287" s="5">
        <f t="shared" si="43"/>
        <v>12.829749587931676</v>
      </c>
      <c r="M287" s="5">
        <f t="shared" si="40"/>
        <v>2.5372806791127114</v>
      </c>
    </row>
    <row r="288" spans="2:13" x14ac:dyDescent="0.35">
      <c r="B288" s="26">
        <f t="shared" si="44"/>
        <v>283</v>
      </c>
      <c r="C288" s="17">
        <v>2.1900000000000004</v>
      </c>
      <c r="D288" s="17">
        <v>2.5846502785030498</v>
      </c>
      <c r="E288" s="17">
        <v>5.0834954976991629</v>
      </c>
      <c r="F288" s="4">
        <f t="shared" si="36"/>
        <v>0.39465027850304946</v>
      </c>
      <c r="G288" s="4">
        <f t="shared" si="41"/>
        <v>0.39465027850304946</v>
      </c>
      <c r="H288" s="18">
        <f t="shared" si="42"/>
        <v>0.1557488423225345</v>
      </c>
      <c r="I288" s="4">
        <f t="shared" si="37"/>
        <v>1.1802056066223969</v>
      </c>
      <c r="J288" s="5">
        <f t="shared" si="38"/>
        <v>2.8934954976991625</v>
      </c>
      <c r="K288" s="5">
        <f t="shared" si="39"/>
        <v>2.8934954976991625</v>
      </c>
      <c r="L288" s="5">
        <f t="shared" si="43"/>
        <v>8.3723161952053236</v>
      </c>
      <c r="M288" s="5">
        <f t="shared" si="40"/>
        <v>2.3212308208671972</v>
      </c>
    </row>
    <row r="289" spans="2:13" x14ac:dyDescent="0.35">
      <c r="B289" s="26">
        <f t="shared" si="44"/>
        <v>284</v>
      </c>
      <c r="C289" s="17">
        <v>2.0300000000000002</v>
      </c>
      <c r="D289" s="17">
        <v>2.15502690296745</v>
      </c>
      <c r="E289" s="17">
        <v>4.1572285308698991</v>
      </c>
      <c r="F289" s="4">
        <f t="shared" si="36"/>
        <v>0.12502690296744978</v>
      </c>
      <c r="G289" s="4">
        <f t="shared" si="41"/>
        <v>0.12502690296744978</v>
      </c>
      <c r="H289" s="18">
        <f t="shared" si="42"/>
        <v>1.5631726465632104E-2</v>
      </c>
      <c r="I289" s="4">
        <f t="shared" si="37"/>
        <v>1.0615896073731279</v>
      </c>
      <c r="J289" s="5">
        <f t="shared" si="38"/>
        <v>2.1272285308698988</v>
      </c>
      <c r="K289" s="5">
        <f t="shared" si="39"/>
        <v>2.1272285308698988</v>
      </c>
      <c r="L289" s="5">
        <f t="shared" si="43"/>
        <v>4.5251012225469083</v>
      </c>
      <c r="M289" s="5">
        <f t="shared" si="40"/>
        <v>2.0478958280147284</v>
      </c>
    </row>
    <row r="290" spans="2:13" x14ac:dyDescent="0.35">
      <c r="B290" s="26">
        <f t="shared" si="44"/>
        <v>285</v>
      </c>
      <c r="C290" s="17">
        <v>2.2399999999999998</v>
      </c>
      <c r="D290" s="17">
        <v>2.3285877853349248</v>
      </c>
      <c r="E290" s="17">
        <v>4.7149342970731851</v>
      </c>
      <c r="F290" s="4">
        <f t="shared" si="36"/>
        <v>8.8587785334925062E-2</v>
      </c>
      <c r="G290" s="4">
        <f t="shared" si="41"/>
        <v>8.8587785334925062E-2</v>
      </c>
      <c r="H290" s="18">
        <f t="shared" si="42"/>
        <v>7.8477957105467632E-3</v>
      </c>
      <c r="I290" s="4">
        <f t="shared" si="37"/>
        <v>1.0395481184530915</v>
      </c>
      <c r="J290" s="5">
        <f t="shared" si="38"/>
        <v>2.4749342970731854</v>
      </c>
      <c r="K290" s="5">
        <f t="shared" si="39"/>
        <v>2.4749342970731854</v>
      </c>
      <c r="L290" s="5">
        <f t="shared" si="43"/>
        <v>6.1252997748291422</v>
      </c>
      <c r="M290" s="5">
        <f t="shared" si="40"/>
        <v>2.1048813826219579</v>
      </c>
    </row>
    <row r="291" spans="2:13" x14ac:dyDescent="0.35">
      <c r="B291" s="26">
        <f t="shared" si="44"/>
        <v>286</v>
      </c>
      <c r="C291" s="17">
        <v>2.33</v>
      </c>
      <c r="D291" s="17">
        <v>2.7438810664902742</v>
      </c>
      <c r="E291" s="17">
        <v>5.3409576003878394</v>
      </c>
      <c r="F291" s="4">
        <f t="shared" si="36"/>
        <v>0.41388106649027412</v>
      </c>
      <c r="G291" s="4">
        <f t="shared" si="41"/>
        <v>0.41388106649027412</v>
      </c>
      <c r="H291" s="18">
        <f t="shared" si="42"/>
        <v>0.17129753719912671</v>
      </c>
      <c r="I291" s="4">
        <f t="shared" si="37"/>
        <v>1.1776313590087013</v>
      </c>
      <c r="J291" s="5">
        <f t="shared" si="38"/>
        <v>3.0109576003878393</v>
      </c>
      <c r="K291" s="5">
        <f t="shared" si="39"/>
        <v>3.0109576003878393</v>
      </c>
      <c r="L291" s="5">
        <f t="shared" si="43"/>
        <v>9.0658656713332952</v>
      </c>
      <c r="M291" s="5">
        <f t="shared" si="40"/>
        <v>2.2922564808531498</v>
      </c>
    </row>
    <row r="292" spans="2:13" x14ac:dyDescent="0.35">
      <c r="B292" s="26">
        <f t="shared" si="44"/>
        <v>287</v>
      </c>
      <c r="C292" s="17">
        <v>2.2000000000000002</v>
      </c>
      <c r="D292" s="17">
        <v>2.5082685793997248</v>
      </c>
      <c r="E292" s="17">
        <v>4.904065425977552</v>
      </c>
      <c r="F292" s="4">
        <f t="shared" si="36"/>
        <v>0.30826857939972463</v>
      </c>
      <c r="G292" s="4">
        <f t="shared" si="41"/>
        <v>0.30826857939972463</v>
      </c>
      <c r="H292" s="18">
        <f t="shared" si="42"/>
        <v>9.5029517045124329E-2</v>
      </c>
      <c r="I292" s="4">
        <f t="shared" si="37"/>
        <v>1.1401220815453295</v>
      </c>
      <c r="J292" s="5">
        <f t="shared" si="38"/>
        <v>2.7040654259775518</v>
      </c>
      <c r="K292" s="5">
        <f t="shared" si="39"/>
        <v>2.7040654259775518</v>
      </c>
      <c r="L292" s="5">
        <f t="shared" si="43"/>
        <v>7.3119698279671592</v>
      </c>
      <c r="M292" s="5">
        <f t="shared" si="40"/>
        <v>2.2291206481716146</v>
      </c>
    </row>
    <row r="293" spans="2:13" x14ac:dyDescent="0.35">
      <c r="B293" s="26">
        <f t="shared" si="44"/>
        <v>288</v>
      </c>
      <c r="C293" s="17">
        <v>2.31</v>
      </c>
      <c r="D293" s="17">
        <v>2.0470450803950251</v>
      </c>
      <c r="E293" s="17">
        <v>4.0504017810161352</v>
      </c>
      <c r="F293" s="4">
        <f t="shared" si="36"/>
        <v>-0.26295491960497497</v>
      </c>
      <c r="G293" s="4">
        <f t="shared" si="41"/>
        <v>0.26295491960497497</v>
      </c>
      <c r="H293" s="18">
        <f t="shared" si="42"/>
        <v>6.9145289744458854E-2</v>
      </c>
      <c r="I293" s="4">
        <f t="shared" si="37"/>
        <v>0.88616670146970777</v>
      </c>
      <c r="J293" s="5">
        <f t="shared" si="38"/>
        <v>1.7404017810161352</v>
      </c>
      <c r="K293" s="5">
        <f t="shared" si="39"/>
        <v>1.7404017810161352</v>
      </c>
      <c r="L293" s="5">
        <f t="shared" si="43"/>
        <v>3.0289983593641354</v>
      </c>
      <c r="M293" s="5">
        <f t="shared" si="40"/>
        <v>1.7534206844225693</v>
      </c>
    </row>
    <row r="294" spans="2:13" x14ac:dyDescent="0.35">
      <c r="B294" s="26">
        <f t="shared" si="44"/>
        <v>289</v>
      </c>
      <c r="C294" s="17">
        <v>2.4</v>
      </c>
      <c r="D294" s="17">
        <v>2.1480161949824996</v>
      </c>
      <c r="E294" s="17">
        <v>4.2340279183969756</v>
      </c>
      <c r="F294" s="4">
        <f t="shared" si="36"/>
        <v>-0.25198380501750028</v>
      </c>
      <c r="G294" s="4">
        <f t="shared" si="41"/>
        <v>0.25198380501750028</v>
      </c>
      <c r="H294" s="18">
        <f t="shared" si="42"/>
        <v>6.3495837991097606E-2</v>
      </c>
      <c r="I294" s="4">
        <f t="shared" si="37"/>
        <v>0.89500674790937484</v>
      </c>
      <c r="J294" s="5">
        <f t="shared" si="38"/>
        <v>1.8340279183969757</v>
      </c>
      <c r="K294" s="5">
        <f t="shared" si="39"/>
        <v>1.8340279183969757</v>
      </c>
      <c r="L294" s="5">
        <f t="shared" si="43"/>
        <v>3.3636584054595438</v>
      </c>
      <c r="M294" s="5">
        <f t="shared" si="40"/>
        <v>1.7641782993320732</v>
      </c>
    </row>
    <row r="295" spans="2:13" x14ac:dyDescent="0.35">
      <c r="B295" s="26">
        <f t="shared" si="44"/>
        <v>290</v>
      </c>
      <c r="C295" s="17">
        <v>2.3299999999999996</v>
      </c>
      <c r="D295" s="17">
        <v>2.2208965919579251</v>
      </c>
      <c r="E295" s="17">
        <v>4.9762676182723693</v>
      </c>
      <c r="F295" s="4">
        <f t="shared" si="36"/>
        <v>-0.10910340804207452</v>
      </c>
      <c r="G295" s="4">
        <f t="shared" si="41"/>
        <v>0.10910340804207452</v>
      </c>
      <c r="H295" s="18">
        <f t="shared" si="42"/>
        <v>1.1903553646395412E-2</v>
      </c>
      <c r="I295" s="4">
        <f t="shared" si="37"/>
        <v>0.95317450298623407</v>
      </c>
      <c r="J295" s="5">
        <f t="shared" si="38"/>
        <v>2.6462676182723697</v>
      </c>
      <c r="K295" s="5">
        <f t="shared" si="39"/>
        <v>2.6462676182723697</v>
      </c>
      <c r="L295" s="5">
        <f t="shared" si="43"/>
        <v>7.0027323075169203</v>
      </c>
      <c r="M295" s="5">
        <f t="shared" si="40"/>
        <v>2.1357371752241932</v>
      </c>
    </row>
    <row r="296" spans="2:13" x14ac:dyDescent="0.35">
      <c r="B296" s="26">
        <f t="shared" si="44"/>
        <v>291</v>
      </c>
      <c r="C296" s="17">
        <v>1.98</v>
      </c>
      <c r="D296" s="17">
        <v>2.5094217646145252</v>
      </c>
      <c r="E296" s="17">
        <v>5.1520653012804027</v>
      </c>
      <c r="F296" s="4">
        <f t="shared" si="36"/>
        <v>0.52942176461452517</v>
      </c>
      <c r="G296" s="4">
        <f t="shared" si="41"/>
        <v>0.52942176461452517</v>
      </c>
      <c r="H296" s="18">
        <f t="shared" si="42"/>
        <v>0.28028740484755771</v>
      </c>
      <c r="I296" s="4">
        <f t="shared" si="37"/>
        <v>1.2673847296032956</v>
      </c>
      <c r="J296" s="5">
        <f t="shared" si="38"/>
        <v>3.1720653012804028</v>
      </c>
      <c r="K296" s="5">
        <f t="shared" si="39"/>
        <v>3.1720653012804028</v>
      </c>
      <c r="L296" s="5">
        <f t="shared" si="43"/>
        <v>10.061998275587133</v>
      </c>
      <c r="M296" s="5">
        <f t="shared" si="40"/>
        <v>2.6020531824648501</v>
      </c>
    </row>
    <row r="297" spans="2:13" x14ac:dyDescent="0.35">
      <c r="B297" s="26">
        <f t="shared" si="44"/>
        <v>292</v>
      </c>
      <c r="C297" s="17">
        <v>1.9299999999999997</v>
      </c>
      <c r="D297" s="17">
        <v>2.4517978656017245</v>
      </c>
      <c r="E297" s="17">
        <v>4.846031554585231</v>
      </c>
      <c r="F297" s="4">
        <f t="shared" si="36"/>
        <v>0.52179786560172481</v>
      </c>
      <c r="G297" s="4">
        <f t="shared" si="41"/>
        <v>0.52179786560172481</v>
      </c>
      <c r="H297" s="18">
        <f t="shared" si="42"/>
        <v>0.27227301254651565</v>
      </c>
      <c r="I297" s="4">
        <f t="shared" si="37"/>
        <v>1.2703615883946762</v>
      </c>
      <c r="J297" s="5">
        <f t="shared" si="38"/>
        <v>2.9160315545852313</v>
      </c>
      <c r="K297" s="5">
        <f t="shared" si="39"/>
        <v>2.9160315545852313</v>
      </c>
      <c r="L297" s="5">
        <f t="shared" si="43"/>
        <v>8.5032400273367603</v>
      </c>
      <c r="M297" s="5">
        <f t="shared" si="40"/>
        <v>2.5108971785415708</v>
      </c>
    </row>
    <row r="298" spans="2:13" x14ac:dyDescent="0.35">
      <c r="B298" s="26">
        <f t="shared" si="44"/>
        <v>293</v>
      </c>
      <c r="C298" s="17">
        <v>1.9900000000000002</v>
      </c>
      <c r="D298" s="17">
        <v>2.1640208144861997</v>
      </c>
      <c r="E298" s="17">
        <v>4.1926250154766258</v>
      </c>
      <c r="F298" s="4">
        <f t="shared" si="36"/>
        <v>0.17402081448619944</v>
      </c>
      <c r="G298" s="4">
        <f t="shared" si="41"/>
        <v>0.17402081448619944</v>
      </c>
      <c r="H298" s="18">
        <f t="shared" si="42"/>
        <v>3.028324387444024E-2</v>
      </c>
      <c r="I298" s="4">
        <f t="shared" si="37"/>
        <v>1.087447645470452</v>
      </c>
      <c r="J298" s="5">
        <f t="shared" si="38"/>
        <v>2.2026250154766256</v>
      </c>
      <c r="K298" s="5">
        <f t="shared" si="39"/>
        <v>2.2026250154766256</v>
      </c>
      <c r="L298" s="5">
        <f t="shared" si="43"/>
        <v>4.8515569588034051</v>
      </c>
      <c r="M298" s="5">
        <f t="shared" si="40"/>
        <v>2.1068467414455405</v>
      </c>
    </row>
    <row r="299" spans="2:13" x14ac:dyDescent="0.35">
      <c r="B299" s="26">
        <f t="shared" si="44"/>
        <v>294</v>
      </c>
      <c r="C299" s="17">
        <v>2.0599999999999996</v>
      </c>
      <c r="D299" s="17">
        <v>2.3204295401888246</v>
      </c>
      <c r="E299" s="17">
        <v>4.3680493282385706</v>
      </c>
      <c r="F299" s="4">
        <f t="shared" si="36"/>
        <v>0.26042954018882503</v>
      </c>
      <c r="G299" s="4">
        <f t="shared" si="41"/>
        <v>0.26042954018882503</v>
      </c>
      <c r="H299" s="18">
        <f t="shared" si="42"/>
        <v>6.7823545402962829E-2</v>
      </c>
      <c r="I299" s="4">
        <f t="shared" si="37"/>
        <v>1.1264221068877791</v>
      </c>
      <c r="J299" s="5">
        <f t="shared" si="38"/>
        <v>2.308049328238571</v>
      </c>
      <c r="K299" s="5">
        <f t="shared" si="39"/>
        <v>2.308049328238571</v>
      </c>
      <c r="L299" s="5">
        <f t="shared" si="43"/>
        <v>5.3270917015825185</v>
      </c>
      <c r="M299" s="5">
        <f t="shared" si="40"/>
        <v>2.1204122952614424</v>
      </c>
    </row>
    <row r="300" spans="2:13" x14ac:dyDescent="0.35">
      <c r="B300" s="26">
        <f t="shared" si="44"/>
        <v>295</v>
      </c>
      <c r="C300" s="17">
        <v>1.7</v>
      </c>
      <c r="D300" s="17">
        <v>1.6352780264739</v>
      </c>
      <c r="E300" s="17">
        <v>3.1604440589057781</v>
      </c>
      <c r="F300" s="4">
        <f t="shared" si="36"/>
        <v>-6.4721973526099985E-2</v>
      </c>
      <c r="G300" s="4">
        <f t="shared" si="41"/>
        <v>6.4721973526099985E-2</v>
      </c>
      <c r="H300" s="18">
        <f t="shared" si="42"/>
        <v>4.1889338571131874E-3</v>
      </c>
      <c r="I300" s="4">
        <f t="shared" si="37"/>
        <v>0.96192825086699996</v>
      </c>
      <c r="J300" s="5">
        <f t="shared" si="38"/>
        <v>1.4604440589057781</v>
      </c>
      <c r="K300" s="5">
        <f t="shared" si="39"/>
        <v>1.4604440589057781</v>
      </c>
      <c r="L300" s="5">
        <f t="shared" si="43"/>
        <v>2.1328968491931839</v>
      </c>
      <c r="M300" s="5">
        <f t="shared" si="40"/>
        <v>1.8590847405328106</v>
      </c>
    </row>
    <row r="301" spans="2:13" x14ac:dyDescent="0.35">
      <c r="B301" s="26">
        <f t="shared" si="44"/>
        <v>296</v>
      </c>
      <c r="C301" s="17">
        <v>1.6199999999999999</v>
      </c>
      <c r="D301" s="17">
        <v>1.9797668773296373</v>
      </c>
      <c r="E301" s="17">
        <v>3.8068048666021461</v>
      </c>
      <c r="F301" s="4">
        <f t="shared" si="36"/>
        <v>0.35976687732963741</v>
      </c>
      <c r="G301" s="4">
        <f t="shared" si="41"/>
        <v>0.35976687732963741</v>
      </c>
      <c r="H301" s="18">
        <f t="shared" si="42"/>
        <v>0.12943220602351838</v>
      </c>
      <c r="I301" s="4">
        <f t="shared" si="37"/>
        <v>1.2220783193392823</v>
      </c>
      <c r="J301" s="5">
        <f t="shared" si="38"/>
        <v>2.186804866602146</v>
      </c>
      <c r="K301" s="5">
        <f t="shared" si="39"/>
        <v>2.186804866602146</v>
      </c>
      <c r="L301" s="5">
        <f t="shared" si="43"/>
        <v>4.7821155245948299</v>
      </c>
      <c r="M301" s="5">
        <f t="shared" si="40"/>
        <v>2.3498795472852754</v>
      </c>
    </row>
    <row r="302" spans="2:13" x14ac:dyDescent="0.35">
      <c r="B302" s="26">
        <f t="shared" si="44"/>
        <v>297</v>
      </c>
      <c r="C302" s="17">
        <v>1.58</v>
      </c>
      <c r="D302" s="17">
        <v>1.9535884556213248</v>
      </c>
      <c r="E302" s="17">
        <v>3.5066578284777945</v>
      </c>
      <c r="F302" s="4">
        <f t="shared" si="36"/>
        <v>0.3735884556213247</v>
      </c>
      <c r="G302" s="4">
        <f t="shared" si="41"/>
        <v>0.3735884556213247</v>
      </c>
      <c r="H302" s="18">
        <f t="shared" si="42"/>
        <v>0.13956833417352649</v>
      </c>
      <c r="I302" s="4">
        <f t="shared" si="37"/>
        <v>1.2364483896337497</v>
      </c>
      <c r="J302" s="5">
        <f t="shared" si="38"/>
        <v>1.9266578284777944</v>
      </c>
      <c r="K302" s="5">
        <f t="shared" si="39"/>
        <v>1.9266578284777944</v>
      </c>
      <c r="L302" s="5">
        <f t="shared" si="43"/>
        <v>3.7120103880347703</v>
      </c>
      <c r="M302" s="5">
        <f t="shared" si="40"/>
        <v>2.2194036889099964</v>
      </c>
    </row>
    <row r="303" spans="2:13" x14ac:dyDescent="0.35">
      <c r="B303" s="26">
        <f t="shared" si="44"/>
        <v>298</v>
      </c>
      <c r="C303" s="17">
        <v>1.64</v>
      </c>
      <c r="D303" s="17">
        <v>2.1205801604587498</v>
      </c>
      <c r="E303" s="17">
        <v>3.512231014098409</v>
      </c>
      <c r="F303" s="4">
        <f t="shared" si="36"/>
        <v>0.48058016045874985</v>
      </c>
      <c r="G303" s="4">
        <f t="shared" si="41"/>
        <v>0.48058016045874985</v>
      </c>
      <c r="H303" s="18">
        <f t="shared" si="42"/>
        <v>0.23095729062655776</v>
      </c>
      <c r="I303" s="4">
        <f t="shared" si="37"/>
        <v>1.2930366832065547</v>
      </c>
      <c r="J303" s="5">
        <f t="shared" si="38"/>
        <v>1.8722310140984091</v>
      </c>
      <c r="K303" s="5">
        <f t="shared" si="39"/>
        <v>1.8722310140984091</v>
      </c>
      <c r="L303" s="5">
        <f t="shared" si="43"/>
        <v>3.5052489701519574</v>
      </c>
      <c r="M303" s="5">
        <f t="shared" si="40"/>
        <v>2.1416042768892738</v>
      </c>
    </row>
    <row r="304" spans="2:13" x14ac:dyDescent="0.35">
      <c r="B304" s="26">
        <f t="shared" si="44"/>
        <v>299</v>
      </c>
      <c r="C304" s="17">
        <v>1.6599999999999997</v>
      </c>
      <c r="D304" s="17">
        <v>1.9414984284321748</v>
      </c>
      <c r="E304" s="17">
        <v>3.2839085558981962</v>
      </c>
      <c r="F304" s="4">
        <f t="shared" si="36"/>
        <v>0.2814984284321751</v>
      </c>
      <c r="G304" s="4">
        <f t="shared" si="41"/>
        <v>0.2814984284321751</v>
      </c>
      <c r="H304" s="18">
        <f t="shared" si="42"/>
        <v>7.9241365209784406E-2</v>
      </c>
      <c r="I304" s="4">
        <f t="shared" si="37"/>
        <v>1.1695773665254068</v>
      </c>
      <c r="J304" s="5">
        <f t="shared" si="38"/>
        <v>1.6239085558981965</v>
      </c>
      <c r="K304" s="5">
        <f t="shared" si="39"/>
        <v>1.6239085558981965</v>
      </c>
      <c r="L304" s="5">
        <f t="shared" si="43"/>
        <v>2.6370789979193661</v>
      </c>
      <c r="M304" s="5">
        <f t="shared" si="40"/>
        <v>1.9782581662037331</v>
      </c>
    </row>
    <row r="305" spans="2:13" x14ac:dyDescent="0.35">
      <c r="B305" s="26">
        <f t="shared" si="44"/>
        <v>300</v>
      </c>
      <c r="C305" s="17">
        <v>1.5999999999999999</v>
      </c>
      <c r="D305" s="17">
        <v>1.6584156466024496</v>
      </c>
      <c r="E305" s="17">
        <v>2.862375388982719</v>
      </c>
      <c r="F305" s="4">
        <f t="shared" si="36"/>
        <v>5.8415646602449689E-2</v>
      </c>
      <c r="G305" s="4">
        <f t="shared" si="41"/>
        <v>5.8415646602449689E-2</v>
      </c>
      <c r="H305" s="18">
        <f t="shared" si="42"/>
        <v>3.4123877679822917E-3</v>
      </c>
      <c r="I305" s="4">
        <f t="shared" si="37"/>
        <v>1.036509779126531</v>
      </c>
      <c r="J305" s="5">
        <f t="shared" si="38"/>
        <v>1.2623753889827192</v>
      </c>
      <c r="K305" s="5">
        <f t="shared" si="39"/>
        <v>1.2623753889827192</v>
      </c>
      <c r="L305" s="5">
        <f t="shared" si="43"/>
        <v>1.5935916227092715</v>
      </c>
      <c r="M305" s="5">
        <f t="shared" si="40"/>
        <v>1.7889846181141995</v>
      </c>
    </row>
    <row r="306" spans="2:13" x14ac:dyDescent="0.35">
      <c r="B306" s="26">
        <f t="shared" si="44"/>
        <v>301</v>
      </c>
      <c r="C306" s="17">
        <v>1.52</v>
      </c>
      <c r="D306" s="17">
        <v>1.59533474549355</v>
      </c>
      <c r="E306" s="17">
        <v>2.9429109075403259</v>
      </c>
      <c r="F306" s="4">
        <f t="shared" si="36"/>
        <v>7.5334745493550015E-2</v>
      </c>
      <c r="G306" s="4">
        <f t="shared" si="41"/>
        <v>7.5334745493550015E-2</v>
      </c>
      <c r="H306" s="18">
        <f t="shared" si="42"/>
        <v>5.6753238785779547E-3</v>
      </c>
      <c r="I306" s="4">
        <f t="shared" si="37"/>
        <v>1.049562332561546</v>
      </c>
      <c r="J306" s="5">
        <f t="shared" si="38"/>
        <v>1.4229109075403259</v>
      </c>
      <c r="K306" s="5">
        <f t="shared" si="39"/>
        <v>1.4229109075403259</v>
      </c>
      <c r="L306" s="5">
        <f t="shared" si="43"/>
        <v>2.024675450797234</v>
      </c>
      <c r="M306" s="5">
        <f t="shared" si="40"/>
        <v>1.9361255970660038</v>
      </c>
    </row>
    <row r="307" spans="2:13" x14ac:dyDescent="0.35">
      <c r="B307" s="26">
        <f t="shared" si="44"/>
        <v>302</v>
      </c>
      <c r="C307" s="17">
        <v>1.65</v>
      </c>
      <c r="D307" s="17">
        <v>1.5450684186300749</v>
      </c>
      <c r="E307" s="17">
        <v>2.6528974208426916</v>
      </c>
      <c r="F307" s="4">
        <f t="shared" si="36"/>
        <v>-0.10493158136992498</v>
      </c>
      <c r="G307" s="4">
        <f t="shared" si="41"/>
        <v>0.10493158136992498</v>
      </c>
      <c r="H307" s="18">
        <f t="shared" si="42"/>
        <v>1.1010636768793186E-2</v>
      </c>
      <c r="I307" s="4">
        <f t="shared" si="37"/>
        <v>0.93640510220004547</v>
      </c>
      <c r="J307" s="5">
        <f t="shared" si="38"/>
        <v>1.0028974208426917</v>
      </c>
      <c r="K307" s="5">
        <f t="shared" si="39"/>
        <v>1.0028974208426917</v>
      </c>
      <c r="L307" s="5">
        <f t="shared" si="43"/>
        <v>1.005803236732923</v>
      </c>
      <c r="M307" s="5">
        <f t="shared" si="40"/>
        <v>1.6078166186925404</v>
      </c>
    </row>
    <row r="308" spans="2:13" x14ac:dyDescent="0.35">
      <c r="B308" s="26">
        <f t="shared" si="44"/>
        <v>303</v>
      </c>
      <c r="C308" s="17">
        <v>1.64</v>
      </c>
      <c r="D308" s="17">
        <v>1.886422783885725</v>
      </c>
      <c r="E308" s="17">
        <v>2.995008215623602</v>
      </c>
      <c r="F308" s="4">
        <f t="shared" si="36"/>
        <v>0.24642278388572514</v>
      </c>
      <c r="G308" s="4">
        <f t="shared" si="41"/>
        <v>0.24642278388572514</v>
      </c>
      <c r="H308" s="18">
        <f t="shared" si="42"/>
        <v>6.07241884179908E-2</v>
      </c>
      <c r="I308" s="4">
        <f t="shared" si="37"/>
        <v>1.1502577950522714</v>
      </c>
      <c r="J308" s="5">
        <f t="shared" si="38"/>
        <v>1.3550082156236021</v>
      </c>
      <c r="K308" s="5">
        <f t="shared" si="39"/>
        <v>1.3550082156236021</v>
      </c>
      <c r="L308" s="5">
        <f t="shared" si="43"/>
        <v>1.8360472644074581</v>
      </c>
      <c r="M308" s="5">
        <f t="shared" si="40"/>
        <v>1.8262245217217086</v>
      </c>
    </row>
    <row r="309" spans="2:13" x14ac:dyDescent="0.35">
      <c r="B309" s="26">
        <f t="shared" si="44"/>
        <v>304</v>
      </c>
      <c r="C309" s="17">
        <v>1.5299999999999998</v>
      </c>
      <c r="D309" s="17">
        <v>1.8937328387141246</v>
      </c>
      <c r="E309" s="17">
        <v>3.0226481550336932</v>
      </c>
      <c r="F309" s="4">
        <f t="shared" si="36"/>
        <v>0.36373283871412476</v>
      </c>
      <c r="G309" s="4">
        <f t="shared" si="41"/>
        <v>0.36373283871412476</v>
      </c>
      <c r="H309" s="18">
        <f t="shared" si="42"/>
        <v>0.13230157795903549</v>
      </c>
      <c r="I309" s="4">
        <f t="shared" si="37"/>
        <v>1.2377338815124999</v>
      </c>
      <c r="J309" s="5">
        <f t="shared" si="38"/>
        <v>1.4926481550336934</v>
      </c>
      <c r="K309" s="5">
        <f t="shared" si="39"/>
        <v>1.4926481550336934</v>
      </c>
      <c r="L309" s="5">
        <f t="shared" si="43"/>
        <v>2.2279985147254888</v>
      </c>
      <c r="M309" s="5">
        <f t="shared" si="40"/>
        <v>1.9755870294337867</v>
      </c>
    </row>
    <row r="310" spans="2:13" x14ac:dyDescent="0.35">
      <c r="B310" s="26">
        <f t="shared" si="44"/>
        <v>305</v>
      </c>
      <c r="C310" s="17">
        <v>1.5699999999999998</v>
      </c>
      <c r="D310" s="17">
        <v>2.0263739407386749</v>
      </c>
      <c r="E310" s="17">
        <v>3.4522606328133456</v>
      </c>
      <c r="F310" s="4">
        <f t="shared" si="36"/>
        <v>0.4563739407386751</v>
      </c>
      <c r="G310" s="4">
        <f t="shared" si="41"/>
        <v>0.4563739407386751</v>
      </c>
      <c r="H310" s="18">
        <f t="shared" si="42"/>
        <v>0.20827717378534774</v>
      </c>
      <c r="I310" s="4">
        <f t="shared" si="37"/>
        <v>1.2906840386870542</v>
      </c>
      <c r="J310" s="5">
        <f t="shared" si="38"/>
        <v>1.8822606328133458</v>
      </c>
      <c r="K310" s="5">
        <f t="shared" si="39"/>
        <v>1.8822606328133458</v>
      </c>
      <c r="L310" s="5">
        <f t="shared" si="43"/>
        <v>3.542905089838897</v>
      </c>
      <c r="M310" s="5">
        <f t="shared" si="40"/>
        <v>2.1988921228110483</v>
      </c>
    </row>
    <row r="311" spans="2:13" x14ac:dyDescent="0.35">
      <c r="B311" s="26">
        <f t="shared" si="44"/>
        <v>306</v>
      </c>
      <c r="C311" s="17">
        <v>1.48</v>
      </c>
      <c r="D311" s="17">
        <v>1.7587722283960499</v>
      </c>
      <c r="E311" s="17">
        <v>3.1065695395469595</v>
      </c>
      <c r="F311" s="4">
        <f t="shared" si="36"/>
        <v>0.27877222839604987</v>
      </c>
      <c r="G311" s="4">
        <f t="shared" si="41"/>
        <v>0.27877222839604987</v>
      </c>
      <c r="H311" s="18">
        <f t="shared" si="42"/>
        <v>7.77139553248994E-2</v>
      </c>
      <c r="I311" s="4">
        <f t="shared" si="37"/>
        <v>1.1883596137811148</v>
      </c>
      <c r="J311" s="5">
        <f t="shared" si="38"/>
        <v>1.6265695395469595</v>
      </c>
      <c r="K311" s="5">
        <f t="shared" si="39"/>
        <v>1.6265695395469595</v>
      </c>
      <c r="L311" s="5">
        <f t="shared" si="43"/>
        <v>2.6457284669820078</v>
      </c>
      <c r="M311" s="5">
        <f t="shared" si="40"/>
        <v>2.0990334726668647</v>
      </c>
    </row>
    <row r="312" spans="2:13" x14ac:dyDescent="0.35">
      <c r="B312" s="26">
        <f t="shared" si="44"/>
        <v>307</v>
      </c>
      <c r="C312" s="17">
        <v>1.51</v>
      </c>
      <c r="D312" s="17">
        <v>1.6693648897380751</v>
      </c>
      <c r="E312" s="17">
        <v>2.6948113917341758</v>
      </c>
      <c r="F312" s="4">
        <f t="shared" si="36"/>
        <v>0.15936488973807506</v>
      </c>
      <c r="G312" s="4">
        <f t="shared" si="41"/>
        <v>0.15936488973807506</v>
      </c>
      <c r="H312" s="18">
        <f t="shared" si="42"/>
        <v>2.539716808122882E-2</v>
      </c>
      <c r="I312" s="4">
        <f t="shared" si="37"/>
        <v>1.1055396620781954</v>
      </c>
      <c r="J312" s="5">
        <f t="shared" si="38"/>
        <v>1.1848113917341758</v>
      </c>
      <c r="K312" s="5">
        <f t="shared" si="39"/>
        <v>1.1848113917341758</v>
      </c>
      <c r="L312" s="5">
        <f t="shared" si="43"/>
        <v>1.4037780339830745</v>
      </c>
      <c r="M312" s="5">
        <f t="shared" si="40"/>
        <v>1.7846433057842224</v>
      </c>
    </row>
    <row r="313" spans="2:13" x14ac:dyDescent="0.35">
      <c r="B313" s="26">
        <f t="shared" si="44"/>
        <v>308</v>
      </c>
      <c r="C313" s="17">
        <v>1.45</v>
      </c>
      <c r="D313" s="17">
        <v>1.6692547526918999</v>
      </c>
      <c r="E313" s="17">
        <v>2.6159082832041078</v>
      </c>
      <c r="F313" s="4">
        <f t="shared" si="36"/>
        <v>0.21925475269189998</v>
      </c>
      <c r="G313" s="4">
        <f t="shared" si="41"/>
        <v>0.21925475269189998</v>
      </c>
      <c r="H313" s="18">
        <f t="shared" si="42"/>
        <v>4.8072646577986218E-2</v>
      </c>
      <c r="I313" s="4">
        <f t="shared" si="37"/>
        <v>1.1512101742702758</v>
      </c>
      <c r="J313" s="5">
        <f t="shared" si="38"/>
        <v>1.1659082832041079</v>
      </c>
      <c r="K313" s="5">
        <f t="shared" si="39"/>
        <v>1.1659082832041079</v>
      </c>
      <c r="L313" s="5">
        <f t="shared" si="43"/>
        <v>1.3593421248439503</v>
      </c>
      <c r="M313" s="5">
        <f t="shared" si="40"/>
        <v>1.8040746780717987</v>
      </c>
    </row>
    <row r="314" spans="2:13" x14ac:dyDescent="0.35">
      <c r="B314" s="26">
        <f t="shared" si="44"/>
        <v>309</v>
      </c>
      <c r="C314" s="17">
        <v>1.24</v>
      </c>
      <c r="D314" s="17">
        <v>1.5346326572414999</v>
      </c>
      <c r="E314" s="17">
        <v>2.4495308994739378</v>
      </c>
      <c r="F314" s="4">
        <f t="shared" si="36"/>
        <v>0.2946326572414999</v>
      </c>
      <c r="G314" s="4">
        <f t="shared" si="41"/>
        <v>0.2946326572414999</v>
      </c>
      <c r="H314" s="18">
        <f t="shared" si="42"/>
        <v>8.6808402713187155E-2</v>
      </c>
      <c r="I314" s="4">
        <f t="shared" si="37"/>
        <v>1.2376069816463708</v>
      </c>
      <c r="J314" s="5">
        <f t="shared" si="38"/>
        <v>1.2095308994739378</v>
      </c>
      <c r="K314" s="5">
        <f t="shared" si="39"/>
        <v>1.2095308994739378</v>
      </c>
      <c r="L314" s="5">
        <f t="shared" si="43"/>
        <v>1.4629649967822329</v>
      </c>
      <c r="M314" s="5">
        <f t="shared" si="40"/>
        <v>1.9754281447370465</v>
      </c>
    </row>
    <row r="315" spans="2:13" x14ac:dyDescent="0.35">
      <c r="B315" s="26">
        <f t="shared" si="44"/>
        <v>310</v>
      </c>
      <c r="C315" s="17">
        <v>1.3400000000000003</v>
      </c>
      <c r="D315" s="17">
        <v>1.6686343262768246</v>
      </c>
      <c r="E315" s="17">
        <v>2.8024944059469283</v>
      </c>
      <c r="F315" s="4">
        <f t="shared" si="36"/>
        <v>0.32863432627682432</v>
      </c>
      <c r="G315" s="4">
        <f t="shared" si="41"/>
        <v>0.32863432627682432</v>
      </c>
      <c r="H315" s="18">
        <f t="shared" si="42"/>
        <v>0.10800052040742222</v>
      </c>
      <c r="I315" s="4">
        <f t="shared" si="37"/>
        <v>1.2452494972215107</v>
      </c>
      <c r="J315" s="5">
        <f t="shared" si="38"/>
        <v>1.462494405946928</v>
      </c>
      <c r="K315" s="5">
        <f t="shared" si="39"/>
        <v>1.462494405946928</v>
      </c>
      <c r="L315" s="5">
        <f t="shared" si="43"/>
        <v>2.1388898874260578</v>
      </c>
      <c r="M315" s="5">
        <f t="shared" si="40"/>
        <v>2.0914137357812894</v>
      </c>
    </row>
    <row r="316" spans="2:13" x14ac:dyDescent="0.35">
      <c r="B316" s="26">
        <f t="shared" si="44"/>
        <v>311</v>
      </c>
      <c r="C316" s="17">
        <v>1.39</v>
      </c>
      <c r="D316" s="17">
        <v>1.6955433728382752</v>
      </c>
      <c r="E316" s="17">
        <v>2.9253110277984327</v>
      </c>
      <c r="F316" s="4">
        <f t="shared" si="36"/>
        <v>0.30554337283827526</v>
      </c>
      <c r="G316" s="4">
        <f t="shared" si="41"/>
        <v>0.30554337283827526</v>
      </c>
      <c r="H316" s="18">
        <f t="shared" si="42"/>
        <v>9.3356752685389288E-2</v>
      </c>
      <c r="I316" s="4">
        <f t="shared" si="37"/>
        <v>1.219815376142644</v>
      </c>
      <c r="J316" s="5">
        <f t="shared" si="38"/>
        <v>1.5353110277984328</v>
      </c>
      <c r="K316" s="5">
        <f t="shared" si="39"/>
        <v>1.5353110277984328</v>
      </c>
      <c r="L316" s="5">
        <f t="shared" si="43"/>
        <v>2.3571799520794801</v>
      </c>
      <c r="M316" s="5">
        <f t="shared" si="40"/>
        <v>2.1045403077686569</v>
      </c>
    </row>
    <row r="317" spans="2:13" x14ac:dyDescent="0.35">
      <c r="B317" s="26">
        <f t="shared" si="44"/>
        <v>312</v>
      </c>
      <c r="C317" s="17">
        <v>1.22</v>
      </c>
      <c r="D317" s="17">
        <v>1.4885754809687999</v>
      </c>
      <c r="E317" s="17">
        <v>2.4999919964080872</v>
      </c>
      <c r="F317" s="4">
        <f t="shared" si="36"/>
        <v>0.26857548096879991</v>
      </c>
      <c r="G317" s="4">
        <f t="shared" si="41"/>
        <v>0.26857548096879991</v>
      </c>
      <c r="H317" s="18">
        <f t="shared" si="42"/>
        <v>7.2132788977622195E-2</v>
      </c>
      <c r="I317" s="4">
        <f t="shared" si="37"/>
        <v>1.220143836859672</v>
      </c>
      <c r="J317" s="5">
        <f t="shared" si="38"/>
        <v>1.2799919964080873</v>
      </c>
      <c r="K317" s="5">
        <f t="shared" si="39"/>
        <v>1.2799919964080873</v>
      </c>
      <c r="L317" s="5">
        <f t="shared" si="43"/>
        <v>1.6383795108687609</v>
      </c>
      <c r="M317" s="5">
        <f t="shared" si="40"/>
        <v>2.0491737675476127</v>
      </c>
    </row>
    <row r="318" spans="2:13" x14ac:dyDescent="0.35">
      <c r="B318" s="26">
        <f t="shared" si="44"/>
        <v>313</v>
      </c>
      <c r="C318" s="17">
        <v>1.3200000000000003</v>
      </c>
      <c r="D318" s="17">
        <v>1.3612762098593998</v>
      </c>
      <c r="E318" s="17">
        <v>2.2873323671702983</v>
      </c>
      <c r="F318" s="4">
        <f t="shared" si="36"/>
        <v>4.1276209859399504E-2</v>
      </c>
      <c r="G318" s="4">
        <f t="shared" si="41"/>
        <v>4.1276209859399504E-2</v>
      </c>
      <c r="H318" s="18">
        <f t="shared" si="42"/>
        <v>1.7037255003571887E-3</v>
      </c>
      <c r="I318" s="4">
        <f t="shared" si="37"/>
        <v>1.0312698559540905</v>
      </c>
      <c r="J318" s="5">
        <f t="shared" si="38"/>
        <v>0.96733236717029802</v>
      </c>
      <c r="K318" s="5">
        <f t="shared" si="39"/>
        <v>0.96733236717029802</v>
      </c>
      <c r="L318" s="5">
        <f t="shared" si="43"/>
        <v>0.93573190857529231</v>
      </c>
      <c r="M318" s="5">
        <f t="shared" si="40"/>
        <v>1.7328275508865894</v>
      </c>
    </row>
    <row r="319" spans="2:13" x14ac:dyDescent="0.35">
      <c r="B319" s="26">
        <f t="shared" si="44"/>
        <v>314</v>
      </c>
      <c r="C319" s="17">
        <v>1.4999999999999998</v>
      </c>
      <c r="D319" s="17">
        <v>1.5153575691068997</v>
      </c>
      <c r="E319" s="17">
        <v>2.5206940230500536</v>
      </c>
      <c r="F319" s="4">
        <f t="shared" si="36"/>
        <v>1.5357569106899893E-2</v>
      </c>
      <c r="G319" s="4">
        <f t="shared" si="41"/>
        <v>1.5357569106899893E-2</v>
      </c>
      <c r="H319" s="18">
        <f t="shared" si="42"/>
        <v>2.3585492887320599E-4</v>
      </c>
      <c r="I319" s="4">
        <f t="shared" si="37"/>
        <v>1.0102383794045999</v>
      </c>
      <c r="J319" s="5">
        <f t="shared" si="38"/>
        <v>1.0206940230500539</v>
      </c>
      <c r="K319" s="5">
        <f t="shared" si="39"/>
        <v>1.0206940230500539</v>
      </c>
      <c r="L319" s="5">
        <f t="shared" si="43"/>
        <v>1.0418162886901039</v>
      </c>
      <c r="M319" s="5">
        <f t="shared" si="40"/>
        <v>1.6804626820333692</v>
      </c>
    </row>
    <row r="320" spans="2:13" x14ac:dyDescent="0.35">
      <c r="B320" s="26">
        <f t="shared" si="44"/>
        <v>315</v>
      </c>
      <c r="C320" s="17">
        <v>1.47</v>
      </c>
      <c r="D320" s="17">
        <v>1.520599576812975</v>
      </c>
      <c r="E320" s="17">
        <v>2.481745073405468</v>
      </c>
      <c r="F320" s="4">
        <f t="shared" si="36"/>
        <v>5.0599576812975E-2</v>
      </c>
      <c r="G320" s="4">
        <f t="shared" si="41"/>
        <v>5.0599576812975E-2</v>
      </c>
      <c r="H320" s="18">
        <f t="shared" si="42"/>
        <v>2.5603171736521572E-3</v>
      </c>
      <c r="I320" s="4">
        <f t="shared" si="37"/>
        <v>1.0344214808251531</v>
      </c>
      <c r="J320" s="5">
        <f t="shared" si="38"/>
        <v>1.011745073405468</v>
      </c>
      <c r="K320" s="5">
        <f t="shared" si="39"/>
        <v>1.011745073405468</v>
      </c>
      <c r="L320" s="5">
        <f t="shared" si="43"/>
        <v>1.023628093560236</v>
      </c>
      <c r="M320" s="5">
        <f t="shared" si="40"/>
        <v>1.6882619546975972</v>
      </c>
    </row>
    <row r="321" spans="2:13" x14ac:dyDescent="0.35">
      <c r="B321" s="26">
        <f t="shared" si="44"/>
        <v>316</v>
      </c>
      <c r="C321" s="17">
        <v>1.37</v>
      </c>
      <c r="D321" s="17">
        <v>1.4710045088474251</v>
      </c>
      <c r="E321" s="17">
        <v>2.4326782385391317</v>
      </c>
      <c r="F321" s="4">
        <f t="shared" si="36"/>
        <v>0.10100450884742496</v>
      </c>
      <c r="G321" s="4">
        <f t="shared" si="41"/>
        <v>0.10100450884742496</v>
      </c>
      <c r="H321" s="18">
        <f t="shared" si="42"/>
        <v>1.0201910807509547E-2</v>
      </c>
      <c r="I321" s="4">
        <f t="shared" si="37"/>
        <v>1.0737259188667336</v>
      </c>
      <c r="J321" s="5">
        <f t="shared" si="38"/>
        <v>1.0626782385391316</v>
      </c>
      <c r="K321" s="5">
        <f t="shared" si="39"/>
        <v>1.0626782385391316</v>
      </c>
      <c r="L321" s="5">
        <f t="shared" si="43"/>
        <v>1.1292850386646314</v>
      </c>
      <c r="M321" s="5">
        <f t="shared" si="40"/>
        <v>1.7756775463789281</v>
      </c>
    </row>
    <row r="322" spans="2:13" x14ac:dyDescent="0.35">
      <c r="B322" s="26">
        <f t="shared" si="44"/>
        <v>317</v>
      </c>
      <c r="C322" s="17">
        <v>1.1000000000000001</v>
      </c>
      <c r="D322" s="17">
        <v>1.1273140594886248</v>
      </c>
      <c r="E322" s="17">
        <v>1.9547398759200967</v>
      </c>
      <c r="F322" s="4">
        <f t="shared" si="36"/>
        <v>2.7314059488624753E-2</v>
      </c>
      <c r="G322" s="4">
        <f t="shared" si="41"/>
        <v>2.7314059488624753E-2</v>
      </c>
      <c r="H322" s="18">
        <f t="shared" si="42"/>
        <v>7.4605784574813196E-4</v>
      </c>
      <c r="I322" s="4">
        <f t="shared" si="37"/>
        <v>1.0248309631714771</v>
      </c>
      <c r="J322" s="5">
        <f t="shared" si="38"/>
        <v>0.85473987592009659</v>
      </c>
      <c r="K322" s="5">
        <f t="shared" si="39"/>
        <v>0.85473987592009659</v>
      </c>
      <c r="L322" s="5">
        <f t="shared" si="43"/>
        <v>0.73058025548790206</v>
      </c>
      <c r="M322" s="5">
        <f t="shared" si="40"/>
        <v>1.7770362508364514</v>
      </c>
    </row>
    <row r="323" spans="2:13" x14ac:dyDescent="0.35">
      <c r="B323" s="26">
        <f t="shared" si="44"/>
        <v>318</v>
      </c>
      <c r="C323" s="17">
        <v>1.0299999999999998</v>
      </c>
      <c r="D323" s="17">
        <v>1.264040668842525</v>
      </c>
      <c r="E323" s="17">
        <v>2.1643689178181624</v>
      </c>
      <c r="F323" s="4">
        <f t="shared" si="36"/>
        <v>0.23404066884252517</v>
      </c>
      <c r="G323" s="4">
        <f t="shared" si="41"/>
        <v>0.23404066884252517</v>
      </c>
      <c r="H323" s="18">
        <f t="shared" si="42"/>
        <v>5.4775034672256528E-2</v>
      </c>
      <c r="I323" s="4">
        <f t="shared" si="37"/>
        <v>1.2272239503325488</v>
      </c>
      <c r="J323" s="5">
        <f t="shared" si="38"/>
        <v>1.1343689178181626</v>
      </c>
      <c r="K323" s="5">
        <f t="shared" si="39"/>
        <v>1.1343689178181626</v>
      </c>
      <c r="L323" s="5">
        <f t="shared" si="43"/>
        <v>1.2867928417119494</v>
      </c>
      <c r="M323" s="5">
        <f t="shared" si="40"/>
        <v>2.1013290464254006</v>
      </c>
    </row>
    <row r="324" spans="2:13" x14ac:dyDescent="0.35">
      <c r="B324" s="26">
        <f t="shared" si="44"/>
        <v>319</v>
      </c>
      <c r="C324" s="17">
        <v>1.1000000000000001</v>
      </c>
      <c r="D324" s="17">
        <v>1.3616996910993748</v>
      </c>
      <c r="E324" s="17">
        <v>2.3396982861142899</v>
      </c>
      <c r="F324" s="4">
        <f t="shared" si="36"/>
        <v>0.26169969109937474</v>
      </c>
      <c r="G324" s="4">
        <f t="shared" si="41"/>
        <v>0.26169969109937474</v>
      </c>
      <c r="H324" s="18">
        <f t="shared" si="42"/>
        <v>6.8486728321508164E-2</v>
      </c>
      <c r="I324" s="4">
        <f t="shared" si="37"/>
        <v>1.2379088100903406</v>
      </c>
      <c r="J324" s="5">
        <f t="shared" si="38"/>
        <v>1.2396982861142898</v>
      </c>
      <c r="K324" s="5">
        <f t="shared" si="39"/>
        <v>1.2396982861142898</v>
      </c>
      <c r="L324" s="5">
        <f t="shared" si="43"/>
        <v>1.5368518405947076</v>
      </c>
      <c r="M324" s="5">
        <f t="shared" si="40"/>
        <v>2.1269984419220815</v>
      </c>
    </row>
    <row r="325" spans="2:13" x14ac:dyDescent="0.35">
      <c r="B325" s="26">
        <f t="shared" si="44"/>
        <v>320</v>
      </c>
      <c r="C325" s="17">
        <v>1.03</v>
      </c>
      <c r="D325" s="17">
        <v>1.4087184485059874</v>
      </c>
      <c r="E325" s="17">
        <v>2.3051117194773076</v>
      </c>
      <c r="F325" s="4">
        <f t="shared" si="36"/>
        <v>0.37871844850598735</v>
      </c>
      <c r="G325" s="4">
        <f t="shared" si="41"/>
        <v>0.37871844850598735</v>
      </c>
      <c r="H325" s="18">
        <f t="shared" si="42"/>
        <v>0.1434276632387822</v>
      </c>
      <c r="I325" s="4">
        <f t="shared" si="37"/>
        <v>1.3676878140834829</v>
      </c>
      <c r="J325" s="5">
        <f t="shared" si="38"/>
        <v>1.2751117194773076</v>
      </c>
      <c r="K325" s="5">
        <f t="shared" si="39"/>
        <v>1.2751117194773076</v>
      </c>
      <c r="L325" s="5">
        <f t="shared" si="43"/>
        <v>1.6259098971483761</v>
      </c>
      <c r="M325" s="5">
        <f t="shared" si="40"/>
        <v>2.237972543181852</v>
      </c>
    </row>
    <row r="326" spans="2:13" x14ac:dyDescent="0.35">
      <c r="B326" s="26">
        <f t="shared" si="44"/>
        <v>321</v>
      </c>
      <c r="C326" s="17">
        <v>1.0000000000000002</v>
      </c>
      <c r="D326" s="17">
        <v>1.4780368881686625</v>
      </c>
      <c r="E326" s="17">
        <v>2.2374694012989225</v>
      </c>
      <c r="F326" s="4">
        <f t="shared" ref="F326:F370" si="45">D326-C326</f>
        <v>0.4780368881686623</v>
      </c>
      <c r="G326" s="4">
        <f t="shared" si="41"/>
        <v>0.4780368881686623</v>
      </c>
      <c r="H326" s="18">
        <f t="shared" si="42"/>
        <v>0.22851926644997814</v>
      </c>
      <c r="I326" s="4">
        <f t="shared" ref="I326:I370" si="46">D326/C326</f>
        <v>1.4780368881686623</v>
      </c>
      <c r="J326" s="5">
        <f t="shared" ref="J326:J370" si="47">E326-C326</f>
        <v>1.2374694012989222</v>
      </c>
      <c r="K326" s="5">
        <f t="shared" ref="K326:K370" si="48">ABS(J326)</f>
        <v>1.2374694012989222</v>
      </c>
      <c r="L326" s="5">
        <f t="shared" si="43"/>
        <v>1.5313305191511131</v>
      </c>
      <c r="M326" s="5">
        <f t="shared" ref="M326:M370" si="49">E326/C326</f>
        <v>2.237469401298922</v>
      </c>
    </row>
    <row r="327" spans="2:13" x14ac:dyDescent="0.35">
      <c r="B327" s="26">
        <f t="shared" si="44"/>
        <v>322</v>
      </c>
      <c r="C327" s="17">
        <v>1.0300000000000002</v>
      </c>
      <c r="D327" s="17">
        <v>1.2989767046945997</v>
      </c>
      <c r="E327" s="17">
        <v>1.9824248046186927</v>
      </c>
      <c r="F327" s="4">
        <f t="shared" si="45"/>
        <v>0.26897670469459944</v>
      </c>
      <c r="G327" s="4">
        <f t="shared" ref="G327:G370" si="50">ABS(F327)</f>
        <v>0.26897670469459944</v>
      </c>
      <c r="H327" s="18">
        <f t="shared" ref="H327:H370" si="51">F327^2</f>
        <v>7.2348467668365751E-2</v>
      </c>
      <c r="I327" s="4">
        <f t="shared" si="46"/>
        <v>1.2611424317423294</v>
      </c>
      <c r="J327" s="5">
        <f t="shared" si="47"/>
        <v>0.9524248046186925</v>
      </c>
      <c r="K327" s="5">
        <f t="shared" si="48"/>
        <v>0.9524248046186925</v>
      </c>
      <c r="L327" s="5">
        <f t="shared" ref="L327:L370" si="52">J327^2</f>
        <v>0.90711300845295462</v>
      </c>
      <c r="M327" s="5">
        <f t="shared" si="49"/>
        <v>1.9246842763288274</v>
      </c>
    </row>
    <row r="328" spans="2:13" x14ac:dyDescent="0.35">
      <c r="B328" s="26">
        <f t="shared" ref="B328:B370" si="53">B327+1</f>
        <v>323</v>
      </c>
      <c r="C328" s="17">
        <v>0.84000000000000008</v>
      </c>
      <c r="D328" s="17">
        <v>0.99067646837159984</v>
      </c>
      <c r="E328" s="17">
        <v>1.5578927637555506</v>
      </c>
      <c r="F328" s="4">
        <f t="shared" si="45"/>
        <v>0.15067646837159976</v>
      </c>
      <c r="G328" s="4">
        <f t="shared" si="50"/>
        <v>0.15067646837159976</v>
      </c>
      <c r="H328" s="18">
        <f t="shared" si="51"/>
        <v>2.2703398120937704E-2</v>
      </c>
      <c r="I328" s="4">
        <f t="shared" si="46"/>
        <v>1.1793767480614283</v>
      </c>
      <c r="J328" s="5">
        <f t="shared" si="47"/>
        <v>0.71789276375555056</v>
      </c>
      <c r="K328" s="5">
        <f t="shared" si="48"/>
        <v>0.71789276375555056</v>
      </c>
      <c r="L328" s="5">
        <f t="shared" si="52"/>
        <v>0.51537002025258272</v>
      </c>
      <c r="M328" s="5">
        <f t="shared" si="49"/>
        <v>1.8546342425661315</v>
      </c>
    </row>
    <row r="329" spans="2:13" x14ac:dyDescent="0.35">
      <c r="B329" s="26">
        <f t="shared" si="53"/>
        <v>324</v>
      </c>
      <c r="C329" s="17">
        <v>0.84000000000000008</v>
      </c>
      <c r="D329" s="17">
        <v>0.91534543003094981</v>
      </c>
      <c r="E329" s="17">
        <v>1.5208643097416017</v>
      </c>
      <c r="F329" s="4">
        <f t="shared" si="45"/>
        <v>7.5345430030949734E-2</v>
      </c>
      <c r="G329" s="4">
        <f t="shared" si="50"/>
        <v>7.5345430030949734E-2</v>
      </c>
      <c r="H329" s="18">
        <f t="shared" si="51"/>
        <v>5.6769338265487421E-3</v>
      </c>
      <c r="I329" s="4">
        <f t="shared" si="46"/>
        <v>1.0896969405130355</v>
      </c>
      <c r="J329" s="5">
        <f t="shared" si="47"/>
        <v>0.68086430974160161</v>
      </c>
      <c r="K329" s="5">
        <f t="shared" si="48"/>
        <v>0.68086430974160161</v>
      </c>
      <c r="L329" s="5">
        <f t="shared" si="52"/>
        <v>0.46357620827990764</v>
      </c>
      <c r="M329" s="5">
        <f t="shared" si="49"/>
        <v>1.8105527496923828</v>
      </c>
    </row>
    <row r="330" spans="2:13" x14ac:dyDescent="0.35">
      <c r="B330" s="26">
        <f t="shared" si="53"/>
        <v>325</v>
      </c>
      <c r="C330" s="17">
        <v>0.95</v>
      </c>
      <c r="D330" s="17">
        <v>0.98558339738459999</v>
      </c>
      <c r="E330" s="17">
        <v>1.5854171984627832</v>
      </c>
      <c r="F330" s="4">
        <f t="shared" si="45"/>
        <v>3.5583397384600035E-2</v>
      </c>
      <c r="G330" s="4">
        <f t="shared" si="50"/>
        <v>3.5583397384600035E-2</v>
      </c>
      <c r="H330" s="18">
        <f t="shared" si="51"/>
        <v>1.2661781694303605E-3</v>
      </c>
      <c r="I330" s="4">
        <f t="shared" si="46"/>
        <v>1.0374562077732632</v>
      </c>
      <c r="J330" s="5">
        <f t="shared" si="47"/>
        <v>0.63541719846278322</v>
      </c>
      <c r="K330" s="5">
        <f t="shared" si="48"/>
        <v>0.63541719846278322</v>
      </c>
      <c r="L330" s="5">
        <f t="shared" si="52"/>
        <v>0.40375501610229203</v>
      </c>
      <c r="M330" s="5">
        <f t="shared" si="49"/>
        <v>1.668860208908193</v>
      </c>
    </row>
    <row r="331" spans="2:13" x14ac:dyDescent="0.35">
      <c r="B331" s="26">
        <f t="shared" si="53"/>
        <v>326</v>
      </c>
      <c r="C331" s="17">
        <v>0.91000000000000014</v>
      </c>
      <c r="D331" s="17">
        <v>0.86200343099561239</v>
      </c>
      <c r="E331" s="17">
        <v>1.3956986494928307</v>
      </c>
      <c r="F331" s="4">
        <f t="shared" si="45"/>
        <v>-4.7996569004387757E-2</v>
      </c>
      <c r="G331" s="4">
        <f t="shared" si="50"/>
        <v>4.7996569004387757E-2</v>
      </c>
      <c r="H331" s="18">
        <f t="shared" si="51"/>
        <v>2.3036706361929554E-3</v>
      </c>
      <c r="I331" s="4">
        <f t="shared" si="46"/>
        <v>0.94725651757759588</v>
      </c>
      <c r="J331" s="5">
        <f t="shared" si="47"/>
        <v>0.48569864949283059</v>
      </c>
      <c r="K331" s="5">
        <f t="shared" si="48"/>
        <v>0.48569864949283059</v>
      </c>
      <c r="L331" s="5">
        <f t="shared" si="52"/>
        <v>0.23590317811915951</v>
      </c>
      <c r="M331" s="5">
        <f t="shared" si="49"/>
        <v>1.5337347796624512</v>
      </c>
    </row>
    <row r="332" spans="2:13" x14ac:dyDescent="0.35">
      <c r="B332" s="26">
        <f t="shared" si="53"/>
        <v>327</v>
      </c>
      <c r="C332" s="17">
        <v>0.89</v>
      </c>
      <c r="D332" s="17">
        <v>0.86847346062734998</v>
      </c>
      <c r="E332" s="17">
        <v>1.4555118185290419</v>
      </c>
      <c r="F332" s="4">
        <f t="shared" si="45"/>
        <v>-2.1526539372650033E-2</v>
      </c>
      <c r="G332" s="4">
        <f t="shared" si="50"/>
        <v>2.1526539372650033E-2</v>
      </c>
      <c r="H332" s="18">
        <f t="shared" si="51"/>
        <v>4.6339189736225206E-4</v>
      </c>
      <c r="I332" s="4">
        <f t="shared" si="46"/>
        <v>0.97581287710938203</v>
      </c>
      <c r="J332" s="5">
        <f t="shared" si="47"/>
        <v>0.56551181852904187</v>
      </c>
      <c r="K332" s="5">
        <f t="shared" si="48"/>
        <v>0.56551181852904187</v>
      </c>
      <c r="L332" s="5">
        <f t="shared" si="52"/>
        <v>0.31980361689602399</v>
      </c>
      <c r="M332" s="5">
        <f t="shared" si="49"/>
        <v>1.6354065376730806</v>
      </c>
    </row>
    <row r="333" spans="2:13" x14ac:dyDescent="0.35">
      <c r="B333" s="26">
        <f t="shared" si="53"/>
        <v>328</v>
      </c>
      <c r="C333" s="17">
        <v>1.03</v>
      </c>
      <c r="D333" s="17">
        <v>1.1974302253374751</v>
      </c>
      <c r="E333" s="17">
        <v>1.8918141260114727</v>
      </c>
      <c r="F333" s="4">
        <f t="shared" si="45"/>
        <v>0.16743022533747509</v>
      </c>
      <c r="G333" s="4">
        <f t="shared" si="50"/>
        <v>0.16743022533747509</v>
      </c>
      <c r="H333" s="18">
        <f t="shared" si="51"/>
        <v>2.8032880356557686E-2</v>
      </c>
      <c r="I333" s="4">
        <f t="shared" si="46"/>
        <v>1.1625536168325001</v>
      </c>
      <c r="J333" s="5">
        <f t="shared" si="47"/>
        <v>0.86181412601147267</v>
      </c>
      <c r="K333" s="5">
        <f t="shared" si="48"/>
        <v>0.86181412601147267</v>
      </c>
      <c r="L333" s="5">
        <f t="shared" si="52"/>
        <v>0.74272358779291847</v>
      </c>
      <c r="M333" s="5">
        <f t="shared" si="49"/>
        <v>1.8367127437004589</v>
      </c>
    </row>
    <row r="334" spans="2:13" x14ac:dyDescent="0.35">
      <c r="B334" s="26">
        <f t="shared" si="53"/>
        <v>329</v>
      </c>
      <c r="C334" s="17">
        <v>0.95</v>
      </c>
      <c r="D334" s="17">
        <v>0.99165628289609997</v>
      </c>
      <c r="E334" s="17">
        <v>1.4599693938109668</v>
      </c>
      <c r="F334" s="4">
        <f t="shared" si="45"/>
        <v>4.1656282896100016E-2</v>
      </c>
      <c r="G334" s="4">
        <f t="shared" si="50"/>
        <v>4.1656282896100016E-2</v>
      </c>
      <c r="H334" s="18">
        <f t="shared" si="51"/>
        <v>1.7352459047199147E-3</v>
      </c>
      <c r="I334" s="4">
        <f t="shared" si="46"/>
        <v>1.0438487188380001</v>
      </c>
      <c r="J334" s="5">
        <f t="shared" si="47"/>
        <v>0.50996939381096684</v>
      </c>
      <c r="K334" s="5">
        <f t="shared" si="48"/>
        <v>0.50996939381096684</v>
      </c>
      <c r="L334" s="5">
        <f t="shared" si="52"/>
        <v>0.26006878262392497</v>
      </c>
      <c r="M334" s="5">
        <f t="shared" si="49"/>
        <v>1.5368098882220704</v>
      </c>
    </row>
    <row r="335" spans="2:13" x14ac:dyDescent="0.35">
      <c r="B335" s="26">
        <f t="shared" si="53"/>
        <v>330</v>
      </c>
      <c r="C335" s="17">
        <v>0.82000000000000006</v>
      </c>
      <c r="D335" s="17">
        <v>1.0958944895606624</v>
      </c>
      <c r="E335" s="17">
        <v>1.6886167712229085</v>
      </c>
      <c r="F335" s="4">
        <f t="shared" si="45"/>
        <v>0.27589448956066231</v>
      </c>
      <c r="G335" s="4">
        <f t="shared" si="50"/>
        <v>0.27589448956066231</v>
      </c>
      <c r="H335" s="18">
        <f t="shared" si="51"/>
        <v>7.6117769369938401E-2</v>
      </c>
      <c r="I335" s="4">
        <f t="shared" si="46"/>
        <v>1.3364566945861736</v>
      </c>
      <c r="J335" s="5">
        <f t="shared" si="47"/>
        <v>0.86861677122290848</v>
      </c>
      <c r="K335" s="5">
        <f t="shared" si="48"/>
        <v>0.86861677122290848</v>
      </c>
      <c r="L335" s="5">
        <f t="shared" si="52"/>
        <v>0.75449509524971048</v>
      </c>
      <c r="M335" s="5">
        <f t="shared" si="49"/>
        <v>2.0592887453937907</v>
      </c>
    </row>
    <row r="336" spans="2:13" x14ac:dyDescent="0.35">
      <c r="B336" s="26">
        <f t="shared" si="53"/>
        <v>331</v>
      </c>
      <c r="C336" s="17">
        <v>0.81000000000000016</v>
      </c>
      <c r="D336" s="17">
        <v>1.3182751217464499</v>
      </c>
      <c r="E336" s="17">
        <v>1.8174830402955506</v>
      </c>
      <c r="F336" s="4">
        <f t="shared" si="45"/>
        <v>0.50827512174644973</v>
      </c>
      <c r="G336" s="4">
        <f t="shared" si="50"/>
        <v>0.50827512174644973</v>
      </c>
      <c r="H336" s="18">
        <f t="shared" si="51"/>
        <v>0.25834359938636831</v>
      </c>
      <c r="I336" s="4">
        <f t="shared" si="46"/>
        <v>1.6275001503042588</v>
      </c>
      <c r="J336" s="5">
        <f t="shared" si="47"/>
        <v>1.0074830402955506</v>
      </c>
      <c r="K336" s="5">
        <f t="shared" si="48"/>
        <v>1.0074830402955506</v>
      </c>
      <c r="L336" s="5">
        <f t="shared" si="52"/>
        <v>1.0150220764831659</v>
      </c>
      <c r="M336" s="5">
        <f t="shared" si="49"/>
        <v>2.2438062225870992</v>
      </c>
    </row>
    <row r="337" spans="2:13" x14ac:dyDescent="0.35">
      <c r="B337" s="26">
        <f t="shared" si="53"/>
        <v>332</v>
      </c>
      <c r="C337" s="17">
        <v>0.84000000000000008</v>
      </c>
      <c r="D337" s="17">
        <v>0.67786883966834999</v>
      </c>
      <c r="E337" s="17">
        <v>1.0081354437506254</v>
      </c>
      <c r="F337" s="4">
        <f t="shared" si="45"/>
        <v>-0.16213116033165009</v>
      </c>
      <c r="G337" s="4">
        <f t="shared" si="50"/>
        <v>0.16213116033165009</v>
      </c>
      <c r="H337" s="18">
        <f t="shared" si="51"/>
        <v>2.6286513150487228E-2</v>
      </c>
      <c r="I337" s="4">
        <f t="shared" si="46"/>
        <v>0.80698671389089272</v>
      </c>
      <c r="J337" s="5">
        <f t="shared" si="47"/>
        <v>0.16813544375062528</v>
      </c>
      <c r="K337" s="5">
        <f t="shared" si="48"/>
        <v>0.16813544375062528</v>
      </c>
      <c r="L337" s="5">
        <f t="shared" si="52"/>
        <v>2.8269527445219676E-2</v>
      </c>
      <c r="M337" s="5">
        <f t="shared" si="49"/>
        <v>1.2001612425602681</v>
      </c>
    </row>
    <row r="338" spans="2:13" x14ac:dyDescent="0.35">
      <c r="B338" s="26">
        <f t="shared" si="53"/>
        <v>333</v>
      </c>
      <c r="C338" s="17">
        <v>0.85</v>
      </c>
      <c r="D338" s="17">
        <v>0.82982554847324985</v>
      </c>
      <c r="E338" s="17">
        <v>1.3186264168011226</v>
      </c>
      <c r="F338" s="4">
        <f t="shared" si="45"/>
        <v>-2.0174451526750126E-2</v>
      </c>
      <c r="G338" s="4">
        <f t="shared" si="50"/>
        <v>2.0174451526750126E-2</v>
      </c>
      <c r="H338" s="18">
        <f t="shared" si="51"/>
        <v>4.070084944051905E-4</v>
      </c>
      <c r="I338" s="4">
        <f t="shared" si="46"/>
        <v>0.9762653511449999</v>
      </c>
      <c r="J338" s="5">
        <f t="shared" si="47"/>
        <v>0.4686264168011226</v>
      </c>
      <c r="K338" s="5">
        <f t="shared" si="48"/>
        <v>0.4686264168011226</v>
      </c>
      <c r="L338" s="5">
        <f t="shared" si="52"/>
        <v>0.21961071852385949</v>
      </c>
      <c r="M338" s="5">
        <f t="shared" si="49"/>
        <v>1.5513251962366148</v>
      </c>
    </row>
    <row r="339" spans="2:13" x14ac:dyDescent="0.35">
      <c r="B339" s="26">
        <f t="shared" si="53"/>
        <v>334</v>
      </c>
      <c r="C339" s="17">
        <v>0.73</v>
      </c>
      <c r="D339" s="17">
        <v>1.0434008036267999</v>
      </c>
      <c r="E339" s="17">
        <v>1.4738113697474966</v>
      </c>
      <c r="F339" s="4">
        <f t="shared" si="45"/>
        <v>0.3134008036267999</v>
      </c>
      <c r="G339" s="4">
        <f t="shared" si="50"/>
        <v>0.3134008036267999</v>
      </c>
      <c r="H339" s="18">
        <f t="shared" si="51"/>
        <v>9.8220063713923986E-2</v>
      </c>
      <c r="I339" s="4">
        <f t="shared" si="46"/>
        <v>1.4293161693517806</v>
      </c>
      <c r="J339" s="5">
        <f t="shared" si="47"/>
        <v>0.74381136974749662</v>
      </c>
      <c r="K339" s="5">
        <f t="shared" si="48"/>
        <v>0.74381136974749662</v>
      </c>
      <c r="L339" s="5">
        <f t="shared" si="52"/>
        <v>0.55325535376564716</v>
      </c>
      <c r="M339" s="5">
        <f t="shared" si="49"/>
        <v>2.0189196845856117</v>
      </c>
    </row>
    <row r="340" spans="2:13" x14ac:dyDescent="0.35">
      <c r="B340" s="26">
        <f t="shared" si="53"/>
        <v>335</v>
      </c>
      <c r="C340" s="17">
        <v>0.76</v>
      </c>
      <c r="D340" s="17">
        <v>1.1745116514635248</v>
      </c>
      <c r="E340" s="17">
        <v>1.616077458306195</v>
      </c>
      <c r="F340" s="4">
        <f t="shared" si="45"/>
        <v>0.41451165146352476</v>
      </c>
      <c r="G340" s="4">
        <f t="shared" si="50"/>
        <v>0.41451165146352476</v>
      </c>
      <c r="H340" s="18">
        <f t="shared" si="51"/>
        <v>0.17181990919901863</v>
      </c>
      <c r="I340" s="4">
        <f t="shared" si="46"/>
        <v>1.5454100677151641</v>
      </c>
      <c r="J340" s="5">
        <f t="shared" si="47"/>
        <v>0.85607745830619497</v>
      </c>
      <c r="K340" s="5">
        <f t="shared" si="48"/>
        <v>0.85607745830619497</v>
      </c>
      <c r="L340" s="5">
        <f t="shared" si="52"/>
        <v>0.73286861461999497</v>
      </c>
      <c r="M340" s="5">
        <f t="shared" si="49"/>
        <v>2.126417708297625</v>
      </c>
    </row>
    <row r="341" spans="2:13" x14ac:dyDescent="0.35">
      <c r="B341" s="26">
        <f t="shared" si="53"/>
        <v>336</v>
      </c>
      <c r="C341" s="17">
        <v>0.82000000000000006</v>
      </c>
      <c r="D341" s="17">
        <v>1.124259690301725</v>
      </c>
      <c r="E341" s="17">
        <v>1.4864068314225627</v>
      </c>
      <c r="F341" s="4">
        <f t="shared" si="45"/>
        <v>0.30425969030172495</v>
      </c>
      <c r="G341" s="4">
        <f t="shared" si="50"/>
        <v>0.30425969030172495</v>
      </c>
      <c r="H341" s="18">
        <f t="shared" si="51"/>
        <v>9.2573959142501577E-2</v>
      </c>
      <c r="I341" s="4">
        <f t="shared" si="46"/>
        <v>1.3710484028069816</v>
      </c>
      <c r="J341" s="5">
        <f t="shared" si="47"/>
        <v>0.66640683142256263</v>
      </c>
      <c r="K341" s="5">
        <f t="shared" si="48"/>
        <v>0.66640683142256263</v>
      </c>
      <c r="L341" s="5">
        <f t="shared" si="52"/>
        <v>0.44409806496665982</v>
      </c>
      <c r="M341" s="5">
        <f t="shared" si="49"/>
        <v>1.8126912578323935</v>
      </c>
    </row>
    <row r="342" spans="2:13" x14ac:dyDescent="0.35">
      <c r="B342" s="26">
        <f t="shared" si="53"/>
        <v>337</v>
      </c>
      <c r="C342" s="17">
        <v>0.90999999999999992</v>
      </c>
      <c r="D342" s="17">
        <v>1.0513431948964498</v>
      </c>
      <c r="E342" s="17">
        <v>1.3548636207044353</v>
      </c>
      <c r="F342" s="4">
        <f t="shared" si="45"/>
        <v>0.14134319489644986</v>
      </c>
      <c r="G342" s="4">
        <f t="shared" si="50"/>
        <v>0.14134319489644986</v>
      </c>
      <c r="H342" s="18">
        <f t="shared" si="51"/>
        <v>1.997789874353581E-2</v>
      </c>
      <c r="I342" s="4">
        <f t="shared" si="46"/>
        <v>1.155322192193901</v>
      </c>
      <c r="J342" s="5">
        <f t="shared" si="47"/>
        <v>0.44486362070443541</v>
      </c>
      <c r="K342" s="5">
        <f t="shared" si="48"/>
        <v>0.44486362070443541</v>
      </c>
      <c r="L342" s="5">
        <f t="shared" si="52"/>
        <v>0.19790364102625976</v>
      </c>
      <c r="M342" s="5">
        <f t="shared" si="49"/>
        <v>1.4888611216532257</v>
      </c>
    </row>
    <row r="343" spans="2:13" x14ac:dyDescent="0.35">
      <c r="B343" s="26">
        <f t="shared" si="53"/>
        <v>338</v>
      </c>
      <c r="C343" s="17">
        <v>0.69</v>
      </c>
      <c r="D343" s="17">
        <v>0.99388480841234994</v>
      </c>
      <c r="E343" s="17">
        <v>1.0001343294964784</v>
      </c>
      <c r="F343" s="4">
        <f t="shared" si="45"/>
        <v>0.30388480841234999</v>
      </c>
      <c r="G343" s="4">
        <f t="shared" si="50"/>
        <v>0.30388480841234999</v>
      </c>
      <c r="H343" s="18">
        <f t="shared" si="51"/>
        <v>9.2345976783810665E-2</v>
      </c>
      <c r="I343" s="4">
        <f t="shared" si="46"/>
        <v>1.4404127658150001</v>
      </c>
      <c r="J343" s="5">
        <f t="shared" si="47"/>
        <v>0.31013432949647846</v>
      </c>
      <c r="K343" s="5">
        <f t="shared" si="48"/>
        <v>0.31013432949647846</v>
      </c>
      <c r="L343" s="5">
        <f t="shared" si="52"/>
        <v>9.6183302332230269E-2</v>
      </c>
      <c r="M343" s="5">
        <f t="shared" si="49"/>
        <v>1.4494700427485194</v>
      </c>
    </row>
    <row r="344" spans="2:13" x14ac:dyDescent="0.35">
      <c r="B344" s="26">
        <f t="shared" si="53"/>
        <v>339</v>
      </c>
      <c r="C344" s="17">
        <v>0.8</v>
      </c>
      <c r="D344" s="17">
        <v>1.0666879743932998</v>
      </c>
      <c r="E344" s="17">
        <v>1.1471039351628525</v>
      </c>
      <c r="F344" s="4">
        <f t="shared" si="45"/>
        <v>0.26668797439329972</v>
      </c>
      <c r="G344" s="4">
        <f t="shared" si="50"/>
        <v>0.26668797439329972</v>
      </c>
      <c r="H344" s="18">
        <f t="shared" si="51"/>
        <v>7.1122475686001288E-2</v>
      </c>
      <c r="I344" s="4">
        <f t="shared" si="46"/>
        <v>1.3333599679916246</v>
      </c>
      <c r="J344" s="5">
        <f t="shared" si="47"/>
        <v>0.34710393516285243</v>
      </c>
      <c r="K344" s="5">
        <f t="shared" si="48"/>
        <v>0.34710393516285243</v>
      </c>
      <c r="L344" s="5">
        <f t="shared" si="52"/>
        <v>0.12048114180553766</v>
      </c>
      <c r="M344" s="5">
        <f t="shared" si="49"/>
        <v>1.4338799189535656</v>
      </c>
    </row>
    <row r="345" spans="2:13" x14ac:dyDescent="0.35">
      <c r="B345" s="26">
        <f t="shared" si="53"/>
        <v>340</v>
      </c>
      <c r="C345" s="17">
        <v>0.91999999999999993</v>
      </c>
      <c r="D345" s="17">
        <v>0.96018262671525001</v>
      </c>
      <c r="E345" s="17">
        <v>1.0900285476288272</v>
      </c>
      <c r="F345" s="4">
        <f t="shared" si="45"/>
        <v>4.018262671525008E-2</v>
      </c>
      <c r="G345" s="4">
        <f t="shared" si="50"/>
        <v>4.018262671525008E-2</v>
      </c>
      <c r="H345" s="18">
        <f t="shared" si="51"/>
        <v>1.6146434897371296E-3</v>
      </c>
      <c r="I345" s="4">
        <f t="shared" si="46"/>
        <v>1.04367676816875</v>
      </c>
      <c r="J345" s="5">
        <f t="shared" si="47"/>
        <v>0.17002854762882724</v>
      </c>
      <c r="K345" s="5">
        <f t="shared" si="48"/>
        <v>0.17002854762882724</v>
      </c>
      <c r="L345" s="5">
        <f t="shared" si="52"/>
        <v>2.8909707008768375E-2</v>
      </c>
      <c r="M345" s="5">
        <f t="shared" si="49"/>
        <v>1.1848136387269861</v>
      </c>
    </row>
    <row r="346" spans="2:13" x14ac:dyDescent="0.35">
      <c r="B346" s="26">
        <f t="shared" si="53"/>
        <v>341</v>
      </c>
      <c r="C346" s="17">
        <v>0.72</v>
      </c>
      <c r="D346" s="17">
        <v>0.9020110506740624</v>
      </c>
      <c r="E346" s="17">
        <v>0.94089827316192987</v>
      </c>
      <c r="F346" s="4">
        <f t="shared" si="45"/>
        <v>0.18201105067406242</v>
      </c>
      <c r="G346" s="4">
        <f t="shared" si="50"/>
        <v>0.18201105067406242</v>
      </c>
      <c r="H346" s="18">
        <f t="shared" si="51"/>
        <v>3.3128022567476122E-2</v>
      </c>
      <c r="I346" s="4">
        <f t="shared" si="46"/>
        <v>1.2527931259361977</v>
      </c>
      <c r="J346" s="5">
        <f t="shared" si="47"/>
        <v>0.22089827316192989</v>
      </c>
      <c r="K346" s="5">
        <f t="shared" si="48"/>
        <v>0.22089827316192989</v>
      </c>
      <c r="L346" s="5">
        <f t="shared" si="52"/>
        <v>4.8796047085922598E-2</v>
      </c>
      <c r="M346" s="5">
        <f t="shared" si="49"/>
        <v>1.306803157169347</v>
      </c>
    </row>
    <row r="347" spans="2:13" x14ac:dyDescent="0.35">
      <c r="B347" s="26">
        <f t="shared" si="53"/>
        <v>342</v>
      </c>
      <c r="C347" s="17">
        <v>0.71000000000000008</v>
      </c>
      <c r="D347" s="17">
        <v>0.89044733613644989</v>
      </c>
      <c r="E347" s="17">
        <v>0.9134597048208597</v>
      </c>
      <c r="F347" s="4">
        <f t="shared" si="45"/>
        <v>0.18044733613644981</v>
      </c>
      <c r="G347" s="4">
        <f t="shared" si="50"/>
        <v>0.18044733613644981</v>
      </c>
      <c r="H347" s="18">
        <f t="shared" si="51"/>
        <v>3.2561241118740904E-2</v>
      </c>
      <c r="I347" s="4">
        <f t="shared" si="46"/>
        <v>1.2541511776569716</v>
      </c>
      <c r="J347" s="5">
        <f t="shared" si="47"/>
        <v>0.20345970482085962</v>
      </c>
      <c r="K347" s="5">
        <f t="shared" si="48"/>
        <v>0.20345970482085962</v>
      </c>
      <c r="L347" s="5">
        <f t="shared" si="52"/>
        <v>4.1395851485791328E-2</v>
      </c>
      <c r="M347" s="5">
        <f t="shared" si="49"/>
        <v>1.286562964536422</v>
      </c>
    </row>
    <row r="348" spans="2:13" x14ac:dyDescent="0.35">
      <c r="B348" s="26">
        <f t="shared" si="53"/>
        <v>343</v>
      </c>
      <c r="C348" s="17">
        <v>0.74</v>
      </c>
      <c r="D348" s="17">
        <v>0.44412782287634994</v>
      </c>
      <c r="E348" s="17">
        <v>0.51310176514860373</v>
      </c>
      <c r="F348" s="4">
        <f t="shared" si="45"/>
        <v>-0.29587217712365005</v>
      </c>
      <c r="G348" s="4">
        <f t="shared" si="50"/>
        <v>0.29587217712365005</v>
      </c>
      <c r="H348" s="18">
        <f t="shared" si="51"/>
        <v>8.7540345195888547E-2</v>
      </c>
      <c r="I348" s="4">
        <f t="shared" si="46"/>
        <v>0.6001727336166891</v>
      </c>
      <c r="J348" s="5">
        <f t="shared" si="47"/>
        <v>-0.22689823485139626</v>
      </c>
      <c r="K348" s="5">
        <f t="shared" si="48"/>
        <v>0.22689823485139626</v>
      </c>
      <c r="L348" s="5">
        <f t="shared" si="52"/>
        <v>5.1482808978679372E-2</v>
      </c>
      <c r="M348" s="5">
        <f t="shared" si="49"/>
        <v>0.69338076371432933</v>
      </c>
    </row>
    <row r="349" spans="2:13" x14ac:dyDescent="0.35">
      <c r="B349" s="26">
        <f t="shared" si="53"/>
        <v>344</v>
      </c>
      <c r="C349" s="17">
        <v>0.74</v>
      </c>
      <c r="D349" s="17">
        <v>0.76710931517609993</v>
      </c>
      <c r="E349" s="17">
        <v>0.79937681237642133</v>
      </c>
      <c r="F349" s="4">
        <f t="shared" si="45"/>
        <v>2.7109315176099935E-2</v>
      </c>
      <c r="G349" s="4">
        <f t="shared" si="50"/>
        <v>2.7109315176099935E-2</v>
      </c>
      <c r="H349" s="18">
        <f t="shared" si="51"/>
        <v>7.3491496931712226E-4</v>
      </c>
      <c r="I349" s="4">
        <f t="shared" si="46"/>
        <v>1.0366342096974324</v>
      </c>
      <c r="J349" s="5">
        <f t="shared" si="47"/>
        <v>5.937681237642134E-2</v>
      </c>
      <c r="K349" s="5">
        <f t="shared" si="48"/>
        <v>5.937681237642134E-2</v>
      </c>
      <c r="L349" s="5">
        <f t="shared" si="52"/>
        <v>3.5256058479847426E-3</v>
      </c>
      <c r="M349" s="5">
        <f t="shared" si="49"/>
        <v>1.0802389356438127</v>
      </c>
    </row>
    <row r="350" spans="2:13" x14ac:dyDescent="0.35">
      <c r="B350" s="26">
        <f t="shared" si="53"/>
        <v>345</v>
      </c>
      <c r="C350" s="17">
        <v>0.65</v>
      </c>
      <c r="D350" s="17">
        <v>0.97122383489834996</v>
      </c>
      <c r="E350" s="17">
        <v>0.91905906069029109</v>
      </c>
      <c r="F350" s="4">
        <f t="shared" si="45"/>
        <v>0.32122383489834994</v>
      </c>
      <c r="G350" s="4">
        <f t="shared" si="50"/>
        <v>0.32122383489834994</v>
      </c>
      <c r="H350" s="18">
        <f t="shared" si="51"/>
        <v>0.10318475210680238</v>
      </c>
      <c r="I350" s="4">
        <f t="shared" si="46"/>
        <v>1.4941905152282307</v>
      </c>
      <c r="J350" s="5">
        <f t="shared" si="47"/>
        <v>0.26905906069029106</v>
      </c>
      <c r="K350" s="5">
        <f t="shared" si="48"/>
        <v>0.26905906069029106</v>
      </c>
      <c r="L350" s="5">
        <f t="shared" si="52"/>
        <v>7.239277813954173E-2</v>
      </c>
      <c r="M350" s="5">
        <f t="shared" si="49"/>
        <v>1.4139370164466016</v>
      </c>
    </row>
    <row r="351" spans="2:13" x14ac:dyDescent="0.35">
      <c r="B351" s="26">
        <f t="shared" si="53"/>
        <v>346</v>
      </c>
      <c r="C351" s="17">
        <v>0.67000000000000015</v>
      </c>
      <c r="D351" s="17">
        <v>1.0466575818667876</v>
      </c>
      <c r="E351" s="17">
        <v>0.90953912188106367</v>
      </c>
      <c r="F351" s="4">
        <f t="shared" si="45"/>
        <v>0.37665758186678744</v>
      </c>
      <c r="G351" s="4">
        <f t="shared" si="50"/>
        <v>0.37665758186678744</v>
      </c>
      <c r="H351" s="18">
        <f t="shared" si="51"/>
        <v>0.14187093397773567</v>
      </c>
      <c r="I351" s="4">
        <f t="shared" si="46"/>
        <v>1.5621754953235631</v>
      </c>
      <c r="J351" s="5">
        <f t="shared" si="47"/>
        <v>0.23953912188106352</v>
      </c>
      <c r="K351" s="5">
        <f t="shared" si="48"/>
        <v>0.23953912188106352</v>
      </c>
      <c r="L351" s="5">
        <f t="shared" si="52"/>
        <v>5.7378990911551006E-2</v>
      </c>
      <c r="M351" s="5">
        <f t="shared" si="49"/>
        <v>1.3575210774344231</v>
      </c>
    </row>
    <row r="352" spans="2:13" x14ac:dyDescent="0.35">
      <c r="B352" s="26">
        <f t="shared" si="53"/>
        <v>347</v>
      </c>
      <c r="C352" s="17">
        <v>0.70999999999999985</v>
      </c>
      <c r="D352" s="17">
        <v>0.92918131971682494</v>
      </c>
      <c r="E352" s="17">
        <v>0.66404254716346545</v>
      </c>
      <c r="F352" s="4">
        <f t="shared" si="45"/>
        <v>0.21918131971682508</v>
      </c>
      <c r="G352" s="4">
        <f t="shared" si="50"/>
        <v>0.21918131971682508</v>
      </c>
      <c r="H352" s="18">
        <f t="shared" si="51"/>
        <v>4.8040450912809098E-2</v>
      </c>
      <c r="I352" s="4">
        <f t="shared" si="46"/>
        <v>1.3087060841082043</v>
      </c>
      <c r="J352" s="5">
        <f t="shared" si="47"/>
        <v>-4.5957452836534407E-2</v>
      </c>
      <c r="K352" s="5">
        <f t="shared" si="48"/>
        <v>4.5957452836534407E-2</v>
      </c>
      <c r="L352" s="5">
        <f t="shared" si="52"/>
        <v>2.1120874712222846E-3</v>
      </c>
      <c r="M352" s="5">
        <f t="shared" si="49"/>
        <v>0.93527119318797969</v>
      </c>
    </row>
    <row r="353" spans="2:13" x14ac:dyDescent="0.35">
      <c r="B353" s="26">
        <f t="shared" si="53"/>
        <v>348</v>
      </c>
      <c r="C353" s="17">
        <v>0.73000000000000009</v>
      </c>
      <c r="D353" s="17">
        <v>0.93809431672784993</v>
      </c>
      <c r="E353" s="17">
        <v>0.78689081912766023</v>
      </c>
      <c r="F353" s="4">
        <f t="shared" si="45"/>
        <v>0.20809431672784984</v>
      </c>
      <c r="G353" s="4">
        <f t="shared" si="50"/>
        <v>0.20809431672784984</v>
      </c>
      <c r="H353" s="18">
        <f t="shared" si="51"/>
        <v>4.3303244654430688E-2</v>
      </c>
      <c r="I353" s="4">
        <f t="shared" si="46"/>
        <v>1.2850607078463696</v>
      </c>
      <c r="J353" s="5">
        <f t="shared" si="47"/>
        <v>5.6890819127660142E-2</v>
      </c>
      <c r="K353" s="5">
        <f t="shared" si="48"/>
        <v>5.6890819127660142E-2</v>
      </c>
      <c r="L353" s="5">
        <f t="shared" si="52"/>
        <v>3.2365653010161411E-3</v>
      </c>
      <c r="M353" s="5">
        <f t="shared" si="49"/>
        <v>1.0779326289420001</v>
      </c>
    </row>
    <row r="354" spans="2:13" x14ac:dyDescent="0.35">
      <c r="B354" s="26">
        <f t="shared" si="53"/>
        <v>349</v>
      </c>
      <c r="C354" s="17">
        <v>0.66999999999999982</v>
      </c>
      <c r="D354" s="17">
        <v>0.92146841132264989</v>
      </c>
      <c r="E354" s="17">
        <v>0.83181893785688243</v>
      </c>
      <c r="F354" s="4">
        <f t="shared" si="45"/>
        <v>0.25146841132265008</v>
      </c>
      <c r="G354" s="4">
        <f t="shared" si="50"/>
        <v>0.25146841132265008</v>
      </c>
      <c r="H354" s="18">
        <f t="shared" si="51"/>
        <v>6.3236361893137527E-2</v>
      </c>
      <c r="I354" s="4">
        <f t="shared" si="46"/>
        <v>1.3753259870487315</v>
      </c>
      <c r="J354" s="5">
        <f t="shared" si="47"/>
        <v>0.16181893785688262</v>
      </c>
      <c r="K354" s="5">
        <f t="shared" si="48"/>
        <v>0.16181893785688262</v>
      </c>
      <c r="L354" s="5">
        <f t="shared" si="52"/>
        <v>2.6185368649129639E-2</v>
      </c>
      <c r="M354" s="5">
        <f t="shared" si="49"/>
        <v>1.2415208027714666</v>
      </c>
    </row>
    <row r="355" spans="2:13" x14ac:dyDescent="0.35">
      <c r="B355" s="26">
        <f t="shared" si="53"/>
        <v>350</v>
      </c>
      <c r="C355" s="17">
        <v>0.62999999999999989</v>
      </c>
      <c r="D355" s="17">
        <v>0.81824274105862482</v>
      </c>
      <c r="E355" s="17">
        <v>0.59492236065949311</v>
      </c>
      <c r="F355" s="4">
        <f t="shared" si="45"/>
        <v>0.18824274105862493</v>
      </c>
      <c r="G355" s="4">
        <f t="shared" si="50"/>
        <v>0.18824274105862493</v>
      </c>
      <c r="H355" s="18">
        <f t="shared" si="51"/>
        <v>3.5435329561264516E-2</v>
      </c>
      <c r="I355" s="4">
        <f t="shared" si="46"/>
        <v>1.2987980016803571</v>
      </c>
      <c r="J355" s="5">
        <f t="shared" si="47"/>
        <v>-3.5077639340506783E-2</v>
      </c>
      <c r="K355" s="5">
        <f t="shared" si="48"/>
        <v>3.5077639340506783E-2</v>
      </c>
      <c r="L355" s="5">
        <f t="shared" si="52"/>
        <v>1.2304407817026691E-3</v>
      </c>
      <c r="M355" s="5">
        <f t="shared" si="49"/>
        <v>0.94432120739602099</v>
      </c>
    </row>
    <row r="356" spans="2:13" x14ac:dyDescent="0.35">
      <c r="B356" s="26">
        <f t="shared" si="53"/>
        <v>351</v>
      </c>
      <c r="C356" s="17">
        <v>0.73</v>
      </c>
      <c r="D356" s="17">
        <v>0.8895912876571499</v>
      </c>
      <c r="E356" s="17">
        <v>0.59637371536971329</v>
      </c>
      <c r="F356" s="4">
        <f t="shared" si="45"/>
        <v>0.15959128765714992</v>
      </c>
      <c r="G356" s="4">
        <f t="shared" si="50"/>
        <v>0.15959128765714992</v>
      </c>
      <c r="H356" s="18">
        <f t="shared" si="51"/>
        <v>2.5469379096067172E-2</v>
      </c>
      <c r="I356" s="4">
        <f t="shared" si="46"/>
        <v>1.2186182022700685</v>
      </c>
      <c r="J356" s="5">
        <f t="shared" si="47"/>
        <v>-0.1336262846302867</v>
      </c>
      <c r="K356" s="5">
        <f t="shared" si="48"/>
        <v>0.1336262846302867</v>
      </c>
      <c r="L356" s="5">
        <f t="shared" si="52"/>
        <v>1.7855983944094395E-2</v>
      </c>
      <c r="M356" s="5">
        <f t="shared" si="49"/>
        <v>0.81695029502700456</v>
      </c>
    </row>
    <row r="357" spans="2:13" x14ac:dyDescent="0.35">
      <c r="B357" s="26">
        <f t="shared" si="53"/>
        <v>352</v>
      </c>
      <c r="C357" s="17">
        <v>0.83000000000000007</v>
      </c>
      <c r="D357" s="17">
        <v>0.92947845645232474</v>
      </c>
      <c r="E357" s="17">
        <v>0.50507056350705548</v>
      </c>
      <c r="F357" s="4">
        <f t="shared" si="45"/>
        <v>9.9478456452324671E-2</v>
      </c>
      <c r="G357" s="4">
        <f t="shared" si="50"/>
        <v>9.9478456452324671E-2</v>
      </c>
      <c r="H357" s="18">
        <f t="shared" si="51"/>
        <v>9.8959632981370556E-3</v>
      </c>
      <c r="I357" s="4">
        <f t="shared" si="46"/>
        <v>1.1198535619907526</v>
      </c>
      <c r="J357" s="5">
        <f t="shared" si="47"/>
        <v>-0.32492943649294459</v>
      </c>
      <c r="K357" s="5">
        <f t="shared" si="48"/>
        <v>0.32492943649294459</v>
      </c>
      <c r="L357" s="5">
        <f t="shared" si="52"/>
        <v>0.10557913869962252</v>
      </c>
      <c r="M357" s="5">
        <f t="shared" si="49"/>
        <v>0.60851875121331978</v>
      </c>
    </row>
    <row r="358" spans="2:13" x14ac:dyDescent="0.35">
      <c r="B358" s="26">
        <f t="shared" si="53"/>
        <v>353</v>
      </c>
      <c r="C358" s="17">
        <v>0.85</v>
      </c>
      <c r="D358" s="17">
        <v>0.82279470394919996</v>
      </c>
      <c r="E358" s="17">
        <v>-3.3574709838934361E-2</v>
      </c>
      <c r="F358" s="4">
        <f t="shared" si="45"/>
        <v>-2.7205296050800021E-2</v>
      </c>
      <c r="G358" s="4">
        <f t="shared" si="50"/>
        <v>2.7205296050800021E-2</v>
      </c>
      <c r="H358" s="18">
        <f t="shared" si="51"/>
        <v>7.4012813321167525E-4</v>
      </c>
      <c r="I358" s="4">
        <f t="shared" si="46"/>
        <v>0.96799376935199999</v>
      </c>
      <c r="J358" s="5">
        <f t="shared" si="47"/>
        <v>-0.88357470983893438</v>
      </c>
      <c r="K358" s="5">
        <f t="shared" si="48"/>
        <v>0.88357470983893438</v>
      </c>
      <c r="L358" s="5">
        <f t="shared" si="52"/>
        <v>0.78070426786695712</v>
      </c>
      <c r="M358" s="5">
        <f t="shared" si="49"/>
        <v>-3.9499658634040424E-2</v>
      </c>
    </row>
    <row r="359" spans="2:13" x14ac:dyDescent="0.35">
      <c r="B359" s="26">
        <f t="shared" si="53"/>
        <v>354</v>
      </c>
      <c r="C359" s="17">
        <v>0.94000000000000017</v>
      </c>
      <c r="D359" s="17">
        <v>0.87734385166844986</v>
      </c>
      <c r="E359" s="17">
        <v>2.4365408709765999E-3</v>
      </c>
      <c r="F359" s="4">
        <f t="shared" si="45"/>
        <v>-6.265614833155031E-2</v>
      </c>
      <c r="G359" s="4">
        <f t="shared" si="50"/>
        <v>6.265614833155031E-2</v>
      </c>
      <c r="H359" s="18">
        <f t="shared" si="51"/>
        <v>3.9257929237452348E-3</v>
      </c>
      <c r="I359" s="4">
        <f t="shared" si="46"/>
        <v>0.93334452305154225</v>
      </c>
      <c r="J359" s="5">
        <f t="shared" si="47"/>
        <v>-0.93756345912902361</v>
      </c>
      <c r="K359" s="5">
        <f t="shared" si="48"/>
        <v>0.93756345912902361</v>
      </c>
      <c r="L359" s="5">
        <f t="shared" si="52"/>
        <v>0.87902523989398029</v>
      </c>
      <c r="M359" s="5">
        <f t="shared" si="49"/>
        <v>2.5920647563580845E-3</v>
      </c>
    </row>
    <row r="360" spans="2:13" x14ac:dyDescent="0.35">
      <c r="B360" s="26">
        <f t="shared" si="53"/>
        <v>355</v>
      </c>
      <c r="C360" s="17">
        <v>0.92000000000000015</v>
      </c>
      <c r="D360" s="17">
        <v>0.5240219974310999</v>
      </c>
      <c r="E360" s="17">
        <v>-0.33237471391069418</v>
      </c>
      <c r="F360" s="4">
        <f t="shared" si="45"/>
        <v>-0.39597800256890026</v>
      </c>
      <c r="G360" s="4">
        <f t="shared" si="50"/>
        <v>0.39597800256890026</v>
      </c>
      <c r="H360" s="18">
        <f t="shared" si="51"/>
        <v>0.15679857851845597</v>
      </c>
      <c r="I360" s="4">
        <f t="shared" si="46"/>
        <v>0.5695891276424998</v>
      </c>
      <c r="J360" s="5">
        <f t="shared" si="47"/>
        <v>-1.2523747139106942</v>
      </c>
      <c r="K360" s="5">
        <f t="shared" si="48"/>
        <v>1.2523747139106942</v>
      </c>
      <c r="L360" s="5">
        <f t="shared" si="52"/>
        <v>1.5684424240428931</v>
      </c>
      <c r="M360" s="5">
        <f t="shared" si="49"/>
        <v>-0.36127686294640665</v>
      </c>
    </row>
    <row r="361" spans="2:13" x14ac:dyDescent="0.35">
      <c r="B361" s="26">
        <f t="shared" si="53"/>
        <v>356</v>
      </c>
      <c r="C361" s="17">
        <v>0.71000000000000008</v>
      </c>
      <c r="D361" s="17">
        <v>0.43356719038859992</v>
      </c>
      <c r="E361" s="17">
        <v>-0.44669220488700112</v>
      </c>
      <c r="F361" s="4">
        <f t="shared" si="45"/>
        <v>-0.27643280961140015</v>
      </c>
      <c r="G361" s="4">
        <f t="shared" si="50"/>
        <v>0.27643280961140015</v>
      </c>
      <c r="H361" s="18">
        <f t="shared" si="51"/>
        <v>7.6415098229652603E-2</v>
      </c>
      <c r="I361" s="4">
        <f t="shared" si="46"/>
        <v>0.61065801463183078</v>
      </c>
      <c r="J361" s="5">
        <f t="shared" si="47"/>
        <v>-1.1566922048870012</v>
      </c>
      <c r="K361" s="5">
        <f t="shared" si="48"/>
        <v>1.1566922048870012</v>
      </c>
      <c r="L361" s="5">
        <f t="shared" si="52"/>
        <v>1.3379368568463523</v>
      </c>
      <c r="M361" s="5">
        <f t="shared" si="49"/>
        <v>-0.62914395054507188</v>
      </c>
    </row>
    <row r="362" spans="2:13" x14ac:dyDescent="0.35">
      <c r="B362" s="26">
        <f t="shared" si="53"/>
        <v>357</v>
      </c>
      <c r="C362" s="17">
        <v>0.69</v>
      </c>
      <c r="D362" s="17">
        <v>0.54692952076529999</v>
      </c>
      <c r="E362" s="17">
        <v>2.0687415560535001E-2</v>
      </c>
      <c r="F362" s="4">
        <f t="shared" si="45"/>
        <v>-0.14307047923469995</v>
      </c>
      <c r="G362" s="4">
        <f t="shared" si="50"/>
        <v>0.14307047923469995</v>
      </c>
      <c r="H362" s="18">
        <f t="shared" si="51"/>
        <v>2.0469162028446709E-2</v>
      </c>
      <c r="I362" s="4">
        <f t="shared" si="46"/>
        <v>0.79265147937000002</v>
      </c>
      <c r="J362" s="5">
        <f t="shared" si="47"/>
        <v>-0.66931258443946495</v>
      </c>
      <c r="K362" s="5">
        <f t="shared" si="48"/>
        <v>0.66931258443946495</v>
      </c>
      <c r="L362" s="5">
        <f t="shared" si="52"/>
        <v>0.44797933568903592</v>
      </c>
      <c r="M362" s="5">
        <f t="shared" si="49"/>
        <v>2.9981761681934786E-2</v>
      </c>
    </row>
    <row r="363" spans="2:13" x14ac:dyDescent="0.35">
      <c r="B363" s="26">
        <f t="shared" si="53"/>
        <v>358</v>
      </c>
      <c r="C363" s="17">
        <v>0.72</v>
      </c>
      <c r="D363" s="17">
        <v>0.49186689129899996</v>
      </c>
      <c r="E363" s="17">
        <v>-0.11161294594875701</v>
      </c>
      <c r="F363" s="4">
        <f t="shared" si="45"/>
        <v>-0.22813310870100001</v>
      </c>
      <c r="G363" s="4">
        <f t="shared" si="50"/>
        <v>0.22813310870100001</v>
      </c>
      <c r="H363" s="18">
        <f t="shared" si="51"/>
        <v>5.2044715285582285E-2</v>
      </c>
      <c r="I363" s="4">
        <f t="shared" si="46"/>
        <v>0.68314846013749997</v>
      </c>
      <c r="J363" s="5">
        <f t="shared" si="47"/>
        <v>-0.83161294594875701</v>
      </c>
      <c r="K363" s="5">
        <f t="shared" si="48"/>
        <v>0.83161294594875701</v>
      </c>
      <c r="L363" s="5">
        <f t="shared" si="52"/>
        <v>0.69158009186957026</v>
      </c>
      <c r="M363" s="5">
        <f t="shared" si="49"/>
        <v>-0.15501798048438473</v>
      </c>
    </row>
    <row r="364" spans="2:13" x14ac:dyDescent="0.35">
      <c r="B364" s="26">
        <f t="shared" si="53"/>
        <v>359</v>
      </c>
      <c r="C364" s="17">
        <v>0.7</v>
      </c>
      <c r="D364" s="17">
        <v>0.81208538030992494</v>
      </c>
      <c r="E364" s="17">
        <v>4.7949439250851968E-2</v>
      </c>
      <c r="F364" s="4">
        <f t="shared" si="45"/>
        <v>0.11208538030992499</v>
      </c>
      <c r="G364" s="4">
        <f t="shared" si="50"/>
        <v>0.11208538030992499</v>
      </c>
      <c r="H364" s="18">
        <f t="shared" si="51"/>
        <v>1.256313247922052E-2</v>
      </c>
      <c r="I364" s="4">
        <f t="shared" si="46"/>
        <v>1.1601219718713214</v>
      </c>
      <c r="J364" s="5">
        <f t="shared" si="47"/>
        <v>-0.65205056074914802</v>
      </c>
      <c r="K364" s="5">
        <f t="shared" si="48"/>
        <v>0.65205056074914802</v>
      </c>
      <c r="L364" s="5">
        <f t="shared" si="52"/>
        <v>0.42516993377327839</v>
      </c>
      <c r="M364" s="5">
        <f t="shared" si="49"/>
        <v>6.8499198929788535E-2</v>
      </c>
    </row>
    <row r="365" spans="2:13" x14ac:dyDescent="0.35">
      <c r="B365" s="26">
        <f t="shared" si="53"/>
        <v>360</v>
      </c>
      <c r="C365" s="17">
        <v>0.75</v>
      </c>
      <c r="D365" s="17">
        <v>0.76439125074892478</v>
      </c>
      <c r="E365" s="17">
        <v>0.28001159139842946</v>
      </c>
      <c r="F365" s="4">
        <f t="shared" si="45"/>
        <v>1.4391250748924778E-2</v>
      </c>
      <c r="G365" s="4">
        <f t="shared" si="50"/>
        <v>1.4391250748924778E-2</v>
      </c>
      <c r="H365" s="18">
        <f t="shared" si="51"/>
        <v>2.0710809811842797E-4</v>
      </c>
      <c r="I365" s="4">
        <f t="shared" si="46"/>
        <v>1.0191883343318997</v>
      </c>
      <c r="J365" s="5">
        <f t="shared" si="47"/>
        <v>-0.46998840860157054</v>
      </c>
      <c r="K365" s="5">
        <f t="shared" si="48"/>
        <v>0.46998840860157054</v>
      </c>
      <c r="L365" s="5">
        <f t="shared" si="52"/>
        <v>0.22088910421983682</v>
      </c>
      <c r="M365" s="5">
        <f t="shared" si="49"/>
        <v>0.37334878853123926</v>
      </c>
    </row>
    <row r="366" spans="2:13" x14ac:dyDescent="0.35">
      <c r="B366" s="26">
        <f t="shared" si="53"/>
        <v>361</v>
      </c>
      <c r="C366" s="17">
        <v>0.76</v>
      </c>
      <c r="D366" s="17">
        <v>0.71701599065160004</v>
      </c>
      <c r="E366" s="17">
        <v>0.6861100678057841</v>
      </c>
      <c r="F366" s="4">
        <f t="shared" si="45"/>
        <v>-4.2984009348399965E-2</v>
      </c>
      <c r="G366" s="4">
        <f t="shared" si="50"/>
        <v>4.2984009348399965E-2</v>
      </c>
      <c r="H366" s="18">
        <f t="shared" si="51"/>
        <v>1.8476250596633356E-3</v>
      </c>
      <c r="I366" s="4">
        <f t="shared" si="46"/>
        <v>0.9434420929626316</v>
      </c>
      <c r="J366" s="5">
        <f t="shared" si="47"/>
        <v>-7.3889932194215913E-2</v>
      </c>
      <c r="K366" s="5">
        <f t="shared" si="48"/>
        <v>7.3889932194215913E-2</v>
      </c>
      <c r="L366" s="5">
        <f t="shared" si="52"/>
        <v>5.4597220796658253E-3</v>
      </c>
      <c r="M366" s="5">
        <f t="shared" si="49"/>
        <v>0.90277640500761069</v>
      </c>
    </row>
    <row r="367" spans="2:13" x14ac:dyDescent="0.35">
      <c r="B367" s="26">
        <f t="shared" si="53"/>
        <v>362</v>
      </c>
      <c r="C367" s="17">
        <v>0.73</v>
      </c>
      <c r="D367" s="17">
        <v>0.74473663796579981</v>
      </c>
      <c r="E367" s="17">
        <v>0.4452930464304089</v>
      </c>
      <c r="F367" s="4">
        <f t="shared" si="45"/>
        <v>1.4736637965799826E-2</v>
      </c>
      <c r="G367" s="4">
        <f t="shared" si="50"/>
        <v>1.4736637965799826E-2</v>
      </c>
      <c r="H367" s="18">
        <f t="shared" si="51"/>
        <v>2.1716849853505282E-4</v>
      </c>
      <c r="I367" s="4">
        <f t="shared" si="46"/>
        <v>1.0201871752956162</v>
      </c>
      <c r="J367" s="5">
        <f t="shared" si="47"/>
        <v>-0.28470695356959108</v>
      </c>
      <c r="K367" s="5">
        <f t="shared" si="48"/>
        <v>0.28470695356959108</v>
      </c>
      <c r="L367" s="5">
        <f t="shared" si="52"/>
        <v>8.1058049410877298E-2</v>
      </c>
      <c r="M367" s="5">
        <f t="shared" si="49"/>
        <v>0.60999047456220401</v>
      </c>
    </row>
    <row r="368" spans="2:13" x14ac:dyDescent="0.35">
      <c r="B368" s="26">
        <f t="shared" si="53"/>
        <v>363</v>
      </c>
      <c r="C368" s="17">
        <v>0.69</v>
      </c>
      <c r="D368" s="17">
        <v>0.44365571926147496</v>
      </c>
      <c r="E368" s="17">
        <v>1.6521108984197029E-2</v>
      </c>
      <c r="F368" s="4">
        <f t="shared" si="45"/>
        <v>-0.24634428073852499</v>
      </c>
      <c r="G368" s="4">
        <f t="shared" si="50"/>
        <v>0.24634428073852499</v>
      </c>
      <c r="H368" s="18">
        <f t="shared" si="51"/>
        <v>6.0685504652581213E-2</v>
      </c>
      <c r="I368" s="4">
        <f t="shared" si="46"/>
        <v>0.64297930327749997</v>
      </c>
      <c r="J368" s="5">
        <f t="shared" si="47"/>
        <v>-0.67347889101580294</v>
      </c>
      <c r="K368" s="5">
        <f t="shared" si="48"/>
        <v>0.67347889101580294</v>
      </c>
      <c r="L368" s="5">
        <f t="shared" si="52"/>
        <v>0.45357381664387575</v>
      </c>
      <c r="M368" s="5">
        <f t="shared" si="49"/>
        <v>2.3943636208981205E-2</v>
      </c>
    </row>
    <row r="369" spans="2:13" x14ac:dyDescent="0.35">
      <c r="B369" s="26">
        <f t="shared" si="53"/>
        <v>364</v>
      </c>
      <c r="C369" s="17">
        <v>0.84000000000000008</v>
      </c>
      <c r="D369" s="17">
        <v>0.89105339684984985</v>
      </c>
      <c r="E369" s="17">
        <v>0.79163513151144849</v>
      </c>
      <c r="F369" s="4">
        <f t="shared" si="45"/>
        <v>5.1053396849849775E-2</v>
      </c>
      <c r="G369" s="4">
        <f t="shared" si="50"/>
        <v>5.1053396849849775E-2</v>
      </c>
      <c r="H369" s="18">
        <f t="shared" si="51"/>
        <v>2.6064493299082507E-3</v>
      </c>
      <c r="I369" s="4">
        <f t="shared" si="46"/>
        <v>1.0607778533926784</v>
      </c>
      <c r="J369" s="5">
        <f t="shared" si="47"/>
        <v>-4.8364868488551593E-2</v>
      </c>
      <c r="K369" s="5">
        <f t="shared" si="48"/>
        <v>4.8364868488551593E-2</v>
      </c>
      <c r="L369" s="5">
        <f t="shared" si="52"/>
        <v>2.339160503914891E-3</v>
      </c>
      <c r="M369" s="5">
        <f t="shared" si="49"/>
        <v>0.94242277560886711</v>
      </c>
    </row>
    <row r="370" spans="2:13" x14ac:dyDescent="0.35">
      <c r="B370" s="26">
        <f t="shared" si="53"/>
        <v>365</v>
      </c>
      <c r="C370" s="17">
        <v>0.75</v>
      </c>
      <c r="D370" s="17">
        <v>0.54951424201282495</v>
      </c>
      <c r="E370" s="17">
        <v>0.57960914515318662</v>
      </c>
      <c r="F370" s="4">
        <f t="shared" si="45"/>
        <v>-0.20048575798717505</v>
      </c>
      <c r="G370" s="4">
        <f t="shared" si="50"/>
        <v>0.20048575798717505</v>
      </c>
      <c r="H370" s="18">
        <f t="shared" si="51"/>
        <v>4.0194539155692127E-2</v>
      </c>
      <c r="I370" s="4">
        <f t="shared" si="46"/>
        <v>0.7326856560170999</v>
      </c>
      <c r="J370" s="5">
        <f t="shared" si="47"/>
        <v>-0.17039085484681338</v>
      </c>
      <c r="K370" s="5">
        <f t="shared" si="48"/>
        <v>0.17039085484681338</v>
      </c>
      <c r="L370" s="5">
        <f t="shared" si="52"/>
        <v>2.9033043415427826E-2</v>
      </c>
      <c r="M370" s="5">
        <f t="shared" si="49"/>
        <v>0.77281219353758213</v>
      </c>
    </row>
    <row r="371" spans="2:13" x14ac:dyDescent="0.35">
      <c r="B371" s="8" t="s">
        <v>12</v>
      </c>
      <c r="C371" s="19">
        <f t="shared" ref="C371:M371" si="54">SUM(C6:C370)</f>
        <v>1121.57</v>
      </c>
      <c r="D371" s="19">
        <f t="shared" si="54"/>
        <v>1183.4120571948781</v>
      </c>
      <c r="E371" s="20">
        <f t="shared" si="54"/>
        <v>2222.1031597708288</v>
      </c>
      <c r="F371" s="6">
        <f t="shared" si="54"/>
        <v>61.842057194877626</v>
      </c>
      <c r="G371" s="6">
        <f t="shared" si="54"/>
        <v>109.4824634295418</v>
      </c>
      <c r="H371" s="21">
        <f t="shared" si="54"/>
        <v>49.243213589324291</v>
      </c>
      <c r="I371" s="6">
        <f t="shared" si="54"/>
        <v>397.3762566948792</v>
      </c>
      <c r="J371" s="7">
        <f t="shared" si="54"/>
        <v>1100.5331597708293</v>
      </c>
      <c r="K371" s="7">
        <f t="shared" si="54"/>
        <v>1152.9258384068903</v>
      </c>
      <c r="L371" s="7">
        <f t="shared" si="54"/>
        <v>6182.3444718809606</v>
      </c>
      <c r="M371" s="7">
        <f t="shared" si="54"/>
        <v>628.22600384787552</v>
      </c>
    </row>
    <row r="373" spans="2:13" ht="15" customHeight="1" x14ac:dyDescent="0.35">
      <c r="B373" t="s">
        <v>13</v>
      </c>
      <c r="C373" s="22">
        <f>C371/365</f>
        <v>3.0727945205479452</v>
      </c>
      <c r="D373" s="22">
        <f>D371/365</f>
        <v>3.2422248142325429</v>
      </c>
      <c r="E373" s="22">
        <f>E371/365</f>
        <v>6.0879538623858327</v>
      </c>
      <c r="F373" s="34" t="s">
        <v>3</v>
      </c>
      <c r="G373" s="35" t="s">
        <v>4</v>
      </c>
      <c r="H373" s="40" t="s">
        <v>5</v>
      </c>
      <c r="I373" s="34" t="s">
        <v>6</v>
      </c>
      <c r="J373" s="34" t="s">
        <v>7</v>
      </c>
      <c r="K373" s="41" t="s">
        <v>8</v>
      </c>
      <c r="L373" s="34" t="s">
        <v>9</v>
      </c>
      <c r="M373" s="34" t="s">
        <v>10</v>
      </c>
    </row>
    <row r="374" spans="2:13" x14ac:dyDescent="0.35">
      <c r="F374" s="34"/>
      <c r="G374" s="35"/>
      <c r="H374" s="40"/>
      <c r="I374" s="34"/>
      <c r="J374" s="34"/>
      <c r="K374" s="41"/>
      <c r="L374" s="34"/>
      <c r="M374" s="34"/>
    </row>
    <row r="376" spans="2:13" x14ac:dyDescent="0.35">
      <c r="F376" s="10"/>
      <c r="G376" s="11" t="s">
        <v>14</v>
      </c>
      <c r="H376" s="23" t="s">
        <v>15</v>
      </c>
      <c r="I376" s="12"/>
      <c r="L376" s="9"/>
      <c r="M376" s="9"/>
    </row>
    <row r="377" spans="2:13" x14ac:dyDescent="0.35">
      <c r="F377" s="11" t="s">
        <v>16</v>
      </c>
      <c r="G377" s="13">
        <f>SQRT(H371/365)</f>
        <v>0.36730493318679269</v>
      </c>
      <c r="H377" s="13">
        <f>SQRT(L371/365)</f>
        <v>4.1155716565196432</v>
      </c>
      <c r="I377" s="13"/>
      <c r="L377" s="2"/>
      <c r="M377" s="2"/>
    </row>
    <row r="378" spans="2:13" x14ac:dyDescent="0.35">
      <c r="F378" s="11" t="s">
        <v>17</v>
      </c>
      <c r="G378" s="13">
        <f>G371/365</f>
        <v>0.29995195460148438</v>
      </c>
      <c r="H378" s="13">
        <f>K371/365</f>
        <v>3.1587009271421653</v>
      </c>
      <c r="I378" s="13"/>
      <c r="L378" s="2"/>
      <c r="M378" s="2"/>
    </row>
    <row r="379" spans="2:13" x14ac:dyDescent="0.35">
      <c r="F379" s="11" t="s">
        <v>18</v>
      </c>
      <c r="G379" s="13">
        <f>I371/365</f>
        <v>1.0887020731366555</v>
      </c>
      <c r="H379" s="13">
        <f>M371/365</f>
        <v>1.721167133829796</v>
      </c>
      <c r="I379" s="13"/>
      <c r="L379" s="2"/>
      <c r="M379" s="2"/>
    </row>
    <row r="380" spans="2:13" x14ac:dyDescent="0.35">
      <c r="F380" s="11" t="s">
        <v>19</v>
      </c>
      <c r="G380" s="13">
        <f>ABS((D373-C373)/C373)*100</f>
        <v>5.5138829671690726</v>
      </c>
      <c r="H380" s="13">
        <f>ABS((E373-C373)/C373)*100</f>
        <v>98.12433996726277</v>
      </c>
      <c r="I380" s="13"/>
      <c r="J380" s="9"/>
      <c r="L380" s="2"/>
      <c r="M380" s="2"/>
    </row>
    <row r="381" spans="2:13" ht="16.5" x14ac:dyDescent="0.35">
      <c r="F381" s="11" t="s">
        <v>20</v>
      </c>
      <c r="G381" s="10"/>
      <c r="H381" s="24"/>
      <c r="I381" s="25"/>
      <c r="J381" s="9"/>
    </row>
    <row r="383" spans="2:13" x14ac:dyDescent="0.35">
      <c r="L383" s="9"/>
      <c r="M383" s="9"/>
    </row>
  </sheetData>
  <mergeCells count="18">
    <mergeCell ref="M373:M374"/>
    <mergeCell ref="F373:F374"/>
    <mergeCell ref="G373:G374"/>
    <mergeCell ref="H373:H374"/>
    <mergeCell ref="I373:I374"/>
    <mergeCell ref="J373:J374"/>
    <mergeCell ref="K373:K374"/>
    <mergeCell ref="L373:L374"/>
    <mergeCell ref="I4:I5"/>
    <mergeCell ref="J4:J5"/>
    <mergeCell ref="K4:K5"/>
    <mergeCell ref="L4:L5"/>
    <mergeCell ref="M4:M5"/>
    <mergeCell ref="C2:E2"/>
    <mergeCell ref="E3:E5"/>
    <mergeCell ref="F4:F5"/>
    <mergeCell ref="G4:G5"/>
    <mergeCell ref="H4:H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İst-ETo-Kilis</vt:lpstr>
      <vt:lpstr>İst.-ETo-Diyarbakır</vt:lpstr>
      <vt:lpstr>İst.-ETo-Mardin</vt:lpstr>
      <vt:lpstr>İst.-ETo-Batman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2021-02-28T19:40:00Z</dcterms:modified>
</cp:coreProperties>
</file>