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工作以来发表论文\国外\螃蟹氨基酸\LWT-PJJR\Peerj返修\"/>
    </mc:Choice>
  </mc:AlternateContent>
  <xr:revisionPtr revIDLastSave="0" documentId="13_ncr:1_{E392A663-1DA4-42C1-B076-6CB17085B66B}" xr6:coauthVersionLast="45" xr6:coauthVersionMax="45" xr10:uidLastSave="{00000000-0000-0000-0000-000000000000}"/>
  <bookViews>
    <workbookView xWindow="-110" yWindow="-110" windowWidth="19420" windowHeight="10420" activeTab="3" xr2:uid="{6584B101-C1AA-456A-B8C2-79290A3F5CD1}"/>
  </bookViews>
  <sheets>
    <sheet name="Amino acid" sheetId="1" r:id="rId1"/>
    <sheet name="Farming practice" sheetId="2" r:id="rId2"/>
    <sheet name="Crab specifications" sheetId="3" r:id="rId3"/>
    <sheet name="Composition in feed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3" l="1"/>
  <c r="E86" i="3"/>
  <c r="H86" i="3"/>
  <c r="I86" i="3"/>
  <c r="K86" i="3"/>
  <c r="N86" i="3"/>
  <c r="K78" i="3" l="1"/>
  <c r="L78" i="3"/>
  <c r="M78" i="3"/>
  <c r="N78" i="3"/>
  <c r="F78" i="3"/>
  <c r="G78" i="3"/>
  <c r="H78" i="3"/>
  <c r="I78" i="3"/>
  <c r="E78" i="3" l="1"/>
  <c r="G37" i="2"/>
  <c r="G36" i="2"/>
  <c r="G45" i="2"/>
  <c r="G44" i="2"/>
  <c r="G41" i="2"/>
  <c r="G40" i="2"/>
  <c r="D78" i="3" l="1"/>
  <c r="D86" i="3"/>
  <c r="D42" i="3"/>
  <c r="M86" i="3"/>
  <c r="L86" i="3"/>
  <c r="F86" i="3" l="1"/>
</calcChain>
</file>

<file path=xl/sharedStrings.xml><?xml version="1.0" encoding="utf-8"?>
<sst xmlns="http://schemas.openxmlformats.org/spreadsheetml/2006/main" count="377" uniqueCount="114">
  <si>
    <t>Suqian</t>
  </si>
  <si>
    <t>Guannan</t>
  </si>
  <si>
    <t>Sihong</t>
  </si>
  <si>
    <t>Xinghua</t>
  </si>
  <si>
    <t>Gaochun</t>
  </si>
  <si>
    <t>Jintan</t>
  </si>
  <si>
    <t>Suzhou</t>
  </si>
  <si>
    <t>♂</t>
  </si>
  <si>
    <t>♀</t>
  </si>
  <si>
    <t>Asp</t>
  </si>
  <si>
    <t>Thr</t>
  </si>
  <si>
    <t>Ser</t>
  </si>
  <si>
    <t>Glu</t>
  </si>
  <si>
    <t>Gly</t>
  </si>
  <si>
    <t>Ala</t>
  </si>
  <si>
    <t>Cys</t>
  </si>
  <si>
    <t>Val</t>
  </si>
  <si>
    <t>Met</t>
  </si>
  <si>
    <t>Ile</t>
  </si>
  <si>
    <t>Leu</t>
  </si>
  <si>
    <t>Tyr</t>
  </si>
  <si>
    <t>Phe</t>
  </si>
  <si>
    <t>Lys</t>
  </si>
  <si>
    <t>His</t>
  </si>
  <si>
    <t>Arg</t>
  </si>
  <si>
    <t>Pro</t>
  </si>
  <si>
    <t>Muscle</t>
    <phoneticPr fontId="2" type="noConversion"/>
  </si>
  <si>
    <r>
      <t>Amino acid concentration (g 100g</t>
    </r>
    <r>
      <rPr>
        <vertAlign val="superscript"/>
        <sz val="14"/>
        <color theme="1"/>
        <rFont val="Times New Roman"/>
        <family val="1"/>
      </rPr>
      <t>-1</t>
    </r>
    <r>
      <rPr>
        <sz val="14"/>
        <color theme="1"/>
        <rFont val="Times New Roman"/>
        <family val="1"/>
      </rPr>
      <t xml:space="preserve"> of dry weight) of mitten crab in three tissues from each site and sex</t>
    </r>
    <phoneticPr fontId="2" type="noConversion"/>
  </si>
  <si>
    <t>hepatopancreas</t>
    <phoneticPr fontId="2" type="noConversion"/>
  </si>
  <si>
    <t xml:space="preserve">gonad </t>
    <phoneticPr fontId="2" type="noConversion"/>
  </si>
  <si>
    <t>Suqian</t>
    <phoneticPr fontId="2" type="noConversion"/>
  </si>
  <si>
    <t>Guannan</t>
    <phoneticPr fontId="2" type="noConversion"/>
  </si>
  <si>
    <t>Sihong</t>
    <phoneticPr fontId="2" type="noConversion"/>
  </si>
  <si>
    <t>Xinghua</t>
    <phoneticPr fontId="2" type="noConversion"/>
  </si>
  <si>
    <t>Gaochun</t>
    <phoneticPr fontId="2" type="noConversion"/>
  </si>
  <si>
    <t>Jintan</t>
    <phoneticPr fontId="2" type="noConversion"/>
  </si>
  <si>
    <t>Suzhou</t>
    <phoneticPr fontId="2" type="noConversion"/>
  </si>
  <si>
    <t>SQ</t>
  </si>
  <si>
    <t>SH</t>
  </si>
  <si>
    <t>XH</t>
  </si>
  <si>
    <t>GC</t>
  </si>
  <si>
    <t>JT</t>
  </si>
  <si>
    <t>SZ</t>
  </si>
  <si>
    <t>SE</t>
  </si>
  <si>
    <t>GN</t>
    <phoneticPr fontId="2" type="noConversion"/>
  </si>
  <si>
    <t>Ratio of weight of trash fish to the total feeds(%)</t>
    <phoneticPr fontId="2" type="noConversion"/>
  </si>
  <si>
    <r>
      <t>Commercial feeds(</t>
    </r>
    <r>
      <rPr>
        <sz val="11"/>
        <color theme="1"/>
        <rFont val="等线"/>
        <family val="3"/>
        <charset val="134"/>
      </rPr>
      <t>х</t>
    </r>
    <r>
      <rPr>
        <sz val="11"/>
        <color theme="1"/>
        <rFont val="等线"/>
        <family val="2"/>
        <charset val="134"/>
      </rPr>
      <t>10</t>
    </r>
    <r>
      <rPr>
        <vertAlign val="superscript"/>
        <sz val="11"/>
        <color theme="1"/>
        <rFont val="等线"/>
        <family val="3"/>
        <charset val="134"/>
      </rPr>
      <t>3</t>
    </r>
    <r>
      <rPr>
        <sz val="11"/>
        <color theme="1"/>
        <rFont val="等线"/>
        <family val="3"/>
        <charset val="134"/>
      </rPr>
      <t xml:space="preserve"> kg ha</t>
    </r>
    <r>
      <rPr>
        <vertAlign val="superscript"/>
        <sz val="11"/>
        <color theme="1"/>
        <rFont val="等线"/>
        <family val="3"/>
        <charset val="134"/>
      </rPr>
      <t>-1</t>
    </r>
    <r>
      <rPr>
        <sz val="11"/>
        <color theme="1"/>
        <rFont val="等线"/>
        <family val="2"/>
        <charset val="134"/>
        <scheme val="minor"/>
      </rPr>
      <t>)</t>
    </r>
    <phoneticPr fontId="2" type="noConversion"/>
  </si>
  <si>
    <t>Macrophyte coverage(%)</t>
    <phoneticPr fontId="2" type="noConversion"/>
  </si>
  <si>
    <r>
      <t>Trash fish(х10</t>
    </r>
    <r>
      <rPr>
        <vertAlign val="super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2"/>
        <charset val="134"/>
        <scheme val="minor"/>
      </rPr>
      <t xml:space="preserve"> kg ha</t>
    </r>
    <r>
      <rPr>
        <vertAlign val="superscript"/>
        <sz val="11"/>
        <color theme="1"/>
        <rFont val="等线"/>
        <family val="3"/>
        <charset val="134"/>
        <scheme val="minor"/>
      </rPr>
      <t>-1</t>
    </r>
    <r>
      <rPr>
        <sz val="11"/>
        <color theme="1"/>
        <rFont val="等线"/>
        <family val="2"/>
        <charset val="134"/>
        <scheme val="minor"/>
      </rPr>
      <t>)</t>
    </r>
    <phoneticPr fontId="2" type="noConversion"/>
  </si>
  <si>
    <r>
      <t>Maize seed(х10</t>
    </r>
    <r>
      <rPr>
        <vertAlign val="super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2"/>
        <charset val="134"/>
        <scheme val="minor"/>
      </rPr>
      <t xml:space="preserve"> kg ha</t>
    </r>
    <r>
      <rPr>
        <vertAlign val="superscript"/>
        <sz val="11"/>
        <color theme="1"/>
        <rFont val="等线"/>
        <family val="3"/>
        <charset val="134"/>
        <scheme val="minor"/>
      </rPr>
      <t>-1</t>
    </r>
    <r>
      <rPr>
        <sz val="11"/>
        <color theme="1"/>
        <rFont val="等线"/>
        <family val="2"/>
        <charset val="134"/>
        <scheme val="minor"/>
      </rPr>
      <t>)</t>
    </r>
    <phoneticPr fontId="2" type="noConversion"/>
  </si>
  <si>
    <r>
      <t>Soybean(х10</t>
    </r>
    <r>
      <rPr>
        <vertAlign val="super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2"/>
        <charset val="134"/>
        <scheme val="minor"/>
      </rPr>
      <t xml:space="preserve"> kg ha</t>
    </r>
    <r>
      <rPr>
        <vertAlign val="superscript"/>
        <sz val="11"/>
        <color theme="1"/>
        <rFont val="等线"/>
        <family val="3"/>
        <charset val="134"/>
        <scheme val="minor"/>
      </rPr>
      <t>-1</t>
    </r>
    <r>
      <rPr>
        <sz val="11"/>
        <color theme="1"/>
        <rFont val="等线"/>
        <family val="2"/>
        <charset val="134"/>
        <scheme val="minor"/>
      </rPr>
      <t>)</t>
    </r>
    <phoneticPr fontId="2" type="noConversion"/>
  </si>
  <si>
    <r>
      <t>Snail supply(х10</t>
    </r>
    <r>
      <rPr>
        <vertAlign val="super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2"/>
        <charset val="134"/>
        <scheme val="minor"/>
      </rPr>
      <t xml:space="preserve"> kg ha</t>
    </r>
    <r>
      <rPr>
        <vertAlign val="superscript"/>
        <sz val="11"/>
        <color theme="1"/>
        <rFont val="等线"/>
        <family val="3"/>
        <charset val="134"/>
        <scheme val="minor"/>
      </rPr>
      <t>-1</t>
    </r>
    <r>
      <rPr>
        <sz val="11"/>
        <color theme="1"/>
        <rFont val="等线"/>
        <family val="2"/>
        <charset val="134"/>
        <scheme val="minor"/>
      </rPr>
      <t>)</t>
    </r>
    <phoneticPr fontId="2" type="noConversion"/>
  </si>
  <si>
    <r>
      <t>Yield(х10</t>
    </r>
    <r>
      <rPr>
        <vertAlign val="super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2"/>
        <charset val="134"/>
        <scheme val="minor"/>
      </rPr>
      <t xml:space="preserve"> kg ha</t>
    </r>
    <r>
      <rPr>
        <vertAlign val="superscript"/>
        <sz val="11"/>
        <color theme="1"/>
        <rFont val="等线"/>
        <family val="3"/>
        <charset val="134"/>
        <scheme val="minor"/>
      </rPr>
      <t>-1</t>
    </r>
    <r>
      <rPr>
        <sz val="11"/>
        <color theme="1"/>
        <rFont val="等线"/>
        <family val="2"/>
        <charset val="134"/>
        <scheme val="minor"/>
      </rPr>
      <t>)</t>
    </r>
    <phoneticPr fontId="2" type="noConversion"/>
  </si>
  <si>
    <t>Individual size at harvest(g)</t>
    <phoneticPr fontId="2" type="noConversion"/>
  </si>
  <si>
    <t>Pond size(ha)</t>
    <phoneticPr fontId="2" type="noConversion"/>
  </si>
  <si>
    <r>
      <t>Stocking density(х10</t>
    </r>
    <r>
      <rPr>
        <vertAlign val="superscript"/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 xml:space="preserve">  ha</t>
    </r>
    <r>
      <rPr>
        <vertAlign val="superscript"/>
        <sz val="11"/>
        <color theme="1"/>
        <rFont val="等线"/>
        <family val="3"/>
        <charset val="134"/>
        <scheme val="minor"/>
      </rPr>
      <t>-1</t>
    </r>
    <r>
      <rPr>
        <sz val="11"/>
        <color theme="1"/>
        <rFont val="等线"/>
        <family val="2"/>
        <charset val="134"/>
        <scheme val="minor"/>
      </rPr>
      <t>)</t>
    </r>
    <phoneticPr fontId="2" type="noConversion"/>
  </si>
  <si>
    <t>♂</t>
    <phoneticPr fontId="2" type="noConversion"/>
  </si>
  <si>
    <t>SQ</t>
    <phoneticPr fontId="2" type="noConversion"/>
  </si>
  <si>
    <t>Body weight(g)</t>
  </si>
  <si>
    <t>Body weight(g)</t>
    <phoneticPr fontId="2" type="noConversion"/>
  </si>
  <si>
    <t>Average</t>
    <phoneticPr fontId="2" type="noConversion"/>
  </si>
  <si>
    <t>GSI%</t>
  </si>
  <si>
    <t>GH ratio</t>
  </si>
  <si>
    <t>CF</t>
  </si>
  <si>
    <t>Muscle weight(g)</t>
  </si>
  <si>
    <t>Muscle weight(g)</t>
    <phoneticPr fontId="2" type="noConversion"/>
  </si>
  <si>
    <t>Gonad weight(g)</t>
  </si>
  <si>
    <t>Gonad weight(g)</t>
    <phoneticPr fontId="2" type="noConversion"/>
  </si>
  <si>
    <t>Hepatopancreas weight(g)</t>
  </si>
  <si>
    <t>Hepatopancreas weight(g)</t>
    <phoneticPr fontId="2" type="noConversion"/>
  </si>
  <si>
    <t>CW(cm)</t>
  </si>
  <si>
    <t>CW(cm)</t>
    <phoneticPr fontId="2" type="noConversion"/>
  </si>
  <si>
    <t>CL(cm)</t>
  </si>
  <si>
    <t>CL(cm)</t>
    <phoneticPr fontId="2" type="noConversion"/>
  </si>
  <si>
    <t>HIS%</t>
  </si>
  <si>
    <t>HIS%</t>
    <phoneticPr fontId="2" type="noConversion"/>
  </si>
  <si>
    <t>GSI%</t>
    <phoneticPr fontId="2" type="noConversion"/>
  </si>
  <si>
    <t>GH ratio</t>
    <phoneticPr fontId="2" type="noConversion"/>
  </si>
  <si>
    <t>CF</t>
    <phoneticPr fontId="2" type="noConversion"/>
  </si>
  <si>
    <t>XH</t>
    <phoneticPr fontId="2" type="noConversion"/>
  </si>
  <si>
    <t>SH</t>
    <phoneticPr fontId="2" type="noConversion"/>
  </si>
  <si>
    <t>GC</t>
    <phoneticPr fontId="2" type="noConversion"/>
  </si>
  <si>
    <t>JT</t>
    <phoneticPr fontId="2" type="noConversion"/>
  </si>
  <si>
    <t>SZ</t>
    <phoneticPr fontId="2" type="noConversion"/>
  </si>
  <si>
    <t>♀</t>
    <phoneticPr fontId="2" type="noConversion"/>
  </si>
  <si>
    <t>Pond size</t>
    <phoneticPr fontId="2" type="noConversion"/>
  </si>
  <si>
    <t>ha</t>
  </si>
  <si>
    <t>Stocking density</t>
    <phoneticPr fontId="2" type="noConversion"/>
  </si>
  <si>
    <r>
      <t>х10</t>
    </r>
    <r>
      <rPr>
        <vertAlign val="superscript"/>
        <sz val="11"/>
        <color theme="1"/>
        <rFont val="等线"/>
        <family val="3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 xml:space="preserve">  ha</t>
    </r>
    <r>
      <rPr>
        <vertAlign val="superscript"/>
        <sz val="11"/>
        <color theme="1"/>
        <rFont val="等线"/>
        <family val="3"/>
        <charset val="134"/>
        <scheme val="minor"/>
      </rPr>
      <t>-1</t>
    </r>
    <phoneticPr fontId="2" type="noConversion"/>
  </si>
  <si>
    <t>Individual size at harvest</t>
  </si>
  <si>
    <t>g</t>
    <phoneticPr fontId="2" type="noConversion"/>
  </si>
  <si>
    <t>Yield</t>
    <phoneticPr fontId="2" type="noConversion"/>
  </si>
  <si>
    <r>
      <t>х10</t>
    </r>
    <r>
      <rPr>
        <vertAlign val="superscript"/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2"/>
        <charset val="134"/>
        <scheme val="minor"/>
      </rPr>
      <t xml:space="preserve"> kg ha</t>
    </r>
    <r>
      <rPr>
        <vertAlign val="superscript"/>
        <sz val="11"/>
        <color theme="1"/>
        <rFont val="等线"/>
        <family val="3"/>
        <charset val="134"/>
        <scheme val="minor"/>
      </rPr>
      <t>-1</t>
    </r>
    <phoneticPr fontId="2" type="noConversion"/>
  </si>
  <si>
    <t>Snali supply</t>
    <phoneticPr fontId="2" type="noConversion"/>
  </si>
  <si>
    <t xml:space="preserve">Macrophyte coverage </t>
    <phoneticPr fontId="2" type="noConversion"/>
  </si>
  <si>
    <t>%</t>
    <phoneticPr fontId="2" type="noConversion"/>
  </si>
  <si>
    <t>Commercial feeds</t>
  </si>
  <si>
    <t>Trash fish</t>
  </si>
  <si>
    <t>Maize seed</t>
  </si>
  <si>
    <t>Soybean</t>
  </si>
  <si>
    <t>Ratio of weight of trash fish to the total feeds(%)</t>
  </si>
  <si>
    <t>Number at harvest</t>
    <phoneticPr fontId="2" type="noConversion"/>
  </si>
  <si>
    <t>GN</t>
    <phoneticPr fontId="2" type="noConversion"/>
  </si>
  <si>
    <t>SE</t>
    <phoneticPr fontId="2" type="noConversion"/>
  </si>
  <si>
    <t>TAA</t>
  </si>
  <si>
    <t>EAA</t>
  </si>
  <si>
    <t>NEAA</t>
  </si>
  <si>
    <t>DAA</t>
  </si>
  <si>
    <t>EAA/TAA</t>
  </si>
  <si>
    <t>Main composition in trash fish and commercial pellet feed of mitten crab (%)</t>
  </si>
  <si>
    <t>Crude protein</t>
  </si>
  <si>
    <t>Crude fat</t>
  </si>
  <si>
    <t>Ash</t>
  </si>
  <si>
    <t>Commercial pellet feed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</si>
</sst>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7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</font>
    <font>
      <sz val="9"/>
      <name val="等线"/>
      <family val="2"/>
      <charset val="134"/>
      <scheme val="minor"/>
    </font>
    <font>
      <sz val="7.5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等线"/>
      <family val="2"/>
      <charset val="134"/>
      <scheme val="minor"/>
    </font>
    <font>
      <sz val="16"/>
      <color theme="1"/>
      <name val="等线"/>
      <family val="3"/>
      <charset val="134"/>
      <scheme val="minor"/>
    </font>
    <font>
      <sz val="11"/>
      <name val="Times New Roman"/>
      <family val="1"/>
    </font>
    <font>
      <sz val="14"/>
      <color theme="1"/>
      <name val="Times New Roman"/>
      <family val="1"/>
    </font>
    <font>
      <vertAlign val="superscript"/>
      <sz val="14"/>
      <color theme="1"/>
      <name val="Times New Roman"/>
      <family val="1"/>
    </font>
    <font>
      <sz val="14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vertAlign val="superscript"/>
      <sz val="11"/>
      <color theme="1"/>
      <name val="等线"/>
      <family val="3"/>
      <charset val="134"/>
    </font>
    <font>
      <vertAlign val="superscript"/>
      <sz val="11"/>
      <color theme="1"/>
      <name val="等线"/>
      <family val="3"/>
      <charset val="134"/>
      <scheme val="minor"/>
    </font>
    <font>
      <vertAlign val="superscript"/>
      <sz val="11"/>
      <color theme="1"/>
      <name val="等线"/>
      <family val="2"/>
      <charset val="134"/>
      <scheme val="minor"/>
    </font>
    <font>
      <sz val="16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rgb="FFC00000"/>
      <name val="等线"/>
      <family val="2"/>
      <charset val="134"/>
      <scheme val="minor"/>
    </font>
    <font>
      <sz val="12"/>
      <color rgb="FFFF0000"/>
      <name val="宋体"/>
      <family val="3"/>
      <charset val="134"/>
    </font>
    <font>
      <sz val="12"/>
      <color theme="4"/>
      <name val="宋体"/>
      <family val="3"/>
      <charset val="134"/>
    </font>
    <font>
      <sz val="12"/>
      <color rgb="FF00B0F0"/>
      <name val="宋体"/>
      <family val="3"/>
      <charset val="134"/>
    </font>
    <font>
      <sz val="10"/>
      <name val="Arial"/>
      <family val="2"/>
    </font>
    <font>
      <sz val="10"/>
      <color rgb="FFFF0000"/>
      <name val="Arial"/>
      <family val="2"/>
    </font>
    <font>
      <sz val="12"/>
      <color theme="1"/>
      <name val="Times New Roman"/>
      <family val="1"/>
    </font>
    <font>
      <sz val="10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3" fillId="0" borderId="0"/>
  </cellStyleXfs>
  <cellXfs count="28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2" fontId="0" fillId="0" borderId="0" xfId="0" applyNumberFormat="1">
      <alignment vertical="center"/>
    </xf>
    <xf numFmtId="0" fontId="0" fillId="0" borderId="0" xfId="0" applyBorder="1">
      <alignment vertical="center"/>
    </xf>
    <xf numFmtId="2" fontId="16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7" fillId="0" borderId="0" xfId="0" applyFont="1">
      <alignment vertical="center"/>
    </xf>
    <xf numFmtId="176" fontId="18" fillId="0" borderId="0" xfId="0" applyNumberFormat="1" applyFont="1">
      <alignment vertical="center"/>
    </xf>
    <xf numFmtId="2" fontId="18" fillId="0" borderId="0" xfId="0" applyNumberFormat="1" applyFont="1">
      <alignment vertical="center"/>
    </xf>
    <xf numFmtId="0" fontId="19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1" applyFo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justify" vertical="center"/>
    </xf>
    <xf numFmtId="0" fontId="26" fillId="0" borderId="0" xfId="0" applyFont="1">
      <alignment vertical="center"/>
    </xf>
  </cellXfs>
  <cellStyles count="2">
    <cellStyle name="常规" xfId="0" builtinId="0"/>
    <cellStyle name="常规_Sheet2" xfId="1" xr:uid="{7B0D989C-B9D1-4097-A734-594E092141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8A2D6-86DD-4D56-9F66-DF925B967D25}">
  <dimension ref="A1:AI76"/>
  <sheetViews>
    <sheetView workbookViewId="0">
      <selection activeCell="A47" sqref="A47:AC51"/>
    </sheetView>
  </sheetViews>
  <sheetFormatPr defaultRowHeight="14" x14ac:dyDescent="0.3"/>
  <sheetData>
    <row r="1" spans="1:35" s="7" customFormat="1" ht="20" x14ac:dyDescent="0.3">
      <c r="A1" s="6" t="s">
        <v>27</v>
      </c>
    </row>
    <row r="2" spans="1:35" s="7" customFormat="1" ht="18" x14ac:dyDescent="0.3">
      <c r="A2" s="6"/>
    </row>
    <row r="3" spans="1:35" s="3" customFormat="1" ht="20.5" x14ac:dyDescent="0.3">
      <c r="A3" s="3" t="s">
        <v>26</v>
      </c>
      <c r="B3" s="24" t="s">
        <v>0</v>
      </c>
      <c r="C3" s="24"/>
      <c r="D3" s="24"/>
      <c r="E3" s="24"/>
      <c r="F3" s="24" t="s">
        <v>1</v>
      </c>
      <c r="G3" s="24"/>
      <c r="H3" s="24"/>
      <c r="I3" s="24"/>
      <c r="J3" s="24" t="s">
        <v>2</v>
      </c>
      <c r="K3" s="24"/>
      <c r="L3" s="24"/>
      <c r="M3" s="24"/>
      <c r="N3" s="24" t="s">
        <v>3</v>
      </c>
      <c r="O3" s="24"/>
      <c r="P3" s="24"/>
      <c r="Q3" s="24"/>
      <c r="R3" s="24" t="s">
        <v>4</v>
      </c>
      <c r="S3" s="24"/>
      <c r="T3" s="24"/>
      <c r="U3" s="24"/>
      <c r="V3" s="24" t="s">
        <v>5</v>
      </c>
      <c r="W3" s="24"/>
      <c r="X3" s="24"/>
      <c r="Y3" s="24"/>
      <c r="Z3" s="24" t="s">
        <v>6</v>
      </c>
      <c r="AA3" s="24"/>
      <c r="AB3" s="24"/>
      <c r="AC3" s="24"/>
      <c r="AD3" s="2"/>
    </row>
    <row r="4" spans="1:35" s="3" customFormat="1" ht="20.5" x14ac:dyDescent="0.3">
      <c r="B4" s="24" t="s">
        <v>7</v>
      </c>
      <c r="C4" s="24"/>
      <c r="D4" s="24" t="s">
        <v>8</v>
      </c>
      <c r="E4" s="24"/>
      <c r="F4" s="24" t="s">
        <v>7</v>
      </c>
      <c r="G4" s="24"/>
      <c r="H4" s="24" t="s">
        <v>8</v>
      </c>
      <c r="I4" s="24"/>
      <c r="J4" s="24" t="s">
        <v>7</v>
      </c>
      <c r="K4" s="24"/>
      <c r="L4" s="24" t="s">
        <v>8</v>
      </c>
      <c r="M4" s="24"/>
      <c r="N4" s="24" t="s">
        <v>7</v>
      </c>
      <c r="O4" s="24"/>
      <c r="P4" s="24" t="s">
        <v>8</v>
      </c>
      <c r="Q4" s="24"/>
      <c r="R4" s="24" t="s">
        <v>7</v>
      </c>
      <c r="S4" s="24"/>
      <c r="T4" s="24" t="s">
        <v>8</v>
      </c>
      <c r="U4" s="24"/>
      <c r="V4" s="24" t="s">
        <v>7</v>
      </c>
      <c r="W4" s="24"/>
      <c r="X4" s="24" t="s">
        <v>8</v>
      </c>
      <c r="Y4" s="24"/>
      <c r="Z4" s="24" t="s">
        <v>7</v>
      </c>
      <c r="AA4" s="24"/>
      <c r="AB4" s="24" t="s">
        <v>8</v>
      </c>
      <c r="AC4" s="24"/>
      <c r="AD4" s="4"/>
    </row>
    <row r="5" spans="1:35" ht="15" x14ac:dyDescent="0.3">
      <c r="A5" s="5" t="s">
        <v>9</v>
      </c>
      <c r="B5">
        <v>6.82</v>
      </c>
      <c r="C5">
        <v>7.16</v>
      </c>
      <c r="D5">
        <v>7.1</v>
      </c>
      <c r="E5">
        <v>7.5</v>
      </c>
      <c r="F5">
        <v>7.25</v>
      </c>
      <c r="G5">
        <v>7.2899999999999991</v>
      </c>
      <c r="H5">
        <v>7.2</v>
      </c>
      <c r="I5">
        <v>7.3999999999999995</v>
      </c>
      <c r="J5">
        <v>6.61</v>
      </c>
      <c r="K5">
        <v>6.7700000000000005</v>
      </c>
      <c r="L5">
        <v>7</v>
      </c>
      <c r="M5">
        <v>7.08</v>
      </c>
      <c r="N5">
        <v>6.9</v>
      </c>
      <c r="O5">
        <v>7.2999999999999989</v>
      </c>
      <c r="P5">
        <v>7.18</v>
      </c>
      <c r="Q5">
        <v>7.2800000000000011</v>
      </c>
      <c r="R5">
        <v>7.4</v>
      </c>
      <c r="S5">
        <v>7.48</v>
      </c>
      <c r="T5">
        <v>7</v>
      </c>
      <c r="U5">
        <v>7.4</v>
      </c>
      <c r="V5">
        <v>7.29</v>
      </c>
      <c r="W5">
        <v>7.3500000000000005</v>
      </c>
      <c r="X5">
        <v>7.22</v>
      </c>
      <c r="Y5">
        <v>7.2600000000000007</v>
      </c>
      <c r="Z5">
        <v>7.13</v>
      </c>
      <c r="AA5">
        <v>7.19</v>
      </c>
      <c r="AB5">
        <v>7.03</v>
      </c>
      <c r="AC5">
        <v>7.0699999999999994</v>
      </c>
      <c r="AD5" s="19"/>
      <c r="AE5" s="19"/>
      <c r="AF5" s="19"/>
      <c r="AG5" s="19"/>
      <c r="AH5" s="19"/>
      <c r="AI5" s="19"/>
    </row>
    <row r="6" spans="1:35" ht="15" x14ac:dyDescent="0.3">
      <c r="A6" s="5" t="s">
        <v>10</v>
      </c>
      <c r="B6">
        <v>3.4</v>
      </c>
      <c r="C6">
        <v>3.5400000000000005</v>
      </c>
      <c r="D6">
        <v>3.52</v>
      </c>
      <c r="E6">
        <v>3.6</v>
      </c>
      <c r="F6">
        <v>3.49</v>
      </c>
      <c r="G6">
        <v>3.55</v>
      </c>
      <c r="H6">
        <v>3.47</v>
      </c>
      <c r="I6">
        <v>3.5499999999999994</v>
      </c>
      <c r="J6">
        <v>3.2</v>
      </c>
      <c r="K6">
        <v>3.2800000000000002</v>
      </c>
      <c r="L6">
        <v>3.39</v>
      </c>
      <c r="M6">
        <v>3.47</v>
      </c>
      <c r="N6">
        <v>3.41</v>
      </c>
      <c r="O6">
        <v>3.51</v>
      </c>
      <c r="P6">
        <v>3.55</v>
      </c>
      <c r="Q6">
        <v>3.5700000000000003</v>
      </c>
      <c r="R6">
        <v>3.71</v>
      </c>
      <c r="S6">
        <v>3.7700000000000005</v>
      </c>
      <c r="T6">
        <v>3.48</v>
      </c>
      <c r="U6">
        <v>3.5399999999999996</v>
      </c>
      <c r="V6">
        <v>3.57</v>
      </c>
      <c r="W6">
        <v>3.61</v>
      </c>
      <c r="X6">
        <v>3.57</v>
      </c>
      <c r="Y6">
        <v>3.6300000000000003</v>
      </c>
      <c r="Z6">
        <v>3.5</v>
      </c>
      <c r="AA6">
        <v>3.54</v>
      </c>
      <c r="AB6">
        <v>3.5</v>
      </c>
      <c r="AC6">
        <v>3.58</v>
      </c>
      <c r="AD6" s="19"/>
      <c r="AE6" s="19"/>
      <c r="AF6" s="19"/>
      <c r="AG6" s="19"/>
      <c r="AH6" s="19"/>
      <c r="AI6" s="19"/>
    </row>
    <row r="7" spans="1:35" ht="15" x14ac:dyDescent="0.3">
      <c r="A7" s="5" t="s">
        <v>11</v>
      </c>
      <c r="B7">
        <v>2.6</v>
      </c>
      <c r="C7">
        <v>3.1999999999999997</v>
      </c>
      <c r="D7">
        <v>2.9</v>
      </c>
      <c r="E7">
        <v>2.94</v>
      </c>
      <c r="F7">
        <v>2.88</v>
      </c>
      <c r="G7">
        <v>2.9400000000000004</v>
      </c>
      <c r="H7">
        <v>2.88</v>
      </c>
      <c r="I7">
        <v>2.9400000000000004</v>
      </c>
      <c r="J7">
        <v>2.7</v>
      </c>
      <c r="K7">
        <v>2.76</v>
      </c>
      <c r="L7">
        <v>2.81</v>
      </c>
      <c r="M7">
        <v>2.89</v>
      </c>
      <c r="N7">
        <v>2.88</v>
      </c>
      <c r="O7">
        <v>2.9000000000000004</v>
      </c>
      <c r="P7">
        <v>2.92</v>
      </c>
      <c r="Q7">
        <v>2.9800000000000004</v>
      </c>
      <c r="R7">
        <v>3.15</v>
      </c>
      <c r="S7">
        <v>3.2100000000000004</v>
      </c>
      <c r="T7">
        <v>2.83</v>
      </c>
      <c r="U7">
        <v>2.87</v>
      </c>
      <c r="V7">
        <v>3.06</v>
      </c>
      <c r="W7">
        <v>3.1</v>
      </c>
      <c r="X7">
        <v>2.96</v>
      </c>
      <c r="Y7">
        <v>3</v>
      </c>
      <c r="Z7">
        <v>2.91</v>
      </c>
      <c r="AA7">
        <v>3.01</v>
      </c>
      <c r="AB7">
        <v>2.93</v>
      </c>
      <c r="AC7">
        <v>2.97</v>
      </c>
      <c r="AD7" s="19"/>
      <c r="AE7" s="19"/>
      <c r="AF7" s="19"/>
      <c r="AG7" s="19"/>
      <c r="AH7" s="19"/>
      <c r="AI7" s="19"/>
    </row>
    <row r="8" spans="1:35" ht="15" x14ac:dyDescent="0.3">
      <c r="A8" s="5" t="s">
        <v>12</v>
      </c>
      <c r="B8">
        <v>10.56</v>
      </c>
      <c r="C8">
        <v>11.139999999999999</v>
      </c>
      <c r="D8">
        <v>10.82</v>
      </c>
      <c r="E8">
        <v>10.86</v>
      </c>
      <c r="F8">
        <v>10.4</v>
      </c>
      <c r="G8">
        <v>11.1</v>
      </c>
      <c r="H8">
        <v>10.55</v>
      </c>
      <c r="I8">
        <v>11.149999999999999</v>
      </c>
      <c r="J8">
        <v>10.42</v>
      </c>
      <c r="K8">
        <v>10.479999999999999</v>
      </c>
      <c r="L8">
        <v>10.66</v>
      </c>
      <c r="M8">
        <v>10.7</v>
      </c>
      <c r="N8">
        <v>10.91</v>
      </c>
      <c r="O8">
        <v>10.989999999999998</v>
      </c>
      <c r="P8">
        <v>10.77</v>
      </c>
      <c r="Q8">
        <v>10.89</v>
      </c>
      <c r="R8">
        <v>12.08</v>
      </c>
      <c r="S8">
        <v>12.139999999999999</v>
      </c>
      <c r="T8">
        <v>10.9</v>
      </c>
      <c r="U8">
        <v>10.94</v>
      </c>
      <c r="V8">
        <v>11.6</v>
      </c>
      <c r="W8">
        <v>11.700000000000001</v>
      </c>
      <c r="X8">
        <v>11.24</v>
      </c>
      <c r="Y8">
        <v>11.299999999999999</v>
      </c>
      <c r="Z8">
        <v>12.03</v>
      </c>
      <c r="AA8">
        <v>12.090000000000002</v>
      </c>
      <c r="AB8">
        <v>11.4</v>
      </c>
      <c r="AC8">
        <v>11.44</v>
      </c>
      <c r="AD8" s="19"/>
      <c r="AE8" s="19"/>
      <c r="AF8" s="19"/>
      <c r="AG8" s="19"/>
      <c r="AH8" s="19"/>
      <c r="AI8" s="19"/>
    </row>
    <row r="9" spans="1:35" ht="15" x14ac:dyDescent="0.3">
      <c r="A9" s="5" t="s">
        <v>13</v>
      </c>
      <c r="B9">
        <v>4.43</v>
      </c>
      <c r="C9">
        <v>4.9500000000000011</v>
      </c>
      <c r="D9">
        <v>4.6100000000000003</v>
      </c>
      <c r="E9">
        <v>4.7299999999999995</v>
      </c>
      <c r="F9">
        <v>4.82</v>
      </c>
      <c r="G9">
        <v>5.1999999999999993</v>
      </c>
      <c r="H9">
        <v>4.67</v>
      </c>
      <c r="I9">
        <v>5.3100000000000005</v>
      </c>
      <c r="J9">
        <v>5.15</v>
      </c>
      <c r="K9">
        <v>5.23</v>
      </c>
      <c r="L9">
        <v>5.0999999999999996</v>
      </c>
      <c r="M9">
        <v>5.16</v>
      </c>
      <c r="N9">
        <v>5.0999999999999996</v>
      </c>
      <c r="O9">
        <v>5.1400000000000006</v>
      </c>
      <c r="P9">
        <v>4.5</v>
      </c>
      <c r="Q9">
        <v>4.6999999999999993</v>
      </c>
      <c r="R9">
        <v>4.5199999999999996</v>
      </c>
      <c r="S9">
        <v>4.5999999999999996</v>
      </c>
      <c r="T9">
        <v>4.03</v>
      </c>
      <c r="U9">
        <v>4.0699999999999994</v>
      </c>
      <c r="V9">
        <v>5.3</v>
      </c>
      <c r="W9">
        <v>5.36</v>
      </c>
      <c r="X9">
        <v>4.74</v>
      </c>
      <c r="Y9">
        <v>4.7799999999999994</v>
      </c>
      <c r="Z9">
        <v>5.2</v>
      </c>
      <c r="AA9">
        <v>5.28</v>
      </c>
      <c r="AB9">
        <v>5</v>
      </c>
      <c r="AC9">
        <v>5.0600000000000005</v>
      </c>
      <c r="AD9" s="19"/>
      <c r="AE9" s="19"/>
      <c r="AF9" s="19"/>
      <c r="AG9" s="19"/>
      <c r="AH9" s="19"/>
      <c r="AI9" s="19"/>
    </row>
    <row r="10" spans="1:35" ht="15" x14ac:dyDescent="0.3">
      <c r="A10" s="5" t="s">
        <v>14</v>
      </c>
      <c r="B10">
        <v>6.5</v>
      </c>
      <c r="C10">
        <v>6.5399999999999991</v>
      </c>
      <c r="D10">
        <v>6.42</v>
      </c>
      <c r="E10">
        <v>6.48</v>
      </c>
      <c r="F10">
        <v>6.92</v>
      </c>
      <c r="G10">
        <v>7.1</v>
      </c>
      <c r="H10">
        <v>6.34</v>
      </c>
      <c r="I10">
        <v>6.620000000000001</v>
      </c>
      <c r="J10">
        <v>7</v>
      </c>
      <c r="K10">
        <v>7.4</v>
      </c>
      <c r="L10">
        <v>7.28</v>
      </c>
      <c r="M10">
        <v>7.36</v>
      </c>
      <c r="N10">
        <v>6.44</v>
      </c>
      <c r="O10">
        <v>6.4999999999999991</v>
      </c>
      <c r="P10">
        <v>7.3</v>
      </c>
      <c r="Q10">
        <v>7.44</v>
      </c>
      <c r="R10">
        <v>6.57</v>
      </c>
      <c r="S10">
        <v>6.65</v>
      </c>
      <c r="T10">
        <v>6.1</v>
      </c>
      <c r="U10">
        <v>6.1400000000000006</v>
      </c>
      <c r="V10">
        <v>6.52</v>
      </c>
      <c r="W10">
        <v>6.5600000000000005</v>
      </c>
      <c r="X10">
        <v>6.25</v>
      </c>
      <c r="Y10">
        <v>6.35</v>
      </c>
      <c r="Z10">
        <v>6.22</v>
      </c>
      <c r="AA10">
        <v>6.3400000000000007</v>
      </c>
      <c r="AB10">
        <v>6.1</v>
      </c>
      <c r="AC10">
        <v>6.16</v>
      </c>
      <c r="AD10" s="19"/>
      <c r="AE10" s="19"/>
      <c r="AF10" s="19"/>
      <c r="AG10" s="19"/>
      <c r="AH10" s="19"/>
      <c r="AI10" s="19"/>
    </row>
    <row r="11" spans="1:35" ht="15" x14ac:dyDescent="0.3">
      <c r="A11" s="5" t="s">
        <v>15</v>
      </c>
      <c r="B11">
        <v>1.21</v>
      </c>
      <c r="C11">
        <v>1.33</v>
      </c>
      <c r="D11">
        <v>1.22</v>
      </c>
      <c r="E11">
        <v>1.36</v>
      </c>
      <c r="F11">
        <v>1.2</v>
      </c>
      <c r="G11">
        <v>1.34</v>
      </c>
      <c r="H11">
        <v>1.3</v>
      </c>
      <c r="I11">
        <v>1.4000000000000001</v>
      </c>
      <c r="J11">
        <v>1.22</v>
      </c>
      <c r="K11">
        <v>1.32</v>
      </c>
      <c r="L11">
        <v>1.4</v>
      </c>
      <c r="M11">
        <v>1.42</v>
      </c>
      <c r="N11">
        <v>1.32</v>
      </c>
      <c r="O11">
        <v>1.36</v>
      </c>
      <c r="P11">
        <v>1.25</v>
      </c>
      <c r="Q11">
        <v>1.37</v>
      </c>
      <c r="R11">
        <v>1.1000000000000001</v>
      </c>
      <c r="S11">
        <v>1.1599999999999997</v>
      </c>
      <c r="T11">
        <v>1.33</v>
      </c>
      <c r="U11">
        <v>1.3900000000000001</v>
      </c>
      <c r="V11">
        <v>1</v>
      </c>
      <c r="W11">
        <v>1.02</v>
      </c>
      <c r="X11">
        <v>1.37</v>
      </c>
      <c r="Y11">
        <v>1.3899999999999997</v>
      </c>
      <c r="Z11">
        <v>1.18</v>
      </c>
      <c r="AA11">
        <v>1.26</v>
      </c>
      <c r="AB11">
        <v>1.1000000000000001</v>
      </c>
      <c r="AC11">
        <v>1.1599999999999997</v>
      </c>
      <c r="AD11" s="19"/>
      <c r="AE11" s="19"/>
      <c r="AF11" s="19"/>
      <c r="AG11" s="19"/>
      <c r="AH11" s="19"/>
      <c r="AI11" s="19"/>
    </row>
    <row r="12" spans="1:35" ht="15" x14ac:dyDescent="0.3">
      <c r="A12" s="5" t="s">
        <v>16</v>
      </c>
      <c r="B12">
        <v>2.88</v>
      </c>
      <c r="C12">
        <v>2.9400000000000004</v>
      </c>
      <c r="D12">
        <v>3.2</v>
      </c>
      <c r="E12">
        <v>3.24</v>
      </c>
      <c r="F12">
        <v>3.08</v>
      </c>
      <c r="G12">
        <v>3.16</v>
      </c>
      <c r="H12">
        <v>2.85</v>
      </c>
      <c r="I12">
        <v>3.15</v>
      </c>
      <c r="J12">
        <v>3</v>
      </c>
      <c r="K12">
        <v>3.04</v>
      </c>
      <c r="L12">
        <v>2.94</v>
      </c>
      <c r="M12">
        <v>3.02</v>
      </c>
      <c r="N12">
        <v>3.07</v>
      </c>
      <c r="O12">
        <v>3.15</v>
      </c>
      <c r="P12">
        <v>2.89</v>
      </c>
      <c r="Q12">
        <v>3.0900000000000003</v>
      </c>
      <c r="R12">
        <v>3.38</v>
      </c>
      <c r="S12">
        <v>3.46</v>
      </c>
      <c r="T12">
        <v>3.27</v>
      </c>
      <c r="U12">
        <v>3.2899999999999996</v>
      </c>
      <c r="V12">
        <v>3.2</v>
      </c>
      <c r="W12">
        <v>3.3999999999999995</v>
      </c>
      <c r="X12">
        <v>3.25</v>
      </c>
      <c r="Y12">
        <v>3.2699999999999996</v>
      </c>
      <c r="Z12">
        <v>3.2</v>
      </c>
      <c r="AA12">
        <v>3.34</v>
      </c>
      <c r="AB12">
        <v>3.2</v>
      </c>
      <c r="AC12">
        <v>3.2800000000000002</v>
      </c>
      <c r="AD12" s="19"/>
      <c r="AE12" s="19"/>
      <c r="AF12" s="19"/>
      <c r="AG12" s="19"/>
      <c r="AH12" s="19"/>
      <c r="AI12" s="19"/>
    </row>
    <row r="13" spans="1:35" ht="15" x14ac:dyDescent="0.3">
      <c r="A13" s="5" t="s">
        <v>17</v>
      </c>
      <c r="B13">
        <v>2</v>
      </c>
      <c r="C13">
        <v>2.0999999999999996</v>
      </c>
      <c r="D13">
        <v>2</v>
      </c>
      <c r="E13">
        <v>2.1799999999999997</v>
      </c>
      <c r="F13">
        <v>1.92</v>
      </c>
      <c r="G13">
        <v>2.06</v>
      </c>
      <c r="H13">
        <v>1.79</v>
      </c>
      <c r="I13">
        <v>1.9699999999999998</v>
      </c>
      <c r="J13">
        <v>1.8</v>
      </c>
      <c r="K13">
        <v>1.86</v>
      </c>
      <c r="L13">
        <v>1.83</v>
      </c>
      <c r="M13">
        <v>1.9499999999999997</v>
      </c>
      <c r="N13">
        <v>2</v>
      </c>
      <c r="O13">
        <v>2.2000000000000002</v>
      </c>
      <c r="P13">
        <v>2</v>
      </c>
      <c r="Q13">
        <v>2.0599999999999996</v>
      </c>
      <c r="R13">
        <v>1.99</v>
      </c>
      <c r="S13">
        <v>2.0699999999999994</v>
      </c>
      <c r="T13">
        <v>1.83</v>
      </c>
      <c r="U13">
        <v>1.85</v>
      </c>
      <c r="V13">
        <v>1.88</v>
      </c>
      <c r="W13">
        <v>1.94</v>
      </c>
      <c r="X13">
        <v>1.84</v>
      </c>
      <c r="Y13">
        <v>1.9199999999999997</v>
      </c>
      <c r="Z13">
        <v>1.83</v>
      </c>
      <c r="AA13">
        <v>1.8900000000000001</v>
      </c>
      <c r="AB13">
        <v>1.85</v>
      </c>
      <c r="AC13">
        <v>1.9499999999999997</v>
      </c>
      <c r="AD13" s="19"/>
      <c r="AE13" s="19"/>
      <c r="AF13" s="19"/>
      <c r="AG13" s="19"/>
      <c r="AH13" s="19"/>
      <c r="AI13" s="19"/>
    </row>
    <row r="14" spans="1:35" ht="15" x14ac:dyDescent="0.3">
      <c r="A14" s="5" t="s">
        <v>18</v>
      </c>
      <c r="B14">
        <v>3.11</v>
      </c>
      <c r="C14">
        <v>3.19</v>
      </c>
      <c r="D14">
        <v>3.21</v>
      </c>
      <c r="E14">
        <v>3.3099999999999996</v>
      </c>
      <c r="F14">
        <v>3.2</v>
      </c>
      <c r="G14">
        <v>3.3</v>
      </c>
      <c r="H14">
        <v>3.13</v>
      </c>
      <c r="I14">
        <v>3.25</v>
      </c>
      <c r="J14">
        <v>3.02</v>
      </c>
      <c r="K14">
        <v>3.0399999999999996</v>
      </c>
      <c r="L14">
        <v>3.14</v>
      </c>
      <c r="M14">
        <v>3.18</v>
      </c>
      <c r="N14">
        <v>3.04</v>
      </c>
      <c r="O14">
        <v>3.08</v>
      </c>
      <c r="P14">
        <v>3.13</v>
      </c>
      <c r="Q14">
        <v>3.1900000000000004</v>
      </c>
      <c r="R14">
        <v>3.5</v>
      </c>
      <c r="S14">
        <v>3.54</v>
      </c>
      <c r="T14">
        <v>3.32</v>
      </c>
      <c r="U14">
        <v>3.36</v>
      </c>
      <c r="V14">
        <v>3.38</v>
      </c>
      <c r="W14">
        <v>3.4400000000000004</v>
      </c>
      <c r="X14">
        <v>3.35</v>
      </c>
      <c r="Y14">
        <v>3.4099999999999997</v>
      </c>
      <c r="Z14">
        <v>3.22</v>
      </c>
      <c r="AA14">
        <v>3.3399999999999994</v>
      </c>
      <c r="AB14">
        <v>3.22</v>
      </c>
      <c r="AC14">
        <v>3.2600000000000002</v>
      </c>
      <c r="AD14" s="19"/>
      <c r="AE14" s="19"/>
      <c r="AF14" s="19"/>
      <c r="AG14" s="19"/>
      <c r="AH14" s="19"/>
      <c r="AI14" s="19"/>
    </row>
    <row r="15" spans="1:35" ht="15" x14ac:dyDescent="0.3">
      <c r="A15" s="5" t="s">
        <v>19</v>
      </c>
      <c r="B15">
        <v>5.28</v>
      </c>
      <c r="C15">
        <v>5.339999999999999</v>
      </c>
      <c r="D15">
        <v>5.5</v>
      </c>
      <c r="E15">
        <v>5.52</v>
      </c>
      <c r="F15">
        <v>5.37</v>
      </c>
      <c r="G15">
        <v>5.4899999999999993</v>
      </c>
      <c r="H15">
        <v>5.44</v>
      </c>
      <c r="I15">
        <v>5.4799999999999995</v>
      </c>
      <c r="J15">
        <v>5.0999999999999996</v>
      </c>
      <c r="K15">
        <v>5.120000000000001</v>
      </c>
      <c r="L15">
        <v>5.2</v>
      </c>
      <c r="M15">
        <v>5.28</v>
      </c>
      <c r="N15">
        <v>5.3</v>
      </c>
      <c r="O15">
        <v>5.36</v>
      </c>
      <c r="P15">
        <v>5.42</v>
      </c>
      <c r="Q15">
        <v>5.48</v>
      </c>
      <c r="R15">
        <v>6.05</v>
      </c>
      <c r="S15">
        <v>6.0699999999999994</v>
      </c>
      <c r="T15">
        <v>5.64</v>
      </c>
      <c r="U15">
        <v>5.72</v>
      </c>
      <c r="V15">
        <v>5.78</v>
      </c>
      <c r="W15">
        <v>5.839999999999999</v>
      </c>
      <c r="X15">
        <v>5.7</v>
      </c>
      <c r="Y15">
        <v>5.78</v>
      </c>
      <c r="Z15">
        <v>5.6</v>
      </c>
      <c r="AA15">
        <v>5.620000000000001</v>
      </c>
      <c r="AB15">
        <v>5.6</v>
      </c>
      <c r="AC15">
        <v>5.66</v>
      </c>
      <c r="AD15" s="19"/>
      <c r="AE15" s="19"/>
      <c r="AF15" s="19"/>
      <c r="AG15" s="19"/>
      <c r="AH15" s="19"/>
      <c r="AI15" s="19"/>
    </row>
    <row r="16" spans="1:35" ht="15" x14ac:dyDescent="0.3">
      <c r="A16" s="5" t="s">
        <v>20</v>
      </c>
      <c r="B16">
        <v>2.89</v>
      </c>
      <c r="C16">
        <v>2.97</v>
      </c>
      <c r="D16">
        <v>3</v>
      </c>
      <c r="E16">
        <v>3.04</v>
      </c>
      <c r="F16">
        <v>2.89</v>
      </c>
      <c r="G16">
        <v>2.9499999999999997</v>
      </c>
      <c r="H16">
        <v>3.08</v>
      </c>
      <c r="I16">
        <v>3.0999999999999996</v>
      </c>
      <c r="J16">
        <v>2.71</v>
      </c>
      <c r="K16">
        <v>2.75</v>
      </c>
      <c r="L16">
        <v>2.73</v>
      </c>
      <c r="M16">
        <v>2.81</v>
      </c>
      <c r="N16">
        <v>2.81</v>
      </c>
      <c r="O16">
        <v>2.9499999999999997</v>
      </c>
      <c r="P16">
        <v>2.94</v>
      </c>
      <c r="Q16">
        <v>3.02</v>
      </c>
      <c r="R16">
        <v>3.1</v>
      </c>
      <c r="S16">
        <v>3.14</v>
      </c>
      <c r="T16">
        <v>3.05</v>
      </c>
      <c r="U16">
        <v>3.0700000000000003</v>
      </c>
      <c r="V16">
        <v>3.08</v>
      </c>
      <c r="W16">
        <v>3.16</v>
      </c>
      <c r="X16">
        <v>2.9</v>
      </c>
      <c r="Y16">
        <v>2.9600000000000004</v>
      </c>
      <c r="Z16">
        <v>2.88</v>
      </c>
      <c r="AA16">
        <v>2.92</v>
      </c>
      <c r="AB16">
        <v>2.8</v>
      </c>
      <c r="AC16">
        <v>2.96</v>
      </c>
      <c r="AD16" s="19"/>
      <c r="AE16" s="19"/>
      <c r="AF16" s="19"/>
      <c r="AG16" s="19"/>
      <c r="AH16" s="19"/>
      <c r="AI16" s="19"/>
    </row>
    <row r="17" spans="1:35" ht="15" x14ac:dyDescent="0.3">
      <c r="A17" s="5" t="s">
        <v>21</v>
      </c>
      <c r="B17">
        <v>2.91</v>
      </c>
      <c r="C17">
        <v>2.9699999999999998</v>
      </c>
      <c r="D17">
        <v>3</v>
      </c>
      <c r="E17">
        <v>3.0599999999999996</v>
      </c>
      <c r="F17">
        <v>3.13</v>
      </c>
      <c r="G17">
        <v>3.1900000000000004</v>
      </c>
      <c r="H17">
        <v>3.29</v>
      </c>
      <c r="I17">
        <v>3.3499999999999996</v>
      </c>
      <c r="J17">
        <v>2.91</v>
      </c>
      <c r="K17">
        <v>2.95</v>
      </c>
      <c r="L17">
        <v>3.01</v>
      </c>
      <c r="M17">
        <v>3.05</v>
      </c>
      <c r="N17">
        <v>3.01</v>
      </c>
      <c r="O17">
        <v>3.17</v>
      </c>
      <c r="P17">
        <v>2.9</v>
      </c>
      <c r="Q17">
        <v>3.06</v>
      </c>
      <c r="R17">
        <v>3.37</v>
      </c>
      <c r="S17">
        <v>3.41</v>
      </c>
      <c r="T17">
        <v>3.16</v>
      </c>
      <c r="U17">
        <v>3.2</v>
      </c>
      <c r="V17">
        <v>3.15</v>
      </c>
      <c r="W17">
        <v>3.19</v>
      </c>
      <c r="X17">
        <v>3.2</v>
      </c>
      <c r="Y17">
        <v>3.26</v>
      </c>
      <c r="Z17">
        <v>3.22</v>
      </c>
      <c r="AA17">
        <v>3.2600000000000002</v>
      </c>
      <c r="AB17">
        <v>3.14</v>
      </c>
      <c r="AC17">
        <v>3.28</v>
      </c>
      <c r="AD17" s="19"/>
      <c r="AE17" s="19"/>
      <c r="AF17" s="19"/>
      <c r="AG17" s="19"/>
      <c r="AH17" s="19"/>
      <c r="AI17" s="19"/>
    </row>
    <row r="18" spans="1:35" ht="15" x14ac:dyDescent="0.3">
      <c r="A18" s="5" t="s">
        <v>22</v>
      </c>
      <c r="B18">
        <v>5.54</v>
      </c>
      <c r="C18">
        <v>5.7</v>
      </c>
      <c r="D18">
        <v>5.72</v>
      </c>
      <c r="E18">
        <v>5.8199999999999994</v>
      </c>
      <c r="F18">
        <v>5.5</v>
      </c>
      <c r="G18">
        <v>6.3000000000000007</v>
      </c>
      <c r="H18">
        <v>5.71</v>
      </c>
      <c r="I18">
        <v>5.8299999999999992</v>
      </c>
      <c r="J18">
        <v>5.35</v>
      </c>
      <c r="K18">
        <v>5.43</v>
      </c>
      <c r="L18">
        <v>5.61</v>
      </c>
      <c r="M18">
        <v>5.669999999999999</v>
      </c>
      <c r="N18">
        <v>5.7</v>
      </c>
      <c r="O18">
        <v>5.7600000000000007</v>
      </c>
      <c r="P18">
        <v>5.75</v>
      </c>
      <c r="Q18">
        <v>5.83</v>
      </c>
      <c r="R18">
        <v>5.95</v>
      </c>
      <c r="S18">
        <v>5.97</v>
      </c>
      <c r="T18">
        <v>5.04</v>
      </c>
      <c r="U18">
        <v>5.12</v>
      </c>
      <c r="V18">
        <v>5.47</v>
      </c>
      <c r="W18">
        <v>5.5699999999999994</v>
      </c>
      <c r="X18">
        <v>5.37</v>
      </c>
      <c r="Y18">
        <v>5.4099999999999993</v>
      </c>
      <c r="Z18">
        <v>5.45</v>
      </c>
      <c r="AA18">
        <v>5.55</v>
      </c>
      <c r="AB18">
        <v>5.2</v>
      </c>
      <c r="AC18">
        <v>5.38</v>
      </c>
      <c r="AD18" s="19"/>
      <c r="AE18" s="19"/>
      <c r="AF18" s="19"/>
      <c r="AG18" s="19"/>
      <c r="AH18" s="19"/>
      <c r="AI18" s="19"/>
    </row>
    <row r="19" spans="1:35" ht="15" x14ac:dyDescent="0.3">
      <c r="A19" s="5" t="s">
        <v>23</v>
      </c>
      <c r="B19">
        <v>1.61</v>
      </c>
      <c r="C19">
        <v>1.7499999999999998</v>
      </c>
      <c r="D19">
        <v>1.55</v>
      </c>
      <c r="E19">
        <v>1.6500000000000001</v>
      </c>
      <c r="F19">
        <v>1.56</v>
      </c>
      <c r="G19">
        <v>1.7599999999999998</v>
      </c>
      <c r="H19">
        <v>1.62</v>
      </c>
      <c r="I19">
        <v>1.7199999999999998</v>
      </c>
      <c r="J19">
        <v>1.4</v>
      </c>
      <c r="K19">
        <v>1.6</v>
      </c>
      <c r="L19">
        <v>1.55</v>
      </c>
      <c r="M19">
        <v>1.61</v>
      </c>
      <c r="N19">
        <v>1.62</v>
      </c>
      <c r="O19">
        <v>1.6999999999999997</v>
      </c>
      <c r="P19">
        <v>1.55</v>
      </c>
      <c r="Q19">
        <v>1.6300000000000001</v>
      </c>
      <c r="R19">
        <v>1.45</v>
      </c>
      <c r="S19">
        <v>1.49</v>
      </c>
      <c r="T19">
        <v>1.6</v>
      </c>
      <c r="U19">
        <v>1.6400000000000001</v>
      </c>
      <c r="V19">
        <v>1.5</v>
      </c>
      <c r="W19">
        <v>1.58</v>
      </c>
      <c r="X19">
        <v>1.57</v>
      </c>
      <c r="Y19">
        <v>1.59</v>
      </c>
      <c r="Z19">
        <v>1.4</v>
      </c>
      <c r="AA19">
        <v>1.5</v>
      </c>
      <c r="AB19">
        <v>1.4</v>
      </c>
      <c r="AC19">
        <v>1.52</v>
      </c>
      <c r="AD19" s="19"/>
      <c r="AE19" s="19"/>
      <c r="AF19" s="19"/>
      <c r="AG19" s="19"/>
      <c r="AH19" s="19"/>
      <c r="AI19" s="19"/>
    </row>
    <row r="20" spans="1:35" ht="15" x14ac:dyDescent="0.3">
      <c r="A20" s="5" t="s">
        <v>24</v>
      </c>
      <c r="B20">
        <v>6.94</v>
      </c>
      <c r="C20">
        <v>6.96</v>
      </c>
      <c r="D20">
        <v>6.92</v>
      </c>
      <c r="E20">
        <v>6.98</v>
      </c>
      <c r="F20">
        <v>7.1</v>
      </c>
      <c r="G20">
        <v>7.7000000000000011</v>
      </c>
      <c r="H20">
        <v>6.9</v>
      </c>
      <c r="I20">
        <v>7</v>
      </c>
      <c r="J20">
        <v>6.8</v>
      </c>
      <c r="K20">
        <v>6.88</v>
      </c>
      <c r="L20">
        <v>7.02</v>
      </c>
      <c r="M20">
        <v>7.08</v>
      </c>
      <c r="N20">
        <v>6.8</v>
      </c>
      <c r="O20">
        <v>6.86</v>
      </c>
      <c r="P20">
        <v>6.94</v>
      </c>
      <c r="Q20">
        <v>7.0200000000000005</v>
      </c>
      <c r="R20">
        <v>7.13</v>
      </c>
      <c r="S20">
        <v>7.1700000000000008</v>
      </c>
      <c r="T20">
        <v>5.27</v>
      </c>
      <c r="U20">
        <v>5.3100000000000005</v>
      </c>
      <c r="V20">
        <v>7.23</v>
      </c>
      <c r="W20">
        <v>7.27</v>
      </c>
      <c r="X20">
        <v>6.82</v>
      </c>
      <c r="Y20">
        <v>6.879999999999999</v>
      </c>
      <c r="Z20">
        <v>7.12</v>
      </c>
      <c r="AA20">
        <v>7.14</v>
      </c>
      <c r="AB20">
        <v>6.8</v>
      </c>
      <c r="AC20">
        <v>6.8199999999999994</v>
      </c>
      <c r="AD20" s="19"/>
      <c r="AE20" s="19"/>
      <c r="AF20" s="19"/>
      <c r="AG20" s="19"/>
      <c r="AH20" s="19"/>
      <c r="AI20" s="19"/>
    </row>
    <row r="21" spans="1:35" ht="15" x14ac:dyDescent="0.3">
      <c r="A21" s="5" t="s">
        <v>25</v>
      </c>
      <c r="B21">
        <v>3.87</v>
      </c>
      <c r="C21">
        <v>4.07</v>
      </c>
      <c r="D21">
        <v>3.8</v>
      </c>
      <c r="E21">
        <v>3.92</v>
      </c>
      <c r="F21">
        <v>3.6</v>
      </c>
      <c r="G21">
        <v>4.1999999999999993</v>
      </c>
      <c r="H21">
        <v>3.6</v>
      </c>
      <c r="I21">
        <v>3.6999999999999997</v>
      </c>
      <c r="J21">
        <v>3.74</v>
      </c>
      <c r="K21">
        <v>3.8199999999999994</v>
      </c>
      <c r="L21">
        <v>3.92</v>
      </c>
      <c r="M21">
        <v>3.96</v>
      </c>
      <c r="N21">
        <v>4.0999999999999996</v>
      </c>
      <c r="O21">
        <v>4.18</v>
      </c>
      <c r="P21">
        <v>4</v>
      </c>
      <c r="Q21">
        <v>4.0600000000000005</v>
      </c>
      <c r="R21">
        <v>2.65</v>
      </c>
      <c r="S21">
        <v>2.6700000000000004</v>
      </c>
      <c r="T21">
        <v>2.9</v>
      </c>
      <c r="U21">
        <v>2.9600000000000004</v>
      </c>
      <c r="V21">
        <v>3.3</v>
      </c>
      <c r="W21">
        <v>3.34</v>
      </c>
      <c r="X21">
        <v>3.8</v>
      </c>
      <c r="Y21">
        <v>3.9000000000000004</v>
      </c>
      <c r="Z21">
        <v>2.78</v>
      </c>
      <c r="AA21">
        <v>2.86</v>
      </c>
      <c r="AB21">
        <v>2.95</v>
      </c>
      <c r="AC21">
        <v>2.99</v>
      </c>
      <c r="AD21" s="19"/>
      <c r="AE21" s="19"/>
      <c r="AF21" s="19"/>
      <c r="AG21" s="19"/>
      <c r="AH21" s="19"/>
      <c r="AI21" s="19"/>
    </row>
    <row r="22" spans="1:35" ht="15" x14ac:dyDescent="0.3">
      <c r="AD22" s="19"/>
      <c r="AE22" s="19"/>
      <c r="AF22" s="19"/>
      <c r="AG22" s="19"/>
      <c r="AH22" s="19"/>
      <c r="AI22" s="19"/>
    </row>
    <row r="23" spans="1:35" ht="15" x14ac:dyDescent="0.3">
      <c r="AD23" s="19"/>
      <c r="AE23" s="19"/>
      <c r="AF23" s="19"/>
      <c r="AG23" s="19"/>
      <c r="AH23" s="19"/>
      <c r="AI23" s="19"/>
    </row>
    <row r="24" spans="1:35" ht="15" x14ac:dyDescent="0.3">
      <c r="AD24" s="19"/>
      <c r="AE24" s="19"/>
      <c r="AF24" s="19"/>
      <c r="AG24" s="19"/>
      <c r="AH24" s="19"/>
      <c r="AI24" s="19"/>
    </row>
    <row r="25" spans="1:35" ht="15" x14ac:dyDescent="0.3">
      <c r="AD25" s="19"/>
      <c r="AE25" s="19"/>
      <c r="AF25" s="19"/>
      <c r="AG25" s="19"/>
      <c r="AH25" s="19"/>
      <c r="AI25" s="19"/>
    </row>
    <row r="26" spans="1:35" ht="15" x14ac:dyDescent="0.3">
      <c r="AD26" s="19"/>
      <c r="AE26" s="19"/>
      <c r="AF26" s="19"/>
      <c r="AG26" s="19"/>
      <c r="AH26" s="19"/>
      <c r="AI26" s="19"/>
    </row>
    <row r="27" spans="1:35" ht="15" x14ac:dyDescent="0.3">
      <c r="AD27" s="19"/>
      <c r="AE27" s="19"/>
      <c r="AF27" s="19"/>
      <c r="AG27" s="19"/>
      <c r="AH27" s="19"/>
      <c r="AI27" s="19"/>
    </row>
    <row r="28" spans="1:35" s="3" customFormat="1" ht="20.5" x14ac:dyDescent="0.3">
      <c r="A28" s="3" t="s">
        <v>28</v>
      </c>
      <c r="B28" s="24" t="s">
        <v>0</v>
      </c>
      <c r="C28" s="24"/>
      <c r="D28" s="24"/>
      <c r="E28" s="24"/>
      <c r="F28" s="24" t="s">
        <v>1</v>
      </c>
      <c r="G28" s="24"/>
      <c r="H28" s="24"/>
      <c r="I28" s="24"/>
      <c r="J28" s="24" t="s">
        <v>2</v>
      </c>
      <c r="K28" s="24"/>
      <c r="L28" s="24"/>
      <c r="M28" s="24"/>
      <c r="N28" s="24" t="s">
        <v>3</v>
      </c>
      <c r="O28" s="24"/>
      <c r="P28" s="24"/>
      <c r="Q28" s="24"/>
      <c r="R28" s="24" t="s">
        <v>4</v>
      </c>
      <c r="S28" s="24"/>
      <c r="T28" s="24"/>
      <c r="U28" s="24"/>
      <c r="V28" s="24" t="s">
        <v>5</v>
      </c>
      <c r="W28" s="24"/>
      <c r="X28" s="24"/>
      <c r="Y28" s="24"/>
      <c r="Z28" s="24" t="s">
        <v>6</v>
      </c>
      <c r="AA28" s="24"/>
      <c r="AB28" s="24"/>
      <c r="AC28" s="24"/>
      <c r="AD28" s="19"/>
      <c r="AE28" s="19"/>
      <c r="AF28" s="19"/>
      <c r="AG28" s="19"/>
      <c r="AH28" s="19"/>
      <c r="AI28" s="19"/>
    </row>
    <row r="29" spans="1:35" s="3" customFormat="1" ht="20.5" x14ac:dyDescent="0.3">
      <c r="B29" s="24" t="s">
        <v>7</v>
      </c>
      <c r="C29" s="24"/>
      <c r="D29" s="25" t="s">
        <v>84</v>
      </c>
      <c r="E29" s="24"/>
      <c r="F29" s="24" t="s">
        <v>7</v>
      </c>
      <c r="G29" s="24"/>
      <c r="H29" s="24" t="s">
        <v>8</v>
      </c>
      <c r="I29" s="24"/>
      <c r="J29" s="24" t="s">
        <v>7</v>
      </c>
      <c r="K29" s="24"/>
      <c r="L29" s="24" t="s">
        <v>8</v>
      </c>
      <c r="M29" s="24"/>
      <c r="N29" s="24" t="s">
        <v>7</v>
      </c>
      <c r="O29" s="24"/>
      <c r="P29" s="24" t="s">
        <v>8</v>
      </c>
      <c r="Q29" s="24"/>
      <c r="R29" s="24" t="s">
        <v>7</v>
      </c>
      <c r="S29" s="24"/>
      <c r="T29" s="24" t="s">
        <v>8</v>
      </c>
      <c r="U29" s="24"/>
      <c r="V29" s="24" t="s">
        <v>7</v>
      </c>
      <c r="W29" s="24"/>
      <c r="X29" s="24" t="s">
        <v>8</v>
      </c>
      <c r="Y29" s="24"/>
      <c r="Z29" s="24" t="s">
        <v>7</v>
      </c>
      <c r="AA29" s="24"/>
      <c r="AB29" s="24" t="s">
        <v>8</v>
      </c>
      <c r="AC29" s="24"/>
      <c r="AD29" s="19"/>
      <c r="AE29" s="19"/>
      <c r="AF29" s="19"/>
      <c r="AG29" s="19"/>
      <c r="AH29" s="19"/>
      <c r="AI29" s="19"/>
    </row>
    <row r="30" spans="1:35" ht="15" x14ac:dyDescent="0.3">
      <c r="A30" s="5" t="s">
        <v>9</v>
      </c>
      <c r="B30">
        <v>0.93</v>
      </c>
      <c r="C30">
        <v>1.29</v>
      </c>
      <c r="D30">
        <v>0.91</v>
      </c>
      <c r="E30">
        <v>0.96999999999999986</v>
      </c>
      <c r="F30">
        <v>1.32</v>
      </c>
      <c r="G30">
        <v>1.34</v>
      </c>
      <c r="H30">
        <v>1.22</v>
      </c>
      <c r="I30">
        <v>1.28</v>
      </c>
      <c r="J30">
        <v>0.97</v>
      </c>
      <c r="K30">
        <v>1.05</v>
      </c>
      <c r="L30">
        <v>1.1299999999999999</v>
      </c>
      <c r="M30">
        <v>1.21</v>
      </c>
      <c r="N30">
        <v>0.84</v>
      </c>
      <c r="O30">
        <v>0.88</v>
      </c>
      <c r="P30">
        <v>1.04</v>
      </c>
      <c r="Q30">
        <v>1.1000000000000001</v>
      </c>
      <c r="R30">
        <v>1.22</v>
      </c>
      <c r="S30">
        <v>1.26</v>
      </c>
      <c r="T30">
        <v>0.93</v>
      </c>
      <c r="U30">
        <v>0.94999999999999984</v>
      </c>
      <c r="V30">
        <v>1.1100000000000001</v>
      </c>
      <c r="W30">
        <v>1.1899999999999997</v>
      </c>
      <c r="X30">
        <v>0.92</v>
      </c>
      <c r="Y30">
        <v>0.95999999999999985</v>
      </c>
      <c r="Z30">
        <v>1.37</v>
      </c>
      <c r="AA30">
        <v>1.4499999999999997</v>
      </c>
      <c r="AB30">
        <v>1.01</v>
      </c>
      <c r="AC30">
        <v>1.1100000000000001</v>
      </c>
      <c r="AD30" s="19"/>
      <c r="AE30" s="19"/>
      <c r="AF30" s="19"/>
      <c r="AG30" s="19"/>
      <c r="AH30" s="19"/>
      <c r="AI30" s="19"/>
    </row>
    <row r="31" spans="1:35" ht="15" x14ac:dyDescent="0.3">
      <c r="A31" s="5" t="s">
        <v>10</v>
      </c>
      <c r="B31">
        <v>0.54</v>
      </c>
      <c r="C31">
        <v>0.61999999999999988</v>
      </c>
      <c r="D31">
        <v>0.44</v>
      </c>
      <c r="E31">
        <v>0.52</v>
      </c>
      <c r="F31">
        <v>0.71</v>
      </c>
      <c r="G31">
        <v>0.81</v>
      </c>
      <c r="H31">
        <v>0.65</v>
      </c>
      <c r="I31">
        <v>0.71000000000000008</v>
      </c>
      <c r="J31">
        <v>0.56000000000000005</v>
      </c>
      <c r="K31">
        <v>0.61999999999999988</v>
      </c>
      <c r="L31">
        <v>0.66</v>
      </c>
      <c r="M31">
        <v>0.68</v>
      </c>
      <c r="N31">
        <v>0.44</v>
      </c>
      <c r="O31">
        <v>0.49999999999999994</v>
      </c>
      <c r="P31">
        <v>0.53</v>
      </c>
      <c r="Q31">
        <v>0.57000000000000006</v>
      </c>
      <c r="R31">
        <v>0.68</v>
      </c>
      <c r="S31">
        <v>0.7599999999999999</v>
      </c>
      <c r="T31">
        <v>0.52</v>
      </c>
      <c r="U31">
        <v>0.58000000000000007</v>
      </c>
      <c r="V31">
        <v>0.64</v>
      </c>
      <c r="W31">
        <v>0.66</v>
      </c>
      <c r="X31">
        <v>0.48</v>
      </c>
      <c r="Y31">
        <v>0.56000000000000005</v>
      </c>
      <c r="Z31">
        <v>0.73</v>
      </c>
      <c r="AA31">
        <v>0.75</v>
      </c>
      <c r="AB31">
        <v>0.54</v>
      </c>
      <c r="AC31">
        <v>0.6399999999999999</v>
      </c>
      <c r="AD31" s="19"/>
      <c r="AE31" s="19"/>
      <c r="AF31" s="19"/>
      <c r="AG31" s="19"/>
      <c r="AH31" s="19"/>
      <c r="AI31" s="19"/>
    </row>
    <row r="32" spans="1:35" ht="15" x14ac:dyDescent="0.3">
      <c r="A32" s="5" t="s">
        <v>11</v>
      </c>
      <c r="B32">
        <v>0.44</v>
      </c>
      <c r="C32">
        <v>0.46</v>
      </c>
      <c r="D32">
        <v>0.33</v>
      </c>
      <c r="E32">
        <v>0.41</v>
      </c>
      <c r="F32">
        <v>0.5</v>
      </c>
      <c r="G32">
        <v>0.58000000000000007</v>
      </c>
      <c r="H32">
        <v>0.45</v>
      </c>
      <c r="I32">
        <v>0.55000000000000004</v>
      </c>
      <c r="J32">
        <v>0.44</v>
      </c>
      <c r="K32">
        <v>0.48000000000000004</v>
      </c>
      <c r="L32">
        <v>0.43</v>
      </c>
      <c r="M32">
        <v>0.57000000000000006</v>
      </c>
      <c r="N32">
        <v>0.33</v>
      </c>
      <c r="O32">
        <v>0.36999999999999994</v>
      </c>
      <c r="P32">
        <v>0.4</v>
      </c>
      <c r="Q32">
        <v>0.45999999999999996</v>
      </c>
      <c r="R32">
        <v>0.54</v>
      </c>
      <c r="S32">
        <v>0.58000000000000007</v>
      </c>
      <c r="T32">
        <v>0.4</v>
      </c>
      <c r="U32">
        <v>0.43999999999999995</v>
      </c>
      <c r="V32">
        <v>0.46</v>
      </c>
      <c r="W32">
        <v>0.54</v>
      </c>
      <c r="X32">
        <v>0.35</v>
      </c>
      <c r="Y32">
        <v>0.45000000000000007</v>
      </c>
      <c r="Z32">
        <v>0.5</v>
      </c>
      <c r="AA32">
        <v>0.67999999999999994</v>
      </c>
      <c r="AB32">
        <v>0.44</v>
      </c>
      <c r="AC32">
        <v>0.49999999999999994</v>
      </c>
      <c r="AD32" s="19"/>
      <c r="AE32" s="19"/>
      <c r="AF32" s="19"/>
      <c r="AG32" s="19"/>
      <c r="AH32" s="19"/>
      <c r="AI32" s="19"/>
    </row>
    <row r="33" spans="1:35" ht="15" x14ac:dyDescent="0.3">
      <c r="A33" s="5" t="s">
        <v>12</v>
      </c>
      <c r="B33">
        <v>1.22</v>
      </c>
      <c r="C33">
        <v>1.26</v>
      </c>
      <c r="D33">
        <v>1</v>
      </c>
      <c r="E33">
        <v>1.1600000000000001</v>
      </c>
      <c r="F33">
        <v>1.6</v>
      </c>
      <c r="G33">
        <v>1.6400000000000001</v>
      </c>
      <c r="H33">
        <v>1.5</v>
      </c>
      <c r="I33">
        <v>1.54</v>
      </c>
      <c r="J33">
        <v>1.25</v>
      </c>
      <c r="K33">
        <v>1.27</v>
      </c>
      <c r="L33">
        <v>1.36</v>
      </c>
      <c r="M33">
        <v>1.4599999999999997</v>
      </c>
      <c r="N33">
        <v>1</v>
      </c>
      <c r="O33">
        <v>1.06</v>
      </c>
      <c r="P33">
        <v>1.1399999999999999</v>
      </c>
      <c r="Q33">
        <v>1.26</v>
      </c>
      <c r="R33">
        <v>1.54</v>
      </c>
      <c r="S33">
        <v>1.6</v>
      </c>
      <c r="T33">
        <v>1.1200000000000001</v>
      </c>
      <c r="U33">
        <v>1.1999999999999997</v>
      </c>
      <c r="V33">
        <v>1.37</v>
      </c>
      <c r="W33">
        <v>1.3899999999999997</v>
      </c>
      <c r="X33">
        <v>1.1000000000000001</v>
      </c>
      <c r="Y33">
        <v>1.1200000000000001</v>
      </c>
      <c r="Z33">
        <v>1.56</v>
      </c>
      <c r="AA33">
        <v>1.6999999999999997</v>
      </c>
      <c r="AB33">
        <v>1.25</v>
      </c>
      <c r="AC33">
        <v>1.33</v>
      </c>
      <c r="AD33" s="19"/>
      <c r="AE33" s="19"/>
      <c r="AF33" s="19"/>
      <c r="AG33" s="19"/>
      <c r="AH33" s="19"/>
      <c r="AI33" s="19"/>
    </row>
    <row r="34" spans="1:35" ht="15" x14ac:dyDescent="0.3">
      <c r="A34" s="5" t="s">
        <v>13</v>
      </c>
      <c r="B34">
        <v>0.59</v>
      </c>
      <c r="C34">
        <v>0.71000000000000008</v>
      </c>
      <c r="D34">
        <v>0.42</v>
      </c>
      <c r="E34">
        <v>0.56000000000000005</v>
      </c>
      <c r="F34">
        <v>0.74</v>
      </c>
      <c r="G34">
        <v>0.82000000000000006</v>
      </c>
      <c r="H34">
        <v>0.64</v>
      </c>
      <c r="I34">
        <v>0.72000000000000008</v>
      </c>
      <c r="J34">
        <v>0.56999999999999995</v>
      </c>
      <c r="K34">
        <v>0.67</v>
      </c>
      <c r="L34">
        <v>0.65</v>
      </c>
      <c r="M34">
        <v>0.72999999999999987</v>
      </c>
      <c r="N34">
        <v>0.43</v>
      </c>
      <c r="O34">
        <v>0.45</v>
      </c>
      <c r="P34">
        <v>0.55000000000000004</v>
      </c>
      <c r="Q34">
        <v>0.57000000000000006</v>
      </c>
      <c r="R34">
        <v>0.62</v>
      </c>
      <c r="S34">
        <v>0.70000000000000007</v>
      </c>
      <c r="T34">
        <v>0.5</v>
      </c>
      <c r="U34">
        <v>0.56000000000000005</v>
      </c>
      <c r="V34">
        <v>0.64</v>
      </c>
      <c r="W34">
        <v>0.68</v>
      </c>
      <c r="X34">
        <v>0.45</v>
      </c>
      <c r="Y34">
        <v>0.53</v>
      </c>
      <c r="Z34">
        <v>0.73</v>
      </c>
      <c r="AA34">
        <v>0.81</v>
      </c>
      <c r="AB34">
        <v>0.54</v>
      </c>
      <c r="AC34">
        <v>0.59999999999999987</v>
      </c>
      <c r="AD34" s="19"/>
      <c r="AE34" s="19"/>
      <c r="AF34" s="19"/>
      <c r="AG34" s="19"/>
      <c r="AH34" s="19"/>
      <c r="AI34" s="19"/>
    </row>
    <row r="35" spans="1:35" ht="15" x14ac:dyDescent="0.3">
      <c r="A35" s="5" t="s">
        <v>14</v>
      </c>
      <c r="B35">
        <v>0.8</v>
      </c>
      <c r="C35">
        <v>0.85999999999999988</v>
      </c>
      <c r="D35">
        <v>0.5</v>
      </c>
      <c r="E35">
        <v>0.60000000000000009</v>
      </c>
      <c r="F35">
        <v>1.03</v>
      </c>
      <c r="G35">
        <v>1.1500000000000001</v>
      </c>
      <c r="H35">
        <v>0.82</v>
      </c>
      <c r="I35">
        <v>0.96000000000000008</v>
      </c>
      <c r="J35">
        <v>0.85</v>
      </c>
      <c r="K35">
        <v>0.89</v>
      </c>
      <c r="L35">
        <v>0.83</v>
      </c>
      <c r="M35">
        <v>0.91</v>
      </c>
      <c r="N35">
        <v>0.5</v>
      </c>
      <c r="O35">
        <v>0.54</v>
      </c>
      <c r="P35">
        <v>0.74</v>
      </c>
      <c r="Q35">
        <v>0.8</v>
      </c>
      <c r="R35">
        <v>0.85</v>
      </c>
      <c r="S35">
        <v>0.95000000000000007</v>
      </c>
      <c r="T35">
        <v>0.67</v>
      </c>
      <c r="U35">
        <v>0.74999999999999989</v>
      </c>
      <c r="V35">
        <v>0.8</v>
      </c>
      <c r="W35">
        <v>0.83999999999999986</v>
      </c>
      <c r="X35">
        <v>0.6</v>
      </c>
      <c r="Y35">
        <v>0.66</v>
      </c>
      <c r="Z35">
        <v>1</v>
      </c>
      <c r="AA35">
        <v>1.08</v>
      </c>
      <c r="AB35">
        <v>0.7</v>
      </c>
      <c r="AC35">
        <v>0.76</v>
      </c>
      <c r="AD35" s="19"/>
      <c r="AE35" s="19"/>
      <c r="AF35" s="19"/>
      <c r="AG35" s="19"/>
      <c r="AH35" s="19"/>
      <c r="AI35" s="19"/>
    </row>
    <row r="36" spans="1:35" ht="15" x14ac:dyDescent="0.3">
      <c r="A36" s="5" t="s">
        <v>15</v>
      </c>
      <c r="B36">
        <v>0.18</v>
      </c>
      <c r="C36">
        <v>0.24</v>
      </c>
      <c r="D36">
        <v>0.16</v>
      </c>
      <c r="E36">
        <v>0.18000000000000002</v>
      </c>
      <c r="F36">
        <v>0.2</v>
      </c>
      <c r="G36">
        <v>0.26</v>
      </c>
      <c r="H36">
        <v>0.2</v>
      </c>
      <c r="I36">
        <v>0.27999999999999997</v>
      </c>
      <c r="J36">
        <v>0.2</v>
      </c>
      <c r="K36">
        <v>0.26</v>
      </c>
      <c r="L36">
        <v>0.26</v>
      </c>
      <c r="M36">
        <v>0.31999999999999995</v>
      </c>
      <c r="N36">
        <v>0.13</v>
      </c>
      <c r="O36">
        <v>0.21000000000000002</v>
      </c>
      <c r="P36">
        <v>0.14000000000000001</v>
      </c>
      <c r="Q36">
        <v>0.21999999999999997</v>
      </c>
      <c r="R36">
        <v>0.33</v>
      </c>
      <c r="S36">
        <v>0.35000000000000003</v>
      </c>
      <c r="T36">
        <v>0.18</v>
      </c>
      <c r="U36">
        <v>0.22000000000000003</v>
      </c>
      <c r="V36">
        <v>0.19</v>
      </c>
      <c r="W36">
        <v>0.27</v>
      </c>
      <c r="X36">
        <v>0.15</v>
      </c>
      <c r="Y36">
        <v>0.21</v>
      </c>
      <c r="Z36">
        <v>0.34</v>
      </c>
      <c r="AA36">
        <v>0.39999999999999997</v>
      </c>
      <c r="AB36">
        <v>0.21</v>
      </c>
      <c r="AC36">
        <v>0.25</v>
      </c>
      <c r="AD36" s="19"/>
      <c r="AE36" s="19"/>
      <c r="AF36" s="19"/>
      <c r="AG36" s="19"/>
      <c r="AH36" s="19"/>
      <c r="AI36" s="19"/>
    </row>
    <row r="37" spans="1:35" x14ac:dyDescent="0.3">
      <c r="A37" s="5" t="s">
        <v>16</v>
      </c>
      <c r="B37">
        <v>0.55000000000000004</v>
      </c>
      <c r="C37">
        <v>0.57000000000000006</v>
      </c>
      <c r="D37">
        <v>0.44</v>
      </c>
      <c r="E37">
        <v>0.49999999999999994</v>
      </c>
      <c r="F37">
        <v>0.63</v>
      </c>
      <c r="G37">
        <v>0.69000000000000006</v>
      </c>
      <c r="H37">
        <v>0.64</v>
      </c>
      <c r="I37">
        <v>0.66</v>
      </c>
      <c r="J37">
        <v>0.54</v>
      </c>
      <c r="K37">
        <v>0.56000000000000005</v>
      </c>
      <c r="L37">
        <v>0.64</v>
      </c>
      <c r="M37">
        <v>0.68</v>
      </c>
      <c r="N37">
        <v>0.4</v>
      </c>
      <c r="O37">
        <v>0.5</v>
      </c>
      <c r="P37">
        <v>0.5</v>
      </c>
      <c r="Q37">
        <v>0.56000000000000005</v>
      </c>
      <c r="R37">
        <v>0.64</v>
      </c>
      <c r="S37">
        <v>0.70000000000000007</v>
      </c>
      <c r="T37">
        <v>0.5</v>
      </c>
      <c r="U37">
        <v>0.54</v>
      </c>
      <c r="V37">
        <v>0.55000000000000004</v>
      </c>
      <c r="W37">
        <v>0.62999999999999989</v>
      </c>
      <c r="X37">
        <v>0.43</v>
      </c>
      <c r="Y37">
        <v>0.55000000000000004</v>
      </c>
      <c r="Z37">
        <v>0.7</v>
      </c>
      <c r="AA37">
        <v>0.76</v>
      </c>
      <c r="AB37">
        <v>0.52</v>
      </c>
      <c r="AC37">
        <v>0.58000000000000007</v>
      </c>
    </row>
    <row r="38" spans="1:35" x14ac:dyDescent="0.3">
      <c r="A38" s="5" t="s">
        <v>17</v>
      </c>
      <c r="B38">
        <v>0.24</v>
      </c>
      <c r="C38">
        <v>0.28000000000000003</v>
      </c>
      <c r="D38">
        <v>0.18</v>
      </c>
      <c r="E38">
        <v>0.26</v>
      </c>
      <c r="F38">
        <v>0.28999999999999998</v>
      </c>
      <c r="G38">
        <v>0.31</v>
      </c>
      <c r="H38">
        <v>0.25</v>
      </c>
      <c r="I38">
        <v>0.32999999999999996</v>
      </c>
      <c r="J38">
        <v>0.22</v>
      </c>
      <c r="K38">
        <v>0.28000000000000003</v>
      </c>
      <c r="L38">
        <v>0.27</v>
      </c>
      <c r="M38">
        <v>0.35</v>
      </c>
      <c r="N38">
        <v>0.17</v>
      </c>
      <c r="O38">
        <v>0.23</v>
      </c>
      <c r="P38">
        <v>0.22</v>
      </c>
      <c r="Q38">
        <v>0.28000000000000003</v>
      </c>
      <c r="R38">
        <v>0.24</v>
      </c>
      <c r="S38">
        <v>0.30000000000000004</v>
      </c>
      <c r="T38">
        <v>0.2</v>
      </c>
      <c r="U38">
        <v>0.26</v>
      </c>
      <c r="V38">
        <v>0.23</v>
      </c>
      <c r="W38">
        <v>0.29000000000000004</v>
      </c>
      <c r="X38">
        <v>0.2</v>
      </c>
      <c r="Y38">
        <v>0.21999999999999997</v>
      </c>
      <c r="Z38">
        <v>0.3</v>
      </c>
      <c r="AA38">
        <v>0.36000000000000004</v>
      </c>
      <c r="AB38">
        <v>0.21</v>
      </c>
      <c r="AC38">
        <v>0.27</v>
      </c>
    </row>
    <row r="39" spans="1:35" x14ac:dyDescent="0.3">
      <c r="A39" s="5" t="s">
        <v>18</v>
      </c>
      <c r="B39">
        <v>0.47</v>
      </c>
      <c r="C39">
        <v>0.51</v>
      </c>
      <c r="D39">
        <v>0.38</v>
      </c>
      <c r="E39">
        <v>0.4</v>
      </c>
      <c r="F39">
        <v>0.51</v>
      </c>
      <c r="G39">
        <v>0.6100000000000001</v>
      </c>
      <c r="H39">
        <v>0.48</v>
      </c>
      <c r="I39">
        <v>0.56000000000000005</v>
      </c>
      <c r="J39">
        <v>0.41</v>
      </c>
      <c r="K39">
        <v>0.49000000000000005</v>
      </c>
      <c r="L39">
        <v>0.45</v>
      </c>
      <c r="M39">
        <v>0.53</v>
      </c>
      <c r="N39">
        <v>0.3</v>
      </c>
      <c r="O39">
        <v>0.39999999999999997</v>
      </c>
      <c r="P39">
        <v>0.41</v>
      </c>
      <c r="Q39">
        <v>0.47000000000000003</v>
      </c>
      <c r="R39">
        <v>0.5</v>
      </c>
      <c r="S39">
        <v>0.58000000000000007</v>
      </c>
      <c r="T39">
        <v>0.38</v>
      </c>
      <c r="U39">
        <v>0.45999999999999996</v>
      </c>
      <c r="V39">
        <v>0.46</v>
      </c>
      <c r="W39">
        <v>0.49999999999999994</v>
      </c>
      <c r="X39">
        <v>0.37</v>
      </c>
      <c r="Y39">
        <v>0.41000000000000003</v>
      </c>
      <c r="Z39">
        <v>0.57999999999999996</v>
      </c>
      <c r="AA39">
        <v>0.62</v>
      </c>
      <c r="AB39">
        <v>0.43</v>
      </c>
      <c r="AC39">
        <v>0.47000000000000003</v>
      </c>
    </row>
    <row r="40" spans="1:35" x14ac:dyDescent="0.3">
      <c r="A40" s="5" t="s">
        <v>19</v>
      </c>
      <c r="B40">
        <v>0.8</v>
      </c>
      <c r="C40">
        <v>0.85999999999999988</v>
      </c>
      <c r="D40">
        <v>0.66</v>
      </c>
      <c r="E40">
        <v>0.68</v>
      </c>
      <c r="F40">
        <v>0.94</v>
      </c>
      <c r="G40">
        <v>1</v>
      </c>
      <c r="H40">
        <v>0.87</v>
      </c>
      <c r="I40">
        <v>0.93</v>
      </c>
      <c r="J40">
        <v>0.9</v>
      </c>
      <c r="K40">
        <v>0.68</v>
      </c>
      <c r="L40">
        <v>0.84</v>
      </c>
      <c r="M40">
        <v>0.9</v>
      </c>
      <c r="N40">
        <v>0.56999999999999995</v>
      </c>
      <c r="O40">
        <v>0.65</v>
      </c>
      <c r="P40">
        <v>0.7</v>
      </c>
      <c r="Q40">
        <v>0.82000000000000006</v>
      </c>
      <c r="R40">
        <v>0.95</v>
      </c>
      <c r="S40">
        <v>0.97</v>
      </c>
      <c r="T40">
        <v>0.73</v>
      </c>
      <c r="U40">
        <v>0.75</v>
      </c>
      <c r="V40">
        <v>0.8</v>
      </c>
      <c r="W40">
        <v>0.85999999999999988</v>
      </c>
      <c r="X40">
        <v>0.65</v>
      </c>
      <c r="Y40">
        <v>0.67</v>
      </c>
      <c r="Z40">
        <v>1</v>
      </c>
      <c r="AA40">
        <v>1.02</v>
      </c>
      <c r="AB40">
        <v>0.8</v>
      </c>
      <c r="AC40">
        <v>0.82000000000000006</v>
      </c>
    </row>
    <row r="41" spans="1:35" x14ac:dyDescent="0.3">
      <c r="A41" s="5" t="s">
        <v>20</v>
      </c>
      <c r="B41">
        <v>0.42</v>
      </c>
      <c r="C41">
        <v>0.46</v>
      </c>
      <c r="D41">
        <v>0.32</v>
      </c>
      <c r="E41">
        <v>0.37999999999999995</v>
      </c>
      <c r="F41">
        <v>0.42</v>
      </c>
      <c r="G41">
        <v>0.5</v>
      </c>
      <c r="H41">
        <v>0.4</v>
      </c>
      <c r="I41">
        <v>0.41999999999999993</v>
      </c>
      <c r="J41">
        <v>0.35</v>
      </c>
      <c r="K41">
        <v>0.43000000000000005</v>
      </c>
      <c r="L41">
        <v>0.37</v>
      </c>
      <c r="M41">
        <v>0.43000000000000005</v>
      </c>
      <c r="N41">
        <v>0.16</v>
      </c>
      <c r="O41">
        <v>0.19999999999999998</v>
      </c>
      <c r="P41">
        <v>0.3</v>
      </c>
      <c r="Q41">
        <v>0.32</v>
      </c>
      <c r="R41">
        <v>0.4</v>
      </c>
      <c r="S41">
        <v>0.43999999999999995</v>
      </c>
      <c r="T41">
        <v>0.22</v>
      </c>
      <c r="U41">
        <v>0.28000000000000003</v>
      </c>
      <c r="V41">
        <v>0.33</v>
      </c>
      <c r="W41">
        <v>0.38999999999999996</v>
      </c>
      <c r="X41">
        <v>0.2</v>
      </c>
      <c r="Y41">
        <v>0.24</v>
      </c>
      <c r="Z41">
        <v>0.49</v>
      </c>
      <c r="AA41">
        <v>0.55000000000000004</v>
      </c>
      <c r="AB41">
        <v>0.23</v>
      </c>
      <c r="AC41">
        <v>0.33000000000000007</v>
      </c>
    </row>
    <row r="42" spans="1:35" x14ac:dyDescent="0.3">
      <c r="A42" s="5" t="s">
        <v>21</v>
      </c>
      <c r="B42">
        <v>0.48</v>
      </c>
      <c r="C42">
        <v>0.58000000000000007</v>
      </c>
      <c r="D42">
        <v>0.43</v>
      </c>
      <c r="E42">
        <v>0.53</v>
      </c>
      <c r="F42">
        <v>0.62</v>
      </c>
      <c r="G42">
        <v>0.66</v>
      </c>
      <c r="H42">
        <v>0.6</v>
      </c>
      <c r="I42">
        <v>0.64</v>
      </c>
      <c r="J42">
        <v>0.46</v>
      </c>
      <c r="K42">
        <v>0.56000000000000005</v>
      </c>
      <c r="L42">
        <v>0.6</v>
      </c>
      <c r="M42">
        <v>0.64</v>
      </c>
      <c r="N42">
        <v>0.4</v>
      </c>
      <c r="O42">
        <v>0.43999999999999995</v>
      </c>
      <c r="P42">
        <v>0.49</v>
      </c>
      <c r="Q42">
        <v>0.53</v>
      </c>
      <c r="R42">
        <v>0.64</v>
      </c>
      <c r="S42">
        <v>0.70000000000000007</v>
      </c>
      <c r="T42">
        <v>0.41</v>
      </c>
      <c r="U42">
        <v>0.57000000000000006</v>
      </c>
      <c r="V42">
        <v>0.56000000000000005</v>
      </c>
      <c r="W42">
        <v>0.57999999999999985</v>
      </c>
      <c r="X42">
        <v>0.41</v>
      </c>
      <c r="Y42">
        <v>0.53</v>
      </c>
      <c r="Z42">
        <v>0.77</v>
      </c>
      <c r="AA42">
        <v>0.79</v>
      </c>
      <c r="AB42">
        <v>0.5</v>
      </c>
      <c r="AC42">
        <v>0.58000000000000007</v>
      </c>
    </row>
    <row r="43" spans="1:35" x14ac:dyDescent="0.3">
      <c r="A43" s="5" t="s">
        <v>22</v>
      </c>
      <c r="B43">
        <v>0.74</v>
      </c>
      <c r="C43">
        <v>0.76</v>
      </c>
      <c r="D43">
        <v>0.55000000000000004</v>
      </c>
      <c r="E43">
        <v>0.64999999999999991</v>
      </c>
      <c r="F43">
        <v>0.85</v>
      </c>
      <c r="G43">
        <v>0.91</v>
      </c>
      <c r="H43">
        <v>0.78</v>
      </c>
      <c r="I43">
        <v>0.85999999999999988</v>
      </c>
      <c r="J43">
        <v>0.62</v>
      </c>
      <c r="K43">
        <v>0.7599999999999999</v>
      </c>
      <c r="L43">
        <v>0.76</v>
      </c>
      <c r="M43">
        <v>0.84000000000000008</v>
      </c>
      <c r="N43">
        <v>0.44</v>
      </c>
      <c r="O43">
        <v>0.49999999999999994</v>
      </c>
      <c r="P43">
        <v>0.61</v>
      </c>
      <c r="Q43">
        <v>0.65</v>
      </c>
      <c r="R43">
        <v>0.8</v>
      </c>
      <c r="S43">
        <v>0.82000000000000006</v>
      </c>
      <c r="T43">
        <v>0.57999999999999996</v>
      </c>
      <c r="U43">
        <v>0.66</v>
      </c>
      <c r="V43">
        <v>0.7</v>
      </c>
      <c r="W43">
        <v>0.74</v>
      </c>
      <c r="X43">
        <v>0.5</v>
      </c>
      <c r="Y43">
        <v>0.62000000000000011</v>
      </c>
      <c r="Z43">
        <v>0.9</v>
      </c>
      <c r="AA43">
        <v>0.94000000000000006</v>
      </c>
      <c r="AB43">
        <v>0.65</v>
      </c>
      <c r="AC43">
        <v>0.71000000000000008</v>
      </c>
    </row>
    <row r="44" spans="1:35" x14ac:dyDescent="0.3">
      <c r="A44" s="5" t="s">
        <v>23</v>
      </c>
      <c r="B44">
        <v>0.21</v>
      </c>
      <c r="C44">
        <v>0.35000000000000009</v>
      </c>
      <c r="D44">
        <v>0.2</v>
      </c>
      <c r="E44">
        <v>0.26</v>
      </c>
      <c r="F44">
        <v>0.3</v>
      </c>
      <c r="G44">
        <v>0.38000000000000006</v>
      </c>
      <c r="H44">
        <v>0.3</v>
      </c>
      <c r="I44">
        <v>0.38000000000000006</v>
      </c>
      <c r="J44">
        <v>0.23</v>
      </c>
      <c r="K44">
        <v>0.24999999999999997</v>
      </c>
      <c r="L44">
        <v>0.25</v>
      </c>
      <c r="M44">
        <v>0.35</v>
      </c>
      <c r="N44">
        <v>0.16</v>
      </c>
      <c r="O44">
        <v>0.19999999999999998</v>
      </c>
      <c r="P44">
        <v>0.24</v>
      </c>
      <c r="Q44">
        <v>0.28000000000000003</v>
      </c>
      <c r="R44">
        <v>0.25</v>
      </c>
      <c r="S44">
        <v>0.35</v>
      </c>
      <c r="T44">
        <v>0.23</v>
      </c>
      <c r="U44">
        <v>0.29000000000000004</v>
      </c>
      <c r="V44">
        <v>0.23</v>
      </c>
      <c r="W44">
        <v>0.29000000000000004</v>
      </c>
      <c r="X44">
        <v>0.2</v>
      </c>
      <c r="Y44">
        <v>0.24</v>
      </c>
      <c r="Z44">
        <v>0.32</v>
      </c>
      <c r="AA44">
        <v>0.37999999999999995</v>
      </c>
      <c r="AB44">
        <v>0.25</v>
      </c>
      <c r="AC44">
        <v>0.29000000000000004</v>
      </c>
    </row>
    <row r="45" spans="1:35" x14ac:dyDescent="0.3">
      <c r="A45" s="5" t="s">
        <v>24</v>
      </c>
      <c r="B45">
        <v>0.74</v>
      </c>
      <c r="C45">
        <v>0.82000000000000006</v>
      </c>
      <c r="D45">
        <v>0.66</v>
      </c>
      <c r="E45">
        <v>0.68</v>
      </c>
      <c r="F45">
        <v>0.94</v>
      </c>
      <c r="G45">
        <v>0.98</v>
      </c>
      <c r="H45">
        <v>0.8</v>
      </c>
      <c r="I45">
        <v>0.85999999999999988</v>
      </c>
      <c r="J45">
        <v>0.8</v>
      </c>
      <c r="K45">
        <v>0.85999999999999988</v>
      </c>
      <c r="L45">
        <v>0.9</v>
      </c>
      <c r="M45">
        <v>0.97999999999999987</v>
      </c>
      <c r="N45">
        <v>0.5</v>
      </c>
      <c r="O45">
        <v>0.58000000000000007</v>
      </c>
      <c r="P45">
        <v>0.72</v>
      </c>
      <c r="Q45">
        <v>0.78</v>
      </c>
      <c r="R45">
        <v>0.8</v>
      </c>
      <c r="S45">
        <v>0.83999999999999986</v>
      </c>
      <c r="T45">
        <v>0.61</v>
      </c>
      <c r="U45">
        <v>0.67</v>
      </c>
      <c r="V45">
        <v>0.83</v>
      </c>
      <c r="W45">
        <v>0.87</v>
      </c>
      <c r="X45">
        <v>0.6</v>
      </c>
      <c r="Y45">
        <v>0.64</v>
      </c>
      <c r="Z45">
        <v>1</v>
      </c>
      <c r="AA45">
        <v>1.06</v>
      </c>
      <c r="AB45">
        <v>0.7</v>
      </c>
      <c r="AC45">
        <v>0.74</v>
      </c>
    </row>
    <row r="46" spans="1:35" x14ac:dyDescent="0.3">
      <c r="A46" s="5" t="s">
        <v>25</v>
      </c>
      <c r="B46">
        <v>0.57999999999999996</v>
      </c>
      <c r="C46">
        <v>0.6</v>
      </c>
      <c r="D46">
        <v>0.39</v>
      </c>
      <c r="E46">
        <v>0.42999999999999994</v>
      </c>
      <c r="F46">
        <v>0.7</v>
      </c>
      <c r="G46">
        <v>0.76</v>
      </c>
      <c r="H46">
        <v>0.55000000000000004</v>
      </c>
      <c r="I46">
        <v>0.62999999999999989</v>
      </c>
      <c r="J46">
        <v>0.73</v>
      </c>
      <c r="K46">
        <v>0.83000000000000007</v>
      </c>
      <c r="L46">
        <v>0.67</v>
      </c>
      <c r="M46">
        <v>0.74999999999999989</v>
      </c>
      <c r="N46">
        <v>0.4</v>
      </c>
      <c r="O46">
        <v>0.45999999999999996</v>
      </c>
      <c r="P46">
        <v>0.41</v>
      </c>
      <c r="Q46">
        <v>0.49000000000000005</v>
      </c>
      <c r="R46">
        <v>0.47</v>
      </c>
      <c r="S46">
        <v>0.55000000000000004</v>
      </c>
      <c r="T46">
        <v>0.4</v>
      </c>
      <c r="U46">
        <v>0.45999999999999996</v>
      </c>
      <c r="V46">
        <v>0.54</v>
      </c>
      <c r="W46">
        <v>0.58000000000000007</v>
      </c>
      <c r="X46">
        <v>0.35</v>
      </c>
      <c r="Y46">
        <v>0.43000000000000005</v>
      </c>
      <c r="Z46">
        <v>0.8</v>
      </c>
      <c r="AA46">
        <v>0.87999999999999989</v>
      </c>
      <c r="AB46">
        <v>0.51</v>
      </c>
      <c r="AC46">
        <v>0.57000000000000006</v>
      </c>
    </row>
    <row r="47" spans="1:35" ht="15" x14ac:dyDescent="0.25">
      <c r="A47" t="s">
        <v>104</v>
      </c>
      <c r="B47" s="19">
        <v>9.93</v>
      </c>
      <c r="C47" s="19">
        <v>11.23</v>
      </c>
      <c r="D47" s="19">
        <v>7.97</v>
      </c>
      <c r="E47" s="19">
        <v>9.1699999999999982</v>
      </c>
      <c r="F47" s="19">
        <v>12.299999999999999</v>
      </c>
      <c r="G47" s="19">
        <v>13.400000000000002</v>
      </c>
      <c r="H47" s="19">
        <v>11.15</v>
      </c>
      <c r="I47" s="19">
        <v>12.309999999999999</v>
      </c>
      <c r="J47" s="19">
        <v>10.100000000000001</v>
      </c>
      <c r="K47" s="19">
        <v>10.939999999999998</v>
      </c>
      <c r="L47" s="22">
        <v>11.07</v>
      </c>
      <c r="M47" s="22">
        <v>12.33</v>
      </c>
      <c r="N47" s="19">
        <v>7.1700000000000017</v>
      </c>
      <c r="O47" s="19">
        <v>8.1700000000000017</v>
      </c>
      <c r="P47" s="19">
        <v>9.14</v>
      </c>
      <c r="Q47" s="19">
        <v>10.159999999999998</v>
      </c>
      <c r="R47" s="19">
        <v>11.470000000000002</v>
      </c>
      <c r="S47" s="19">
        <v>12.45</v>
      </c>
      <c r="T47" s="19">
        <v>8.5800000000000018</v>
      </c>
      <c r="U47" s="19">
        <v>9.639999999999997</v>
      </c>
      <c r="V47" s="19">
        <v>10.440000000000001</v>
      </c>
      <c r="W47" s="19">
        <v>11.299999999999997</v>
      </c>
      <c r="X47" s="19">
        <v>7.9600000000000009</v>
      </c>
      <c r="Y47" s="19">
        <v>9.0400000000000009</v>
      </c>
      <c r="Z47" s="19">
        <v>13.090000000000002</v>
      </c>
      <c r="AA47" s="19">
        <v>14.230000000000004</v>
      </c>
      <c r="AB47" s="19">
        <v>9.49</v>
      </c>
      <c r="AC47" s="19">
        <v>10.549999999999999</v>
      </c>
    </row>
    <row r="48" spans="1:35" ht="15" x14ac:dyDescent="0.25">
      <c r="A48" t="s">
        <v>105</v>
      </c>
      <c r="B48" s="19">
        <v>3.8200000000000003</v>
      </c>
      <c r="C48" s="19">
        <v>4.18</v>
      </c>
      <c r="D48" s="19">
        <v>3.08</v>
      </c>
      <c r="E48" s="19">
        <v>3.5400000000000005</v>
      </c>
      <c r="F48" s="19">
        <v>4.55</v>
      </c>
      <c r="G48" s="19">
        <v>4.99</v>
      </c>
      <c r="H48" s="19">
        <v>4.2700000000000005</v>
      </c>
      <c r="I48" s="19">
        <v>4.6900000000000004</v>
      </c>
      <c r="J48" s="19">
        <v>3.71</v>
      </c>
      <c r="K48" s="19">
        <v>3.9499999999999997</v>
      </c>
      <c r="L48" s="22">
        <v>4.22</v>
      </c>
      <c r="M48" s="22">
        <v>4.62</v>
      </c>
      <c r="N48" s="19">
        <v>2.7199999999999998</v>
      </c>
      <c r="O48" s="19">
        <v>3.2199999999999998</v>
      </c>
      <c r="P48" s="19">
        <v>3.4599999999999995</v>
      </c>
      <c r="Q48" s="19">
        <v>3.8800000000000003</v>
      </c>
      <c r="R48" s="19">
        <v>4.45</v>
      </c>
      <c r="S48" s="19">
        <v>4.83</v>
      </c>
      <c r="T48" s="19">
        <v>3.3200000000000003</v>
      </c>
      <c r="U48" s="19">
        <v>3.8200000000000003</v>
      </c>
      <c r="V48" s="19">
        <v>3.9399999999999995</v>
      </c>
      <c r="W48" s="19">
        <v>4.26</v>
      </c>
      <c r="X48" s="19">
        <v>3.04</v>
      </c>
      <c r="Y48" s="19">
        <v>3.5600000000000005</v>
      </c>
      <c r="Z48" s="19">
        <v>4.9800000000000004</v>
      </c>
      <c r="AA48" s="19">
        <v>5.2400000000000011</v>
      </c>
      <c r="AB48" s="19">
        <v>3.65</v>
      </c>
      <c r="AC48" s="19">
        <v>4.07</v>
      </c>
    </row>
    <row r="49" spans="1:30" ht="15" x14ac:dyDescent="0.25">
      <c r="A49" t="s">
        <v>106</v>
      </c>
      <c r="B49" s="19">
        <v>6.1099999999999994</v>
      </c>
      <c r="C49" s="19">
        <v>7.0500000000000007</v>
      </c>
      <c r="D49" s="19">
        <v>4.8899999999999997</v>
      </c>
      <c r="E49" s="19">
        <v>5.6299999999999972</v>
      </c>
      <c r="F49" s="19">
        <v>7.7499999999999991</v>
      </c>
      <c r="G49" s="19">
        <v>8.4100000000000019</v>
      </c>
      <c r="H49" s="19">
        <v>6.88</v>
      </c>
      <c r="I49" s="19">
        <v>7.6199999999999983</v>
      </c>
      <c r="J49" s="19">
        <v>6.3900000000000015</v>
      </c>
      <c r="K49" s="19">
        <v>6.9899999999999984</v>
      </c>
      <c r="L49" s="22">
        <v>6.8500000000000005</v>
      </c>
      <c r="M49" s="22">
        <v>7.71</v>
      </c>
      <c r="N49" s="19">
        <v>4.450000000000002</v>
      </c>
      <c r="O49" s="19">
        <v>4.950000000000002</v>
      </c>
      <c r="P49" s="19">
        <v>5.6800000000000015</v>
      </c>
      <c r="Q49" s="19">
        <v>6.2799999999999976</v>
      </c>
      <c r="R49" s="19">
        <v>7.0200000000000022</v>
      </c>
      <c r="S49" s="19">
        <v>7.6199999999999992</v>
      </c>
      <c r="T49" s="19">
        <v>5.2600000000000016</v>
      </c>
      <c r="U49" s="19">
        <v>5.8199999999999967</v>
      </c>
      <c r="V49" s="19">
        <v>6.5000000000000018</v>
      </c>
      <c r="W49" s="19">
        <v>7.0399999999999974</v>
      </c>
      <c r="X49" s="19">
        <v>4.9200000000000008</v>
      </c>
      <c r="Y49" s="19">
        <v>5.48</v>
      </c>
      <c r="Z49" s="19">
        <v>8.1100000000000012</v>
      </c>
      <c r="AA49" s="19">
        <v>8.990000000000002</v>
      </c>
      <c r="AB49" s="19">
        <v>5.84</v>
      </c>
      <c r="AC49" s="19">
        <v>6.4799999999999986</v>
      </c>
    </row>
    <row r="50" spans="1:30" ht="15" x14ac:dyDescent="0.25">
      <c r="A50" t="s">
        <v>107</v>
      </c>
      <c r="B50" s="19">
        <v>3.54</v>
      </c>
      <c r="C50" s="19">
        <v>4.1199999999999992</v>
      </c>
      <c r="D50" s="19">
        <v>2.83</v>
      </c>
      <c r="E50" s="19">
        <v>3.29</v>
      </c>
      <c r="F50" s="19">
        <v>4.6900000000000004</v>
      </c>
      <c r="G50" s="19">
        <v>4.9500000000000011</v>
      </c>
      <c r="H50" s="19">
        <v>4.18</v>
      </c>
      <c r="I50" s="19">
        <v>4.5000000000000009</v>
      </c>
      <c r="J50" s="19">
        <v>3.6399999999999997</v>
      </c>
      <c r="K50" s="19">
        <v>3.8800000000000003</v>
      </c>
      <c r="L50" s="22">
        <v>3.97</v>
      </c>
      <c r="M50" s="22">
        <v>4.3099999999999996</v>
      </c>
      <c r="N50" s="19">
        <v>2.77</v>
      </c>
      <c r="O50" s="19">
        <v>2.93</v>
      </c>
      <c r="P50" s="19">
        <v>3.4699999999999998</v>
      </c>
      <c r="Q50" s="19">
        <v>3.7300000000000004</v>
      </c>
      <c r="R50" s="19">
        <v>4.2299999999999995</v>
      </c>
      <c r="S50" s="19">
        <v>4.5100000000000007</v>
      </c>
      <c r="T50" s="19">
        <v>3.22</v>
      </c>
      <c r="U50" s="19">
        <v>3.4599999999999995</v>
      </c>
      <c r="V50" s="19">
        <v>3.9200000000000008</v>
      </c>
      <c r="W50" s="19">
        <v>4.0999999999999996</v>
      </c>
      <c r="X50" s="19">
        <v>3.0700000000000003</v>
      </c>
      <c r="Y50" s="19">
        <v>3.2700000000000005</v>
      </c>
      <c r="Z50" s="19">
        <v>4.66</v>
      </c>
      <c r="AA50" s="19">
        <v>5.0399999999999991</v>
      </c>
      <c r="AB50" s="19">
        <v>3.5</v>
      </c>
      <c r="AC50" s="19">
        <v>3.8</v>
      </c>
    </row>
    <row r="51" spans="1:30" ht="15" x14ac:dyDescent="0.25">
      <c r="A51" t="s">
        <v>108</v>
      </c>
      <c r="B51" s="19">
        <v>0.38469284994964759</v>
      </c>
      <c r="C51" s="19">
        <v>0.37221727515583253</v>
      </c>
      <c r="D51" s="19">
        <v>0.38644918444165621</v>
      </c>
      <c r="E51" s="19">
        <v>0.38604143947655412</v>
      </c>
      <c r="F51" s="19">
        <v>0.36991869918699188</v>
      </c>
      <c r="G51" s="19">
        <v>0.37238805970149247</v>
      </c>
      <c r="H51" s="19">
        <v>0.38295964125560539</v>
      </c>
      <c r="I51" s="19">
        <v>0.38099106417546719</v>
      </c>
      <c r="J51" s="19">
        <v>0.36732673267326726</v>
      </c>
      <c r="K51" s="19">
        <v>0.36106032906764174</v>
      </c>
      <c r="L51" s="22">
        <v>0.38121047877145436</v>
      </c>
      <c r="M51" s="22">
        <v>0.37469586374695862</v>
      </c>
      <c r="N51" s="19">
        <v>0.37935843793584367</v>
      </c>
      <c r="O51" s="19">
        <v>0.39412484700122385</v>
      </c>
      <c r="P51" s="19">
        <v>0.37855579868708966</v>
      </c>
      <c r="Q51" s="19">
        <v>0.38188976377952766</v>
      </c>
      <c r="R51" s="19">
        <v>0.38796861377506531</v>
      </c>
      <c r="S51" s="19">
        <v>0.3879518072289157</v>
      </c>
      <c r="T51" s="19">
        <v>0.38694638694638689</v>
      </c>
      <c r="U51" s="19">
        <v>0.39626556016597525</v>
      </c>
      <c r="V51" s="19">
        <v>0.37739463601532558</v>
      </c>
      <c r="W51" s="19">
        <v>0.37699115044247794</v>
      </c>
      <c r="X51" s="19">
        <v>0.38190954773869346</v>
      </c>
      <c r="Y51" s="19">
        <v>0.39380530973451328</v>
      </c>
      <c r="Z51" s="19">
        <v>0.38044308632543927</v>
      </c>
      <c r="AA51" s="19">
        <v>0.36823612087139845</v>
      </c>
      <c r="AB51" s="19">
        <v>0.38461538461538458</v>
      </c>
      <c r="AC51" s="19">
        <v>0.38578199052132706</v>
      </c>
    </row>
    <row r="53" spans="1:30" s="3" customFormat="1" ht="20.5" customHeight="1" x14ac:dyDescent="0.3">
      <c r="A53" s="3" t="s">
        <v>29</v>
      </c>
      <c r="B53" s="24" t="s">
        <v>30</v>
      </c>
      <c r="C53" s="24"/>
      <c r="D53" s="24"/>
      <c r="E53" s="24"/>
      <c r="F53" s="24" t="s">
        <v>31</v>
      </c>
      <c r="G53" s="24"/>
      <c r="H53" s="24"/>
      <c r="I53" s="24"/>
      <c r="J53" s="24" t="s">
        <v>32</v>
      </c>
      <c r="K53" s="24"/>
      <c r="L53" s="24"/>
      <c r="M53" s="24"/>
      <c r="N53" s="24" t="s">
        <v>33</v>
      </c>
      <c r="O53" s="24"/>
      <c r="P53" s="24"/>
      <c r="Q53" s="24"/>
      <c r="R53" s="24" t="s">
        <v>34</v>
      </c>
      <c r="S53" s="24"/>
      <c r="T53" s="24"/>
      <c r="U53" s="24"/>
      <c r="V53" s="24" t="s">
        <v>35</v>
      </c>
      <c r="W53" s="24"/>
      <c r="X53" s="24"/>
      <c r="Y53" s="24"/>
      <c r="Z53" s="24" t="s">
        <v>36</v>
      </c>
      <c r="AA53" s="24"/>
      <c r="AB53" s="24"/>
      <c r="AC53" s="24"/>
      <c r="AD53" s="2"/>
    </row>
    <row r="54" spans="1:30" s="3" customFormat="1" ht="20.5" x14ac:dyDescent="0.3">
      <c r="B54" s="24" t="s">
        <v>7</v>
      </c>
      <c r="C54" s="24"/>
      <c r="D54" s="24" t="s">
        <v>8</v>
      </c>
      <c r="E54" s="24"/>
      <c r="F54" s="24" t="s">
        <v>7</v>
      </c>
      <c r="G54" s="24"/>
      <c r="H54" s="24" t="s">
        <v>8</v>
      </c>
      <c r="I54" s="24"/>
      <c r="J54" s="24" t="s">
        <v>7</v>
      </c>
      <c r="K54" s="24"/>
      <c r="L54" s="24" t="s">
        <v>8</v>
      </c>
      <c r="M54" s="24"/>
      <c r="N54" s="25" t="s">
        <v>56</v>
      </c>
      <c r="O54" s="24"/>
      <c r="P54" s="24" t="s">
        <v>8</v>
      </c>
      <c r="Q54" s="24"/>
      <c r="R54" s="24" t="s">
        <v>7</v>
      </c>
      <c r="S54" s="24"/>
      <c r="T54" s="24" t="s">
        <v>8</v>
      </c>
      <c r="U54" s="24"/>
      <c r="V54" s="24" t="s">
        <v>7</v>
      </c>
      <c r="W54" s="24"/>
      <c r="X54" s="24" t="s">
        <v>8</v>
      </c>
      <c r="Y54" s="24"/>
      <c r="Z54" s="24" t="s">
        <v>7</v>
      </c>
      <c r="AA54" s="24"/>
      <c r="AB54" s="24" t="s">
        <v>8</v>
      </c>
      <c r="AC54" s="24"/>
      <c r="AD54" s="4"/>
    </row>
    <row r="55" spans="1:30" x14ac:dyDescent="0.3">
      <c r="A55" s="5" t="s">
        <v>9</v>
      </c>
      <c r="B55">
        <v>7.32</v>
      </c>
      <c r="C55">
        <v>7.48</v>
      </c>
      <c r="D55">
        <v>4.91</v>
      </c>
      <c r="E55">
        <v>5.2099999999999991</v>
      </c>
      <c r="F55">
        <v>6.87</v>
      </c>
      <c r="G55">
        <v>6.97</v>
      </c>
      <c r="H55">
        <v>4.83</v>
      </c>
      <c r="I55">
        <v>5.0299999999999994</v>
      </c>
      <c r="J55">
        <v>6.85</v>
      </c>
      <c r="K55">
        <v>7.0300000000000011</v>
      </c>
      <c r="L55">
        <v>4.71</v>
      </c>
      <c r="M55">
        <v>4.8299999999999992</v>
      </c>
      <c r="N55">
        <v>6.87</v>
      </c>
      <c r="O55">
        <v>7.0100000000000007</v>
      </c>
      <c r="P55">
        <v>4.7300000000000004</v>
      </c>
      <c r="Q55">
        <v>4.8099999999999987</v>
      </c>
      <c r="R55">
        <v>6.8</v>
      </c>
      <c r="S55">
        <v>6.9799999999999995</v>
      </c>
      <c r="T55">
        <v>4.75</v>
      </c>
      <c r="U55">
        <v>4.93</v>
      </c>
      <c r="V55">
        <v>7.11</v>
      </c>
      <c r="W55">
        <v>7.2299999999999995</v>
      </c>
      <c r="X55">
        <v>4.5199999999999996</v>
      </c>
      <c r="Y55">
        <v>4.58</v>
      </c>
      <c r="Z55">
        <v>6.89</v>
      </c>
      <c r="AA55">
        <v>7.1499999999999995</v>
      </c>
      <c r="AB55">
        <v>4.88</v>
      </c>
      <c r="AC55">
        <v>4.8999999999999995</v>
      </c>
    </row>
    <row r="56" spans="1:30" x14ac:dyDescent="0.3">
      <c r="A56" s="5" t="s">
        <v>10</v>
      </c>
      <c r="B56">
        <v>4.8600000000000003</v>
      </c>
      <c r="C56">
        <v>5.2599999999999989</v>
      </c>
      <c r="D56">
        <v>2.86</v>
      </c>
      <c r="E56">
        <v>2.98</v>
      </c>
      <c r="F56">
        <v>4.75</v>
      </c>
      <c r="G56">
        <v>4.9499999999999993</v>
      </c>
      <c r="H56">
        <v>3.09</v>
      </c>
      <c r="I56">
        <v>3.21</v>
      </c>
      <c r="J56">
        <v>5.4</v>
      </c>
      <c r="K56">
        <v>5.5</v>
      </c>
      <c r="L56">
        <v>3.94</v>
      </c>
      <c r="M56">
        <v>2.1800000000000002</v>
      </c>
      <c r="N56">
        <v>5.41</v>
      </c>
      <c r="O56">
        <v>5.49</v>
      </c>
      <c r="P56">
        <v>3.97</v>
      </c>
      <c r="Q56">
        <v>2.15</v>
      </c>
      <c r="R56">
        <v>5.21</v>
      </c>
      <c r="S56">
        <v>5.29</v>
      </c>
      <c r="T56">
        <v>3.07</v>
      </c>
      <c r="U56">
        <v>3.15</v>
      </c>
      <c r="V56">
        <v>5.42</v>
      </c>
      <c r="W56">
        <v>5.48</v>
      </c>
      <c r="X56">
        <v>2.86</v>
      </c>
      <c r="Y56">
        <v>2.94</v>
      </c>
      <c r="Z56">
        <v>5.22</v>
      </c>
      <c r="AA56">
        <v>5.36</v>
      </c>
      <c r="AB56">
        <v>3.02</v>
      </c>
      <c r="AC56">
        <v>3.1199999999999997</v>
      </c>
    </row>
    <row r="57" spans="1:30" x14ac:dyDescent="0.3">
      <c r="A57" s="5" t="s">
        <v>11</v>
      </c>
      <c r="B57">
        <v>2.8</v>
      </c>
      <c r="C57">
        <v>2.92</v>
      </c>
      <c r="D57">
        <v>3.1</v>
      </c>
      <c r="E57">
        <v>3.14</v>
      </c>
      <c r="F57">
        <v>2.65</v>
      </c>
      <c r="G57">
        <v>2.89</v>
      </c>
      <c r="H57">
        <v>3.2</v>
      </c>
      <c r="I57">
        <v>3.3599999999999994</v>
      </c>
      <c r="J57">
        <v>3</v>
      </c>
      <c r="K57">
        <v>3.0599999999999996</v>
      </c>
      <c r="L57">
        <v>3.06</v>
      </c>
      <c r="M57">
        <v>3.18</v>
      </c>
      <c r="N57">
        <v>3.95</v>
      </c>
      <c r="O57">
        <v>2.1099999999999994</v>
      </c>
      <c r="P57">
        <v>3.07</v>
      </c>
      <c r="Q57">
        <v>3.1700000000000004</v>
      </c>
      <c r="R57">
        <v>2.84</v>
      </c>
      <c r="S57">
        <v>2.92</v>
      </c>
      <c r="T57">
        <v>3.02</v>
      </c>
      <c r="U57">
        <v>3.1999999999999997</v>
      </c>
      <c r="V57">
        <v>2.98</v>
      </c>
      <c r="W57">
        <v>3.06</v>
      </c>
      <c r="X57">
        <v>2.86</v>
      </c>
      <c r="Y57">
        <v>3.02</v>
      </c>
      <c r="Z57">
        <v>2.89</v>
      </c>
      <c r="AA57">
        <v>2.93</v>
      </c>
      <c r="AB57">
        <v>3.1</v>
      </c>
      <c r="AC57">
        <v>3.14</v>
      </c>
    </row>
    <row r="58" spans="1:30" x14ac:dyDescent="0.3">
      <c r="A58" s="5" t="s">
        <v>12</v>
      </c>
      <c r="B58">
        <v>7.58</v>
      </c>
      <c r="C58">
        <v>7.8000000000000007</v>
      </c>
      <c r="D58">
        <v>6.48</v>
      </c>
      <c r="E58">
        <v>6.58</v>
      </c>
      <c r="F58">
        <v>7.8</v>
      </c>
      <c r="G58">
        <v>7.96</v>
      </c>
      <c r="H58">
        <v>6.94</v>
      </c>
      <c r="I58">
        <v>7.14</v>
      </c>
      <c r="J58">
        <v>7.78</v>
      </c>
      <c r="K58">
        <v>7.9799999999999995</v>
      </c>
      <c r="L58">
        <v>6.77</v>
      </c>
      <c r="M58">
        <v>6.870000000000001</v>
      </c>
      <c r="N58">
        <v>7.82</v>
      </c>
      <c r="O58">
        <v>7.9399999999999995</v>
      </c>
      <c r="P58">
        <v>6.79</v>
      </c>
      <c r="Q58">
        <v>6.8500000000000005</v>
      </c>
      <c r="R58">
        <v>7.9</v>
      </c>
      <c r="S58">
        <v>8.06</v>
      </c>
      <c r="T58">
        <v>6.95</v>
      </c>
      <c r="U58">
        <v>7.03</v>
      </c>
      <c r="V58">
        <v>7.25</v>
      </c>
      <c r="W58">
        <v>7.3900000000000006</v>
      </c>
      <c r="X58">
        <v>6.45</v>
      </c>
      <c r="Y58">
        <v>6.5699999999999994</v>
      </c>
      <c r="Z58">
        <v>7.85</v>
      </c>
      <c r="AA58">
        <v>7.870000000000001</v>
      </c>
      <c r="AB58">
        <v>6.95</v>
      </c>
      <c r="AC58">
        <v>7.11</v>
      </c>
    </row>
    <row r="59" spans="1:30" x14ac:dyDescent="0.3">
      <c r="A59" s="5" t="s">
        <v>13</v>
      </c>
      <c r="B59">
        <v>2.2999999999999998</v>
      </c>
      <c r="C59">
        <v>2.4400000000000004</v>
      </c>
      <c r="D59">
        <v>2.4</v>
      </c>
      <c r="E59">
        <v>2.4600000000000004</v>
      </c>
      <c r="F59">
        <v>2.19</v>
      </c>
      <c r="G59">
        <v>2.3699999999999997</v>
      </c>
      <c r="H59">
        <v>2.21</v>
      </c>
      <c r="I59">
        <v>2.41</v>
      </c>
      <c r="J59">
        <v>2.12</v>
      </c>
      <c r="K59">
        <v>2.2599999999999998</v>
      </c>
      <c r="L59">
        <v>2.2000000000000002</v>
      </c>
      <c r="M59">
        <v>2.2199999999999998</v>
      </c>
      <c r="N59">
        <v>2.15</v>
      </c>
      <c r="O59">
        <v>2.23</v>
      </c>
      <c r="P59">
        <v>2.1800000000000002</v>
      </c>
      <c r="Q59">
        <v>2.2399999999999998</v>
      </c>
      <c r="R59">
        <v>2.13</v>
      </c>
      <c r="S59">
        <v>2.1500000000000004</v>
      </c>
      <c r="T59">
        <v>2.33</v>
      </c>
      <c r="U59">
        <v>2.37</v>
      </c>
      <c r="V59">
        <v>2.2000000000000002</v>
      </c>
      <c r="W59">
        <v>2.34</v>
      </c>
      <c r="X59">
        <v>1.96</v>
      </c>
      <c r="Y59">
        <v>2.2000000000000002</v>
      </c>
      <c r="Z59">
        <v>2.11</v>
      </c>
      <c r="AA59">
        <v>2.19</v>
      </c>
      <c r="AB59">
        <v>2.2400000000000002</v>
      </c>
      <c r="AC59">
        <v>2.2799999999999994</v>
      </c>
    </row>
    <row r="60" spans="1:30" x14ac:dyDescent="0.3">
      <c r="A60" s="5" t="s">
        <v>14</v>
      </c>
      <c r="B60">
        <v>4.3</v>
      </c>
      <c r="C60">
        <v>4.3999999999999995</v>
      </c>
      <c r="D60">
        <v>3.2</v>
      </c>
      <c r="E60">
        <v>3.2800000000000002</v>
      </c>
      <c r="F60">
        <v>4.6500000000000004</v>
      </c>
      <c r="G60">
        <v>4.7099999999999991</v>
      </c>
      <c r="H60">
        <v>3.67</v>
      </c>
      <c r="I60">
        <v>3.6900000000000004</v>
      </c>
      <c r="J60">
        <v>4.75</v>
      </c>
      <c r="K60">
        <v>4.8499999999999996</v>
      </c>
      <c r="L60">
        <v>3.5</v>
      </c>
      <c r="M60">
        <v>3.5999999999999996</v>
      </c>
      <c r="N60">
        <v>4.71</v>
      </c>
      <c r="O60">
        <v>4.8899999999999997</v>
      </c>
      <c r="P60">
        <v>3.5</v>
      </c>
      <c r="Q60">
        <v>3.5999999999999996</v>
      </c>
      <c r="R60">
        <v>4.5199999999999996</v>
      </c>
      <c r="S60">
        <v>4.5999999999999996</v>
      </c>
      <c r="T60">
        <v>3.58</v>
      </c>
      <c r="U60">
        <v>3.74</v>
      </c>
      <c r="V60">
        <v>4.9400000000000004</v>
      </c>
      <c r="W60">
        <v>4.96</v>
      </c>
      <c r="X60">
        <v>2.88</v>
      </c>
      <c r="Y60">
        <v>2.96</v>
      </c>
      <c r="Z60">
        <v>4.55</v>
      </c>
      <c r="AA60">
        <v>4.63</v>
      </c>
      <c r="AB60">
        <v>3.51</v>
      </c>
      <c r="AC60">
        <v>3.59</v>
      </c>
    </row>
    <row r="61" spans="1:30" x14ac:dyDescent="0.3">
      <c r="A61" s="5" t="s">
        <v>15</v>
      </c>
      <c r="B61">
        <v>1.3</v>
      </c>
      <c r="C61">
        <v>1.5399999999999998</v>
      </c>
      <c r="D61">
        <v>0.75</v>
      </c>
      <c r="E61">
        <v>0.99</v>
      </c>
      <c r="F61">
        <v>1.45</v>
      </c>
      <c r="G61">
        <v>1.53</v>
      </c>
      <c r="H61">
        <v>1</v>
      </c>
      <c r="I61">
        <v>1.1400000000000001</v>
      </c>
      <c r="J61">
        <v>1.63</v>
      </c>
      <c r="K61">
        <v>1.75</v>
      </c>
      <c r="L61">
        <v>0.86</v>
      </c>
      <c r="M61">
        <v>1</v>
      </c>
      <c r="N61">
        <v>1.66</v>
      </c>
      <c r="O61">
        <v>1.72</v>
      </c>
      <c r="P61">
        <v>0.87</v>
      </c>
      <c r="Q61">
        <v>0.9900000000000001</v>
      </c>
      <c r="R61">
        <v>1.48</v>
      </c>
      <c r="S61">
        <v>1.6</v>
      </c>
      <c r="T61">
        <v>0.93</v>
      </c>
      <c r="U61">
        <v>1.0699999999999998</v>
      </c>
      <c r="V61">
        <v>1.76</v>
      </c>
      <c r="W61">
        <v>1.84</v>
      </c>
      <c r="X61">
        <v>0.84</v>
      </c>
      <c r="Y61">
        <v>0.92</v>
      </c>
      <c r="Z61">
        <v>1.63</v>
      </c>
      <c r="AA61">
        <v>1.71</v>
      </c>
      <c r="AB61">
        <v>0.93</v>
      </c>
      <c r="AC61">
        <v>1.0099999999999998</v>
      </c>
    </row>
    <row r="62" spans="1:30" x14ac:dyDescent="0.3">
      <c r="A62" s="5" t="s">
        <v>16</v>
      </c>
      <c r="B62">
        <v>1.87</v>
      </c>
      <c r="C62">
        <v>2.09</v>
      </c>
      <c r="D62">
        <v>2.85</v>
      </c>
      <c r="E62">
        <v>3.1300000000000003</v>
      </c>
      <c r="F62">
        <v>2.0499999999999998</v>
      </c>
      <c r="G62">
        <v>2.21</v>
      </c>
      <c r="H62">
        <v>3.27</v>
      </c>
      <c r="I62">
        <v>3.3299999999999996</v>
      </c>
      <c r="J62">
        <v>1.94</v>
      </c>
      <c r="K62">
        <v>2.04</v>
      </c>
      <c r="L62">
        <v>3.11</v>
      </c>
      <c r="M62">
        <v>3.2900000000000005</v>
      </c>
      <c r="N62">
        <v>1.96</v>
      </c>
      <c r="O62">
        <v>2.02</v>
      </c>
      <c r="P62">
        <v>3.13</v>
      </c>
      <c r="Q62">
        <v>3.2700000000000005</v>
      </c>
      <c r="R62">
        <v>2.08</v>
      </c>
      <c r="S62">
        <v>2.1399999999999997</v>
      </c>
      <c r="T62">
        <v>3.22</v>
      </c>
      <c r="U62">
        <v>3.36</v>
      </c>
      <c r="V62">
        <v>2</v>
      </c>
      <c r="W62">
        <v>2.12</v>
      </c>
      <c r="X62">
        <v>2.98</v>
      </c>
      <c r="Y62">
        <v>3.1599999999999997</v>
      </c>
      <c r="Z62">
        <v>1.89</v>
      </c>
      <c r="AA62">
        <v>2.0099999999999998</v>
      </c>
      <c r="AB62">
        <v>3.22</v>
      </c>
      <c r="AC62">
        <v>3.3399999999999994</v>
      </c>
    </row>
    <row r="63" spans="1:30" x14ac:dyDescent="0.3">
      <c r="A63" s="5" t="s">
        <v>17</v>
      </c>
      <c r="B63">
        <v>0.6</v>
      </c>
      <c r="C63">
        <v>0.72000000000000008</v>
      </c>
      <c r="D63">
        <v>1.6</v>
      </c>
      <c r="E63">
        <v>1.7399999999999998</v>
      </c>
      <c r="F63">
        <v>0.63</v>
      </c>
      <c r="G63">
        <v>0.67</v>
      </c>
      <c r="H63">
        <v>1.54</v>
      </c>
      <c r="I63">
        <v>1.7599999999999998</v>
      </c>
      <c r="J63">
        <v>0.42</v>
      </c>
      <c r="K63">
        <v>0.5</v>
      </c>
      <c r="L63">
        <v>1.54</v>
      </c>
      <c r="M63">
        <v>1.62</v>
      </c>
      <c r="N63">
        <v>0.42</v>
      </c>
      <c r="O63">
        <v>0.5</v>
      </c>
      <c r="P63">
        <v>1.55</v>
      </c>
      <c r="Q63">
        <v>1.61</v>
      </c>
      <c r="R63">
        <v>0.38</v>
      </c>
      <c r="S63">
        <v>0.43999999999999995</v>
      </c>
      <c r="T63">
        <v>1.53</v>
      </c>
      <c r="U63">
        <v>1.57</v>
      </c>
      <c r="V63">
        <v>0.45</v>
      </c>
      <c r="W63">
        <v>0.6100000000000001</v>
      </c>
      <c r="X63">
        <v>1.44</v>
      </c>
      <c r="Y63">
        <v>1.54</v>
      </c>
      <c r="Z63">
        <v>0.4</v>
      </c>
      <c r="AA63">
        <v>0.48</v>
      </c>
      <c r="AB63">
        <v>1.55</v>
      </c>
      <c r="AC63">
        <v>1.61</v>
      </c>
    </row>
    <row r="64" spans="1:30" x14ac:dyDescent="0.3">
      <c r="A64" s="5" t="s">
        <v>18</v>
      </c>
      <c r="B64">
        <v>2.57</v>
      </c>
      <c r="C64">
        <v>2.81</v>
      </c>
      <c r="D64">
        <v>2.39</v>
      </c>
      <c r="E64">
        <v>2.5500000000000003</v>
      </c>
      <c r="F64">
        <v>2.7</v>
      </c>
      <c r="G64">
        <v>2.7800000000000002</v>
      </c>
      <c r="H64">
        <v>2.6</v>
      </c>
      <c r="I64">
        <v>2.78</v>
      </c>
      <c r="J64">
        <v>2.71</v>
      </c>
      <c r="K64">
        <v>2.8899999999999997</v>
      </c>
      <c r="L64">
        <v>2.54</v>
      </c>
      <c r="M64">
        <v>2.6399999999999997</v>
      </c>
      <c r="N64">
        <v>2.73</v>
      </c>
      <c r="O64">
        <v>2.8699999999999997</v>
      </c>
      <c r="P64">
        <v>2.5499999999999998</v>
      </c>
      <c r="Q64">
        <v>2.63</v>
      </c>
      <c r="R64">
        <v>2.62</v>
      </c>
      <c r="S64">
        <v>2.7</v>
      </c>
      <c r="T64">
        <v>2.6</v>
      </c>
      <c r="U64">
        <v>2.64</v>
      </c>
      <c r="V64">
        <v>2.86</v>
      </c>
      <c r="W64">
        <v>2.94</v>
      </c>
      <c r="X64">
        <v>2.4</v>
      </c>
      <c r="Y64">
        <v>2.48</v>
      </c>
      <c r="Z64">
        <v>2.66</v>
      </c>
      <c r="AA64">
        <v>2.7</v>
      </c>
      <c r="AB64">
        <v>2.62</v>
      </c>
      <c r="AC64">
        <v>2.66</v>
      </c>
    </row>
    <row r="65" spans="1:29" x14ac:dyDescent="0.3">
      <c r="A65" s="5" t="s">
        <v>19</v>
      </c>
      <c r="B65">
        <v>3.86</v>
      </c>
      <c r="C65">
        <v>3.94</v>
      </c>
      <c r="D65">
        <v>3.9</v>
      </c>
      <c r="E65">
        <v>4.1199999999999992</v>
      </c>
      <c r="F65">
        <v>3.83</v>
      </c>
      <c r="G65">
        <v>4.09</v>
      </c>
      <c r="H65">
        <v>4.3</v>
      </c>
      <c r="I65">
        <v>4.4200000000000008</v>
      </c>
      <c r="J65">
        <v>4</v>
      </c>
      <c r="K65">
        <v>4.1400000000000006</v>
      </c>
      <c r="L65">
        <v>4.2</v>
      </c>
      <c r="M65">
        <v>4.2399999999999993</v>
      </c>
      <c r="N65">
        <v>3.86</v>
      </c>
      <c r="O65">
        <v>4.2800000000000011</v>
      </c>
      <c r="P65">
        <v>4.2</v>
      </c>
      <c r="Q65">
        <v>4.2399999999999993</v>
      </c>
      <c r="R65">
        <v>3.85</v>
      </c>
      <c r="S65">
        <v>3.93</v>
      </c>
      <c r="T65">
        <v>4.25</v>
      </c>
      <c r="U65">
        <v>4.33</v>
      </c>
      <c r="V65">
        <v>4.22</v>
      </c>
      <c r="W65">
        <v>4.28</v>
      </c>
      <c r="X65">
        <v>3.94</v>
      </c>
      <c r="Y65">
        <v>4.1400000000000006</v>
      </c>
      <c r="Z65">
        <v>3.94</v>
      </c>
      <c r="AA65">
        <v>4</v>
      </c>
      <c r="AB65">
        <v>4.3</v>
      </c>
      <c r="AC65">
        <v>4.38</v>
      </c>
    </row>
    <row r="66" spans="1:29" x14ac:dyDescent="0.3">
      <c r="A66" s="5" t="s">
        <v>20</v>
      </c>
      <c r="B66">
        <v>1.8</v>
      </c>
      <c r="C66">
        <v>1.9200000000000002</v>
      </c>
      <c r="D66">
        <v>2.21</v>
      </c>
      <c r="E66">
        <v>2.33</v>
      </c>
      <c r="F66">
        <v>1.95</v>
      </c>
      <c r="G66">
        <v>2.21</v>
      </c>
      <c r="H66">
        <v>2.37</v>
      </c>
      <c r="I66">
        <v>2.4500000000000002</v>
      </c>
      <c r="J66">
        <v>1.71</v>
      </c>
      <c r="K66">
        <v>1.87</v>
      </c>
      <c r="L66">
        <v>2.21</v>
      </c>
      <c r="M66">
        <v>2.2700000000000005</v>
      </c>
      <c r="N66">
        <v>1.77</v>
      </c>
      <c r="O66">
        <v>1.81</v>
      </c>
      <c r="P66">
        <v>2.2000000000000002</v>
      </c>
      <c r="Q66">
        <v>2.2800000000000002</v>
      </c>
      <c r="R66">
        <v>1.72</v>
      </c>
      <c r="S66">
        <v>1.78</v>
      </c>
      <c r="T66">
        <v>2.2999999999999998</v>
      </c>
      <c r="U66">
        <v>2.3600000000000003</v>
      </c>
      <c r="V66">
        <v>1.97</v>
      </c>
      <c r="W66">
        <v>2.13</v>
      </c>
      <c r="X66">
        <v>1.94</v>
      </c>
      <c r="Y66">
        <v>2.04</v>
      </c>
      <c r="Z66">
        <v>1.77</v>
      </c>
      <c r="AA66">
        <v>1.83</v>
      </c>
      <c r="AB66">
        <v>2.11</v>
      </c>
      <c r="AC66">
        <v>2.2500000000000004</v>
      </c>
    </row>
    <row r="67" spans="1:29" x14ac:dyDescent="0.3">
      <c r="A67" s="5" t="s">
        <v>21</v>
      </c>
      <c r="B67">
        <v>2.21</v>
      </c>
      <c r="C67">
        <v>2.2700000000000005</v>
      </c>
      <c r="D67">
        <v>2.57</v>
      </c>
      <c r="E67">
        <v>2.69</v>
      </c>
      <c r="F67">
        <v>2.2000000000000002</v>
      </c>
      <c r="G67">
        <v>2.2199999999999998</v>
      </c>
      <c r="H67">
        <v>2.54</v>
      </c>
      <c r="I67">
        <v>2.76</v>
      </c>
      <c r="J67">
        <v>1.89</v>
      </c>
      <c r="K67">
        <v>2.2700000000000005</v>
      </c>
      <c r="L67">
        <v>2.4700000000000002</v>
      </c>
      <c r="M67">
        <v>2.5499999999999994</v>
      </c>
      <c r="N67">
        <v>2.0299999999999998</v>
      </c>
      <c r="O67">
        <v>2.1300000000000003</v>
      </c>
      <c r="P67">
        <v>2.46</v>
      </c>
      <c r="Q67">
        <v>2.5599999999999996</v>
      </c>
      <c r="R67">
        <v>1.93</v>
      </c>
      <c r="S67">
        <v>1.97</v>
      </c>
      <c r="T67">
        <v>2.4900000000000002</v>
      </c>
      <c r="U67">
        <v>2.5499999999999998</v>
      </c>
      <c r="V67">
        <v>2.23</v>
      </c>
      <c r="W67">
        <v>2.2899999999999996</v>
      </c>
      <c r="X67">
        <v>2.36</v>
      </c>
      <c r="Y67">
        <v>2.4600000000000004</v>
      </c>
      <c r="Z67">
        <v>1.95</v>
      </c>
      <c r="AA67">
        <v>2.0699999999999994</v>
      </c>
      <c r="AB67">
        <v>2.4500000000000002</v>
      </c>
      <c r="AC67">
        <v>2.4900000000000002</v>
      </c>
    </row>
    <row r="68" spans="1:29" x14ac:dyDescent="0.3">
      <c r="A68" s="5" t="s">
        <v>22</v>
      </c>
      <c r="B68">
        <v>2.86</v>
      </c>
      <c r="C68">
        <v>3.1</v>
      </c>
      <c r="D68">
        <v>3.46</v>
      </c>
      <c r="E68">
        <v>3.58</v>
      </c>
      <c r="F68">
        <v>2.84</v>
      </c>
      <c r="G68">
        <v>2.92</v>
      </c>
      <c r="H68">
        <v>3.4</v>
      </c>
      <c r="I68">
        <v>3.48</v>
      </c>
      <c r="J68">
        <v>2.57</v>
      </c>
      <c r="K68">
        <v>2.6300000000000003</v>
      </c>
      <c r="L68">
        <v>3.19</v>
      </c>
      <c r="M68">
        <v>3.31</v>
      </c>
      <c r="N68">
        <v>2.5499999999999998</v>
      </c>
      <c r="O68">
        <v>2.6500000000000004</v>
      </c>
      <c r="P68">
        <v>3.21</v>
      </c>
      <c r="Q68">
        <v>3.29</v>
      </c>
      <c r="R68">
        <v>2.74</v>
      </c>
      <c r="S68">
        <v>2.8599999999999994</v>
      </c>
      <c r="T68">
        <v>3.32</v>
      </c>
      <c r="U68">
        <v>3.3800000000000003</v>
      </c>
      <c r="V68">
        <v>2.7</v>
      </c>
      <c r="W68">
        <v>2.84</v>
      </c>
      <c r="X68">
        <v>3.14</v>
      </c>
      <c r="Y68">
        <v>3.18</v>
      </c>
      <c r="Z68">
        <v>2.62</v>
      </c>
      <c r="AA68">
        <v>2.6799999999999997</v>
      </c>
      <c r="AB68">
        <v>3.46</v>
      </c>
      <c r="AC68">
        <v>3.5</v>
      </c>
    </row>
    <row r="69" spans="1:29" x14ac:dyDescent="0.3">
      <c r="A69" s="5" t="s">
        <v>23</v>
      </c>
      <c r="B69">
        <v>1.3</v>
      </c>
      <c r="C69">
        <v>1.36</v>
      </c>
      <c r="D69">
        <v>0.95</v>
      </c>
      <c r="E69">
        <v>1.1900000000000002</v>
      </c>
      <c r="F69">
        <v>1.34</v>
      </c>
      <c r="G69">
        <v>1.3800000000000001</v>
      </c>
      <c r="H69">
        <v>0.87</v>
      </c>
      <c r="I69">
        <v>1.29</v>
      </c>
      <c r="J69">
        <v>1.28</v>
      </c>
      <c r="K69">
        <v>1.36</v>
      </c>
      <c r="L69">
        <v>0.93</v>
      </c>
      <c r="M69">
        <v>1.1099999999999999</v>
      </c>
      <c r="N69">
        <v>1.27</v>
      </c>
      <c r="O69">
        <v>1.37</v>
      </c>
      <c r="P69">
        <v>1.94</v>
      </c>
      <c r="Q69">
        <v>0.10000000000000009</v>
      </c>
      <c r="R69">
        <v>1.42</v>
      </c>
      <c r="S69">
        <v>1.58</v>
      </c>
      <c r="T69">
        <v>1.1299999999999999</v>
      </c>
      <c r="U69">
        <v>1.1499999999999999</v>
      </c>
      <c r="V69">
        <v>1.58</v>
      </c>
      <c r="W69">
        <v>1.6600000000000001</v>
      </c>
      <c r="X69">
        <v>1</v>
      </c>
      <c r="Y69">
        <v>1.1000000000000001</v>
      </c>
      <c r="Z69">
        <v>1.43</v>
      </c>
      <c r="AA69">
        <v>1.51</v>
      </c>
      <c r="AB69">
        <v>1.1000000000000001</v>
      </c>
      <c r="AC69">
        <v>1.1200000000000001</v>
      </c>
    </row>
    <row r="70" spans="1:29" x14ac:dyDescent="0.3">
      <c r="A70" s="5" t="s">
        <v>24</v>
      </c>
      <c r="B70">
        <v>2.57</v>
      </c>
      <c r="C70">
        <v>2.7100000000000004</v>
      </c>
      <c r="D70">
        <v>3.74</v>
      </c>
      <c r="E70">
        <v>4.04</v>
      </c>
      <c r="F70">
        <v>2.66</v>
      </c>
      <c r="G70">
        <v>2.7800000000000002</v>
      </c>
      <c r="H70">
        <v>3.76</v>
      </c>
      <c r="I70">
        <v>3.9000000000000004</v>
      </c>
      <c r="J70">
        <v>2.2999999999999998</v>
      </c>
      <c r="K70">
        <v>2.4000000000000004</v>
      </c>
      <c r="L70">
        <v>3.68</v>
      </c>
      <c r="M70">
        <v>3.8399999999999994</v>
      </c>
      <c r="N70">
        <v>2.2999999999999998</v>
      </c>
      <c r="O70">
        <v>2.4000000000000004</v>
      </c>
      <c r="P70">
        <v>3.71</v>
      </c>
      <c r="Q70">
        <v>3.8099999999999996</v>
      </c>
      <c r="R70">
        <v>2.2799999999999998</v>
      </c>
      <c r="S70">
        <v>2.36</v>
      </c>
      <c r="T70">
        <v>3.62</v>
      </c>
      <c r="U70">
        <v>3.66</v>
      </c>
      <c r="V70">
        <v>2.35</v>
      </c>
      <c r="W70">
        <v>2.4899999999999998</v>
      </c>
      <c r="X70">
        <v>3.47</v>
      </c>
      <c r="Y70">
        <v>3.57</v>
      </c>
      <c r="Z70">
        <v>2.23</v>
      </c>
      <c r="AA70">
        <v>2.3299999999999996</v>
      </c>
      <c r="AB70">
        <v>3.7</v>
      </c>
      <c r="AC70">
        <v>3.8</v>
      </c>
    </row>
    <row r="71" spans="1:29" x14ac:dyDescent="0.3">
      <c r="A71" s="5" t="s">
        <v>25</v>
      </c>
      <c r="B71">
        <v>7.86</v>
      </c>
      <c r="C71">
        <v>8.0399999999999991</v>
      </c>
      <c r="D71">
        <v>2.2000000000000002</v>
      </c>
      <c r="E71">
        <v>2.2400000000000002</v>
      </c>
      <c r="F71">
        <v>6.41</v>
      </c>
      <c r="G71">
        <v>6.4700000000000006</v>
      </c>
      <c r="H71">
        <v>2.2599999999999998</v>
      </c>
      <c r="I71">
        <v>2.3600000000000003</v>
      </c>
      <c r="J71">
        <v>7.66</v>
      </c>
      <c r="K71">
        <v>7.6999999999999993</v>
      </c>
      <c r="L71">
        <v>2.2799999999999998</v>
      </c>
      <c r="M71">
        <v>2.44</v>
      </c>
      <c r="N71">
        <v>7.62</v>
      </c>
      <c r="O71">
        <v>7.7399999999999993</v>
      </c>
      <c r="P71">
        <v>2.33</v>
      </c>
      <c r="Q71">
        <v>2.3899999999999997</v>
      </c>
      <c r="R71">
        <v>7.33</v>
      </c>
      <c r="S71">
        <v>7.41</v>
      </c>
      <c r="T71">
        <v>2.44</v>
      </c>
      <c r="U71">
        <v>2.5000000000000004</v>
      </c>
      <c r="V71">
        <v>8.16</v>
      </c>
      <c r="W71">
        <v>8.2600000000000016</v>
      </c>
      <c r="X71">
        <v>2.39</v>
      </c>
      <c r="Y71">
        <v>2.4499999999999997</v>
      </c>
      <c r="Z71">
        <v>7.55</v>
      </c>
      <c r="AA71">
        <v>7.6499999999999995</v>
      </c>
      <c r="AB71">
        <v>2.5</v>
      </c>
      <c r="AC71">
        <v>2.5999999999999996</v>
      </c>
    </row>
    <row r="72" spans="1:29" x14ac:dyDescent="0.3">
      <c r="A72" t="s">
        <v>104</v>
      </c>
      <c r="B72">
        <v>57.96</v>
      </c>
      <c r="C72">
        <v>60.800000000000004</v>
      </c>
      <c r="D72">
        <v>49.570000000000014</v>
      </c>
      <c r="E72">
        <v>52.249999999999986</v>
      </c>
      <c r="F72">
        <v>56.970000000000013</v>
      </c>
      <c r="G72">
        <v>59.110000000000014</v>
      </c>
      <c r="H72">
        <v>51.849999999999987</v>
      </c>
      <c r="I72">
        <v>54.51</v>
      </c>
      <c r="J72">
        <v>58.010000000000005</v>
      </c>
      <c r="K72">
        <v>60.230000000000004</v>
      </c>
      <c r="L72">
        <v>51.19</v>
      </c>
      <c r="M72">
        <v>51.19</v>
      </c>
      <c r="N72">
        <v>59.08</v>
      </c>
      <c r="O72">
        <v>59.16</v>
      </c>
      <c r="P72">
        <v>52.390000000000008</v>
      </c>
      <c r="Q72">
        <v>49.99</v>
      </c>
      <c r="R72">
        <v>57.230000000000004</v>
      </c>
      <c r="S72">
        <v>58.769999999999996</v>
      </c>
      <c r="T72">
        <v>51.529999999999994</v>
      </c>
      <c r="U72">
        <v>52.989999999999995</v>
      </c>
      <c r="V72">
        <v>60.180000000000007</v>
      </c>
      <c r="W72">
        <v>61.92</v>
      </c>
      <c r="X72">
        <v>47.429999999999993</v>
      </c>
      <c r="Y72">
        <v>49.310000000000009</v>
      </c>
      <c r="Z72">
        <v>57.58</v>
      </c>
      <c r="AA72">
        <v>59.099999999999994</v>
      </c>
      <c r="AB72">
        <v>51.64</v>
      </c>
      <c r="AC72">
        <v>52.9</v>
      </c>
    </row>
    <row r="73" spans="1:29" x14ac:dyDescent="0.3">
      <c r="A73" t="s">
        <v>105</v>
      </c>
      <c r="B73">
        <v>18.829999999999998</v>
      </c>
      <c r="C73">
        <v>20.190000000000001</v>
      </c>
      <c r="D73">
        <v>19.630000000000003</v>
      </c>
      <c r="E73">
        <v>20.79</v>
      </c>
      <c r="F73">
        <v>19</v>
      </c>
      <c r="G73">
        <v>19.839999999999996</v>
      </c>
      <c r="H73">
        <v>20.74</v>
      </c>
      <c r="I73">
        <v>21.74</v>
      </c>
      <c r="J73">
        <v>18.93</v>
      </c>
      <c r="K73">
        <v>19.97</v>
      </c>
      <c r="L73">
        <v>20.99</v>
      </c>
      <c r="M73">
        <v>19.829999999999998</v>
      </c>
      <c r="N73">
        <v>18.96</v>
      </c>
      <c r="O73">
        <v>19.939999999999998</v>
      </c>
      <c r="P73">
        <v>21.07</v>
      </c>
      <c r="Q73">
        <v>19.749999999999996</v>
      </c>
      <c r="R73">
        <v>18.810000000000002</v>
      </c>
      <c r="S73">
        <v>19.329999999999998</v>
      </c>
      <c r="T73">
        <v>20.48</v>
      </c>
      <c r="U73">
        <v>20.98</v>
      </c>
      <c r="V73">
        <v>19.88</v>
      </c>
      <c r="W73">
        <v>20.56</v>
      </c>
      <c r="X73">
        <v>19.119999999999997</v>
      </c>
      <c r="Y73">
        <v>19.899999999999999</v>
      </c>
      <c r="Z73">
        <v>18.68</v>
      </c>
      <c r="AA73">
        <v>19.3</v>
      </c>
      <c r="AB73">
        <v>20.62</v>
      </c>
      <c r="AC73">
        <v>21.1</v>
      </c>
    </row>
    <row r="74" spans="1:29" x14ac:dyDescent="0.3">
      <c r="A74" t="s">
        <v>106</v>
      </c>
      <c r="B74">
        <v>39.130000000000003</v>
      </c>
      <c r="C74">
        <v>40.61</v>
      </c>
      <c r="D74">
        <v>29.940000000000012</v>
      </c>
      <c r="E74">
        <v>31.459999999999987</v>
      </c>
      <c r="F74">
        <v>37.970000000000013</v>
      </c>
      <c r="G74">
        <v>39.270000000000017</v>
      </c>
      <c r="H74">
        <v>31.109999999999989</v>
      </c>
      <c r="I74">
        <v>32.769999999999996</v>
      </c>
      <c r="J74">
        <v>39.080000000000005</v>
      </c>
      <c r="K74">
        <v>40.260000000000005</v>
      </c>
      <c r="L74">
        <v>30.2</v>
      </c>
      <c r="M74">
        <v>31.36</v>
      </c>
      <c r="N74">
        <v>40.119999999999997</v>
      </c>
      <c r="O74">
        <v>39.22</v>
      </c>
      <c r="P74">
        <v>31.320000000000007</v>
      </c>
      <c r="Q74">
        <v>30.240000000000006</v>
      </c>
      <c r="R74">
        <v>38.42</v>
      </c>
      <c r="S74">
        <v>39.44</v>
      </c>
      <c r="T74">
        <v>31.049999999999994</v>
      </c>
      <c r="U74">
        <v>32.009999999999991</v>
      </c>
      <c r="V74">
        <v>40.300000000000011</v>
      </c>
      <c r="W74">
        <v>41.36</v>
      </c>
      <c r="X74">
        <v>28.309999999999995</v>
      </c>
      <c r="Y74">
        <v>29.410000000000011</v>
      </c>
      <c r="Z74">
        <v>38.9</v>
      </c>
      <c r="AA74">
        <v>39.799999999999997</v>
      </c>
      <c r="AB74">
        <v>31.02</v>
      </c>
      <c r="AC74">
        <v>31.799999999999997</v>
      </c>
    </row>
    <row r="75" spans="1:29" x14ac:dyDescent="0.3">
      <c r="A75" t="s">
        <v>107</v>
      </c>
      <c r="B75">
        <v>21.5</v>
      </c>
      <c r="C75">
        <v>22.12</v>
      </c>
      <c r="D75">
        <v>16.990000000000002</v>
      </c>
      <c r="E75">
        <v>17.53</v>
      </c>
      <c r="F75">
        <v>21.509999999999998</v>
      </c>
      <c r="G75">
        <v>22.009999999999998</v>
      </c>
      <c r="H75">
        <v>17.649999999999999</v>
      </c>
      <c r="I75">
        <v>18.27</v>
      </c>
      <c r="J75">
        <v>21.5</v>
      </c>
      <c r="K75">
        <v>22.120000000000005</v>
      </c>
      <c r="L75">
        <v>17.18</v>
      </c>
      <c r="M75">
        <v>17.519999999999996</v>
      </c>
      <c r="N75">
        <v>21.55</v>
      </c>
      <c r="O75">
        <v>22.07</v>
      </c>
      <c r="P75">
        <v>17.2</v>
      </c>
      <c r="Q75">
        <v>17.5</v>
      </c>
      <c r="R75">
        <v>21.349999999999998</v>
      </c>
      <c r="S75">
        <v>21.79</v>
      </c>
      <c r="T75">
        <v>17.61</v>
      </c>
      <c r="U75">
        <v>18.07</v>
      </c>
      <c r="V75">
        <v>21.5</v>
      </c>
      <c r="W75">
        <v>21.92</v>
      </c>
      <c r="X75">
        <v>15.809999999999999</v>
      </c>
      <c r="Y75">
        <v>16.309999999999999</v>
      </c>
      <c r="Z75">
        <v>21.4</v>
      </c>
      <c r="AA75">
        <v>21.84</v>
      </c>
      <c r="AB75">
        <v>17.579999999999998</v>
      </c>
      <c r="AC75">
        <v>17.88</v>
      </c>
    </row>
    <row r="76" spans="1:29" x14ac:dyDescent="0.3">
      <c r="A76" t="s">
        <v>108</v>
      </c>
      <c r="B76">
        <v>0.32487922705314004</v>
      </c>
      <c r="C76">
        <v>0.33207236842105264</v>
      </c>
      <c r="D76">
        <v>0.39600564857776877</v>
      </c>
      <c r="E76">
        <v>0.39789473684210536</v>
      </c>
      <c r="F76">
        <v>0.33350886431455146</v>
      </c>
      <c r="G76">
        <v>0.33564540686855004</v>
      </c>
      <c r="H76">
        <v>0.40000000000000008</v>
      </c>
      <c r="I76">
        <v>0.3988259035039442</v>
      </c>
      <c r="J76">
        <v>0.32632304775038784</v>
      </c>
      <c r="K76">
        <v>0.33156234434667103</v>
      </c>
      <c r="L76">
        <v>0.41004102363742917</v>
      </c>
      <c r="M76">
        <v>0.38738034772416485</v>
      </c>
      <c r="N76">
        <v>0.32092078537576169</v>
      </c>
      <c r="O76">
        <v>0.33705206220419198</v>
      </c>
      <c r="P76">
        <v>0.40217598778392816</v>
      </c>
      <c r="Q76">
        <v>0.39507901580316057</v>
      </c>
      <c r="R76">
        <v>0.32867377249694218</v>
      </c>
      <c r="S76">
        <v>0.32890930746979752</v>
      </c>
      <c r="T76">
        <v>0.39743838540655935</v>
      </c>
      <c r="U76">
        <v>0.39592375919984907</v>
      </c>
      <c r="V76">
        <v>0.33034230641409101</v>
      </c>
      <c r="W76">
        <v>0.33204134366925064</v>
      </c>
      <c r="X76">
        <v>0.40312038794012228</v>
      </c>
      <c r="Y76">
        <v>0.40356925572906094</v>
      </c>
      <c r="Z76">
        <v>0.32441820076415423</v>
      </c>
      <c r="AA76">
        <v>0.32656514382402713</v>
      </c>
      <c r="AB76">
        <v>0.39930286599535247</v>
      </c>
      <c r="AC76">
        <v>0.39886578449905485</v>
      </c>
    </row>
  </sheetData>
  <mergeCells count="63">
    <mergeCell ref="Z54:AA54"/>
    <mergeCell ref="AB54:AC54"/>
    <mergeCell ref="N54:O54"/>
    <mergeCell ref="P54:Q54"/>
    <mergeCell ref="R54:S54"/>
    <mergeCell ref="T54:U54"/>
    <mergeCell ref="V54:W54"/>
    <mergeCell ref="X54:Y54"/>
    <mergeCell ref="B54:C54"/>
    <mergeCell ref="D54:E54"/>
    <mergeCell ref="F54:G54"/>
    <mergeCell ref="H54:I54"/>
    <mergeCell ref="J54:K54"/>
    <mergeCell ref="L54:M54"/>
    <mergeCell ref="Z29:AA29"/>
    <mergeCell ref="AB29:AC29"/>
    <mergeCell ref="B53:E53"/>
    <mergeCell ref="F53:I53"/>
    <mergeCell ref="J53:M53"/>
    <mergeCell ref="N53:Q53"/>
    <mergeCell ref="R53:U53"/>
    <mergeCell ref="V53:Y53"/>
    <mergeCell ref="Z53:AC53"/>
    <mergeCell ref="N29:O29"/>
    <mergeCell ref="P29:Q29"/>
    <mergeCell ref="R29:S29"/>
    <mergeCell ref="T29:U29"/>
    <mergeCell ref="V29:W29"/>
    <mergeCell ref="X29:Y29"/>
    <mergeCell ref="B29:C29"/>
    <mergeCell ref="D29:E29"/>
    <mergeCell ref="F29:G29"/>
    <mergeCell ref="H29:I29"/>
    <mergeCell ref="J29:K29"/>
    <mergeCell ref="L29:M29"/>
    <mergeCell ref="Z3:AC3"/>
    <mergeCell ref="Z4:AA4"/>
    <mergeCell ref="AB4:AC4"/>
    <mergeCell ref="B28:E28"/>
    <mergeCell ref="F28:I28"/>
    <mergeCell ref="J28:M28"/>
    <mergeCell ref="N28:Q28"/>
    <mergeCell ref="R28:U28"/>
    <mergeCell ref="V28:Y28"/>
    <mergeCell ref="Z28:AC28"/>
    <mergeCell ref="N4:O4"/>
    <mergeCell ref="P4:Q4"/>
    <mergeCell ref="R3:U3"/>
    <mergeCell ref="R4:S4"/>
    <mergeCell ref="T4:U4"/>
    <mergeCell ref="V3:Y3"/>
    <mergeCell ref="V4:W4"/>
    <mergeCell ref="X4:Y4"/>
    <mergeCell ref="B3:E3"/>
    <mergeCell ref="B4:C4"/>
    <mergeCell ref="D4:E4"/>
    <mergeCell ref="F3:I3"/>
    <mergeCell ref="F4:G4"/>
    <mergeCell ref="H4:I4"/>
    <mergeCell ref="J3:M3"/>
    <mergeCell ref="J4:K4"/>
    <mergeCell ref="L4:M4"/>
    <mergeCell ref="N3:Q3"/>
  </mergeCells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0857-F132-4086-939F-13C39867AB3E}">
  <dimension ref="A3:O57"/>
  <sheetViews>
    <sheetView topLeftCell="A27" workbookViewId="0">
      <selection activeCell="C49" sqref="C49"/>
    </sheetView>
  </sheetViews>
  <sheetFormatPr defaultRowHeight="14" x14ac:dyDescent="0.3"/>
  <cols>
    <col min="2" max="2" width="23.1640625" customWidth="1"/>
    <col min="3" max="3" width="12.25" customWidth="1"/>
    <col min="4" max="4" width="13.9140625" customWidth="1"/>
    <col min="5" max="5" width="11.08203125" customWidth="1"/>
    <col min="6" max="6" width="11" customWidth="1"/>
    <col min="7" max="7" width="11.58203125" customWidth="1"/>
    <col min="9" max="9" width="12.25" customWidth="1"/>
    <col min="10" max="10" width="9.75" customWidth="1"/>
    <col min="11" max="11" width="10.75" customWidth="1"/>
  </cols>
  <sheetData>
    <row r="3" spans="2:9" x14ac:dyDescent="0.3">
      <c r="C3" t="s">
        <v>37</v>
      </c>
      <c r="D3" t="s">
        <v>44</v>
      </c>
      <c r="E3" t="s">
        <v>38</v>
      </c>
      <c r="F3" t="s">
        <v>39</v>
      </c>
      <c r="G3" t="s">
        <v>40</v>
      </c>
      <c r="H3" t="s">
        <v>41</v>
      </c>
      <c r="I3" t="s">
        <v>42</v>
      </c>
    </row>
    <row r="4" spans="2:9" ht="16.5" x14ac:dyDescent="0.3">
      <c r="B4" t="s">
        <v>46</v>
      </c>
      <c r="C4" s="8">
        <v>1.845</v>
      </c>
      <c r="D4" s="8">
        <v>1.425</v>
      </c>
      <c r="E4" s="8">
        <v>2.8125</v>
      </c>
      <c r="F4" s="8">
        <v>1.512</v>
      </c>
      <c r="G4" s="8">
        <v>1.125</v>
      </c>
      <c r="H4" s="8">
        <v>2.085</v>
      </c>
      <c r="I4" s="8">
        <v>3.786</v>
      </c>
    </row>
    <row r="5" spans="2:9" ht="16.5" x14ac:dyDescent="0.3">
      <c r="B5" t="s">
        <v>48</v>
      </c>
      <c r="C5" s="8">
        <v>2.2050000000000001</v>
      </c>
      <c r="D5" s="8">
        <v>2.0249999999999999</v>
      </c>
      <c r="E5" s="8">
        <v>0.621</v>
      </c>
      <c r="F5" s="8">
        <v>0.219</v>
      </c>
      <c r="G5" s="8">
        <v>5.82</v>
      </c>
      <c r="H5" s="8">
        <v>10.725</v>
      </c>
      <c r="I5" s="8">
        <v>4.7549999999999999</v>
      </c>
    </row>
    <row r="6" spans="2:9" ht="16.5" x14ac:dyDescent="0.3">
      <c r="B6" t="s">
        <v>49</v>
      </c>
      <c r="C6" s="8">
        <v>1.0874999999999999</v>
      </c>
      <c r="D6" s="8">
        <v>0.48749999999999999</v>
      </c>
      <c r="E6" s="8">
        <v>1.125</v>
      </c>
      <c r="F6" s="8">
        <v>0.2535</v>
      </c>
      <c r="G6" s="8">
        <v>2.25</v>
      </c>
      <c r="H6" s="8">
        <v>0.98250000000000004</v>
      </c>
      <c r="I6" s="8">
        <v>0.35249999999999998</v>
      </c>
    </row>
    <row r="7" spans="2:9" ht="16.5" x14ac:dyDescent="0.3">
      <c r="B7" t="s">
        <v>50</v>
      </c>
      <c r="C7" s="8">
        <v>0.33450000000000002</v>
      </c>
      <c r="D7" s="8">
        <v>0</v>
      </c>
      <c r="E7" s="8">
        <v>4.4999999999999998E-2</v>
      </c>
      <c r="F7" s="8">
        <v>0</v>
      </c>
      <c r="G7" s="8">
        <v>0.86250000000000004</v>
      </c>
      <c r="H7" s="8">
        <v>0</v>
      </c>
      <c r="I7" s="8">
        <v>0.11700000000000001</v>
      </c>
    </row>
    <row r="8" spans="2:9" x14ac:dyDescent="0.3">
      <c r="B8" t="s">
        <v>45</v>
      </c>
      <c r="C8" s="12">
        <v>40</v>
      </c>
      <c r="D8" s="12">
        <v>51</v>
      </c>
      <c r="E8" s="12">
        <v>13</v>
      </c>
      <c r="F8" s="12">
        <v>11</v>
      </c>
      <c r="G8" s="12">
        <v>57.999999999999993</v>
      </c>
      <c r="H8" s="12">
        <v>78</v>
      </c>
      <c r="I8" s="12">
        <v>53</v>
      </c>
    </row>
    <row r="9" spans="2:9" x14ac:dyDescent="0.3">
      <c r="C9" s="8"/>
      <c r="D9" s="8"/>
      <c r="E9" s="8"/>
      <c r="F9" s="8"/>
      <c r="G9" s="8"/>
      <c r="H9" s="8"/>
      <c r="I9" s="8"/>
    </row>
    <row r="10" spans="2:9" x14ac:dyDescent="0.3">
      <c r="I10" s="8"/>
    </row>
    <row r="11" spans="2:9" x14ac:dyDescent="0.3">
      <c r="C11" t="s">
        <v>37</v>
      </c>
      <c r="D11" t="s">
        <v>44</v>
      </c>
      <c r="E11" t="s">
        <v>38</v>
      </c>
      <c r="F11" t="s">
        <v>39</v>
      </c>
      <c r="G11" t="s">
        <v>40</v>
      </c>
      <c r="H11" t="s">
        <v>41</v>
      </c>
      <c r="I11" t="s">
        <v>42</v>
      </c>
    </row>
    <row r="12" spans="2:9" ht="16.5" x14ac:dyDescent="0.3">
      <c r="B12" t="s">
        <v>51</v>
      </c>
      <c r="C12" s="8">
        <v>1.9125000000000001</v>
      </c>
      <c r="D12" s="8">
        <v>2.79</v>
      </c>
      <c r="E12" s="8">
        <v>0</v>
      </c>
      <c r="F12" s="8">
        <v>2.2949999999999999</v>
      </c>
      <c r="G12" s="8">
        <v>10.35</v>
      </c>
      <c r="H12" s="8">
        <v>12</v>
      </c>
      <c r="I12" s="8">
        <v>2.6324999999999998</v>
      </c>
    </row>
    <row r="13" spans="2:9" x14ac:dyDescent="0.3">
      <c r="B13" t="s">
        <v>47</v>
      </c>
      <c r="C13">
        <v>70</v>
      </c>
      <c r="D13">
        <v>50</v>
      </c>
      <c r="E13">
        <v>67.5</v>
      </c>
      <c r="F13">
        <v>45</v>
      </c>
      <c r="G13">
        <v>66.7</v>
      </c>
      <c r="H13">
        <v>62.5</v>
      </c>
      <c r="I13">
        <v>70</v>
      </c>
    </row>
    <row r="15" spans="2:9" x14ac:dyDescent="0.3">
      <c r="C15" t="s">
        <v>37</v>
      </c>
      <c r="D15" t="s">
        <v>44</v>
      </c>
      <c r="E15" t="s">
        <v>38</v>
      </c>
      <c r="F15" t="s">
        <v>39</v>
      </c>
      <c r="G15" t="s">
        <v>40</v>
      </c>
      <c r="H15" t="s">
        <v>41</v>
      </c>
      <c r="I15" t="s">
        <v>42</v>
      </c>
    </row>
    <row r="16" spans="2:9" ht="16.5" x14ac:dyDescent="0.3">
      <c r="B16" t="s">
        <v>52</v>
      </c>
      <c r="C16" s="8">
        <v>1.3875</v>
      </c>
      <c r="D16" s="8">
        <v>1.0125</v>
      </c>
      <c r="E16" s="8">
        <v>2.1749999999999998</v>
      </c>
      <c r="F16" s="8">
        <v>1.3380000000000001</v>
      </c>
      <c r="G16" s="8">
        <v>1.6875</v>
      </c>
      <c r="H16" s="8">
        <v>2.7374999999999998</v>
      </c>
      <c r="I16" s="8">
        <v>1.5</v>
      </c>
    </row>
    <row r="17" spans="1:14" x14ac:dyDescent="0.3">
      <c r="B17" t="s">
        <v>53</v>
      </c>
      <c r="C17">
        <v>100</v>
      </c>
      <c r="D17">
        <v>120</v>
      </c>
      <c r="E17">
        <v>90</v>
      </c>
      <c r="F17">
        <v>110</v>
      </c>
      <c r="G17">
        <v>140</v>
      </c>
      <c r="H17">
        <v>150</v>
      </c>
      <c r="I17">
        <v>125</v>
      </c>
    </row>
    <row r="19" spans="1:14" x14ac:dyDescent="0.3">
      <c r="C19" s="8"/>
      <c r="D19" s="8"/>
      <c r="E19" s="8"/>
      <c r="F19" s="8"/>
      <c r="G19" s="8"/>
      <c r="H19" s="8"/>
      <c r="I19" s="8"/>
    </row>
    <row r="21" spans="1:14" x14ac:dyDescent="0.3">
      <c r="C21" t="s">
        <v>37</v>
      </c>
      <c r="D21" t="s">
        <v>44</v>
      </c>
      <c r="E21" t="s">
        <v>38</v>
      </c>
      <c r="F21" t="s">
        <v>39</v>
      </c>
      <c r="G21" t="s">
        <v>40</v>
      </c>
      <c r="H21" t="s">
        <v>41</v>
      </c>
      <c r="I21" t="s">
        <v>42</v>
      </c>
    </row>
    <row r="22" spans="1:14" x14ac:dyDescent="0.3">
      <c r="B22" t="s">
        <v>54</v>
      </c>
      <c r="C22" s="8">
        <v>3.2666666666666666</v>
      </c>
      <c r="D22" s="8">
        <v>20</v>
      </c>
      <c r="E22" s="8">
        <v>1.0666666666666667</v>
      </c>
      <c r="F22" s="8">
        <v>8.5333333333333332</v>
      </c>
      <c r="G22" s="8">
        <v>1.0466666666666666</v>
      </c>
      <c r="H22" s="8">
        <v>1</v>
      </c>
      <c r="I22" s="8">
        <v>5.4666666666666668</v>
      </c>
    </row>
    <row r="23" spans="1:14" ht="16.5" x14ac:dyDescent="0.3">
      <c r="B23" t="s">
        <v>55</v>
      </c>
      <c r="C23">
        <v>2.2875000000000001</v>
      </c>
      <c r="D23">
        <v>1.65</v>
      </c>
      <c r="E23">
        <v>2.9249999999999998</v>
      </c>
      <c r="F23">
        <v>1.5</v>
      </c>
      <c r="G23">
        <v>1.8</v>
      </c>
      <c r="H23">
        <v>2.3250000000000002</v>
      </c>
      <c r="I23">
        <v>2.1</v>
      </c>
    </row>
    <row r="29" spans="1:14" x14ac:dyDescent="0.3">
      <c r="C29" t="s">
        <v>85</v>
      </c>
      <c r="D29" t="s">
        <v>87</v>
      </c>
      <c r="E29" t="s">
        <v>91</v>
      </c>
      <c r="F29" t="s">
        <v>101</v>
      </c>
      <c r="G29" t="s">
        <v>89</v>
      </c>
      <c r="H29" t="s">
        <v>94</v>
      </c>
      <c r="I29" t="s">
        <v>93</v>
      </c>
      <c r="J29" t="s">
        <v>96</v>
      </c>
      <c r="K29" t="s">
        <v>97</v>
      </c>
      <c r="L29" t="s">
        <v>98</v>
      </c>
      <c r="M29" t="s">
        <v>99</v>
      </c>
      <c r="N29" t="s">
        <v>100</v>
      </c>
    </row>
    <row r="30" spans="1:14" ht="16.5" x14ac:dyDescent="0.3">
      <c r="C30" s="11" t="s">
        <v>86</v>
      </c>
      <c r="D30" s="11" t="s">
        <v>88</v>
      </c>
      <c r="E30" s="11" t="s">
        <v>92</v>
      </c>
      <c r="F30" s="11" t="s">
        <v>88</v>
      </c>
      <c r="G30" s="11" t="s">
        <v>90</v>
      </c>
      <c r="H30" s="11" t="s">
        <v>95</v>
      </c>
      <c r="I30" s="11" t="s">
        <v>92</v>
      </c>
      <c r="J30" s="11" t="s">
        <v>92</v>
      </c>
      <c r="K30" s="11" t="s">
        <v>92</v>
      </c>
      <c r="L30" s="11" t="s">
        <v>92</v>
      </c>
      <c r="M30" s="11" t="s">
        <v>92</v>
      </c>
      <c r="N30" s="11" t="s">
        <v>95</v>
      </c>
    </row>
    <row r="31" spans="1:14" x14ac:dyDescent="0.3">
      <c r="A31" t="s">
        <v>37</v>
      </c>
      <c r="B31">
        <v>1</v>
      </c>
      <c r="C31" s="8">
        <v>2.6666666666666665</v>
      </c>
      <c r="D31" s="8">
        <v>2.1</v>
      </c>
      <c r="E31" s="8">
        <v>1.5</v>
      </c>
      <c r="F31" s="8">
        <v>1.36</v>
      </c>
      <c r="G31" s="8">
        <v>110.29411764705881</v>
      </c>
      <c r="H31" s="8">
        <v>75</v>
      </c>
      <c r="I31" s="8">
        <v>2.25</v>
      </c>
      <c r="J31" s="8">
        <v>1.875</v>
      </c>
      <c r="K31" s="8">
        <v>1.875</v>
      </c>
      <c r="L31" s="8">
        <v>1.5</v>
      </c>
      <c r="M31" s="8">
        <v>0.375</v>
      </c>
      <c r="N31" s="8">
        <v>33.333333333333329</v>
      </c>
    </row>
    <row r="32" spans="1:14" x14ac:dyDescent="0.3">
      <c r="B32">
        <v>2</v>
      </c>
      <c r="C32" s="8">
        <v>3.7333333333333334</v>
      </c>
      <c r="D32" s="8">
        <v>2.25</v>
      </c>
      <c r="E32" s="8">
        <v>1.5</v>
      </c>
      <c r="F32" s="8">
        <v>1.59</v>
      </c>
      <c r="G32" s="8">
        <v>94.339622641509422</v>
      </c>
      <c r="H32" s="8">
        <v>90</v>
      </c>
      <c r="I32" s="8">
        <v>3.75</v>
      </c>
      <c r="J32" s="8">
        <v>1.875</v>
      </c>
      <c r="K32" s="8">
        <v>1.05</v>
      </c>
      <c r="L32" s="8">
        <v>1.35</v>
      </c>
      <c r="M32" s="8">
        <v>0.33</v>
      </c>
      <c r="N32" s="8">
        <v>22.801302931596091</v>
      </c>
    </row>
    <row r="33" spans="1:15" x14ac:dyDescent="0.3">
      <c r="B33">
        <v>3</v>
      </c>
      <c r="C33" s="8">
        <v>4</v>
      </c>
      <c r="D33" s="8">
        <v>1.8</v>
      </c>
      <c r="E33" s="8">
        <v>1.05</v>
      </c>
      <c r="F33" s="8">
        <v>1.244</v>
      </c>
      <c r="G33" s="8">
        <v>84.40514469453376</v>
      </c>
      <c r="H33" s="8">
        <v>60</v>
      </c>
      <c r="I33" s="8">
        <v>0.52500000000000002</v>
      </c>
      <c r="J33" s="8">
        <v>2.13</v>
      </c>
      <c r="K33" s="8">
        <v>0.495</v>
      </c>
      <c r="L33" s="8">
        <v>0.75</v>
      </c>
      <c r="M33" s="8">
        <v>0.12</v>
      </c>
      <c r="N33" s="8">
        <v>14.163090128755366</v>
      </c>
    </row>
    <row r="34" spans="1:15" x14ac:dyDescent="0.3">
      <c r="B34">
        <v>4</v>
      </c>
      <c r="C34" s="8">
        <v>2.6666666666666665</v>
      </c>
      <c r="D34" s="8">
        <v>3</v>
      </c>
      <c r="E34" s="8">
        <v>1.5</v>
      </c>
      <c r="F34" s="8">
        <v>1.35</v>
      </c>
      <c r="G34" s="8">
        <v>111.1111111111111</v>
      </c>
      <c r="H34" s="8">
        <v>55</v>
      </c>
      <c r="I34" s="8">
        <v>1.125</v>
      </c>
      <c r="J34" s="8">
        <v>1.5</v>
      </c>
      <c r="K34" s="8">
        <v>5.4</v>
      </c>
      <c r="L34" s="8">
        <v>0.75</v>
      </c>
      <c r="M34" s="8">
        <v>0.51</v>
      </c>
      <c r="N34" s="8">
        <v>66.17647058823529</v>
      </c>
    </row>
    <row r="35" spans="1:15" x14ac:dyDescent="0.3">
      <c r="C35" s="8"/>
      <c r="D35" s="8"/>
      <c r="E35" s="8"/>
      <c r="F35" s="8"/>
      <c r="G35" s="10"/>
      <c r="H35" s="8"/>
      <c r="I35" s="8"/>
      <c r="J35" s="8"/>
      <c r="K35" s="8"/>
      <c r="L35" s="8"/>
      <c r="M35" s="8"/>
      <c r="N35" s="8"/>
    </row>
    <row r="36" spans="1:15" x14ac:dyDescent="0.3">
      <c r="A36" t="s">
        <v>102</v>
      </c>
      <c r="B36">
        <v>1</v>
      </c>
      <c r="C36" s="8">
        <v>13.333333333333334</v>
      </c>
      <c r="D36" s="8">
        <v>1.8</v>
      </c>
      <c r="E36" s="8">
        <v>1.125</v>
      </c>
      <c r="F36" s="8">
        <v>0.87</v>
      </c>
      <c r="G36" s="8">
        <f>E36/F36*100</f>
        <v>129.31034482758622</v>
      </c>
      <c r="H36" s="8">
        <v>40</v>
      </c>
      <c r="I36" s="8">
        <v>2.25</v>
      </c>
      <c r="J36" s="8">
        <v>1.35</v>
      </c>
      <c r="K36" s="8">
        <v>2.09</v>
      </c>
      <c r="L36" s="8">
        <v>0.51</v>
      </c>
      <c r="M36" s="8">
        <v>0</v>
      </c>
      <c r="N36" s="8">
        <v>52.911392405063282</v>
      </c>
      <c r="O36" s="8"/>
    </row>
    <row r="37" spans="1:15" x14ac:dyDescent="0.3">
      <c r="B37">
        <v>2</v>
      </c>
      <c r="C37" s="8">
        <v>26.666666666666668</v>
      </c>
      <c r="D37" s="8">
        <v>1.5</v>
      </c>
      <c r="E37" s="8">
        <v>0.9</v>
      </c>
      <c r="F37" s="8">
        <v>0.81</v>
      </c>
      <c r="G37" s="8">
        <f>E37/F37*100</f>
        <v>111.11111111111111</v>
      </c>
      <c r="H37" s="8">
        <v>60</v>
      </c>
      <c r="I37" s="8">
        <v>3.33</v>
      </c>
      <c r="J37" s="8">
        <v>1.51</v>
      </c>
      <c r="K37" s="8">
        <v>1.96</v>
      </c>
      <c r="L37" s="8">
        <v>0.47</v>
      </c>
      <c r="M37" s="8">
        <v>0</v>
      </c>
      <c r="N37" s="8">
        <v>49.746192893401023</v>
      </c>
      <c r="O37" s="8"/>
    </row>
    <row r="38" spans="1:15" x14ac:dyDescent="0.3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5" x14ac:dyDescent="0.3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5" x14ac:dyDescent="0.3">
      <c r="A40" t="s">
        <v>38</v>
      </c>
      <c r="B40">
        <v>1</v>
      </c>
      <c r="C40" s="8">
        <v>1.3333333333333333</v>
      </c>
      <c r="D40" s="8">
        <v>3.3</v>
      </c>
      <c r="E40" s="8">
        <v>2.1</v>
      </c>
      <c r="F40" s="8">
        <v>2.85</v>
      </c>
      <c r="G40" s="8">
        <f>E40/F40*100</f>
        <v>73.68421052631578</v>
      </c>
      <c r="H40" s="8">
        <v>80</v>
      </c>
      <c r="I40" s="8">
        <v>0</v>
      </c>
      <c r="J40" s="8">
        <v>2.625</v>
      </c>
      <c r="K40" s="8">
        <v>0.41699999999999998</v>
      </c>
      <c r="L40" s="8">
        <v>1.125</v>
      </c>
      <c r="M40" s="8">
        <v>0.05</v>
      </c>
      <c r="N40" s="8">
        <v>9.888546359971544</v>
      </c>
    </row>
    <row r="41" spans="1:15" x14ac:dyDescent="0.3">
      <c r="B41">
        <v>2</v>
      </c>
      <c r="C41" s="8">
        <v>0.8</v>
      </c>
      <c r="D41" s="8">
        <v>2.5499999999999998</v>
      </c>
      <c r="E41" s="8">
        <v>2.25</v>
      </c>
      <c r="F41" s="8">
        <v>2.1</v>
      </c>
      <c r="G41" s="8">
        <f>E41/F41*100</f>
        <v>107.14285714285714</v>
      </c>
      <c r="H41" s="8">
        <v>55</v>
      </c>
      <c r="I41" s="8">
        <v>0</v>
      </c>
      <c r="J41" s="8">
        <v>3</v>
      </c>
      <c r="K41" s="8">
        <v>0.82499999999999996</v>
      </c>
      <c r="L41" s="8">
        <v>1.1299999999999999</v>
      </c>
      <c r="M41" s="8">
        <v>0.04</v>
      </c>
      <c r="N41" s="8">
        <v>16.516516516516518</v>
      </c>
    </row>
    <row r="42" spans="1:15" x14ac:dyDescent="0.3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5" x14ac:dyDescent="0.3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5" x14ac:dyDescent="0.3">
      <c r="A44" t="s">
        <v>39</v>
      </c>
      <c r="B44">
        <v>1</v>
      </c>
      <c r="C44" s="8">
        <v>10.666666666666666</v>
      </c>
      <c r="D44" s="8">
        <v>1.8</v>
      </c>
      <c r="E44" s="8">
        <v>1.3380000000000001</v>
      </c>
      <c r="F44" s="8">
        <v>1.43</v>
      </c>
      <c r="G44" s="8">
        <f>E44/F44*100</f>
        <v>93.566433566433574</v>
      </c>
      <c r="H44" s="8">
        <v>45</v>
      </c>
      <c r="I44" s="8">
        <v>2.25</v>
      </c>
      <c r="J44" s="8">
        <v>1.21</v>
      </c>
      <c r="K44" s="8">
        <v>0.23</v>
      </c>
      <c r="L44" s="8">
        <v>0.105</v>
      </c>
      <c r="M44" s="8">
        <v>0</v>
      </c>
      <c r="N44" s="8">
        <v>14.886731391585762</v>
      </c>
    </row>
    <row r="45" spans="1:15" x14ac:dyDescent="0.3">
      <c r="B45">
        <v>2</v>
      </c>
      <c r="C45" s="8">
        <v>6.4</v>
      </c>
      <c r="D45" s="8">
        <v>1.2</v>
      </c>
      <c r="E45" s="8">
        <v>1.3380000000000001</v>
      </c>
      <c r="F45" s="8">
        <v>1.056</v>
      </c>
      <c r="G45" s="8">
        <f>E45/F45*100</f>
        <v>126.70454545454545</v>
      </c>
      <c r="H45" s="8">
        <v>45</v>
      </c>
      <c r="I45" s="8">
        <v>2.34</v>
      </c>
      <c r="J45" s="8">
        <v>1.81</v>
      </c>
      <c r="K45" s="8">
        <v>0.21</v>
      </c>
      <c r="L45" s="8">
        <v>0.40100000000000002</v>
      </c>
      <c r="M45" s="8">
        <v>0</v>
      </c>
      <c r="N45" s="8">
        <v>8.6741016109045823</v>
      </c>
    </row>
    <row r="46" spans="1:15" x14ac:dyDescent="0.3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5" x14ac:dyDescent="0.3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5" x14ac:dyDescent="0.3">
      <c r="A48" t="s">
        <v>40</v>
      </c>
      <c r="B48">
        <v>1</v>
      </c>
      <c r="C48" s="8">
        <v>1.4666666666666666</v>
      </c>
      <c r="D48" s="8">
        <v>1.65</v>
      </c>
      <c r="E48" s="8">
        <v>1.5</v>
      </c>
      <c r="F48" s="8">
        <v>1.1100000000000001</v>
      </c>
      <c r="G48" s="8">
        <v>135.13513513513513</v>
      </c>
      <c r="H48" s="8">
        <v>70</v>
      </c>
      <c r="I48" s="8">
        <v>8.5500000000000007</v>
      </c>
      <c r="J48" s="8">
        <v>1.1299999999999999</v>
      </c>
      <c r="K48" s="8">
        <v>5.83</v>
      </c>
      <c r="L48" s="8">
        <v>2.2999999999999998</v>
      </c>
      <c r="M48" s="8">
        <v>0.89</v>
      </c>
      <c r="N48" s="8">
        <v>57.438423645320192</v>
      </c>
    </row>
    <row r="49" spans="1:15" x14ac:dyDescent="0.3">
      <c r="B49">
        <v>2</v>
      </c>
      <c r="C49" s="8">
        <v>0.68</v>
      </c>
      <c r="D49" s="8">
        <v>1.8</v>
      </c>
      <c r="E49" s="8">
        <v>1.875</v>
      </c>
      <c r="F49" s="8">
        <v>1.19</v>
      </c>
      <c r="G49" s="8">
        <v>157.56302521008405</v>
      </c>
      <c r="H49" s="8">
        <v>60</v>
      </c>
      <c r="I49" s="8">
        <v>7.5</v>
      </c>
      <c r="J49" s="8">
        <v>0.75</v>
      </c>
      <c r="K49" s="8">
        <v>6.24</v>
      </c>
      <c r="L49" s="8">
        <v>1.45</v>
      </c>
      <c r="M49" s="8">
        <v>0.5</v>
      </c>
      <c r="N49" s="8">
        <v>69.798657718120822</v>
      </c>
    </row>
    <row r="50" spans="1:15" x14ac:dyDescent="0.3">
      <c r="B50">
        <v>3</v>
      </c>
      <c r="C50" s="8">
        <v>1</v>
      </c>
      <c r="D50" s="8">
        <v>1.95</v>
      </c>
      <c r="E50" s="8">
        <v>1.67</v>
      </c>
      <c r="F50" s="8">
        <v>1.31</v>
      </c>
      <c r="G50" s="8">
        <v>127.48091603053433</v>
      </c>
      <c r="H50" s="8">
        <v>70</v>
      </c>
      <c r="I50" s="8">
        <v>15</v>
      </c>
      <c r="J50" s="8">
        <v>1.5</v>
      </c>
      <c r="K50" s="8">
        <v>5.4</v>
      </c>
      <c r="L50" s="8">
        <v>3</v>
      </c>
      <c r="M50" s="8">
        <v>1.2</v>
      </c>
      <c r="N50" s="8">
        <v>48.648648648648653</v>
      </c>
    </row>
    <row r="51" spans="1:15" x14ac:dyDescent="0.3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5" x14ac:dyDescent="0.3">
      <c r="A52" t="s">
        <v>41</v>
      </c>
      <c r="B52">
        <v>1</v>
      </c>
      <c r="C52" s="8">
        <v>0.8</v>
      </c>
      <c r="D52" s="8">
        <v>2.25</v>
      </c>
      <c r="E52" s="8">
        <v>2.625</v>
      </c>
      <c r="F52" s="8">
        <v>1.72</v>
      </c>
      <c r="G52" s="8">
        <v>152.61627906976744</v>
      </c>
      <c r="H52" s="8">
        <v>65</v>
      </c>
      <c r="I52" s="8">
        <v>12</v>
      </c>
      <c r="J52" s="8">
        <v>2.5049999999999999</v>
      </c>
      <c r="K52" s="8">
        <v>9.1950000000000003</v>
      </c>
      <c r="L52" s="8">
        <v>1.125</v>
      </c>
      <c r="M52" s="8">
        <v>0</v>
      </c>
      <c r="N52" s="8">
        <v>71.695906432748544</v>
      </c>
    </row>
    <row r="53" spans="1:15" x14ac:dyDescent="0.3">
      <c r="B53">
        <v>2</v>
      </c>
      <c r="C53" s="8">
        <v>1.2</v>
      </c>
      <c r="D53" s="8">
        <v>2.4</v>
      </c>
      <c r="E53" s="8">
        <v>2.85</v>
      </c>
      <c r="F53" s="8">
        <v>1.93</v>
      </c>
      <c r="G53" s="8">
        <v>147.66839378238345</v>
      </c>
      <c r="H53" s="8">
        <v>60</v>
      </c>
      <c r="I53" s="8">
        <v>12</v>
      </c>
      <c r="J53" s="8">
        <v>1.665</v>
      </c>
      <c r="K53" s="8">
        <v>12.255000000000001</v>
      </c>
      <c r="L53" s="8">
        <v>0.84</v>
      </c>
      <c r="M53" s="8">
        <v>0</v>
      </c>
      <c r="N53" s="8">
        <v>83.028455284552834</v>
      </c>
    </row>
    <row r="54" spans="1:15" x14ac:dyDescent="0.3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1:15" x14ac:dyDescent="0.3">
      <c r="A55" t="s">
        <v>42</v>
      </c>
      <c r="B55">
        <v>1</v>
      </c>
      <c r="C55" s="8">
        <v>6.666666666666667</v>
      </c>
      <c r="D55" s="8">
        <v>2.4</v>
      </c>
      <c r="E55" s="8">
        <v>1.8</v>
      </c>
      <c r="F55" s="8">
        <v>1.44</v>
      </c>
      <c r="G55" s="8">
        <v>125</v>
      </c>
      <c r="H55" s="8">
        <v>70</v>
      </c>
      <c r="I55" s="8">
        <v>2.9249999999999998</v>
      </c>
      <c r="J55" s="8">
        <v>3.12</v>
      </c>
      <c r="K55" s="8">
        <v>6.585</v>
      </c>
      <c r="L55" s="8">
        <v>0.36</v>
      </c>
      <c r="M55" s="8">
        <v>0.11</v>
      </c>
      <c r="N55" s="8">
        <v>64.717444717444721</v>
      </c>
    </row>
    <row r="56" spans="1:15" x14ac:dyDescent="0.3">
      <c r="B56">
        <v>2</v>
      </c>
      <c r="C56" s="8">
        <v>4.2666666666666666</v>
      </c>
      <c r="D56" s="8">
        <v>1.8</v>
      </c>
      <c r="E56" s="8">
        <v>1.2</v>
      </c>
      <c r="F56" s="8">
        <v>0.95400000000000007</v>
      </c>
      <c r="G56" s="8">
        <v>125.78616352201257</v>
      </c>
      <c r="H56" s="8">
        <v>70</v>
      </c>
      <c r="I56" s="8">
        <v>2.34</v>
      </c>
      <c r="J56" s="8">
        <v>4.452</v>
      </c>
      <c r="K56" s="8">
        <v>2.9249999999999998</v>
      </c>
      <c r="L56" s="8">
        <v>0.34</v>
      </c>
      <c r="M56" s="8">
        <v>0.13</v>
      </c>
      <c r="N56" s="8">
        <v>37.275391869504269</v>
      </c>
    </row>
    <row r="57" spans="1:15" x14ac:dyDescent="0.3">
      <c r="C57" s="10"/>
      <c r="D57" s="10"/>
      <c r="E57" s="10"/>
      <c r="F57" s="10"/>
      <c r="G57" s="10"/>
      <c r="H57" s="10"/>
      <c r="I57" s="10"/>
      <c r="J57" s="10"/>
      <c r="K57" s="10"/>
      <c r="L57" s="10"/>
      <c r="N57" s="10"/>
      <c r="O57" s="10"/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2151-FE5F-47D5-8AEA-57B0EAB5AB24}">
  <dimension ref="A1:N123"/>
  <sheetViews>
    <sheetView workbookViewId="0">
      <selection sqref="A1:N123"/>
    </sheetView>
  </sheetViews>
  <sheetFormatPr defaultRowHeight="14" x14ac:dyDescent="0.3"/>
  <cols>
    <col min="4" max="4" width="11.1640625" customWidth="1"/>
    <col min="5" max="9" width="9.58203125" bestFit="1" customWidth="1"/>
    <col min="11" max="14" width="9.58203125" bestFit="1" customWidth="1"/>
  </cols>
  <sheetData>
    <row r="1" spans="1:14" x14ac:dyDescent="0.3">
      <c r="A1" s="9"/>
    </row>
    <row r="2" spans="1:14" x14ac:dyDescent="0.3">
      <c r="A2" s="9"/>
      <c r="B2" t="s">
        <v>57</v>
      </c>
      <c r="D2" t="s">
        <v>59</v>
      </c>
      <c r="E2" t="s">
        <v>69</v>
      </c>
      <c r="F2" t="s">
        <v>67</v>
      </c>
      <c r="G2" t="s">
        <v>65</v>
      </c>
      <c r="H2" t="s">
        <v>71</v>
      </c>
      <c r="I2" t="s">
        <v>73</v>
      </c>
      <c r="K2" t="s">
        <v>75</v>
      </c>
      <c r="L2" t="s">
        <v>76</v>
      </c>
      <c r="M2" t="s">
        <v>77</v>
      </c>
      <c r="N2" t="s">
        <v>78</v>
      </c>
    </row>
    <row r="3" spans="1:14" x14ac:dyDescent="0.3">
      <c r="A3" s="1"/>
      <c r="B3" t="s">
        <v>7</v>
      </c>
      <c r="C3">
        <v>1</v>
      </c>
      <c r="D3">
        <v>130.4</v>
      </c>
      <c r="E3">
        <v>11.1</v>
      </c>
      <c r="F3">
        <v>3.2</v>
      </c>
      <c r="G3">
        <v>17.2</v>
      </c>
      <c r="H3">
        <v>6</v>
      </c>
      <c r="I3">
        <v>5.4</v>
      </c>
      <c r="K3" s="8">
        <v>8.5122699386503058</v>
      </c>
      <c r="L3" s="8">
        <v>2.4539877300613497</v>
      </c>
      <c r="M3" s="8">
        <v>0.28828828828828834</v>
      </c>
      <c r="N3" s="8">
        <v>0.82812579383224094</v>
      </c>
    </row>
    <row r="4" spans="1:14" x14ac:dyDescent="0.3">
      <c r="A4" s="1"/>
      <c r="B4" t="s">
        <v>7</v>
      </c>
      <c r="C4">
        <v>2</v>
      </c>
      <c r="D4">
        <v>144.69999999999999</v>
      </c>
      <c r="E4">
        <v>13.2</v>
      </c>
      <c r="F4">
        <v>4.3</v>
      </c>
      <c r="G4">
        <v>21.2</v>
      </c>
      <c r="H4">
        <v>6.7</v>
      </c>
      <c r="I4">
        <v>6.2</v>
      </c>
      <c r="K4" s="8">
        <v>9.122322045611611</v>
      </c>
      <c r="L4" s="8">
        <v>2.9716655148583278</v>
      </c>
      <c r="M4" s="8">
        <v>0.32575757575757575</v>
      </c>
      <c r="N4" s="8">
        <v>0.6071464536269342</v>
      </c>
    </row>
    <row r="5" spans="1:14" x14ac:dyDescent="0.3">
      <c r="A5" s="1"/>
      <c r="B5" t="s">
        <v>7</v>
      </c>
      <c r="C5">
        <v>3</v>
      </c>
      <c r="D5">
        <v>122.2</v>
      </c>
      <c r="E5">
        <v>9.1</v>
      </c>
      <c r="F5">
        <v>4</v>
      </c>
      <c r="G5">
        <v>16.8</v>
      </c>
      <c r="H5">
        <v>6.2</v>
      </c>
      <c r="I5">
        <v>5.9</v>
      </c>
      <c r="K5" s="8">
        <v>7.4468085106382977</v>
      </c>
      <c r="L5" s="8">
        <v>3.2733224222585928</v>
      </c>
      <c r="M5" s="8">
        <v>0.43956043956043961</v>
      </c>
      <c r="N5" s="8">
        <v>0.59499754113127434</v>
      </c>
    </row>
    <row r="6" spans="1:14" x14ac:dyDescent="0.3">
      <c r="A6" s="1"/>
      <c r="B6" t="s">
        <v>7</v>
      </c>
      <c r="C6">
        <v>4</v>
      </c>
      <c r="D6">
        <v>132.19999999999999</v>
      </c>
      <c r="E6">
        <v>9.6</v>
      </c>
      <c r="F6">
        <v>4.4000000000000004</v>
      </c>
      <c r="G6">
        <v>18.899999999999999</v>
      </c>
      <c r="H6">
        <v>6.1</v>
      </c>
      <c r="I6">
        <v>5.4</v>
      </c>
      <c r="K6" s="8">
        <v>7.2617246596066565</v>
      </c>
      <c r="L6" s="8">
        <v>3.3282904689863848</v>
      </c>
      <c r="M6" s="8">
        <v>0.45833333333333343</v>
      </c>
      <c r="N6" s="8">
        <v>0.83955697810293128</v>
      </c>
    </row>
    <row r="7" spans="1:14" x14ac:dyDescent="0.3">
      <c r="A7" s="1"/>
      <c r="B7" t="s">
        <v>7</v>
      </c>
      <c r="C7">
        <v>5</v>
      </c>
      <c r="D7">
        <v>147.19999999999999</v>
      </c>
      <c r="E7">
        <v>12.9</v>
      </c>
      <c r="F7">
        <v>4</v>
      </c>
      <c r="G7">
        <v>22.2</v>
      </c>
      <c r="H7">
        <v>6.8</v>
      </c>
      <c r="I7">
        <v>6.3</v>
      </c>
      <c r="K7" s="8">
        <v>8.7635869565217401</v>
      </c>
      <c r="L7" s="8">
        <v>2.7173913043478262</v>
      </c>
      <c r="M7" s="8">
        <v>0.31007751937984496</v>
      </c>
      <c r="N7" s="8">
        <v>0.58868932640663563</v>
      </c>
    </row>
    <row r="8" spans="1:14" x14ac:dyDescent="0.3">
      <c r="A8" s="1"/>
      <c r="C8" t="s">
        <v>60</v>
      </c>
      <c r="D8" s="8">
        <v>135.34</v>
      </c>
      <c r="E8" s="8">
        <v>11.18</v>
      </c>
      <c r="F8" s="8">
        <v>3.98</v>
      </c>
      <c r="G8" s="8">
        <v>19.260000000000002</v>
      </c>
      <c r="H8" s="8">
        <v>6.36</v>
      </c>
      <c r="I8" s="8">
        <v>5.84</v>
      </c>
      <c r="K8" s="8">
        <v>8.2213424222057228</v>
      </c>
      <c r="L8" s="8">
        <v>2.9489314881024962</v>
      </c>
      <c r="M8" s="8">
        <v>0.3644034312638964</v>
      </c>
      <c r="N8" s="8">
        <v>0.69170321862000317</v>
      </c>
    </row>
    <row r="9" spans="1:14" x14ac:dyDescent="0.3">
      <c r="A9" s="1"/>
      <c r="C9" t="s">
        <v>43</v>
      </c>
      <c r="D9" s="8">
        <v>4.6644378010645609</v>
      </c>
      <c r="E9" s="8">
        <v>0.8318172876299218</v>
      </c>
      <c r="F9" s="8">
        <v>0.21019038988498021</v>
      </c>
      <c r="G9" s="8">
        <v>1.0729457381848699</v>
      </c>
      <c r="H9" s="8">
        <v>0.16099689437998485</v>
      </c>
      <c r="I9" s="8">
        <v>0.19230184606498191</v>
      </c>
      <c r="K9" s="8">
        <v>0.37</v>
      </c>
      <c r="L9" s="8">
        <v>0.16</v>
      </c>
      <c r="M9" s="8">
        <v>0.03</v>
      </c>
      <c r="N9" s="8">
        <v>5.8137767414994532E-2</v>
      </c>
    </row>
    <row r="10" spans="1:14" x14ac:dyDescent="0.3">
      <c r="A10" s="1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x14ac:dyDescent="0.3">
      <c r="A11" s="9"/>
      <c r="B11" t="s">
        <v>8</v>
      </c>
      <c r="C11">
        <v>1</v>
      </c>
      <c r="D11">
        <v>94.8</v>
      </c>
      <c r="E11">
        <v>7</v>
      </c>
      <c r="F11">
        <v>7.5</v>
      </c>
      <c r="G11">
        <v>15</v>
      </c>
      <c r="H11">
        <v>5.8</v>
      </c>
      <c r="I11">
        <v>5.4</v>
      </c>
      <c r="K11" s="8">
        <v>7.3839662447257384</v>
      </c>
      <c r="L11" s="8">
        <v>7.9113924050632916</v>
      </c>
      <c r="M11" s="8">
        <v>1.0714285714285714</v>
      </c>
      <c r="N11" s="8">
        <v>0.60204237158969653</v>
      </c>
    </row>
    <row r="12" spans="1:14" x14ac:dyDescent="0.3">
      <c r="A12" s="9"/>
      <c r="B12" t="s">
        <v>8</v>
      </c>
      <c r="C12">
        <v>2</v>
      </c>
      <c r="D12">
        <v>86</v>
      </c>
      <c r="E12">
        <v>7</v>
      </c>
      <c r="F12">
        <v>7.4</v>
      </c>
      <c r="G12">
        <v>12.6</v>
      </c>
      <c r="H12">
        <v>5.8</v>
      </c>
      <c r="I12">
        <v>5.2</v>
      </c>
      <c r="K12" s="8">
        <v>8.1395348837209305</v>
      </c>
      <c r="L12" s="8">
        <v>8.6046511627906987</v>
      </c>
      <c r="M12" s="8">
        <v>1.0571428571428572</v>
      </c>
      <c r="N12" s="8">
        <v>0.61162949476558925</v>
      </c>
    </row>
    <row r="13" spans="1:14" x14ac:dyDescent="0.3">
      <c r="B13" t="s">
        <v>8</v>
      </c>
      <c r="C13">
        <v>3</v>
      </c>
      <c r="D13">
        <v>132.19999999999999</v>
      </c>
      <c r="E13">
        <v>10.8</v>
      </c>
      <c r="F13">
        <v>11</v>
      </c>
      <c r="G13">
        <v>26.5</v>
      </c>
      <c r="H13">
        <v>6.7</v>
      </c>
      <c r="I13">
        <v>6.4</v>
      </c>
      <c r="K13" s="8">
        <v>8.1694402420574885</v>
      </c>
      <c r="L13" s="8">
        <v>8.320726172465962</v>
      </c>
      <c r="M13" s="8">
        <v>1.0185185185185186</v>
      </c>
      <c r="N13" s="8">
        <v>0.50430297851562489</v>
      </c>
    </row>
    <row r="14" spans="1:14" x14ac:dyDescent="0.3">
      <c r="B14" t="s">
        <v>8</v>
      </c>
      <c r="C14">
        <v>4</v>
      </c>
      <c r="D14">
        <v>96.8</v>
      </c>
      <c r="E14">
        <v>9.8000000000000007</v>
      </c>
      <c r="F14">
        <v>8.5</v>
      </c>
      <c r="G14">
        <v>12.7</v>
      </c>
      <c r="H14">
        <v>5.9</v>
      </c>
      <c r="I14">
        <v>5.5</v>
      </c>
      <c r="K14" s="8">
        <v>10.123966942148762</v>
      </c>
      <c r="L14" s="8">
        <v>8.7809917355371905</v>
      </c>
      <c r="M14" s="8">
        <v>0.86734693877551006</v>
      </c>
      <c r="N14" s="8">
        <v>0.58181818181818179</v>
      </c>
    </row>
    <row r="15" spans="1:14" x14ac:dyDescent="0.3">
      <c r="B15" t="s">
        <v>8</v>
      </c>
      <c r="C15">
        <v>5</v>
      </c>
      <c r="D15">
        <v>112.5</v>
      </c>
      <c r="E15">
        <v>8.5</v>
      </c>
      <c r="F15">
        <v>9.5</v>
      </c>
      <c r="G15">
        <v>18.7</v>
      </c>
      <c r="H15">
        <v>6.3</v>
      </c>
      <c r="I15">
        <v>6</v>
      </c>
      <c r="K15" s="8">
        <v>7.5555555555555554</v>
      </c>
      <c r="L15" s="8">
        <v>8.4444444444444446</v>
      </c>
      <c r="M15" s="8">
        <v>1.1176470588235294</v>
      </c>
      <c r="N15" s="8">
        <v>0.52083333333333337</v>
      </c>
    </row>
    <row r="16" spans="1:14" x14ac:dyDescent="0.3">
      <c r="C16" t="s">
        <v>60</v>
      </c>
      <c r="D16" s="8">
        <v>104.46</v>
      </c>
      <c r="E16" s="8">
        <v>8.620000000000001</v>
      </c>
      <c r="F16" s="8">
        <v>8.7799999999999994</v>
      </c>
      <c r="G16" s="8">
        <v>17.100000000000001</v>
      </c>
      <c r="H16" s="8">
        <v>6.1000000000000005</v>
      </c>
      <c r="I16" s="8">
        <v>5.7</v>
      </c>
      <c r="K16" s="8">
        <v>8.2744927736416951</v>
      </c>
      <c r="L16" s="8">
        <v>8.4124411840603166</v>
      </c>
      <c r="M16" s="8">
        <v>1.0264167889377973</v>
      </c>
      <c r="N16" s="8">
        <v>0.56412527200448526</v>
      </c>
    </row>
    <row r="17" spans="2:14" x14ac:dyDescent="0.3">
      <c r="C17" t="s">
        <v>43</v>
      </c>
      <c r="D17" s="8">
        <v>8.1437595740542346</v>
      </c>
      <c r="E17" s="8">
        <v>0.75579097639492887</v>
      </c>
      <c r="F17" s="8">
        <v>0.67529252920493643</v>
      </c>
      <c r="G17" s="8">
        <v>2.5983109898547552</v>
      </c>
      <c r="H17" s="8">
        <v>0.17441330224498358</v>
      </c>
      <c r="I17" s="8">
        <v>0.21913466179497937</v>
      </c>
      <c r="K17" s="8">
        <v>0.49</v>
      </c>
      <c r="L17" s="8">
        <v>0.15</v>
      </c>
      <c r="M17" s="8">
        <v>4.0249223594996213E-2</v>
      </c>
      <c r="N17" s="8">
        <v>0.02</v>
      </c>
    </row>
    <row r="18" spans="2:14" x14ac:dyDescent="0.3">
      <c r="D18" s="8"/>
      <c r="E18" s="8"/>
      <c r="F18" s="8"/>
      <c r="G18" s="8"/>
      <c r="H18" s="8"/>
      <c r="I18" s="8"/>
      <c r="K18" s="8"/>
      <c r="L18" s="8"/>
      <c r="M18" s="8"/>
      <c r="N18" s="8"/>
    </row>
    <row r="20" spans="2:14" x14ac:dyDescent="0.3">
      <c r="B20" t="s">
        <v>44</v>
      </c>
      <c r="D20" t="s">
        <v>58</v>
      </c>
      <c r="E20" t="s">
        <v>68</v>
      </c>
      <c r="F20" t="s">
        <v>66</v>
      </c>
      <c r="G20" t="s">
        <v>64</v>
      </c>
      <c r="H20" t="s">
        <v>70</v>
      </c>
      <c r="I20" t="s">
        <v>72</v>
      </c>
      <c r="K20" t="s">
        <v>74</v>
      </c>
      <c r="L20" t="s">
        <v>61</v>
      </c>
      <c r="M20" t="s">
        <v>62</v>
      </c>
      <c r="N20" t="s">
        <v>63</v>
      </c>
    </row>
    <row r="21" spans="2:14" x14ac:dyDescent="0.3">
      <c r="B21" t="s">
        <v>7</v>
      </c>
      <c r="C21">
        <v>1</v>
      </c>
      <c r="D21">
        <v>123.4</v>
      </c>
      <c r="E21">
        <v>11.3</v>
      </c>
      <c r="F21">
        <v>3.4</v>
      </c>
      <c r="G21">
        <v>18.600000000000001</v>
      </c>
      <c r="H21">
        <v>6.4</v>
      </c>
      <c r="I21">
        <v>5.9</v>
      </c>
      <c r="K21" s="8">
        <v>9.1572123176661258</v>
      </c>
      <c r="L21" s="8">
        <v>2.7552674230145864</v>
      </c>
      <c r="M21" s="8">
        <v>0.30088495575221236</v>
      </c>
      <c r="N21" s="8">
        <v>0.60084039750899554</v>
      </c>
    </row>
    <row r="22" spans="2:14" x14ac:dyDescent="0.3">
      <c r="B22" t="s">
        <v>7</v>
      </c>
      <c r="C22">
        <v>2</v>
      </c>
      <c r="D22">
        <v>135.69999999999999</v>
      </c>
      <c r="E22">
        <v>9.8000000000000007</v>
      </c>
      <c r="F22">
        <v>2.2000000000000002</v>
      </c>
      <c r="G22">
        <v>20.8</v>
      </c>
      <c r="H22">
        <v>6.5</v>
      </c>
      <c r="I22">
        <v>6.2</v>
      </c>
      <c r="K22" s="8">
        <v>7.2218128224023594</v>
      </c>
      <c r="L22" s="8">
        <v>1.6212232866617542</v>
      </c>
      <c r="M22" s="8">
        <v>0.22448979591836735</v>
      </c>
      <c r="N22" s="8">
        <v>0.56938337081668944</v>
      </c>
    </row>
    <row r="23" spans="2:14" x14ac:dyDescent="0.3">
      <c r="B23" t="s">
        <v>7</v>
      </c>
      <c r="C23">
        <v>3</v>
      </c>
      <c r="D23">
        <v>148.6</v>
      </c>
      <c r="E23">
        <v>11.7</v>
      </c>
      <c r="F23">
        <v>3.9</v>
      </c>
      <c r="G23">
        <v>20.8</v>
      </c>
      <c r="H23">
        <v>6.7</v>
      </c>
      <c r="I23">
        <v>6.2</v>
      </c>
      <c r="K23" s="8">
        <v>7.8734858681022883</v>
      </c>
      <c r="L23" s="8">
        <v>2.6244952893674292</v>
      </c>
      <c r="M23" s="8">
        <v>0.33333333333333331</v>
      </c>
      <c r="N23" s="8">
        <v>0.62351045617804024</v>
      </c>
    </row>
    <row r="24" spans="2:14" x14ac:dyDescent="0.3">
      <c r="B24" t="s">
        <v>7</v>
      </c>
      <c r="C24">
        <v>4</v>
      </c>
      <c r="D24">
        <v>142.1</v>
      </c>
      <c r="E24">
        <v>11.8</v>
      </c>
      <c r="F24">
        <v>4</v>
      </c>
      <c r="G24">
        <v>17</v>
      </c>
      <c r="H24">
        <v>6.6</v>
      </c>
      <c r="I24">
        <v>6.1</v>
      </c>
      <c r="K24" s="8">
        <v>8.304011259676285</v>
      </c>
      <c r="L24" s="8">
        <v>2.8149190710767069</v>
      </c>
      <c r="M24" s="8">
        <v>0.33898305084745767</v>
      </c>
      <c r="N24" s="8">
        <v>0.62604358955154848</v>
      </c>
    </row>
    <row r="25" spans="2:14" x14ac:dyDescent="0.3">
      <c r="C25" t="s">
        <v>60</v>
      </c>
      <c r="D25" s="8">
        <v>137.45000000000002</v>
      </c>
      <c r="E25" s="8">
        <v>11.149999999999999</v>
      </c>
      <c r="F25" s="8">
        <v>3.375</v>
      </c>
      <c r="G25" s="8">
        <v>19.3</v>
      </c>
      <c r="H25" s="8">
        <v>6.5500000000000007</v>
      </c>
      <c r="I25" s="8">
        <v>6.1</v>
      </c>
      <c r="K25" s="8">
        <v>8.1391305669617644</v>
      </c>
      <c r="L25" s="8">
        <v>2.4539762675301189</v>
      </c>
      <c r="M25" s="8">
        <v>0.29942278396284266</v>
      </c>
      <c r="N25" s="8">
        <v>0.60494445351381843</v>
      </c>
    </row>
    <row r="26" spans="2:14" x14ac:dyDescent="0.3">
      <c r="C26" t="s">
        <v>43</v>
      </c>
      <c r="D26" s="8">
        <v>5.3728484065716886</v>
      </c>
      <c r="E26" s="8">
        <v>0.46278144589716103</v>
      </c>
      <c r="F26" s="8">
        <v>0.41306779104645763</v>
      </c>
      <c r="G26" s="8">
        <v>0.92556289179432194</v>
      </c>
      <c r="H26" s="8">
        <v>6.4549722436790247E-2</v>
      </c>
      <c r="I26" s="8">
        <v>7.0710678118654655E-2</v>
      </c>
      <c r="J26" s="8"/>
      <c r="K26" s="8">
        <v>0.40674265000529936</v>
      </c>
      <c r="L26" s="8">
        <v>0.2803977829203837</v>
      </c>
      <c r="M26" s="8">
        <v>2.7195281453467869E-2</v>
      </c>
      <c r="N26" s="8">
        <v>1.3228756555322959E-2</v>
      </c>
    </row>
    <row r="27" spans="2:14" x14ac:dyDescent="0.3">
      <c r="K27" s="8"/>
      <c r="L27" s="8"/>
      <c r="M27" s="8"/>
      <c r="N27" s="8"/>
    </row>
    <row r="28" spans="2:14" x14ac:dyDescent="0.3">
      <c r="B28" t="s">
        <v>8</v>
      </c>
      <c r="C28">
        <v>1</v>
      </c>
      <c r="D28">
        <v>66.8</v>
      </c>
      <c r="E28">
        <v>7.5</v>
      </c>
      <c r="F28">
        <v>4.0999999999999996</v>
      </c>
      <c r="G28">
        <v>8.1999999999999993</v>
      </c>
      <c r="H28">
        <v>5.4</v>
      </c>
      <c r="I28">
        <v>5.0999999999999996</v>
      </c>
      <c r="K28" s="8">
        <v>11.227544910179642</v>
      </c>
      <c r="L28" s="8">
        <v>6.137724550898203</v>
      </c>
      <c r="M28" s="8">
        <v>0.54666666666666652</v>
      </c>
      <c r="N28" s="8">
        <v>0.50357705558194066</v>
      </c>
    </row>
    <row r="29" spans="2:14" x14ac:dyDescent="0.3">
      <c r="B29" t="s">
        <v>8</v>
      </c>
      <c r="C29">
        <v>2</v>
      </c>
      <c r="D29">
        <v>77</v>
      </c>
      <c r="E29">
        <v>7</v>
      </c>
      <c r="F29">
        <v>7.9</v>
      </c>
      <c r="G29">
        <v>15.1</v>
      </c>
      <c r="H29">
        <v>5.6</v>
      </c>
      <c r="I29">
        <v>5.3</v>
      </c>
      <c r="K29" s="8">
        <v>9.0909090909090917</v>
      </c>
      <c r="L29" s="8">
        <v>10.25974025974026</v>
      </c>
      <c r="M29" s="8">
        <v>1.1285714285714286</v>
      </c>
      <c r="N29" s="8">
        <v>0.51720547834789798</v>
      </c>
    </row>
    <row r="30" spans="2:14" x14ac:dyDescent="0.3">
      <c r="B30" t="s">
        <v>8</v>
      </c>
      <c r="C30">
        <v>3</v>
      </c>
      <c r="D30">
        <v>75.599999999999994</v>
      </c>
      <c r="E30">
        <v>6.3</v>
      </c>
      <c r="F30">
        <v>7.2</v>
      </c>
      <c r="G30">
        <v>11.8</v>
      </c>
      <c r="H30">
        <v>5.6</v>
      </c>
      <c r="I30">
        <v>5.3</v>
      </c>
      <c r="K30" s="8">
        <v>8.3333333333333339</v>
      </c>
      <c r="L30" s="8">
        <v>9.5238095238095255</v>
      </c>
      <c r="M30" s="8">
        <v>1.142857142857143</v>
      </c>
      <c r="N30" s="8">
        <v>0.50780174237793618</v>
      </c>
    </row>
    <row r="31" spans="2:14" x14ac:dyDescent="0.3">
      <c r="B31" t="s">
        <v>8</v>
      </c>
      <c r="C31">
        <v>4</v>
      </c>
      <c r="D31">
        <v>74.099999999999994</v>
      </c>
      <c r="E31">
        <v>6.7</v>
      </c>
      <c r="F31">
        <v>7.2</v>
      </c>
      <c r="G31">
        <v>10.9</v>
      </c>
      <c r="H31">
        <v>5.5</v>
      </c>
      <c r="I31">
        <v>5.3</v>
      </c>
      <c r="K31" s="8">
        <v>9.0418353576248318</v>
      </c>
      <c r="L31" s="8">
        <v>9.7165991902834019</v>
      </c>
      <c r="M31" s="8">
        <v>1.0746268656716418</v>
      </c>
      <c r="N31" s="8">
        <v>0.49772631098154857</v>
      </c>
    </row>
    <row r="32" spans="2:14" x14ac:dyDescent="0.3">
      <c r="C32" t="s">
        <v>60</v>
      </c>
      <c r="D32" s="8">
        <v>73.375</v>
      </c>
      <c r="E32" s="8">
        <v>6.875</v>
      </c>
      <c r="F32" s="8">
        <v>6.6</v>
      </c>
      <c r="G32" s="8">
        <v>11.499999999999998</v>
      </c>
      <c r="H32" s="8">
        <v>5.5250000000000004</v>
      </c>
      <c r="I32" s="8">
        <v>5.25</v>
      </c>
      <c r="K32" s="8">
        <v>9.4234056730117253</v>
      </c>
      <c r="L32" s="8">
        <v>8.9094683811828475</v>
      </c>
      <c r="M32" s="8">
        <v>0.97318052594172</v>
      </c>
      <c r="N32" s="8">
        <v>0.50657764682233086</v>
      </c>
    </row>
    <row r="33" spans="2:14" x14ac:dyDescent="0.3">
      <c r="C33" t="s">
        <v>43</v>
      </c>
      <c r="D33" s="8">
        <v>2.27</v>
      </c>
      <c r="E33" s="8">
        <v>0.255</v>
      </c>
      <c r="F33" s="8">
        <v>0.84499999999999997</v>
      </c>
      <c r="G33" s="8">
        <v>1.425</v>
      </c>
      <c r="H33" s="8">
        <v>4.4999999999999998E-2</v>
      </c>
      <c r="I33" s="8">
        <v>0.05</v>
      </c>
      <c r="K33" s="8">
        <v>0.63</v>
      </c>
      <c r="L33" s="8">
        <v>0.93</v>
      </c>
      <c r="M33" s="8">
        <v>0.14000000000000001</v>
      </c>
      <c r="N33" s="8">
        <v>4.0000000000000001E-3</v>
      </c>
    </row>
    <row r="34" spans="2:14" x14ac:dyDescent="0.3">
      <c r="D34" s="8"/>
      <c r="E34" s="8"/>
      <c r="F34" s="8"/>
      <c r="G34" s="8"/>
      <c r="H34" s="8"/>
      <c r="I34" s="8"/>
      <c r="K34" s="8"/>
      <c r="L34" s="8"/>
      <c r="M34" s="8"/>
      <c r="N34" s="8"/>
    </row>
    <row r="35" spans="2:14" x14ac:dyDescent="0.3">
      <c r="D35" s="8"/>
      <c r="E35" s="8"/>
      <c r="F35" s="8"/>
      <c r="G35" s="8"/>
      <c r="H35" s="8"/>
      <c r="I35" s="8"/>
      <c r="K35" s="8"/>
      <c r="L35" s="8"/>
      <c r="M35" s="8"/>
      <c r="N35" s="8"/>
    </row>
    <row r="36" spans="2:14" x14ac:dyDescent="0.3">
      <c r="B36" t="s">
        <v>80</v>
      </c>
      <c r="D36" t="s">
        <v>59</v>
      </c>
      <c r="E36" t="s">
        <v>69</v>
      </c>
      <c r="F36" t="s">
        <v>67</v>
      </c>
      <c r="G36" t="s">
        <v>65</v>
      </c>
      <c r="H36" t="s">
        <v>71</v>
      </c>
      <c r="I36" t="s">
        <v>73</v>
      </c>
      <c r="K36" t="s">
        <v>75</v>
      </c>
      <c r="L36" t="s">
        <v>76</v>
      </c>
      <c r="M36" t="s">
        <v>77</v>
      </c>
      <c r="N36" t="s">
        <v>78</v>
      </c>
    </row>
    <row r="37" spans="2:14" x14ac:dyDescent="0.3">
      <c r="B37" t="s">
        <v>7</v>
      </c>
      <c r="C37">
        <v>1</v>
      </c>
      <c r="D37">
        <v>134.4</v>
      </c>
      <c r="E37">
        <v>9.1</v>
      </c>
      <c r="F37">
        <v>3.3</v>
      </c>
      <c r="G37">
        <v>19.899999999999999</v>
      </c>
      <c r="H37">
        <v>6.4</v>
      </c>
      <c r="I37">
        <v>6</v>
      </c>
      <c r="K37" s="8">
        <v>6.770833333333333</v>
      </c>
      <c r="L37" s="8">
        <v>2.4553571428571423</v>
      </c>
      <c r="M37" s="8">
        <v>0.36263736263736257</v>
      </c>
      <c r="N37" s="8">
        <v>0.62222222222222223</v>
      </c>
    </row>
    <row r="38" spans="2:14" x14ac:dyDescent="0.3">
      <c r="B38" t="s">
        <v>7</v>
      </c>
      <c r="C38">
        <v>2</v>
      </c>
      <c r="D38">
        <v>145</v>
      </c>
      <c r="E38">
        <v>12.5</v>
      </c>
      <c r="F38">
        <v>5.4</v>
      </c>
      <c r="G38">
        <v>21</v>
      </c>
      <c r="H38">
        <v>6.65</v>
      </c>
      <c r="I38">
        <v>6.2</v>
      </c>
      <c r="K38" s="8">
        <v>8.6206896551724146</v>
      </c>
      <c r="L38" s="8">
        <v>3.7241379310344831</v>
      </c>
      <c r="M38" s="8">
        <v>0.432</v>
      </c>
      <c r="N38" s="8">
        <v>0.6084052230539424</v>
      </c>
    </row>
    <row r="39" spans="2:14" x14ac:dyDescent="0.3">
      <c r="B39" t="s">
        <v>7</v>
      </c>
      <c r="C39">
        <v>3</v>
      </c>
      <c r="D39">
        <v>133.69999999999999</v>
      </c>
      <c r="E39">
        <v>10.6</v>
      </c>
      <c r="F39">
        <v>4.4000000000000004</v>
      </c>
      <c r="G39">
        <v>20</v>
      </c>
      <c r="H39">
        <v>6.5</v>
      </c>
      <c r="I39">
        <v>6</v>
      </c>
      <c r="K39" s="8">
        <v>7.9281974569932689</v>
      </c>
      <c r="L39" s="8">
        <v>3.2909498878085275</v>
      </c>
      <c r="M39" s="8">
        <v>0.41509433962264158</v>
      </c>
      <c r="N39" s="8">
        <v>0.61898148148148147</v>
      </c>
    </row>
    <row r="40" spans="2:14" x14ac:dyDescent="0.3">
      <c r="B40" t="s">
        <v>7</v>
      </c>
      <c r="C40">
        <v>4</v>
      </c>
      <c r="D40">
        <v>117.1</v>
      </c>
      <c r="E40">
        <v>8.1</v>
      </c>
      <c r="F40">
        <v>2.9</v>
      </c>
      <c r="G40">
        <v>20.3</v>
      </c>
      <c r="H40">
        <v>6.1</v>
      </c>
      <c r="I40">
        <v>5.7</v>
      </c>
      <c r="K40" s="8">
        <v>6.9171648163962427</v>
      </c>
      <c r="L40" s="8">
        <v>2.4765157984628523</v>
      </c>
      <c r="M40" s="8">
        <v>0.35802469135802467</v>
      </c>
      <c r="N40" s="8">
        <v>0.63231331637804877</v>
      </c>
    </row>
    <row r="41" spans="2:14" x14ac:dyDescent="0.3">
      <c r="B41" t="s">
        <v>7</v>
      </c>
      <c r="C41">
        <v>5</v>
      </c>
      <c r="D41">
        <v>114.6</v>
      </c>
      <c r="E41">
        <v>7.6</v>
      </c>
      <c r="F41">
        <v>3</v>
      </c>
      <c r="G41">
        <v>17.2</v>
      </c>
      <c r="H41">
        <v>6.2</v>
      </c>
      <c r="I41">
        <v>5.9</v>
      </c>
      <c r="K41" s="8">
        <v>6.6317626527050617</v>
      </c>
      <c r="L41" s="8">
        <v>2.6178010471204187</v>
      </c>
      <c r="M41" s="8">
        <v>0.39473684210526311</v>
      </c>
      <c r="N41" s="8">
        <v>0.5579927840723734</v>
      </c>
    </row>
    <row r="42" spans="2:14" x14ac:dyDescent="0.3">
      <c r="C42" t="s">
        <v>60</v>
      </c>
      <c r="D42" s="8">
        <f>AVERAGE(D37:D41)</f>
        <v>128.95999999999998</v>
      </c>
      <c r="E42" s="8">
        <v>9.5800000000000018</v>
      </c>
      <c r="F42" s="8">
        <v>3.8</v>
      </c>
      <c r="G42" s="8">
        <v>19.68</v>
      </c>
      <c r="H42" s="8">
        <v>6.3699999999999992</v>
      </c>
      <c r="I42" s="8">
        <v>5.9599999999999991</v>
      </c>
      <c r="K42" s="8">
        <v>7.3737295829200651</v>
      </c>
      <c r="L42" s="8">
        <v>2.9129523614566848</v>
      </c>
      <c r="M42" s="8">
        <v>0.39249864714465843</v>
      </c>
      <c r="N42" s="8">
        <v>0.60798300544161354</v>
      </c>
    </row>
    <row r="43" spans="2:14" x14ac:dyDescent="0.3">
      <c r="C43" t="s">
        <v>43</v>
      </c>
      <c r="D43" s="8">
        <v>5.7288061583544607</v>
      </c>
      <c r="E43" s="8">
        <v>0.88995505504491623</v>
      </c>
      <c r="F43" s="8">
        <v>0.47851854718495501</v>
      </c>
      <c r="G43" s="8">
        <v>0.64845971347493891</v>
      </c>
      <c r="H43" s="8">
        <v>9.8386991009990737E-2</v>
      </c>
      <c r="I43" s="8">
        <v>8.0498447189992425E-2</v>
      </c>
      <c r="K43" s="8">
        <v>0.39</v>
      </c>
      <c r="L43" s="8">
        <v>0.25</v>
      </c>
      <c r="M43" s="8">
        <v>1.3416407864998738E-2</v>
      </c>
      <c r="N43" s="8">
        <v>1.3416407864998738E-2</v>
      </c>
    </row>
    <row r="45" spans="2:14" x14ac:dyDescent="0.3">
      <c r="B45" t="s">
        <v>8</v>
      </c>
      <c r="C45">
        <v>1</v>
      </c>
      <c r="D45">
        <v>87.9</v>
      </c>
      <c r="E45">
        <v>5.3</v>
      </c>
      <c r="F45">
        <v>7.6</v>
      </c>
      <c r="G45">
        <v>16.3</v>
      </c>
      <c r="H45">
        <v>5.7</v>
      </c>
      <c r="I45">
        <v>5.5</v>
      </c>
      <c r="K45" s="8">
        <v>6.0295790671217286</v>
      </c>
      <c r="L45" s="8">
        <v>8.6461888509670075</v>
      </c>
      <c r="M45" s="8">
        <v>1.4339622641509435</v>
      </c>
      <c r="N45" s="8">
        <v>0.52832456799398952</v>
      </c>
    </row>
    <row r="46" spans="2:14" x14ac:dyDescent="0.3">
      <c r="B46" t="s">
        <v>8</v>
      </c>
      <c r="C46">
        <v>2</v>
      </c>
      <c r="D46">
        <v>94.5</v>
      </c>
      <c r="E46">
        <v>5.8</v>
      </c>
      <c r="F46">
        <v>8.4</v>
      </c>
      <c r="G46">
        <v>17.7</v>
      </c>
      <c r="H46">
        <v>5.9</v>
      </c>
      <c r="I46">
        <v>5.6</v>
      </c>
      <c r="K46" s="8">
        <v>6.1375661375661377</v>
      </c>
      <c r="L46" s="8">
        <v>8.8888888888888893</v>
      </c>
      <c r="M46" s="8">
        <v>1.4482758620689655</v>
      </c>
      <c r="N46" s="8">
        <v>0.53810586734693888</v>
      </c>
    </row>
    <row r="47" spans="2:14" x14ac:dyDescent="0.3">
      <c r="B47" t="s">
        <v>8</v>
      </c>
      <c r="C47">
        <v>3</v>
      </c>
      <c r="D47">
        <v>97.5</v>
      </c>
      <c r="E47">
        <v>7.9</v>
      </c>
      <c r="F47">
        <v>9.6999999999999993</v>
      </c>
      <c r="G47">
        <v>16.100000000000001</v>
      </c>
      <c r="H47">
        <v>6.2</v>
      </c>
      <c r="I47">
        <v>5.9</v>
      </c>
      <c r="K47" s="8">
        <v>8.1025641025641022</v>
      </c>
      <c r="L47" s="8">
        <v>9.9487179487179489</v>
      </c>
      <c r="M47" s="8">
        <v>1.2278481012658229</v>
      </c>
      <c r="N47" s="8">
        <v>0.47473208068984651</v>
      </c>
    </row>
    <row r="48" spans="2:14" x14ac:dyDescent="0.3">
      <c r="B48" t="s">
        <v>8</v>
      </c>
      <c r="C48">
        <v>4</v>
      </c>
      <c r="D48">
        <v>101.1</v>
      </c>
      <c r="E48">
        <v>8.1999999999999993</v>
      </c>
      <c r="F48">
        <v>7.7</v>
      </c>
      <c r="G48">
        <v>16.7</v>
      </c>
      <c r="H48">
        <v>6.1</v>
      </c>
      <c r="I48">
        <v>5.8</v>
      </c>
      <c r="K48" s="8">
        <v>8.1107814045499502</v>
      </c>
      <c r="L48" s="8">
        <v>7.6162215628091001</v>
      </c>
      <c r="M48" s="8">
        <v>0.9390243902439025</v>
      </c>
      <c r="N48" s="8">
        <v>0.51816392636024433</v>
      </c>
    </row>
    <row r="49" spans="2:14" x14ac:dyDescent="0.3">
      <c r="B49" t="s">
        <v>8</v>
      </c>
      <c r="C49">
        <v>5</v>
      </c>
      <c r="D49">
        <v>106.1</v>
      </c>
      <c r="E49">
        <v>7</v>
      </c>
      <c r="F49">
        <v>9.9</v>
      </c>
      <c r="G49">
        <v>19.7</v>
      </c>
      <c r="H49">
        <v>6.5</v>
      </c>
      <c r="I49">
        <v>5.8</v>
      </c>
      <c r="K49" s="8">
        <v>6.5975494816211118</v>
      </c>
      <c r="L49" s="8">
        <v>9.33081998114986</v>
      </c>
      <c r="M49" s="8">
        <v>1.4142857142857146</v>
      </c>
      <c r="N49" s="8">
        <v>0.54379023330189835</v>
      </c>
    </row>
    <row r="50" spans="2:14" x14ac:dyDescent="0.3">
      <c r="C50" t="s">
        <v>60</v>
      </c>
      <c r="D50" s="8">
        <v>97.42</v>
      </c>
      <c r="E50" s="8">
        <v>6.8400000000000007</v>
      </c>
      <c r="F50" s="8">
        <v>8.66</v>
      </c>
      <c r="G50" s="8">
        <v>17.3</v>
      </c>
      <c r="H50" s="8">
        <v>6.08</v>
      </c>
      <c r="I50" s="8">
        <v>5.7200000000000006</v>
      </c>
      <c r="K50" s="8">
        <v>6.9956080386846056</v>
      </c>
      <c r="L50" s="8">
        <v>8.8861674465065601</v>
      </c>
      <c r="M50" s="8">
        <v>1.29267926640307</v>
      </c>
      <c r="N50" s="8">
        <v>0.5206233351385835</v>
      </c>
    </row>
    <row r="51" spans="2:14" x14ac:dyDescent="0.3">
      <c r="C51" t="s">
        <v>43</v>
      </c>
      <c r="D51" s="8">
        <v>3.0634131291747115</v>
      </c>
      <c r="E51" s="8">
        <v>0.56796126628494659</v>
      </c>
      <c r="F51" s="8">
        <v>0.48746281909495415</v>
      </c>
      <c r="G51" s="8">
        <v>0.66187612133993767</v>
      </c>
      <c r="H51" s="8">
        <v>0.13416407864998736</v>
      </c>
      <c r="I51" s="8">
        <v>7.1554175279993262E-2</v>
      </c>
      <c r="K51" s="8">
        <v>0.46</v>
      </c>
      <c r="L51" s="8">
        <v>0.39</v>
      </c>
      <c r="M51" s="8">
        <v>9.8386991009990737E-2</v>
      </c>
      <c r="N51" s="8">
        <v>1.3416407864998738E-2</v>
      </c>
    </row>
    <row r="52" spans="2:14" x14ac:dyDescent="0.3">
      <c r="D52" s="8"/>
      <c r="E52" s="8"/>
      <c r="F52" s="8"/>
      <c r="G52" s="8"/>
      <c r="H52" s="8"/>
      <c r="I52" s="8"/>
      <c r="K52" s="8"/>
      <c r="L52" s="8"/>
      <c r="M52" s="8"/>
      <c r="N52" s="8"/>
    </row>
    <row r="54" spans="2:14" x14ac:dyDescent="0.3">
      <c r="B54" t="s">
        <v>79</v>
      </c>
      <c r="D54" t="s">
        <v>59</v>
      </c>
      <c r="E54" t="s">
        <v>69</v>
      </c>
      <c r="F54" t="s">
        <v>67</v>
      </c>
      <c r="G54" t="s">
        <v>65</v>
      </c>
      <c r="H54" t="s">
        <v>71</v>
      </c>
      <c r="I54" t="s">
        <v>73</v>
      </c>
      <c r="K54" t="s">
        <v>75</v>
      </c>
      <c r="L54" t="s">
        <v>76</v>
      </c>
      <c r="M54" t="s">
        <v>77</v>
      </c>
      <c r="N54" t="s">
        <v>78</v>
      </c>
    </row>
    <row r="55" spans="2:14" x14ac:dyDescent="0.3">
      <c r="B55" t="s">
        <v>7</v>
      </c>
      <c r="C55">
        <v>1</v>
      </c>
      <c r="D55">
        <v>154.1</v>
      </c>
      <c r="E55">
        <v>12.3</v>
      </c>
      <c r="F55">
        <v>4.7</v>
      </c>
      <c r="G55">
        <v>20.3</v>
      </c>
      <c r="H55">
        <v>6.4</v>
      </c>
      <c r="I55">
        <v>6.1</v>
      </c>
      <c r="K55" s="8">
        <v>7.9818299805321224</v>
      </c>
      <c r="L55" s="8">
        <v>3.0499675535366646</v>
      </c>
      <c r="M55" s="8">
        <v>0.38211382113821135</v>
      </c>
      <c r="N55" s="8">
        <v>0.67891145073816772</v>
      </c>
    </row>
    <row r="56" spans="2:14" x14ac:dyDescent="0.3">
      <c r="B56" t="s">
        <v>7</v>
      </c>
      <c r="C56">
        <v>2</v>
      </c>
      <c r="D56">
        <v>157.69999999999999</v>
      </c>
      <c r="E56">
        <v>13.9</v>
      </c>
      <c r="F56">
        <v>4.5999999999999996</v>
      </c>
      <c r="G56">
        <v>24.4</v>
      </c>
      <c r="H56">
        <v>6.6</v>
      </c>
      <c r="I56">
        <v>6.1</v>
      </c>
      <c r="K56" s="8">
        <v>8.8142041851616995</v>
      </c>
      <c r="L56" s="8">
        <v>2.9169308814204187</v>
      </c>
      <c r="M56" s="8">
        <v>0.33093525179856115</v>
      </c>
      <c r="N56" s="8">
        <v>0.69477180909415337</v>
      </c>
    </row>
    <row r="57" spans="2:14" x14ac:dyDescent="0.3">
      <c r="B57" t="s">
        <v>7</v>
      </c>
      <c r="C57">
        <v>3</v>
      </c>
      <c r="D57">
        <v>155</v>
      </c>
      <c r="E57">
        <v>13.3</v>
      </c>
      <c r="F57">
        <v>4</v>
      </c>
      <c r="G57">
        <v>16.399999999999999</v>
      </c>
      <c r="H57">
        <v>6.9</v>
      </c>
      <c r="I57">
        <v>6.2</v>
      </c>
      <c r="K57" s="8">
        <v>8.5806451612903238</v>
      </c>
      <c r="L57" s="8">
        <v>2.5806451612903225</v>
      </c>
      <c r="M57" s="8">
        <v>0.30075187969924805</v>
      </c>
      <c r="N57" s="8">
        <v>0.65036420395421424</v>
      </c>
    </row>
    <row r="58" spans="2:14" x14ac:dyDescent="0.3">
      <c r="B58" t="s">
        <v>7</v>
      </c>
      <c r="C58">
        <v>4</v>
      </c>
      <c r="D58">
        <v>148.9</v>
      </c>
      <c r="E58">
        <v>11.7</v>
      </c>
      <c r="F58">
        <v>5.6</v>
      </c>
      <c r="G58">
        <v>18.899999999999999</v>
      </c>
      <c r="H58">
        <v>6.7</v>
      </c>
      <c r="I58">
        <v>6.2</v>
      </c>
      <c r="K58" s="8">
        <v>7.8576225654801881</v>
      </c>
      <c r="L58" s="8">
        <v>3.7609133646742774</v>
      </c>
      <c r="M58" s="8">
        <v>0.47863247863247854</v>
      </c>
      <c r="N58" s="8">
        <v>0.62476922560504844</v>
      </c>
    </row>
    <row r="59" spans="2:14" x14ac:dyDescent="0.3">
      <c r="B59" t="s">
        <v>7</v>
      </c>
      <c r="C59">
        <v>5</v>
      </c>
      <c r="D59">
        <v>160.6</v>
      </c>
      <c r="E59">
        <v>16.2</v>
      </c>
      <c r="F59">
        <v>4.0999999999999996</v>
      </c>
      <c r="G59">
        <v>24.7</v>
      </c>
      <c r="H59">
        <v>6.9</v>
      </c>
      <c r="I59">
        <v>6.5</v>
      </c>
      <c r="K59" s="8">
        <v>10.08717310087173</v>
      </c>
      <c r="L59" s="8">
        <v>2.5529265255292652</v>
      </c>
      <c r="M59" s="8">
        <v>0.25308641975308643</v>
      </c>
      <c r="N59" s="8">
        <v>0.58479745106964043</v>
      </c>
    </row>
    <row r="60" spans="2:14" x14ac:dyDescent="0.3">
      <c r="C60" t="s">
        <v>60</v>
      </c>
      <c r="D60" s="8">
        <v>155.26</v>
      </c>
      <c r="E60" s="8">
        <v>13.48</v>
      </c>
      <c r="F60" s="8">
        <v>4.5999999999999996</v>
      </c>
      <c r="G60" s="8">
        <v>20.94</v>
      </c>
      <c r="H60" s="8">
        <v>6.7</v>
      </c>
      <c r="I60" s="8">
        <v>6.22</v>
      </c>
      <c r="K60" s="8">
        <v>8.6642949986672129</v>
      </c>
      <c r="L60" s="8">
        <v>2.97227669729019</v>
      </c>
      <c r="M60" s="8">
        <v>0.3491039702043171</v>
      </c>
      <c r="N60" s="8">
        <v>0.64672282809224479</v>
      </c>
    </row>
    <row r="61" spans="2:14" x14ac:dyDescent="0.3">
      <c r="C61" t="s">
        <v>43</v>
      </c>
      <c r="D61" s="8">
        <v>1.9543234123348161</v>
      </c>
      <c r="E61" s="8">
        <v>0.77815165616992676</v>
      </c>
      <c r="F61" s="8">
        <v>0.28621670111997305</v>
      </c>
      <c r="G61" s="8">
        <v>1.6010246718898493</v>
      </c>
      <c r="H61" s="8">
        <v>9.3914855054991156E-2</v>
      </c>
      <c r="I61" s="8">
        <v>7.1554175279993262E-2</v>
      </c>
      <c r="K61" s="8">
        <v>0.4</v>
      </c>
      <c r="L61" s="8">
        <v>0.22</v>
      </c>
      <c r="M61" s="8">
        <v>4.0249223594996213E-2</v>
      </c>
      <c r="N61" s="8">
        <v>1.7888543819998316E-2</v>
      </c>
    </row>
    <row r="62" spans="2:14" x14ac:dyDescent="0.3"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2:14" x14ac:dyDescent="0.3">
      <c r="B63" t="s">
        <v>8</v>
      </c>
      <c r="C63">
        <v>1</v>
      </c>
      <c r="D63">
        <v>83.4</v>
      </c>
      <c r="E63">
        <v>8.5</v>
      </c>
      <c r="F63">
        <v>7.1</v>
      </c>
      <c r="G63">
        <v>16.3</v>
      </c>
      <c r="H63">
        <v>5.9</v>
      </c>
      <c r="I63">
        <v>5.5</v>
      </c>
      <c r="K63" s="8">
        <v>10.191846522781773</v>
      </c>
      <c r="L63" s="8">
        <v>8.5131894484412456</v>
      </c>
      <c r="M63" s="8">
        <v>0.83529411764705874</v>
      </c>
      <c r="N63" s="8">
        <v>0.50127723516153266</v>
      </c>
    </row>
    <row r="64" spans="2:14" x14ac:dyDescent="0.3">
      <c r="B64" t="s">
        <v>8</v>
      </c>
      <c r="C64">
        <v>2</v>
      </c>
      <c r="D64">
        <v>75.099999999999994</v>
      </c>
      <c r="E64">
        <v>6.4</v>
      </c>
      <c r="F64">
        <v>7.1</v>
      </c>
      <c r="G64">
        <v>10.4</v>
      </c>
      <c r="H64">
        <v>5.5</v>
      </c>
      <c r="I64">
        <v>5.3</v>
      </c>
      <c r="K64" s="8">
        <v>8.5219707057256997</v>
      </c>
      <c r="L64" s="8">
        <v>9.4540612516644469</v>
      </c>
      <c r="M64" s="8">
        <v>1.1093749999999998</v>
      </c>
      <c r="N64" s="8">
        <v>0.50444326524580696</v>
      </c>
    </row>
    <row r="65" spans="2:14" x14ac:dyDescent="0.3">
      <c r="B65" t="s">
        <v>8</v>
      </c>
      <c r="C65">
        <v>3</v>
      </c>
      <c r="D65">
        <v>80.7</v>
      </c>
      <c r="E65">
        <v>7.9</v>
      </c>
      <c r="F65">
        <v>7.3</v>
      </c>
      <c r="G65">
        <v>13.8</v>
      </c>
      <c r="H65">
        <v>5.7</v>
      </c>
      <c r="I65">
        <v>5.3</v>
      </c>
      <c r="K65" s="8">
        <v>9.7893432465923169</v>
      </c>
      <c r="L65" s="8">
        <v>9.0458488228004956</v>
      </c>
      <c r="M65" s="8">
        <v>0.92405063291139244</v>
      </c>
      <c r="N65" s="8">
        <v>0.54205820912565417</v>
      </c>
    </row>
    <row r="66" spans="2:14" x14ac:dyDescent="0.3">
      <c r="B66" t="s">
        <v>8</v>
      </c>
      <c r="C66">
        <v>4</v>
      </c>
      <c r="D66">
        <v>84.5</v>
      </c>
      <c r="E66">
        <v>6.4</v>
      </c>
      <c r="F66">
        <v>7.9</v>
      </c>
      <c r="G66">
        <v>11.2</v>
      </c>
      <c r="H66">
        <v>5.5</v>
      </c>
      <c r="I66">
        <v>5.4</v>
      </c>
      <c r="K66" s="8">
        <v>7.5739644970414206</v>
      </c>
      <c r="L66" s="8">
        <v>9.3491124260355036</v>
      </c>
      <c r="M66" s="8">
        <v>1.234375</v>
      </c>
      <c r="N66" s="8">
        <v>0.53663059492963461</v>
      </c>
    </row>
    <row r="67" spans="2:14" x14ac:dyDescent="0.3">
      <c r="B67" t="s">
        <v>8</v>
      </c>
      <c r="C67">
        <v>5</v>
      </c>
      <c r="D67">
        <v>81</v>
      </c>
      <c r="E67">
        <v>7.7</v>
      </c>
      <c r="F67">
        <v>6.7</v>
      </c>
      <c r="G67">
        <v>13.9</v>
      </c>
      <c r="H67">
        <v>5.8</v>
      </c>
      <c r="I67">
        <v>5.4</v>
      </c>
      <c r="K67" s="8">
        <v>9.5061728395061724</v>
      </c>
      <c r="L67" s="8">
        <v>8.2716049382716061</v>
      </c>
      <c r="M67" s="8">
        <v>0.87012987012987031</v>
      </c>
      <c r="N67" s="8">
        <v>0.51440329218106984</v>
      </c>
    </row>
    <row r="68" spans="2:14" x14ac:dyDescent="0.3">
      <c r="C68" t="s">
        <v>60</v>
      </c>
      <c r="D68" s="8">
        <v>80.94</v>
      </c>
      <c r="E68" s="8">
        <v>7.3800000000000008</v>
      </c>
      <c r="F68" s="8">
        <v>7.2200000000000006</v>
      </c>
      <c r="G68" s="8">
        <v>13.120000000000001</v>
      </c>
      <c r="H68" s="8">
        <v>5.6800000000000006</v>
      </c>
      <c r="I68" s="8">
        <v>5.38</v>
      </c>
      <c r="K68" s="8">
        <v>9.1166595623294775</v>
      </c>
      <c r="L68" s="8">
        <v>8.9267633774426596</v>
      </c>
      <c r="M68" s="8">
        <v>0.99464492413766448</v>
      </c>
      <c r="N68" s="8">
        <v>0.51976251932873963</v>
      </c>
    </row>
    <row r="69" spans="2:14" x14ac:dyDescent="0.3">
      <c r="C69" t="s">
        <v>43</v>
      </c>
      <c r="D69" s="8">
        <v>1.6278574876198468</v>
      </c>
      <c r="E69" s="8">
        <v>0.42038077976996041</v>
      </c>
      <c r="F69" s="8">
        <v>0.19677398201998147</v>
      </c>
      <c r="G69" s="8">
        <v>1.0554240853799006</v>
      </c>
      <c r="H69" s="8">
        <v>8.0498447189992425E-2</v>
      </c>
      <c r="I69" s="8">
        <v>3.5777087639996631E-2</v>
      </c>
      <c r="K69" s="8">
        <v>0.47</v>
      </c>
      <c r="L69" s="8">
        <v>0.23</v>
      </c>
      <c r="M69" s="8">
        <v>7.6026311234992858E-2</v>
      </c>
      <c r="N69" s="8">
        <v>8.9442719099991578E-3</v>
      </c>
    </row>
    <row r="70" spans="2:14" x14ac:dyDescent="0.3">
      <c r="D70" s="8"/>
      <c r="E70" s="8"/>
      <c r="F70" s="8"/>
      <c r="G70" s="8"/>
      <c r="H70" s="8"/>
      <c r="I70" s="8"/>
      <c r="K70" s="8"/>
      <c r="L70" s="8"/>
      <c r="M70" s="8"/>
      <c r="N70" s="8"/>
    </row>
    <row r="72" spans="2:14" x14ac:dyDescent="0.3">
      <c r="B72" t="s">
        <v>81</v>
      </c>
      <c r="D72" t="s">
        <v>59</v>
      </c>
      <c r="E72" t="s">
        <v>69</v>
      </c>
      <c r="F72" t="s">
        <v>67</v>
      </c>
      <c r="G72" t="s">
        <v>65</v>
      </c>
      <c r="H72" t="s">
        <v>71</v>
      </c>
      <c r="I72" t="s">
        <v>73</v>
      </c>
      <c r="K72" t="s">
        <v>75</v>
      </c>
      <c r="L72" t="s">
        <v>76</v>
      </c>
      <c r="M72" t="s">
        <v>77</v>
      </c>
      <c r="N72" t="s">
        <v>78</v>
      </c>
    </row>
    <row r="73" spans="2:14" x14ac:dyDescent="0.3">
      <c r="B73" t="s">
        <v>7</v>
      </c>
      <c r="C73">
        <v>1</v>
      </c>
      <c r="D73">
        <v>163.4</v>
      </c>
      <c r="E73" s="13">
        <v>11.111769834350479</v>
      </c>
      <c r="F73" s="13">
        <v>3.703923278116827</v>
      </c>
      <c r="G73" s="13">
        <v>35.299999999999997</v>
      </c>
      <c r="H73">
        <v>7.5</v>
      </c>
      <c r="I73">
        <v>6.9</v>
      </c>
      <c r="K73" s="8">
        <v>6.8003487358326069</v>
      </c>
      <c r="L73" s="8">
        <v>2.2667829119442024</v>
      </c>
      <c r="M73" s="8">
        <v>0.33333333333333337</v>
      </c>
      <c r="N73" s="8">
        <v>0.49739885360827246</v>
      </c>
    </row>
    <row r="74" spans="2:14" x14ac:dyDescent="0.3">
      <c r="B74" t="s">
        <v>7</v>
      </c>
      <c r="C74">
        <v>2</v>
      </c>
      <c r="D74">
        <v>152.19999999999999</v>
      </c>
      <c r="E74" s="13">
        <v>9.7270676691729303</v>
      </c>
      <c r="F74" s="13">
        <v>2.4794486215538849</v>
      </c>
      <c r="G74" s="13">
        <v>28.7</v>
      </c>
      <c r="H74">
        <v>6.8</v>
      </c>
      <c r="I74">
        <v>6.3</v>
      </c>
      <c r="K74" s="8">
        <v>6.3909774436090219</v>
      </c>
      <c r="L74" s="8">
        <v>1.6290726817042609</v>
      </c>
      <c r="M74" s="8">
        <v>0.25490196078431376</v>
      </c>
      <c r="N74" s="8">
        <v>0.60868556711338273</v>
      </c>
    </row>
    <row r="75" spans="2:14" x14ac:dyDescent="0.3">
      <c r="B75" t="s">
        <v>7</v>
      </c>
      <c r="C75">
        <v>3</v>
      </c>
      <c r="D75">
        <v>160.6</v>
      </c>
      <c r="E75" s="13">
        <v>12.327505330490405</v>
      </c>
      <c r="F75" s="13">
        <v>3.9379530916844345</v>
      </c>
      <c r="G75" s="13">
        <v>33.1</v>
      </c>
      <c r="H75">
        <v>7.1</v>
      </c>
      <c r="I75">
        <v>6.5</v>
      </c>
      <c r="K75" s="8">
        <v>7.6759061833688706</v>
      </c>
      <c r="L75" s="8">
        <v>2.4520255863539444</v>
      </c>
      <c r="M75" s="8">
        <v>0.31944444444444442</v>
      </c>
      <c r="N75" s="8">
        <v>0.58479745106964043</v>
      </c>
    </row>
    <row r="76" spans="2:14" x14ac:dyDescent="0.3">
      <c r="B76" t="s">
        <v>7</v>
      </c>
      <c r="C76">
        <v>4</v>
      </c>
      <c r="D76">
        <v>155.80000000000001</v>
      </c>
      <c r="E76" s="13">
        <v>8.2361233480176228</v>
      </c>
      <c r="F76" s="13">
        <v>2.9169603524229073</v>
      </c>
      <c r="G76" s="13">
        <v>30.9</v>
      </c>
      <c r="H76">
        <v>6.9</v>
      </c>
      <c r="I76">
        <v>6.3</v>
      </c>
      <c r="K76" s="8">
        <v>5.286343612334802</v>
      </c>
      <c r="L76" s="8">
        <v>1.8722466960352422</v>
      </c>
      <c r="M76" s="8">
        <v>0.35416666666666663</v>
      </c>
      <c r="N76" s="8">
        <v>0.6230828604222407</v>
      </c>
    </row>
    <row r="77" spans="2:14" s="14" customFormat="1" x14ac:dyDescent="0.3">
      <c r="B77" s="14" t="s">
        <v>7</v>
      </c>
      <c r="C77" s="14">
        <v>5</v>
      </c>
      <c r="D77" s="14">
        <v>124.7</v>
      </c>
      <c r="E77" s="15">
        <v>8.8382731958762903</v>
      </c>
      <c r="F77" s="15">
        <v>3.213917525773196</v>
      </c>
      <c r="G77" s="15">
        <v>25.2</v>
      </c>
      <c r="H77" s="14">
        <v>6.3</v>
      </c>
      <c r="I77" s="14">
        <v>5.5</v>
      </c>
      <c r="K77" s="16">
        <v>7.0876288659793829</v>
      </c>
      <c r="L77" s="16">
        <v>2.5773195876288661</v>
      </c>
      <c r="M77" s="16">
        <v>0.36363636363636359</v>
      </c>
      <c r="N77" s="16">
        <v>0.74951164537941395</v>
      </c>
    </row>
    <row r="78" spans="2:14" s="14" customFormat="1" x14ac:dyDescent="0.3">
      <c r="C78" s="14" t="s">
        <v>60</v>
      </c>
      <c r="D78" s="16">
        <f>AVERAGE(D73:D77)</f>
        <v>151.34</v>
      </c>
      <c r="E78" s="16">
        <f t="shared" ref="E78:G78" si="0">AVERAGE(E73:E77)</f>
        <v>10.048147875581545</v>
      </c>
      <c r="F78" s="16">
        <f t="shared" si="0"/>
        <v>3.2504405739102493</v>
      </c>
      <c r="G78" s="16">
        <f t="shared" si="0"/>
        <v>30.639999999999997</v>
      </c>
      <c r="H78" s="16">
        <f>AVERAGE(H73:H77)</f>
        <v>6.919999999999999</v>
      </c>
      <c r="I78" s="16">
        <f>AVERAGE(I73:I77)</f>
        <v>6.3</v>
      </c>
      <c r="J78" s="16"/>
      <c r="K78" s="16">
        <f t="shared" ref="K78:N78" si="1">AVERAGE(K73:K77)</f>
        <v>6.648240968224937</v>
      </c>
      <c r="L78" s="16">
        <f t="shared" si="1"/>
        <v>2.1594894927333028</v>
      </c>
      <c r="M78" s="16">
        <f t="shared" si="1"/>
        <v>0.32509655377302438</v>
      </c>
      <c r="N78" s="16">
        <f t="shared" si="1"/>
        <v>0.61269527551859004</v>
      </c>
    </row>
    <row r="79" spans="2:14" s="14" customFormat="1" x14ac:dyDescent="0.3">
      <c r="C79" s="14" t="s">
        <v>103</v>
      </c>
      <c r="D79" s="16">
        <v>6.93</v>
      </c>
      <c r="E79" s="16">
        <v>0.75</v>
      </c>
      <c r="F79" s="16">
        <v>0.26</v>
      </c>
      <c r="G79" s="16">
        <v>1.75</v>
      </c>
      <c r="H79" s="16">
        <v>0.19</v>
      </c>
      <c r="I79" s="16">
        <v>0.23</v>
      </c>
      <c r="K79" s="16">
        <v>0.4</v>
      </c>
      <c r="L79" s="16">
        <v>0.18</v>
      </c>
      <c r="M79" s="16">
        <v>1.9E-2</v>
      </c>
      <c r="N79" s="16">
        <v>0.04</v>
      </c>
    </row>
    <row r="80" spans="2:14" s="14" customFormat="1" x14ac:dyDescent="0.3"/>
    <row r="81" spans="2:14" s="14" customFormat="1" x14ac:dyDescent="0.3">
      <c r="B81" s="14" t="s">
        <v>8</v>
      </c>
      <c r="C81" s="14">
        <v>1</v>
      </c>
      <c r="D81" s="14">
        <v>135.19999999999999</v>
      </c>
      <c r="E81" s="15">
        <v>11.578392621870881</v>
      </c>
      <c r="F81" s="15">
        <v>17.714940711462447</v>
      </c>
      <c r="G81" s="14">
        <v>21.6</v>
      </c>
      <c r="H81" s="14">
        <v>6.5</v>
      </c>
      <c r="I81" s="14">
        <v>6.3</v>
      </c>
      <c r="K81" s="16">
        <v>8.5638998682476934</v>
      </c>
      <c r="L81" s="16">
        <v>13.102766798418971</v>
      </c>
      <c r="M81" s="16">
        <v>1.5299999999999998</v>
      </c>
      <c r="N81" s="16">
        <v>0.54069834871044242</v>
      </c>
    </row>
    <row r="82" spans="2:14" s="14" customFormat="1" x14ac:dyDescent="0.3">
      <c r="B82" s="14" t="s">
        <v>8</v>
      </c>
      <c r="C82" s="14">
        <v>2</v>
      </c>
      <c r="D82" s="14">
        <v>100.2</v>
      </c>
      <c r="E82" s="15">
        <v>7.1938461538461551</v>
      </c>
      <c r="F82" s="15">
        <v>7.9132307692307711</v>
      </c>
      <c r="G82" s="14">
        <v>17</v>
      </c>
      <c r="H82" s="14">
        <v>5.6</v>
      </c>
      <c r="I82" s="14">
        <v>5.3</v>
      </c>
      <c r="K82" s="16">
        <v>7.1794871794871806</v>
      </c>
      <c r="L82" s="16">
        <v>7.8974358974358987</v>
      </c>
      <c r="M82" s="16">
        <v>1.1000000000000001</v>
      </c>
      <c r="N82" s="16">
        <v>0.6730388172786933</v>
      </c>
    </row>
    <row r="83" spans="2:14" s="14" customFormat="1" x14ac:dyDescent="0.3">
      <c r="B83" s="14" t="s">
        <v>8</v>
      </c>
      <c r="C83" s="14">
        <v>3</v>
      </c>
      <c r="D83" s="14">
        <v>141.5</v>
      </c>
      <c r="E83" s="15">
        <v>13.650588235294117</v>
      </c>
      <c r="F83" s="15">
        <v>19.656847058823526</v>
      </c>
      <c r="G83" s="14">
        <v>22.4</v>
      </c>
      <c r="H83" s="14">
        <v>6.7</v>
      </c>
      <c r="I83" s="14">
        <v>6.6</v>
      </c>
      <c r="K83" s="16">
        <v>9.6470588235294112</v>
      </c>
      <c r="L83" s="16">
        <v>13.89176470588235</v>
      </c>
      <c r="M83" s="16">
        <v>1.4399999999999997</v>
      </c>
      <c r="N83" s="16">
        <v>0.49218076077580214</v>
      </c>
    </row>
    <row r="84" spans="2:14" s="14" customFormat="1" x14ac:dyDescent="0.3">
      <c r="B84" s="14" t="s">
        <v>8</v>
      </c>
      <c r="C84" s="14">
        <v>4</v>
      </c>
      <c r="D84" s="14">
        <v>137</v>
      </c>
      <c r="E84" s="15">
        <v>9.0550795593635254</v>
      </c>
      <c r="F84" s="15">
        <v>15.121982864137085</v>
      </c>
      <c r="G84" s="14">
        <v>17.399999999999999</v>
      </c>
      <c r="H84" s="14">
        <v>6.6</v>
      </c>
      <c r="I84" s="14">
        <v>6.4</v>
      </c>
      <c r="K84" s="16">
        <v>6.6095471236230106</v>
      </c>
      <c r="L84" s="16">
        <v>11.037943696450427</v>
      </c>
      <c r="M84" s="16">
        <v>1.6699999999999997</v>
      </c>
      <c r="N84" s="16">
        <v>0.52261352539062489</v>
      </c>
    </row>
    <row r="85" spans="2:14" s="14" customFormat="1" x14ac:dyDescent="0.3">
      <c r="B85" s="14" t="s">
        <v>8</v>
      </c>
      <c r="C85" s="14">
        <v>5</v>
      </c>
      <c r="D85" s="14">
        <v>103.1</v>
      </c>
      <c r="E85" s="15">
        <v>9.5433990895295864</v>
      </c>
      <c r="F85" s="15">
        <v>12.788154779969648</v>
      </c>
      <c r="G85" s="14">
        <v>18.8</v>
      </c>
      <c r="H85" s="14">
        <v>5.6</v>
      </c>
      <c r="I85" s="14">
        <v>5.4</v>
      </c>
      <c r="K85" s="16">
        <v>9.2564491654021221</v>
      </c>
      <c r="L85" s="16">
        <v>12.403641881638846</v>
      </c>
      <c r="M85" s="16">
        <v>1.3400000000000003</v>
      </c>
      <c r="N85" s="16">
        <v>0.65475283239343585</v>
      </c>
    </row>
    <row r="86" spans="2:14" s="14" customFormat="1" x14ac:dyDescent="0.3">
      <c r="C86" s="14" t="s">
        <v>60</v>
      </c>
      <c r="D86" s="16">
        <f>AVERAGE(D81:D85)</f>
        <v>123.4</v>
      </c>
      <c r="E86" s="16">
        <f t="shared" ref="E86:N86" si="2">AVERAGE(E81:E85)</f>
        <v>10.204261131980854</v>
      </c>
      <c r="F86" s="16">
        <f t="shared" si="2"/>
        <v>14.639031236724694</v>
      </c>
      <c r="G86" s="16">
        <f t="shared" si="2"/>
        <v>19.440000000000001</v>
      </c>
      <c r="H86" s="16">
        <f t="shared" si="2"/>
        <v>6.2</v>
      </c>
      <c r="I86" s="16">
        <f t="shared" si="2"/>
        <v>6</v>
      </c>
      <c r="J86" s="16"/>
      <c r="K86" s="16">
        <f t="shared" si="2"/>
        <v>8.2512884320578834</v>
      </c>
      <c r="L86" s="16">
        <f t="shared" si="2"/>
        <v>11.666710595965299</v>
      </c>
      <c r="M86" s="16">
        <f t="shared" si="2"/>
        <v>1.4159999999999999</v>
      </c>
      <c r="N86" s="16">
        <f t="shared" si="2"/>
        <v>0.57665685690979973</v>
      </c>
    </row>
    <row r="87" spans="2:14" s="14" customFormat="1" x14ac:dyDescent="0.3">
      <c r="C87" s="14" t="s">
        <v>43</v>
      </c>
      <c r="D87" s="16">
        <v>8.9499999999999993</v>
      </c>
      <c r="E87" s="16">
        <v>1.1100000000000001</v>
      </c>
      <c r="F87" s="16">
        <v>2.0499999999999998</v>
      </c>
      <c r="G87" s="14">
        <v>1.1000000000000001</v>
      </c>
      <c r="H87" s="16">
        <v>0.25</v>
      </c>
      <c r="I87" s="16">
        <v>0.27</v>
      </c>
      <c r="K87" s="16">
        <v>0.59</v>
      </c>
      <c r="L87" s="16">
        <v>1.05</v>
      </c>
      <c r="M87" s="16">
        <v>0.09</v>
      </c>
      <c r="N87" s="16">
        <v>0.04</v>
      </c>
    </row>
    <row r="90" spans="2:14" x14ac:dyDescent="0.3">
      <c r="B90" t="s">
        <v>82</v>
      </c>
      <c r="D90" t="s">
        <v>59</v>
      </c>
      <c r="E90" t="s">
        <v>69</v>
      </c>
      <c r="F90" t="s">
        <v>67</v>
      </c>
      <c r="G90" t="s">
        <v>65</v>
      </c>
      <c r="H90" t="s">
        <v>71</v>
      </c>
      <c r="I90" t="s">
        <v>73</v>
      </c>
      <c r="K90" t="s">
        <v>75</v>
      </c>
      <c r="L90" t="s">
        <v>76</v>
      </c>
      <c r="M90" t="s">
        <v>77</v>
      </c>
      <c r="N90" t="s">
        <v>78</v>
      </c>
    </row>
    <row r="91" spans="2:14" x14ac:dyDescent="0.3">
      <c r="B91" t="s">
        <v>7</v>
      </c>
      <c r="C91">
        <v>1</v>
      </c>
      <c r="D91">
        <v>213</v>
      </c>
      <c r="E91">
        <v>15.7</v>
      </c>
      <c r="F91">
        <v>6.7</v>
      </c>
      <c r="G91">
        <v>47</v>
      </c>
      <c r="H91">
        <v>7.5</v>
      </c>
      <c r="I91">
        <v>7.1</v>
      </c>
      <c r="K91" s="8">
        <v>7.370892018779343</v>
      </c>
      <c r="L91" s="8">
        <v>3.145539906103286</v>
      </c>
      <c r="M91" s="8">
        <v>0.42675159235668786</v>
      </c>
      <c r="N91" s="8">
        <v>0.59512001586986718</v>
      </c>
    </row>
    <row r="92" spans="2:14" x14ac:dyDescent="0.3">
      <c r="B92" t="s">
        <v>7</v>
      </c>
      <c r="C92">
        <v>2</v>
      </c>
      <c r="D92">
        <v>197.5</v>
      </c>
      <c r="E92">
        <v>13.5</v>
      </c>
      <c r="F92">
        <v>6.6</v>
      </c>
      <c r="G92">
        <v>45.3</v>
      </c>
      <c r="H92">
        <v>7.4</v>
      </c>
      <c r="I92">
        <v>6.9</v>
      </c>
      <c r="K92" s="8">
        <v>6.8354430379746836</v>
      </c>
      <c r="L92" s="8">
        <v>3.3417721518987338</v>
      </c>
      <c r="M92" s="8">
        <v>0.48888888888888882</v>
      </c>
      <c r="N92" s="8">
        <v>0.60120118474684092</v>
      </c>
    </row>
    <row r="93" spans="2:14" x14ac:dyDescent="0.3">
      <c r="B93" t="s">
        <v>7</v>
      </c>
      <c r="C93">
        <v>3</v>
      </c>
      <c r="D93">
        <v>201.5</v>
      </c>
      <c r="E93">
        <v>13.4</v>
      </c>
      <c r="F93">
        <v>5</v>
      </c>
      <c r="G93">
        <v>40.6</v>
      </c>
      <c r="H93">
        <v>7.4</v>
      </c>
      <c r="I93">
        <v>6.8</v>
      </c>
      <c r="K93" s="8">
        <v>6.6501240694789088</v>
      </c>
      <c r="L93" s="8">
        <v>2.481389578163772</v>
      </c>
      <c r="M93" s="8">
        <v>0.37313432835820898</v>
      </c>
      <c r="N93" s="8">
        <v>0.64083808263789954</v>
      </c>
    </row>
    <row r="94" spans="2:14" x14ac:dyDescent="0.3">
      <c r="B94" t="s">
        <v>7</v>
      </c>
      <c r="C94">
        <v>4</v>
      </c>
      <c r="D94">
        <v>183.9</v>
      </c>
      <c r="E94">
        <v>16.8</v>
      </c>
      <c r="F94">
        <v>5</v>
      </c>
      <c r="G94">
        <v>37.799999999999997</v>
      </c>
      <c r="H94">
        <v>7.4</v>
      </c>
      <c r="I94">
        <v>6.8</v>
      </c>
      <c r="K94" s="8">
        <v>9.1353996737357264</v>
      </c>
      <c r="L94" s="8">
        <v>2.7188689505165851</v>
      </c>
      <c r="M94" s="8">
        <v>0.29761904761904762</v>
      </c>
      <c r="N94" s="8">
        <v>0.58486413596580511</v>
      </c>
    </row>
    <row r="95" spans="2:14" x14ac:dyDescent="0.3">
      <c r="B95" t="s">
        <v>7</v>
      </c>
      <c r="C95">
        <v>5</v>
      </c>
      <c r="D95">
        <v>197.2</v>
      </c>
      <c r="E95">
        <v>15.6</v>
      </c>
      <c r="F95">
        <v>3.3</v>
      </c>
      <c r="G95">
        <v>44.6</v>
      </c>
      <c r="H95">
        <v>7.4</v>
      </c>
      <c r="I95">
        <v>6.9</v>
      </c>
      <c r="K95" s="8">
        <v>7.9107505070993911</v>
      </c>
      <c r="L95" s="8">
        <v>1.6734279918864097</v>
      </c>
      <c r="M95" s="8">
        <v>0.21153846153846154</v>
      </c>
      <c r="N95" s="8">
        <v>0.60028796775735205</v>
      </c>
    </row>
    <row r="96" spans="2:14" x14ac:dyDescent="0.3">
      <c r="C96" t="s">
        <v>60</v>
      </c>
      <c r="D96" s="8">
        <v>198.61999999999998</v>
      </c>
      <c r="E96" s="8">
        <v>15</v>
      </c>
      <c r="F96" s="8">
        <v>5.32</v>
      </c>
      <c r="G96" s="8">
        <v>43.059999999999995</v>
      </c>
      <c r="H96" s="8">
        <v>7.42</v>
      </c>
      <c r="I96" s="8">
        <v>6.9</v>
      </c>
      <c r="K96" s="8">
        <v>7.5805218614136107</v>
      </c>
      <c r="L96" s="8">
        <v>2.6721997157137576</v>
      </c>
      <c r="M96" s="8">
        <v>0.35958646375225894</v>
      </c>
      <c r="N96" s="8">
        <v>0.60446227739555292</v>
      </c>
    </row>
    <row r="97" spans="2:14" x14ac:dyDescent="0.3">
      <c r="C97" t="s">
        <v>43</v>
      </c>
      <c r="D97" s="8">
        <v>4.6644378010645609</v>
      </c>
      <c r="E97" s="8">
        <v>0.6663482572949373</v>
      </c>
      <c r="F97" s="8">
        <v>0.62162689774494151</v>
      </c>
      <c r="G97" s="8">
        <v>1.6815231190798416</v>
      </c>
      <c r="H97" s="8">
        <v>2.2360679774997897E-2</v>
      </c>
      <c r="I97" s="8">
        <v>5.366563145999495E-2</v>
      </c>
      <c r="K97" s="8">
        <v>0.45</v>
      </c>
      <c r="L97" s="8">
        <v>0.28999999999999998</v>
      </c>
      <c r="M97" s="8">
        <v>4.9193495504995369E-2</v>
      </c>
      <c r="N97" s="8">
        <v>8.9442719099991578E-3</v>
      </c>
    </row>
    <row r="99" spans="2:14" x14ac:dyDescent="0.3">
      <c r="B99" t="s">
        <v>8</v>
      </c>
      <c r="C99">
        <v>1</v>
      </c>
      <c r="D99">
        <v>132.19999999999999</v>
      </c>
      <c r="E99">
        <v>9.4</v>
      </c>
      <c r="F99">
        <v>11.4</v>
      </c>
      <c r="G99">
        <v>23.2</v>
      </c>
      <c r="H99">
        <v>6.6</v>
      </c>
      <c r="I99">
        <v>6.4</v>
      </c>
      <c r="K99" s="8">
        <v>7.1104387291981856</v>
      </c>
      <c r="L99" s="8">
        <v>8.6232980332829055</v>
      </c>
      <c r="M99" s="8">
        <v>1.2127659574468084</v>
      </c>
      <c r="N99" s="8">
        <v>0.50430297851562489</v>
      </c>
    </row>
    <row r="100" spans="2:14" x14ac:dyDescent="0.3">
      <c r="B100" t="s">
        <v>8</v>
      </c>
      <c r="C100">
        <v>2</v>
      </c>
      <c r="D100">
        <v>126.9</v>
      </c>
      <c r="E100">
        <v>10</v>
      </c>
      <c r="F100">
        <v>14.7</v>
      </c>
      <c r="G100">
        <v>23.8</v>
      </c>
      <c r="H100">
        <v>6.7</v>
      </c>
      <c r="I100">
        <v>6.5</v>
      </c>
      <c r="K100" s="8">
        <v>7.8802206461780937</v>
      </c>
      <c r="L100" s="8">
        <v>11.583924349881796</v>
      </c>
      <c r="M100" s="8">
        <v>1.4699999999999998</v>
      </c>
      <c r="N100" s="8">
        <v>0.46208466090122896</v>
      </c>
    </row>
    <row r="101" spans="2:14" x14ac:dyDescent="0.3">
      <c r="B101" t="s">
        <v>8</v>
      </c>
      <c r="C101">
        <v>3</v>
      </c>
      <c r="D101">
        <v>123.3</v>
      </c>
      <c r="E101">
        <v>9.5</v>
      </c>
      <c r="F101">
        <v>14.1</v>
      </c>
      <c r="G101">
        <v>19.8</v>
      </c>
      <c r="H101">
        <v>6.45</v>
      </c>
      <c r="I101">
        <v>6.35</v>
      </c>
      <c r="K101" s="8">
        <v>7.7047850770478519</v>
      </c>
      <c r="L101" s="8">
        <v>11.435523114355231</v>
      </c>
      <c r="M101" s="8">
        <v>1.4842105263157892</v>
      </c>
      <c r="N101" s="8">
        <v>0.48155056940035146</v>
      </c>
    </row>
    <row r="102" spans="2:14" x14ac:dyDescent="0.3">
      <c r="B102" t="s">
        <v>8</v>
      </c>
      <c r="C102">
        <v>4</v>
      </c>
      <c r="D102">
        <v>114.9</v>
      </c>
      <c r="E102">
        <v>8.4</v>
      </c>
      <c r="F102">
        <v>13.3</v>
      </c>
      <c r="G102">
        <v>19.2</v>
      </c>
      <c r="H102">
        <v>6.4</v>
      </c>
      <c r="I102">
        <v>6.2</v>
      </c>
      <c r="K102" s="8">
        <v>7.3107049608355092</v>
      </c>
      <c r="L102" s="8">
        <v>11.575282854656223</v>
      </c>
      <c r="M102" s="8">
        <v>1.5833333333333333</v>
      </c>
      <c r="N102" s="8">
        <v>0.48210869054412403</v>
      </c>
    </row>
    <row r="103" spans="2:14" x14ac:dyDescent="0.3">
      <c r="B103" t="s">
        <v>8</v>
      </c>
      <c r="C103">
        <v>5</v>
      </c>
      <c r="D103">
        <v>128.1</v>
      </c>
      <c r="E103">
        <v>8</v>
      </c>
      <c r="F103">
        <v>15</v>
      </c>
      <c r="G103">
        <v>20.7</v>
      </c>
      <c r="H103">
        <v>6.6</v>
      </c>
      <c r="I103">
        <v>6.1</v>
      </c>
      <c r="K103" s="8">
        <v>6.2451209992193597</v>
      </c>
      <c r="L103" s="8">
        <v>11.7096018735363</v>
      </c>
      <c r="M103" s="8">
        <v>1.8750000000000002</v>
      </c>
      <c r="N103" s="8">
        <v>0.56436441816715954</v>
      </c>
    </row>
    <row r="104" spans="2:14" x14ac:dyDescent="0.3">
      <c r="C104" t="s">
        <v>60</v>
      </c>
      <c r="D104" s="8">
        <v>125.08000000000001</v>
      </c>
      <c r="E104" s="8">
        <v>9.0599999999999987</v>
      </c>
      <c r="F104" s="8">
        <v>13.7</v>
      </c>
      <c r="G104" s="8">
        <v>21.34</v>
      </c>
      <c r="H104" s="8">
        <v>6.55</v>
      </c>
      <c r="I104" s="8">
        <v>6.31</v>
      </c>
      <c r="K104" s="8">
        <v>7.2502540824958004</v>
      </c>
      <c r="L104" s="8">
        <v>10.985526045142491</v>
      </c>
      <c r="M104" s="8">
        <v>1.525061963419186</v>
      </c>
      <c r="N104" s="8">
        <v>0.49888226350569775</v>
      </c>
    </row>
    <row r="105" spans="2:14" x14ac:dyDescent="0.3">
      <c r="C105" t="s">
        <v>43</v>
      </c>
      <c r="D105" s="8">
        <v>2.9158326426597254</v>
      </c>
      <c r="E105" s="8">
        <v>0.37118728426496506</v>
      </c>
      <c r="F105" s="8">
        <v>0.6439875775199394</v>
      </c>
      <c r="G105" s="8">
        <v>0.91678787077491364</v>
      </c>
      <c r="H105" s="8">
        <v>5.366563145999495E-2</v>
      </c>
      <c r="I105" s="8">
        <v>7.1554175279993262E-2</v>
      </c>
      <c r="K105" s="8">
        <v>0.28000000000000003</v>
      </c>
      <c r="L105" s="8">
        <v>0.59</v>
      </c>
      <c r="M105" s="8">
        <v>0.10285912696499032</v>
      </c>
      <c r="N105" s="8">
        <v>1.7888543819998316E-2</v>
      </c>
    </row>
    <row r="108" spans="2:14" x14ac:dyDescent="0.3">
      <c r="B108" t="s">
        <v>83</v>
      </c>
      <c r="D108" t="s">
        <v>59</v>
      </c>
      <c r="E108" t="s">
        <v>69</v>
      </c>
      <c r="F108" t="s">
        <v>67</v>
      </c>
      <c r="G108" t="s">
        <v>65</v>
      </c>
      <c r="H108" t="s">
        <v>71</v>
      </c>
      <c r="I108" t="s">
        <v>73</v>
      </c>
      <c r="K108" t="s">
        <v>75</v>
      </c>
      <c r="L108" t="s">
        <v>76</v>
      </c>
      <c r="M108" t="s">
        <v>77</v>
      </c>
      <c r="N108" t="s">
        <v>78</v>
      </c>
    </row>
    <row r="109" spans="2:14" x14ac:dyDescent="0.3">
      <c r="B109" t="s">
        <v>7</v>
      </c>
      <c r="C109">
        <v>1</v>
      </c>
      <c r="D109">
        <v>136</v>
      </c>
      <c r="E109">
        <v>9.5</v>
      </c>
      <c r="F109">
        <v>4.5999999999999996</v>
      </c>
      <c r="G109">
        <v>30.7</v>
      </c>
      <c r="H109">
        <v>6.6</v>
      </c>
      <c r="I109">
        <v>6.1</v>
      </c>
      <c r="K109" s="8">
        <v>6.9852941176470589</v>
      </c>
      <c r="L109" s="8">
        <v>3.3823529411764706</v>
      </c>
      <c r="M109" s="8">
        <v>0.48421052631578948</v>
      </c>
      <c r="N109" s="8">
        <v>0.59916909344835045</v>
      </c>
    </row>
    <row r="110" spans="2:14" x14ac:dyDescent="0.3">
      <c r="B110" t="s">
        <v>7</v>
      </c>
      <c r="C110">
        <v>2</v>
      </c>
      <c r="D110">
        <v>145.69999999999999</v>
      </c>
      <c r="E110">
        <v>8.6999999999999993</v>
      </c>
      <c r="F110">
        <v>4.5</v>
      </c>
      <c r="G110">
        <v>23</v>
      </c>
      <c r="H110">
        <v>6.6</v>
      </c>
      <c r="I110">
        <v>6.2</v>
      </c>
      <c r="K110" s="8">
        <v>5.9711736444749484</v>
      </c>
      <c r="L110" s="8">
        <v>3.0885380919698013</v>
      </c>
      <c r="M110" s="8">
        <v>0.51724137931034486</v>
      </c>
      <c r="N110" s="8">
        <v>0.61134235171696139</v>
      </c>
    </row>
    <row r="111" spans="2:14" x14ac:dyDescent="0.3">
      <c r="B111" t="s">
        <v>7</v>
      </c>
      <c r="C111">
        <v>3</v>
      </c>
      <c r="D111">
        <v>163.5</v>
      </c>
      <c r="E111">
        <v>11.1</v>
      </c>
      <c r="F111">
        <v>2.9</v>
      </c>
      <c r="G111">
        <v>32.200000000000003</v>
      </c>
      <c r="H111">
        <v>6.9</v>
      </c>
      <c r="I111">
        <v>6.5</v>
      </c>
      <c r="K111" s="8">
        <v>6.7889908256880735</v>
      </c>
      <c r="L111" s="8">
        <v>1.7737003058103975</v>
      </c>
      <c r="M111" s="8">
        <v>0.26126126126126126</v>
      </c>
      <c r="N111" s="8">
        <v>0.59535730541647702</v>
      </c>
    </row>
    <row r="112" spans="2:14" x14ac:dyDescent="0.3">
      <c r="B112" t="s">
        <v>7</v>
      </c>
      <c r="C112">
        <v>4</v>
      </c>
      <c r="D112">
        <v>140.4</v>
      </c>
      <c r="E112">
        <v>11.2</v>
      </c>
      <c r="F112">
        <v>1.5</v>
      </c>
      <c r="G112">
        <v>21.7</v>
      </c>
      <c r="H112">
        <v>6.6</v>
      </c>
      <c r="I112">
        <v>6.3</v>
      </c>
      <c r="K112" s="8">
        <v>7.9772079772079758</v>
      </c>
      <c r="L112" s="8">
        <v>1.0683760683760684</v>
      </c>
      <c r="M112" s="8">
        <v>0.13392857142857145</v>
      </c>
      <c r="N112" s="8">
        <v>0.56149443904545959</v>
      </c>
    </row>
    <row r="113" spans="2:14" x14ac:dyDescent="0.3">
      <c r="B113" t="s">
        <v>7</v>
      </c>
      <c r="C113">
        <v>5</v>
      </c>
      <c r="D113">
        <v>152.6</v>
      </c>
      <c r="E113">
        <v>8.6</v>
      </c>
      <c r="F113">
        <v>5.7</v>
      </c>
      <c r="G113">
        <v>25.4</v>
      </c>
      <c r="H113">
        <v>6.6</v>
      </c>
      <c r="I113">
        <v>6.2</v>
      </c>
      <c r="K113" s="8">
        <v>5.6356487549148095</v>
      </c>
      <c r="L113" s="8">
        <v>3.7352555701179555</v>
      </c>
      <c r="M113" s="8">
        <v>0.66279069767441867</v>
      </c>
      <c r="N113" s="8">
        <v>0.64029404853814897</v>
      </c>
    </row>
    <row r="114" spans="2:14" x14ac:dyDescent="0.3">
      <c r="C114" t="s">
        <v>60</v>
      </c>
      <c r="D114" s="8">
        <v>147.64000000000001</v>
      </c>
      <c r="E114" s="8">
        <v>9.82</v>
      </c>
      <c r="F114" s="8">
        <v>3.84</v>
      </c>
      <c r="G114" s="8">
        <v>26.6</v>
      </c>
      <c r="H114" s="8">
        <v>6.660000000000001</v>
      </c>
      <c r="I114" s="8">
        <v>6.26</v>
      </c>
      <c r="K114" s="8">
        <v>6.6716630639865731</v>
      </c>
      <c r="L114" s="8">
        <v>2.6096445954901384</v>
      </c>
      <c r="M114" s="8">
        <v>0.41188648719807713</v>
      </c>
      <c r="N114" s="8">
        <v>0.60153144763307953</v>
      </c>
    </row>
    <row r="115" spans="2:14" x14ac:dyDescent="0.3">
      <c r="C115" t="s">
        <v>43</v>
      </c>
      <c r="D115" s="8">
        <v>4.834378967354545</v>
      </c>
      <c r="E115" s="8">
        <v>0.56796126628494659</v>
      </c>
      <c r="F115" s="8">
        <v>0.73790243257493049</v>
      </c>
      <c r="G115" s="8">
        <v>2.0795432190748047</v>
      </c>
      <c r="H115" s="8">
        <v>5.8137767414994532E-2</v>
      </c>
      <c r="I115" s="8">
        <v>6.7082039324993681E-2</v>
      </c>
      <c r="K115" s="8">
        <v>0.41</v>
      </c>
      <c r="L115" s="8">
        <v>0.51</v>
      </c>
      <c r="M115" s="8">
        <v>9.3914855054991156E-2</v>
      </c>
      <c r="N115" s="8">
        <v>1.3416407864998738E-2</v>
      </c>
    </row>
    <row r="117" spans="2:14" x14ac:dyDescent="0.3">
      <c r="B117" t="s">
        <v>8</v>
      </c>
      <c r="C117">
        <v>1</v>
      </c>
      <c r="D117">
        <v>100.3</v>
      </c>
      <c r="E117">
        <v>6.8</v>
      </c>
      <c r="F117">
        <v>9.3000000000000007</v>
      </c>
      <c r="G117">
        <v>19.600000000000001</v>
      </c>
      <c r="H117">
        <v>6.2</v>
      </c>
      <c r="I117">
        <v>5.8</v>
      </c>
      <c r="K117" s="8">
        <v>6.7796610169491522</v>
      </c>
      <c r="L117" s="8">
        <v>9.2721834496510471</v>
      </c>
      <c r="M117" s="8">
        <v>1.3676470588235294</v>
      </c>
      <c r="N117" s="8">
        <v>0.51406371724957978</v>
      </c>
    </row>
    <row r="118" spans="2:14" x14ac:dyDescent="0.3">
      <c r="B118" t="s">
        <v>8</v>
      </c>
      <c r="C118">
        <v>2</v>
      </c>
      <c r="D118">
        <v>99.1</v>
      </c>
      <c r="E118">
        <v>6.4</v>
      </c>
      <c r="F118">
        <v>10.5</v>
      </c>
      <c r="G118">
        <v>14.2</v>
      </c>
      <c r="H118">
        <v>6</v>
      </c>
      <c r="I118">
        <v>5.8</v>
      </c>
      <c r="K118" s="8">
        <v>6.4581231079717458</v>
      </c>
      <c r="L118" s="8">
        <v>10.595358224016147</v>
      </c>
      <c r="M118" s="8">
        <v>1.6406250000000002</v>
      </c>
      <c r="N118" s="8">
        <v>0.50791340358358272</v>
      </c>
    </row>
    <row r="119" spans="2:14" x14ac:dyDescent="0.3">
      <c r="B119" t="s">
        <v>8</v>
      </c>
      <c r="C119">
        <v>3</v>
      </c>
      <c r="D119">
        <v>118.5</v>
      </c>
      <c r="E119">
        <v>8</v>
      </c>
      <c r="F119">
        <v>12.4</v>
      </c>
      <c r="G119">
        <v>21.4</v>
      </c>
      <c r="H119">
        <v>6.5</v>
      </c>
      <c r="I119">
        <v>6.1</v>
      </c>
      <c r="K119" s="8">
        <v>6.7510548523206744</v>
      </c>
      <c r="L119" s="8">
        <v>10.464135021097047</v>
      </c>
      <c r="M119" s="8">
        <v>1.5500000000000003</v>
      </c>
      <c r="N119" s="8">
        <v>0.52207012921786422</v>
      </c>
    </row>
    <row r="120" spans="2:14" x14ac:dyDescent="0.3">
      <c r="B120" t="s">
        <v>8</v>
      </c>
      <c r="C120">
        <v>4</v>
      </c>
      <c r="D120">
        <v>98.2</v>
      </c>
      <c r="E120">
        <v>8.1999999999999993</v>
      </c>
      <c r="F120">
        <v>9.6</v>
      </c>
      <c r="G120">
        <v>17.899999999999999</v>
      </c>
      <c r="H120">
        <v>6.1</v>
      </c>
      <c r="I120">
        <v>5.5</v>
      </c>
      <c r="K120" s="8">
        <v>8.350305498981669</v>
      </c>
      <c r="L120" s="8">
        <v>9.7759674134419541</v>
      </c>
      <c r="M120" s="8">
        <v>1.1707317073170731</v>
      </c>
      <c r="N120" s="8">
        <v>0.59023290758827951</v>
      </c>
    </row>
    <row r="121" spans="2:14" x14ac:dyDescent="0.3">
      <c r="B121" t="s">
        <v>8</v>
      </c>
      <c r="C121">
        <v>5</v>
      </c>
      <c r="D121">
        <v>101.8</v>
      </c>
      <c r="E121">
        <v>7.1</v>
      </c>
      <c r="F121">
        <v>11.5</v>
      </c>
      <c r="G121">
        <v>14.4</v>
      </c>
      <c r="H121">
        <v>6.2</v>
      </c>
      <c r="I121">
        <v>5.9</v>
      </c>
      <c r="K121" s="8">
        <v>6.9744597249508837</v>
      </c>
      <c r="L121" s="8">
        <v>11.296660117878194</v>
      </c>
      <c r="M121" s="8">
        <v>1.6197183098591552</v>
      </c>
      <c r="N121" s="8">
        <v>0.49566898271001408</v>
      </c>
    </row>
    <row r="122" spans="2:14" x14ac:dyDescent="0.3">
      <c r="C122" t="s">
        <v>60</v>
      </c>
      <c r="D122" s="8">
        <v>103.58</v>
      </c>
      <c r="E122" s="8">
        <v>7.3</v>
      </c>
      <c r="F122" s="8">
        <v>10.66</v>
      </c>
      <c r="G122" s="8">
        <v>17.5</v>
      </c>
      <c r="H122" s="8">
        <v>6.1999999999999993</v>
      </c>
      <c r="I122" s="8">
        <v>5.82</v>
      </c>
      <c r="K122" s="8">
        <v>7.0627208402348245</v>
      </c>
      <c r="L122" s="8">
        <v>10.280860845216878</v>
      </c>
      <c r="M122" s="8">
        <v>1.4697444151999517</v>
      </c>
      <c r="N122" s="8">
        <v>0.52598982806986405</v>
      </c>
    </row>
    <row r="123" spans="2:14" x14ac:dyDescent="0.3">
      <c r="C123" t="s">
        <v>43</v>
      </c>
      <c r="D123" s="8">
        <v>3.7789548819746441</v>
      </c>
      <c r="E123" s="8">
        <v>0.34435446853496759</v>
      </c>
      <c r="F123" s="8">
        <v>0.58137767414994534</v>
      </c>
      <c r="G123" s="8">
        <v>1.4176670977348667</v>
      </c>
      <c r="H123" s="8">
        <v>8.4970583144992007E-2</v>
      </c>
      <c r="I123" s="8">
        <v>9.8386991009990737E-2</v>
      </c>
      <c r="K123" s="8">
        <v>0.33</v>
      </c>
      <c r="L123" s="8">
        <v>0.35</v>
      </c>
      <c r="M123" s="8">
        <v>8.9442719099991588E-2</v>
      </c>
      <c r="N123" s="8">
        <v>1.7888543819998316E-2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1ECF-FF44-4570-9022-5F9BC8306DAD}">
  <dimension ref="A2:AZ72"/>
  <sheetViews>
    <sheetView tabSelected="1" workbookViewId="0">
      <selection activeCell="H7" sqref="H7"/>
    </sheetView>
  </sheetViews>
  <sheetFormatPr defaultRowHeight="14" x14ac:dyDescent="0.3"/>
  <cols>
    <col min="4" max="4" width="11.6640625" customWidth="1"/>
    <col min="5" max="5" width="10.58203125" customWidth="1"/>
    <col min="6" max="6" width="10" customWidth="1"/>
  </cols>
  <sheetData>
    <row r="2" spans="1:52" ht="15.5" x14ac:dyDescent="0.3">
      <c r="A2" t="s">
        <v>109</v>
      </c>
      <c r="B2" s="26"/>
    </row>
    <row r="3" spans="1:52" ht="15.5" x14ac:dyDescent="0.3">
      <c r="B3" s="26"/>
    </row>
    <row r="4" spans="1:52" ht="15.5" x14ac:dyDescent="0.3">
      <c r="B4" s="26"/>
      <c r="D4" t="s">
        <v>110</v>
      </c>
      <c r="E4" t="s">
        <v>111</v>
      </c>
      <c r="F4" t="s">
        <v>112</v>
      </c>
    </row>
    <row r="5" spans="1:52" ht="20.5" x14ac:dyDescent="0.3">
      <c r="A5" s="27" t="s">
        <v>97</v>
      </c>
      <c r="C5">
        <v>1</v>
      </c>
      <c r="D5">
        <v>63.8</v>
      </c>
      <c r="E5">
        <v>14.1</v>
      </c>
      <c r="F5">
        <v>15.2</v>
      </c>
      <c r="T5" s="20"/>
      <c r="U5" s="20"/>
      <c r="V5" s="20"/>
      <c r="W5" s="20"/>
      <c r="X5" s="20"/>
      <c r="Z5" s="24"/>
      <c r="AA5" s="23"/>
      <c r="AS5" s="19"/>
      <c r="AT5" s="19"/>
      <c r="AU5" s="19"/>
      <c r="AV5" s="19"/>
      <c r="AW5" s="19"/>
      <c r="AX5" s="19"/>
      <c r="AY5" s="24"/>
      <c r="AZ5" s="23"/>
    </row>
    <row r="6" spans="1:52" ht="20.5" x14ac:dyDescent="0.3">
      <c r="A6" s="18"/>
      <c r="B6" s="18"/>
      <c r="C6">
        <v>2</v>
      </c>
      <c r="D6">
        <v>64.900000000000006</v>
      </c>
      <c r="E6">
        <v>13.2</v>
      </c>
      <c r="F6">
        <v>16.100000000000001</v>
      </c>
      <c r="T6" s="20"/>
      <c r="U6" s="20"/>
      <c r="V6" s="20"/>
      <c r="W6" s="20"/>
      <c r="X6" s="20"/>
      <c r="Z6" s="24"/>
      <c r="AA6" s="25"/>
      <c r="AS6" s="19"/>
      <c r="AT6" s="19"/>
      <c r="AU6" s="19"/>
      <c r="AV6" s="19"/>
      <c r="AW6" s="19"/>
      <c r="AX6" s="19"/>
      <c r="AY6" s="24"/>
      <c r="AZ6" s="24"/>
    </row>
    <row r="7" spans="1:52" ht="20.5" x14ac:dyDescent="0.3">
      <c r="A7" s="18"/>
      <c r="B7" s="18"/>
      <c r="C7">
        <v>3</v>
      </c>
      <c r="D7">
        <v>63.90000000000002</v>
      </c>
      <c r="E7">
        <v>13.5</v>
      </c>
      <c r="F7">
        <v>15.499999999999996</v>
      </c>
      <c r="T7" s="20"/>
      <c r="U7" s="20"/>
      <c r="V7" s="20"/>
      <c r="W7" s="20"/>
      <c r="X7" s="20"/>
      <c r="Z7" s="24"/>
      <c r="AA7" s="24"/>
      <c r="AS7" s="19"/>
      <c r="AT7" s="19"/>
      <c r="AU7" s="19"/>
      <c r="AV7" s="19"/>
      <c r="AW7" s="19"/>
      <c r="AX7" s="19"/>
      <c r="AY7" s="24"/>
      <c r="AZ7" s="24"/>
    </row>
    <row r="8" spans="1:52" ht="20.5" x14ac:dyDescent="0.3">
      <c r="A8" s="18"/>
      <c r="B8" s="18"/>
      <c r="T8" s="20"/>
      <c r="U8" s="20"/>
      <c r="V8" s="20"/>
      <c r="W8" s="20"/>
      <c r="X8" s="20"/>
      <c r="Z8" s="24"/>
      <c r="AA8" s="24"/>
      <c r="AS8" s="19"/>
      <c r="AT8" s="19"/>
      <c r="AU8" s="19"/>
      <c r="AV8" s="19"/>
      <c r="AW8" s="19"/>
      <c r="AX8" s="19"/>
      <c r="AY8" s="24"/>
      <c r="AZ8" s="24"/>
    </row>
    <row r="9" spans="1:52" ht="20.5" x14ac:dyDescent="0.3">
      <c r="A9" s="27" t="s">
        <v>113</v>
      </c>
      <c r="B9" s="18"/>
      <c r="C9">
        <v>1</v>
      </c>
      <c r="D9">
        <v>41.5</v>
      </c>
      <c r="E9">
        <v>10.199999999999999</v>
      </c>
      <c r="F9">
        <v>11</v>
      </c>
      <c r="T9" s="20"/>
      <c r="U9" s="20"/>
      <c r="V9" s="20"/>
      <c r="W9" s="20"/>
      <c r="X9" s="20"/>
      <c r="Z9" s="24"/>
      <c r="AA9" s="24"/>
      <c r="AS9" s="19"/>
      <c r="AT9" s="19"/>
      <c r="AU9" s="19"/>
      <c r="AV9" s="19"/>
      <c r="AW9" s="19"/>
      <c r="AX9" s="19"/>
      <c r="AY9" s="24"/>
      <c r="AZ9" s="24"/>
    </row>
    <row r="10" spans="1:52" ht="20.5" x14ac:dyDescent="0.3">
      <c r="A10" s="18"/>
      <c r="B10" s="18"/>
      <c r="C10">
        <v>2</v>
      </c>
      <c r="D10">
        <v>43.1</v>
      </c>
      <c r="E10">
        <v>9.5</v>
      </c>
      <c r="F10">
        <v>11.6</v>
      </c>
      <c r="T10" s="20"/>
      <c r="U10" s="20"/>
      <c r="V10" s="20"/>
      <c r="W10" s="20"/>
      <c r="X10" s="20"/>
      <c r="Z10" s="24"/>
      <c r="AA10" s="24"/>
      <c r="AS10" s="19"/>
      <c r="AT10" s="19"/>
      <c r="AU10" s="19"/>
      <c r="AV10" s="19"/>
      <c r="AW10" s="19"/>
      <c r="AX10" s="19"/>
      <c r="AY10" s="24"/>
      <c r="AZ10" s="24"/>
    </row>
    <row r="11" spans="1:52" ht="20.5" x14ac:dyDescent="0.3">
      <c r="A11" s="18"/>
      <c r="B11" s="18"/>
      <c r="C11">
        <v>3</v>
      </c>
      <c r="D11">
        <v>43.20000000000001</v>
      </c>
      <c r="E11">
        <v>9.8000000000000007</v>
      </c>
      <c r="F11">
        <v>11.4</v>
      </c>
      <c r="T11" s="20"/>
      <c r="U11" s="20"/>
      <c r="V11" s="20"/>
      <c r="W11" s="20"/>
      <c r="X11" s="20"/>
      <c r="Z11" s="24"/>
      <c r="AA11" s="24"/>
      <c r="AS11" s="19"/>
      <c r="AT11" s="19"/>
      <c r="AU11" s="19"/>
      <c r="AV11" s="19"/>
      <c r="AW11" s="19"/>
      <c r="AX11" s="19"/>
      <c r="AY11" s="24"/>
      <c r="AZ11" s="24"/>
    </row>
    <row r="12" spans="1:52" ht="20.5" x14ac:dyDescent="0.3">
      <c r="A12" s="18"/>
      <c r="B12" s="18"/>
      <c r="T12" s="20"/>
      <c r="U12" s="20"/>
      <c r="V12" s="20"/>
      <c r="W12" s="20"/>
      <c r="X12" s="20"/>
      <c r="Z12" s="24"/>
      <c r="AA12" s="24"/>
      <c r="AS12" s="19"/>
      <c r="AT12" s="19"/>
      <c r="AU12" s="19"/>
      <c r="AV12" s="19"/>
      <c r="AW12" s="19"/>
      <c r="AX12" s="19"/>
      <c r="AY12" s="24"/>
      <c r="AZ12" s="24"/>
    </row>
    <row r="13" spans="1:52" ht="20.5" x14ac:dyDescent="0.3">
      <c r="A13" s="18"/>
      <c r="B13" s="18"/>
      <c r="T13" s="20"/>
      <c r="U13" s="20"/>
      <c r="V13" s="20"/>
      <c r="W13" s="20"/>
      <c r="X13" s="20"/>
      <c r="Z13" s="24"/>
      <c r="AA13" s="24"/>
      <c r="AS13" s="19"/>
      <c r="AT13" s="19"/>
      <c r="AU13" s="19"/>
      <c r="AV13" s="19"/>
      <c r="AW13" s="19"/>
      <c r="AX13" s="19"/>
      <c r="AY13" s="24"/>
      <c r="AZ13" s="24"/>
    </row>
    <row r="14" spans="1:52" ht="20.5" x14ac:dyDescent="0.25">
      <c r="A14" s="18"/>
      <c r="B14" s="18"/>
      <c r="T14" s="21"/>
      <c r="U14" s="21"/>
      <c r="V14" s="21"/>
      <c r="W14" s="21"/>
      <c r="X14" s="21"/>
      <c r="Z14" s="24"/>
      <c r="AA14" s="24"/>
      <c r="AS14" s="22"/>
      <c r="AT14" s="22"/>
      <c r="AU14" s="22"/>
      <c r="AV14" s="22"/>
      <c r="AW14" s="22"/>
      <c r="AX14" s="22"/>
      <c r="AY14" s="24"/>
      <c r="AZ14" s="24"/>
    </row>
    <row r="15" spans="1:52" ht="20.5" x14ac:dyDescent="0.25">
      <c r="A15" s="18"/>
      <c r="B15" s="18"/>
      <c r="T15" s="21"/>
      <c r="U15" s="21"/>
      <c r="V15" s="21"/>
      <c r="W15" s="21"/>
      <c r="X15" s="21"/>
      <c r="Z15" s="24"/>
      <c r="AA15" s="24"/>
      <c r="AS15" s="22"/>
      <c r="AT15" s="22"/>
      <c r="AU15" s="22"/>
      <c r="AV15" s="22"/>
      <c r="AW15" s="22"/>
      <c r="AX15" s="22"/>
      <c r="AY15" s="24"/>
      <c r="AZ15" s="24"/>
    </row>
    <row r="16" spans="1:52" ht="20.5" x14ac:dyDescent="0.3">
      <c r="A16" s="18"/>
      <c r="B16" s="18"/>
      <c r="T16" s="21"/>
      <c r="U16" s="21"/>
      <c r="V16" s="21"/>
      <c r="W16" s="21"/>
      <c r="X16" s="21"/>
      <c r="Z16" s="24"/>
      <c r="AA16" s="24"/>
      <c r="AS16" s="19"/>
      <c r="AT16" s="19"/>
      <c r="AU16" s="19"/>
      <c r="AV16" s="19"/>
      <c r="AW16" s="19"/>
      <c r="AX16" s="19"/>
      <c r="AY16" s="24"/>
      <c r="AZ16" s="25"/>
    </row>
    <row r="17" spans="1:52" ht="20.5" x14ac:dyDescent="0.3">
      <c r="A17" s="18"/>
      <c r="B17" s="18"/>
      <c r="T17" s="21"/>
      <c r="U17" s="21"/>
      <c r="V17" s="21"/>
      <c r="W17" s="21"/>
      <c r="X17" s="21"/>
      <c r="Z17" s="24"/>
      <c r="AA17" s="24"/>
      <c r="AS17" s="19"/>
      <c r="AT17" s="19"/>
      <c r="AU17" s="19"/>
      <c r="AV17" s="19"/>
      <c r="AW17" s="19"/>
      <c r="AX17" s="19"/>
      <c r="AY17" s="24"/>
      <c r="AZ17" s="24"/>
    </row>
    <row r="18" spans="1:52" x14ac:dyDescent="0.3">
      <c r="A18" s="18"/>
      <c r="B18" s="18"/>
      <c r="T18" s="21"/>
      <c r="U18" s="21"/>
      <c r="V18" s="21"/>
      <c r="W18" s="21"/>
      <c r="X18" s="21"/>
      <c r="Z18" s="24"/>
      <c r="AA18" s="24"/>
      <c r="AS18" s="19"/>
      <c r="AT18" s="19"/>
      <c r="AU18" s="19"/>
      <c r="AV18" s="19"/>
      <c r="AW18" s="19"/>
      <c r="AX18" s="19"/>
      <c r="AY18" s="24"/>
      <c r="AZ18" s="24"/>
    </row>
    <row r="19" spans="1:52" ht="20.5" x14ac:dyDescent="0.3">
      <c r="A19" s="18"/>
      <c r="B19" s="18"/>
      <c r="T19" s="21"/>
      <c r="U19" s="21"/>
      <c r="V19" s="21"/>
      <c r="W19" s="21"/>
      <c r="X19" s="21"/>
      <c r="Z19" s="24"/>
      <c r="AA19" s="24"/>
      <c r="AS19" s="19"/>
      <c r="AT19" s="19"/>
      <c r="AU19" s="19"/>
      <c r="AV19" s="19"/>
      <c r="AW19" s="19"/>
      <c r="AX19" s="19"/>
      <c r="AY19" s="24"/>
      <c r="AZ19" s="24"/>
    </row>
    <row r="20" spans="1:52" ht="20.5" x14ac:dyDescent="0.3">
      <c r="A20" s="18"/>
      <c r="B20" s="18"/>
      <c r="T20" s="20"/>
      <c r="U20" s="20"/>
      <c r="V20" s="20"/>
      <c r="W20" s="20"/>
      <c r="X20" s="20"/>
      <c r="Z20" s="24"/>
      <c r="AA20" s="24"/>
      <c r="AS20" s="19"/>
      <c r="AT20" s="19"/>
      <c r="AU20" s="19"/>
      <c r="AV20" s="19"/>
      <c r="AW20" s="19"/>
      <c r="AX20" s="19"/>
      <c r="AY20" s="24"/>
      <c r="AZ20" s="24"/>
    </row>
    <row r="21" spans="1:52" ht="20.5" x14ac:dyDescent="0.3">
      <c r="A21" s="18"/>
      <c r="B21" s="18"/>
      <c r="T21" s="20"/>
      <c r="U21" s="20"/>
      <c r="V21" s="20"/>
      <c r="W21" s="20"/>
      <c r="X21" s="20"/>
      <c r="Z21" s="24"/>
      <c r="AA21" s="24"/>
      <c r="AS21" s="19"/>
      <c r="AT21" s="19"/>
      <c r="AU21" s="19"/>
      <c r="AV21" s="19"/>
      <c r="AW21" s="19"/>
      <c r="AX21" s="19"/>
      <c r="AY21" s="24"/>
      <c r="AZ21" s="24"/>
    </row>
    <row r="22" spans="1:52" ht="20.5" x14ac:dyDescent="0.3">
      <c r="A22" s="18"/>
      <c r="B22" s="18"/>
      <c r="T22" s="20"/>
      <c r="U22" s="20"/>
      <c r="V22" s="20"/>
      <c r="W22" s="20"/>
      <c r="X22" s="20"/>
      <c r="Z22" s="24"/>
      <c r="AA22" s="24"/>
      <c r="AS22" s="19"/>
      <c r="AT22" s="19"/>
      <c r="AU22" s="19"/>
      <c r="AV22" s="19"/>
      <c r="AW22" s="19"/>
      <c r="AX22" s="19"/>
      <c r="AY22" s="24"/>
      <c r="AZ22" s="24"/>
    </row>
    <row r="23" spans="1:52" ht="20.5" x14ac:dyDescent="0.3">
      <c r="A23" s="18"/>
      <c r="B23" s="18"/>
      <c r="T23" s="20"/>
      <c r="U23" s="20"/>
      <c r="V23" s="20"/>
      <c r="W23" s="20"/>
      <c r="X23" s="20"/>
      <c r="Z23" s="24"/>
      <c r="AA23" s="24"/>
      <c r="AS23" s="19"/>
      <c r="AT23" s="19"/>
      <c r="AU23" s="19"/>
      <c r="AV23" s="19"/>
      <c r="AW23" s="19"/>
      <c r="AX23" s="19"/>
      <c r="AY23" s="24"/>
      <c r="AZ23" s="24"/>
    </row>
    <row r="24" spans="1:52" ht="20.5" x14ac:dyDescent="0.3">
      <c r="A24" s="18"/>
      <c r="B24" s="18"/>
      <c r="T24" s="20"/>
      <c r="U24" s="20"/>
      <c r="V24" s="20"/>
      <c r="W24" s="20"/>
      <c r="X24" s="20"/>
      <c r="Z24" s="24"/>
      <c r="AA24" s="24"/>
      <c r="AS24" s="19"/>
      <c r="AT24" s="19"/>
      <c r="AU24" s="19"/>
      <c r="AV24" s="19"/>
      <c r="AW24" s="19"/>
      <c r="AX24" s="19"/>
      <c r="AY24" s="24"/>
      <c r="AZ24" s="24"/>
    </row>
    <row r="25" spans="1:52" ht="20.5" x14ac:dyDescent="0.3">
      <c r="A25" s="18"/>
      <c r="B25" s="18"/>
      <c r="T25" s="20"/>
      <c r="U25" s="20"/>
      <c r="V25" s="20"/>
      <c r="W25" s="20"/>
      <c r="X25" s="20"/>
      <c r="Z25" s="24"/>
      <c r="AA25" s="24"/>
      <c r="AS25" s="19"/>
      <c r="AT25" s="19"/>
      <c r="AU25" s="19"/>
      <c r="AV25" s="19"/>
      <c r="AW25" s="19"/>
      <c r="AX25" s="19"/>
      <c r="AY25" s="24"/>
      <c r="AZ25" s="24"/>
    </row>
    <row r="26" spans="1:52" ht="20.5" x14ac:dyDescent="0.3">
      <c r="A26" s="18"/>
      <c r="B26" s="18"/>
      <c r="T26" s="20"/>
      <c r="U26" s="20"/>
      <c r="V26" s="20"/>
      <c r="W26" s="20"/>
      <c r="X26" s="20"/>
      <c r="Z26" s="24"/>
      <c r="AA26" s="24"/>
      <c r="AS26" s="19"/>
      <c r="AT26" s="19"/>
      <c r="AU26" s="19"/>
      <c r="AV26" s="19"/>
      <c r="AW26" s="19"/>
      <c r="AX26" s="19"/>
      <c r="AY26" s="24"/>
      <c r="AZ26" s="24"/>
    </row>
    <row r="27" spans="1:52" ht="20.5" x14ac:dyDescent="0.3">
      <c r="A27" s="18"/>
      <c r="B27" s="18"/>
      <c r="T27" s="20"/>
      <c r="U27" s="20"/>
      <c r="V27" s="20"/>
      <c r="W27" s="20"/>
      <c r="X27" s="20"/>
      <c r="Z27" s="24"/>
      <c r="AA27" s="24"/>
      <c r="AS27" s="19"/>
      <c r="AT27" s="19"/>
      <c r="AU27" s="19"/>
      <c r="AV27" s="19"/>
      <c r="AW27" s="19"/>
      <c r="AX27" s="19"/>
      <c r="AY27" s="24"/>
      <c r="AZ27" s="24"/>
    </row>
    <row r="28" spans="1:52" ht="20.5" x14ac:dyDescent="0.3">
      <c r="A28" s="18"/>
      <c r="B28" s="18"/>
      <c r="T28" s="19"/>
      <c r="U28" s="19"/>
      <c r="V28" s="19"/>
      <c r="W28" s="19"/>
      <c r="X28" s="19"/>
      <c r="Z28" s="24"/>
      <c r="AA28" s="24"/>
      <c r="AS28" s="19"/>
      <c r="AT28" s="19"/>
      <c r="AU28" s="19"/>
      <c r="AV28" s="19"/>
      <c r="AW28" s="19"/>
      <c r="AX28" s="19"/>
      <c r="AY28" s="24"/>
      <c r="AZ28" s="24"/>
    </row>
    <row r="29" spans="1:52" ht="20.5" x14ac:dyDescent="0.3">
      <c r="A29" s="18"/>
      <c r="B29" s="18"/>
      <c r="T29" s="19"/>
      <c r="U29" s="19"/>
      <c r="V29" s="19"/>
      <c r="W29" s="19"/>
      <c r="X29" s="19"/>
      <c r="Z29" s="24"/>
      <c r="AA29" s="24"/>
      <c r="AS29" s="19"/>
      <c r="AT29" s="19"/>
      <c r="AU29" s="19"/>
      <c r="AV29" s="19"/>
      <c r="AW29" s="19"/>
      <c r="AX29" s="19"/>
      <c r="AY29" s="24"/>
      <c r="AZ29" s="24"/>
    </row>
    <row r="30" spans="1:52" ht="20.5" x14ac:dyDescent="0.3">
      <c r="A30" s="18"/>
      <c r="B30" s="18"/>
      <c r="T30" s="19"/>
      <c r="U30" s="19"/>
      <c r="V30" s="19"/>
      <c r="W30" s="19"/>
      <c r="X30" s="19"/>
      <c r="Z30" s="24"/>
      <c r="AA30" s="24"/>
      <c r="AS30" s="19"/>
      <c r="AT30" s="19"/>
      <c r="AU30" s="19"/>
      <c r="AV30" s="19"/>
      <c r="AW30" s="19"/>
      <c r="AX30" s="19"/>
      <c r="AY30" s="24"/>
      <c r="AZ30" s="24"/>
    </row>
    <row r="31" spans="1:52" ht="20.5" x14ac:dyDescent="0.3">
      <c r="A31" s="18"/>
      <c r="B31" s="18"/>
      <c r="T31" s="19"/>
      <c r="U31" s="19"/>
      <c r="V31" s="19"/>
      <c r="W31" s="19"/>
      <c r="X31" s="19"/>
      <c r="Z31" s="24"/>
      <c r="AA31" s="24"/>
      <c r="AS31" s="19"/>
      <c r="AT31" s="19"/>
      <c r="AU31" s="19"/>
      <c r="AV31" s="19"/>
      <c r="AW31" s="19"/>
      <c r="AX31" s="19"/>
      <c r="AY31" s="24"/>
      <c r="AZ31" s="24"/>
    </row>
    <row r="32" spans="1:52" x14ac:dyDescent="0.3">
      <c r="K32" s="8"/>
      <c r="L32" s="8"/>
      <c r="M32" s="8"/>
      <c r="N32" s="8"/>
    </row>
    <row r="33" spans="1:14" x14ac:dyDescent="0.3">
      <c r="K33" s="8"/>
      <c r="L33" s="8"/>
      <c r="M33" s="8"/>
      <c r="N33" s="8"/>
    </row>
    <row r="34" spans="1:14" x14ac:dyDescent="0.3">
      <c r="K34" s="8"/>
      <c r="L34" s="8"/>
      <c r="M34" s="8"/>
      <c r="N34" s="8"/>
    </row>
    <row r="35" spans="1:14" x14ac:dyDescent="0.3">
      <c r="K35" s="8"/>
      <c r="L35" s="8"/>
      <c r="M35" s="8"/>
      <c r="N35" s="8"/>
    </row>
    <row r="36" spans="1:14" x14ac:dyDescent="0.3">
      <c r="K36" s="8"/>
      <c r="L36" s="8"/>
      <c r="M36" s="8"/>
      <c r="N36" s="8"/>
    </row>
    <row r="37" spans="1:14" x14ac:dyDescent="0.3">
      <c r="K37" s="8"/>
      <c r="L37" s="8"/>
      <c r="M37" s="8"/>
      <c r="N37" s="8"/>
    </row>
    <row r="38" spans="1:14" x14ac:dyDescent="0.3">
      <c r="K38" s="8"/>
      <c r="L38" s="8"/>
      <c r="M38" s="8"/>
      <c r="N38" s="8"/>
    </row>
    <row r="39" spans="1:14" x14ac:dyDescent="0.3">
      <c r="K39" s="8"/>
      <c r="L39" s="8"/>
      <c r="M39" s="8"/>
      <c r="N39" s="8"/>
    </row>
    <row r="40" spans="1:14" x14ac:dyDescent="0.3">
      <c r="K40" s="8"/>
      <c r="L40" s="8"/>
      <c r="M40" s="8"/>
      <c r="N40" s="8"/>
    </row>
    <row r="41" spans="1:14" x14ac:dyDescent="0.3">
      <c r="K41" s="8"/>
      <c r="L41" s="8"/>
      <c r="M41" s="8"/>
      <c r="N41" s="8"/>
    </row>
    <row r="42" spans="1:14" x14ac:dyDescent="0.3">
      <c r="K42" s="8"/>
      <c r="L42" s="8"/>
      <c r="M42" s="8"/>
      <c r="N42" s="8"/>
    </row>
    <row r="43" spans="1:14" x14ac:dyDescent="0.3">
      <c r="E43" s="13"/>
      <c r="F43" s="13"/>
      <c r="G43" s="13"/>
      <c r="K43" s="8"/>
      <c r="L43" s="8"/>
      <c r="M43" s="8"/>
      <c r="N43" s="8"/>
    </row>
    <row r="44" spans="1:14" x14ac:dyDescent="0.3">
      <c r="E44" s="13"/>
      <c r="F44" s="13"/>
      <c r="G44" s="13"/>
      <c r="K44" s="8"/>
      <c r="L44" s="8"/>
      <c r="M44" s="8"/>
      <c r="N44" s="8"/>
    </row>
    <row r="45" spans="1:14" x14ac:dyDescent="0.3">
      <c r="E45" s="13"/>
      <c r="F45" s="13"/>
      <c r="G45" s="13"/>
      <c r="K45" s="8"/>
      <c r="L45" s="8"/>
      <c r="M45" s="8"/>
      <c r="N45" s="8"/>
    </row>
    <row r="46" spans="1:14" x14ac:dyDescent="0.3">
      <c r="E46" s="13"/>
      <c r="F46" s="13"/>
      <c r="G46" s="13"/>
      <c r="K46" s="8"/>
      <c r="L46" s="8"/>
      <c r="M46" s="8"/>
      <c r="N46" s="8"/>
    </row>
    <row r="47" spans="1:14" x14ac:dyDescent="0.3">
      <c r="A47" s="14"/>
      <c r="B47" s="14"/>
      <c r="C47" s="14"/>
      <c r="D47" s="14"/>
      <c r="E47" s="15"/>
      <c r="F47" s="15"/>
      <c r="G47" s="15"/>
      <c r="H47" s="14"/>
      <c r="I47" s="14"/>
      <c r="J47" s="14"/>
      <c r="K47" s="16"/>
      <c r="L47" s="16"/>
      <c r="M47" s="16"/>
      <c r="N47" s="16"/>
    </row>
    <row r="48" spans="1:14" x14ac:dyDescent="0.3">
      <c r="A48" s="14"/>
      <c r="B48" s="14"/>
      <c r="C48" s="14"/>
      <c r="D48" s="14"/>
      <c r="E48" s="15"/>
      <c r="F48" s="15"/>
      <c r="G48" s="14"/>
      <c r="H48" s="14"/>
      <c r="I48" s="14"/>
      <c r="J48" s="14"/>
      <c r="K48" s="16"/>
      <c r="L48" s="16"/>
      <c r="M48" s="16"/>
      <c r="N48" s="16"/>
    </row>
    <row r="49" spans="1:14" x14ac:dyDescent="0.3">
      <c r="A49" s="14"/>
      <c r="B49" s="14"/>
      <c r="C49" s="14"/>
      <c r="D49" s="14"/>
      <c r="E49" s="15"/>
      <c r="F49" s="15"/>
      <c r="G49" s="14"/>
      <c r="H49" s="14"/>
      <c r="I49" s="14"/>
      <c r="J49" s="14"/>
      <c r="K49" s="16"/>
      <c r="L49" s="16"/>
      <c r="M49" s="16"/>
      <c r="N49" s="16"/>
    </row>
    <row r="50" spans="1:14" x14ac:dyDescent="0.3">
      <c r="A50" s="14"/>
      <c r="B50" s="14"/>
      <c r="C50" s="14"/>
      <c r="D50" s="14"/>
      <c r="E50" s="15"/>
      <c r="F50" s="15"/>
      <c r="G50" s="14"/>
      <c r="H50" s="14"/>
      <c r="I50" s="14"/>
      <c r="J50" s="14"/>
      <c r="K50" s="16"/>
      <c r="L50" s="16"/>
      <c r="M50" s="16"/>
      <c r="N50" s="16"/>
    </row>
    <row r="51" spans="1:14" x14ac:dyDescent="0.3">
      <c r="A51" s="14"/>
      <c r="B51" s="14"/>
      <c r="C51" s="14"/>
      <c r="D51" s="14"/>
      <c r="E51" s="15"/>
      <c r="F51" s="15"/>
      <c r="G51" s="14"/>
      <c r="H51" s="14"/>
      <c r="I51" s="14"/>
      <c r="J51" s="14"/>
      <c r="K51" s="16"/>
      <c r="L51" s="16"/>
      <c r="M51" s="16"/>
      <c r="N51" s="16"/>
    </row>
    <row r="52" spans="1:14" x14ac:dyDescent="0.3">
      <c r="A52" s="14"/>
      <c r="B52" s="14"/>
      <c r="C52" s="14"/>
      <c r="D52" s="14"/>
      <c r="E52" s="15"/>
      <c r="F52" s="15"/>
      <c r="G52" s="14"/>
      <c r="H52" s="14"/>
      <c r="I52" s="14"/>
      <c r="J52" s="14"/>
      <c r="K52" s="16"/>
      <c r="L52" s="16"/>
      <c r="M52" s="16"/>
      <c r="N52" s="16"/>
    </row>
    <row r="53" spans="1:14" x14ac:dyDescent="0.3">
      <c r="K53" s="8"/>
      <c r="L53" s="8"/>
      <c r="M53" s="8"/>
      <c r="N53" s="8"/>
    </row>
    <row r="54" spans="1:14" x14ac:dyDescent="0.3">
      <c r="K54" s="8"/>
      <c r="L54" s="8"/>
      <c r="M54" s="8"/>
      <c r="N54" s="8"/>
    </row>
    <row r="55" spans="1:14" x14ac:dyDescent="0.3">
      <c r="K55" s="8"/>
      <c r="L55" s="8"/>
      <c r="M55" s="8"/>
      <c r="N55" s="8"/>
    </row>
    <row r="56" spans="1:14" x14ac:dyDescent="0.3">
      <c r="K56" s="8"/>
      <c r="L56" s="8"/>
      <c r="M56" s="8"/>
      <c r="N56" s="8"/>
    </row>
    <row r="57" spans="1:14" x14ac:dyDescent="0.3">
      <c r="K57" s="8"/>
      <c r="L57" s="8"/>
      <c r="M57" s="8"/>
      <c r="N57" s="8"/>
    </row>
    <row r="58" spans="1:14" x14ac:dyDescent="0.3">
      <c r="K58" s="8"/>
      <c r="L58" s="8"/>
      <c r="M58" s="8"/>
      <c r="N58" s="8"/>
    </row>
    <row r="59" spans="1:14" x14ac:dyDescent="0.3">
      <c r="K59" s="8"/>
      <c r="L59" s="8"/>
      <c r="M59" s="8"/>
      <c r="N59" s="8"/>
    </row>
    <row r="60" spans="1:14" x14ac:dyDescent="0.3">
      <c r="K60" s="8"/>
      <c r="L60" s="8"/>
      <c r="M60" s="8"/>
      <c r="N60" s="8"/>
    </row>
    <row r="61" spans="1:14" x14ac:dyDescent="0.3">
      <c r="K61" s="8"/>
      <c r="L61" s="8"/>
      <c r="M61" s="8"/>
      <c r="N61" s="8"/>
    </row>
    <row r="62" spans="1:14" x14ac:dyDescent="0.3">
      <c r="K62" s="8"/>
      <c r="L62" s="8"/>
      <c r="M62" s="8"/>
      <c r="N62" s="8"/>
    </row>
    <row r="63" spans="1:14" x14ac:dyDescent="0.3">
      <c r="K63" s="8"/>
      <c r="L63" s="8"/>
      <c r="M63" s="8"/>
      <c r="N63" s="8"/>
    </row>
    <row r="64" spans="1:14" x14ac:dyDescent="0.3">
      <c r="K64" s="8"/>
      <c r="L64" s="8"/>
      <c r="M64" s="8"/>
      <c r="N64" s="8"/>
    </row>
    <row r="65" spans="11:14" x14ac:dyDescent="0.3">
      <c r="K65" s="8"/>
      <c r="L65" s="8"/>
      <c r="M65" s="8"/>
      <c r="N65" s="8"/>
    </row>
    <row r="66" spans="11:14" x14ac:dyDescent="0.3">
      <c r="K66" s="8"/>
      <c r="L66" s="8"/>
      <c r="M66" s="8"/>
      <c r="N66" s="8"/>
    </row>
    <row r="67" spans="11:14" x14ac:dyDescent="0.3">
      <c r="K67" s="8"/>
      <c r="L67" s="8"/>
      <c r="M67" s="8"/>
      <c r="N67" s="8"/>
    </row>
    <row r="68" spans="11:14" x14ac:dyDescent="0.3">
      <c r="K68" s="8"/>
      <c r="L68" s="8"/>
      <c r="M68" s="8"/>
      <c r="N68" s="8"/>
    </row>
    <row r="69" spans="11:14" x14ac:dyDescent="0.3">
      <c r="K69" s="8"/>
      <c r="L69" s="8"/>
      <c r="M69" s="8"/>
      <c r="N69" s="8"/>
    </row>
    <row r="70" spans="11:14" x14ac:dyDescent="0.3">
      <c r="K70" s="8"/>
      <c r="L70" s="8"/>
      <c r="M70" s="8"/>
      <c r="N70" s="8"/>
    </row>
    <row r="71" spans="11:14" x14ac:dyDescent="0.3">
      <c r="K71" s="8"/>
      <c r="L71" s="8"/>
      <c r="M71" s="8"/>
      <c r="N71" s="8"/>
    </row>
    <row r="72" spans="11:14" x14ac:dyDescent="0.3">
      <c r="K72" s="8"/>
      <c r="L72" s="8"/>
      <c r="M72" s="8"/>
      <c r="N72" s="8"/>
    </row>
  </sheetData>
  <mergeCells count="40">
    <mergeCell ref="AA30:AA31"/>
    <mergeCell ref="AZ30:AZ31"/>
    <mergeCell ref="Z24:Z27"/>
    <mergeCell ref="AA24:AA25"/>
    <mergeCell ref="AY24:AY27"/>
    <mergeCell ref="AZ24:AZ25"/>
    <mergeCell ref="AA26:AA27"/>
    <mergeCell ref="AZ26:AZ27"/>
    <mergeCell ref="Z28:Z31"/>
    <mergeCell ref="AA28:AA29"/>
    <mergeCell ref="AZ20:AZ21"/>
    <mergeCell ref="AA22:AA23"/>
    <mergeCell ref="AZ22:AZ23"/>
    <mergeCell ref="AZ28:AZ29"/>
    <mergeCell ref="AY28:AY31"/>
    <mergeCell ref="Z20:Z23"/>
    <mergeCell ref="AA20:AA21"/>
    <mergeCell ref="AY20:AY23"/>
    <mergeCell ref="AZ14:AZ15"/>
    <mergeCell ref="Z16:Z19"/>
    <mergeCell ref="AA16:AA17"/>
    <mergeCell ref="AY16:AY19"/>
    <mergeCell ref="AZ16:AZ17"/>
    <mergeCell ref="AA18:AA19"/>
    <mergeCell ref="AZ18:AZ19"/>
    <mergeCell ref="AZ8:AZ9"/>
    <mergeCell ref="AA10:AA11"/>
    <mergeCell ref="AZ10:AZ11"/>
    <mergeCell ref="Z12:Z15"/>
    <mergeCell ref="AA12:AA13"/>
    <mergeCell ref="AY12:AY15"/>
    <mergeCell ref="AZ12:AZ13"/>
    <mergeCell ref="Z8:Z11"/>
    <mergeCell ref="AA8:AA9"/>
    <mergeCell ref="AY8:AY11"/>
    <mergeCell ref="AA14:AA15"/>
    <mergeCell ref="AY5:AY7"/>
    <mergeCell ref="AA6:AA7"/>
    <mergeCell ref="AZ6:AZ7"/>
    <mergeCell ref="Z5:Z7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Amino acid</vt:lpstr>
      <vt:lpstr>Farming practice</vt:lpstr>
      <vt:lpstr>Crab specifications</vt:lpstr>
      <vt:lpstr>Composition in feed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zz</cp:lastModifiedBy>
  <dcterms:created xsi:type="dcterms:W3CDTF">2020-09-10T07:38:01Z</dcterms:created>
  <dcterms:modified xsi:type="dcterms:W3CDTF">2021-01-03T15:27:09Z</dcterms:modified>
</cp:coreProperties>
</file>