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nuscript Stuff\NDW Figure Data\"/>
    </mc:Choice>
  </mc:AlternateContent>
  <xr:revisionPtr revIDLastSave="0" documentId="8_{EC4C7495-B8A5-474E-A47D-18848EB14C1F}" xr6:coauthVersionLast="45" xr6:coauthVersionMax="45" xr10:uidLastSave="{00000000-0000-0000-0000-000000000000}"/>
  <bookViews>
    <workbookView xWindow="15780" yWindow="4944" windowWidth="13824" windowHeight="6492" firstSheet="2" activeTab="2" xr2:uid="{00000000-000D-0000-FFFF-FFFF00000000}"/>
  </bookViews>
  <sheets>
    <sheet name="ASF_IL1B_Fat" sheetId="1" r:id="rId1"/>
    <sheet name="ASF_IL1B_Heart" sheetId="5" r:id="rId2"/>
    <sheet name="ASF_IL1B_Liver" sheetId="3" r:id="rId3"/>
    <sheet name="ASF_IL1B_Spleen" sheetId="7" r:id="rId4"/>
    <sheet name="ASF_IL1B_PrefrontalCortex" sheetId="8" r:id="rId5"/>
    <sheet name="ASF_IL1B_Hippocampus" sheetId="6" r:id="rId6"/>
    <sheet name="ASF_IL1B_Hypothalamus" sheetId="4" r:id="rId7"/>
  </sheets>
  <calcPr calcId="191029"/>
</workbook>
</file>

<file path=xl/calcChain.xml><?xml version="1.0" encoding="utf-8"?>
<calcChain xmlns="http://schemas.openxmlformats.org/spreadsheetml/2006/main">
  <c r="E2" i="8" l="1"/>
  <c r="D2" i="8"/>
  <c r="D2" i="5" l="1"/>
  <c r="E42" i="5" s="1"/>
  <c r="D2" i="7"/>
  <c r="E49" i="7" s="1"/>
  <c r="E47" i="8"/>
  <c r="D2" i="3"/>
  <c r="E51" i="3" s="1"/>
  <c r="D2" i="4"/>
  <c r="E51" i="4" s="1"/>
  <c r="D2" i="6"/>
  <c r="E47" i="6" s="1"/>
  <c r="F2" i="1"/>
  <c r="E17" i="1"/>
  <c r="E20" i="1"/>
  <c r="E44" i="1"/>
  <c r="E48" i="1"/>
  <c r="D2" i="1"/>
  <c r="E5" i="1" s="1"/>
  <c r="E18" i="7" l="1"/>
  <c r="E19" i="7"/>
  <c r="E26" i="7"/>
  <c r="E34" i="7"/>
  <c r="E2" i="7"/>
  <c r="E42" i="7"/>
  <c r="E11" i="7"/>
  <c r="E3" i="7"/>
  <c r="E50" i="7"/>
  <c r="E10" i="7"/>
  <c r="E35" i="7"/>
  <c r="E51" i="7"/>
  <c r="E12" i="7"/>
  <c r="E20" i="7"/>
  <c r="E36" i="7"/>
  <c r="E5" i="7"/>
  <c r="E13" i="7"/>
  <c r="E21" i="7"/>
  <c r="E29" i="7"/>
  <c r="E37" i="7"/>
  <c r="E45" i="7"/>
  <c r="E6" i="7"/>
  <c r="E14" i="7"/>
  <c r="E22" i="7"/>
  <c r="E30" i="7"/>
  <c r="E38" i="7"/>
  <c r="E46" i="7"/>
  <c r="E27" i="7"/>
  <c r="E43" i="7"/>
  <c r="E4" i="7"/>
  <c r="E28" i="7"/>
  <c r="E44" i="7"/>
  <c r="E7" i="7"/>
  <c r="E15" i="7"/>
  <c r="E23" i="7"/>
  <c r="E31" i="7"/>
  <c r="E39" i="7"/>
  <c r="E47" i="7"/>
  <c r="E8" i="7"/>
  <c r="E16" i="7"/>
  <c r="E24" i="7"/>
  <c r="E32" i="7"/>
  <c r="E40" i="7"/>
  <c r="E48" i="7"/>
  <c r="E9" i="7"/>
  <c r="E17" i="7"/>
  <c r="E25" i="7"/>
  <c r="E33" i="7"/>
  <c r="E41" i="7"/>
  <c r="E8" i="8"/>
  <c r="E32" i="8"/>
  <c r="E25" i="8"/>
  <c r="E26" i="8"/>
  <c r="E50" i="8"/>
  <c r="E3" i="8"/>
  <c r="E11" i="8"/>
  <c r="E19" i="8"/>
  <c r="E27" i="8"/>
  <c r="E35" i="8"/>
  <c r="E43" i="8"/>
  <c r="E51" i="8"/>
  <c r="E24" i="8"/>
  <c r="E48" i="8"/>
  <c r="E17" i="8"/>
  <c r="E41" i="8"/>
  <c r="E10" i="8"/>
  <c r="E34" i="8"/>
  <c r="E4" i="8"/>
  <c r="E12" i="8"/>
  <c r="E20" i="8"/>
  <c r="E28" i="8"/>
  <c r="E36" i="8"/>
  <c r="E44" i="8"/>
  <c r="E52" i="8"/>
  <c r="E16" i="8"/>
  <c r="E40" i="8"/>
  <c r="E9" i="8"/>
  <c r="E49" i="8"/>
  <c r="E18" i="8"/>
  <c r="E42" i="8"/>
  <c r="E5" i="8"/>
  <c r="E13" i="8"/>
  <c r="E21" i="8"/>
  <c r="E29" i="8"/>
  <c r="E37" i="8"/>
  <c r="E45" i="8"/>
  <c r="E53" i="8"/>
  <c r="E33" i="8"/>
  <c r="E6" i="8"/>
  <c r="E14" i="8"/>
  <c r="E22" i="8"/>
  <c r="E30" i="8"/>
  <c r="E38" i="8"/>
  <c r="E46" i="8"/>
  <c r="E7" i="8"/>
  <c r="E15" i="8"/>
  <c r="E23" i="8"/>
  <c r="E31" i="8"/>
  <c r="E39" i="8"/>
  <c r="E12" i="3"/>
  <c r="E20" i="3"/>
  <c r="E28" i="3"/>
  <c r="E36" i="3"/>
  <c r="E5" i="3"/>
  <c r="E44" i="3"/>
  <c r="E52" i="3"/>
  <c r="E4" i="3"/>
  <c r="E13" i="3"/>
  <c r="E37" i="3"/>
  <c r="E53" i="3"/>
  <c r="E14" i="3"/>
  <c r="E22" i="3"/>
  <c r="E38" i="3"/>
  <c r="E7" i="3"/>
  <c r="E15" i="3"/>
  <c r="E23" i="3"/>
  <c r="E31" i="3"/>
  <c r="E39" i="3"/>
  <c r="E47" i="3"/>
  <c r="E8" i="3"/>
  <c r="E16" i="3"/>
  <c r="E24" i="3"/>
  <c r="E32" i="3"/>
  <c r="E40" i="3"/>
  <c r="E48" i="3"/>
  <c r="E21" i="3"/>
  <c r="E29" i="3"/>
  <c r="E45" i="3"/>
  <c r="E6" i="3"/>
  <c r="E30" i="3"/>
  <c r="E46" i="3"/>
  <c r="E17" i="3"/>
  <c r="E33" i="3"/>
  <c r="E2" i="3"/>
  <c r="E10" i="3"/>
  <c r="E18" i="3"/>
  <c r="E26" i="3"/>
  <c r="E34" i="3"/>
  <c r="E42" i="3"/>
  <c r="E50" i="3"/>
  <c r="E9" i="3"/>
  <c r="E25" i="3"/>
  <c r="E41" i="3"/>
  <c r="E49" i="3"/>
  <c r="E3" i="3"/>
  <c r="E11" i="3"/>
  <c r="E19" i="3"/>
  <c r="E27" i="3"/>
  <c r="E35" i="3"/>
  <c r="E43" i="3"/>
  <c r="E12" i="4"/>
  <c r="E4" i="4"/>
  <c r="E7" i="4"/>
  <c r="E15" i="4"/>
  <c r="E20" i="4"/>
  <c r="E52" i="4"/>
  <c r="E23" i="4"/>
  <c r="E44" i="4"/>
  <c r="E28" i="4"/>
  <c r="E36" i="4"/>
  <c r="E5" i="4"/>
  <c r="E13" i="4"/>
  <c r="E21" i="4"/>
  <c r="E29" i="4"/>
  <c r="E37" i="4"/>
  <c r="E45" i="4"/>
  <c r="E53" i="4"/>
  <c r="E6" i="4"/>
  <c r="E14" i="4"/>
  <c r="E22" i="4"/>
  <c r="E30" i="4"/>
  <c r="E38" i="4"/>
  <c r="E46" i="4"/>
  <c r="E54" i="4"/>
  <c r="E9" i="4"/>
  <c r="E17" i="4"/>
  <c r="E25" i="4"/>
  <c r="E33" i="4"/>
  <c r="E41" i="4"/>
  <c r="E49" i="4"/>
  <c r="E31" i="4"/>
  <c r="E47" i="4"/>
  <c r="E8" i="4"/>
  <c r="E24" i="4"/>
  <c r="E40" i="4"/>
  <c r="E2" i="4"/>
  <c r="E10" i="4"/>
  <c r="E18" i="4"/>
  <c r="E26" i="4"/>
  <c r="E34" i="4"/>
  <c r="E42" i="4"/>
  <c r="E50" i="4"/>
  <c r="E39" i="4"/>
  <c r="E16" i="4"/>
  <c r="E32" i="4"/>
  <c r="E48" i="4"/>
  <c r="E3" i="4"/>
  <c r="E11" i="4"/>
  <c r="E19" i="4"/>
  <c r="E27" i="4"/>
  <c r="E35" i="4"/>
  <c r="E43" i="4"/>
  <c r="E16" i="6"/>
  <c r="E40" i="6"/>
  <c r="E17" i="6"/>
  <c r="E49" i="6"/>
  <c r="E2" i="6"/>
  <c r="E10" i="6"/>
  <c r="E18" i="6"/>
  <c r="E26" i="6"/>
  <c r="E34" i="6"/>
  <c r="E42" i="6"/>
  <c r="E50" i="6"/>
  <c r="E48" i="6"/>
  <c r="E9" i="6"/>
  <c r="E41" i="6"/>
  <c r="E3" i="6"/>
  <c r="E11" i="6"/>
  <c r="E19" i="6"/>
  <c r="E27" i="6"/>
  <c r="E35" i="6"/>
  <c r="E43" i="6"/>
  <c r="E51" i="6"/>
  <c r="E33" i="6"/>
  <c r="E4" i="6"/>
  <c r="E12" i="6"/>
  <c r="E20" i="6"/>
  <c r="E28" i="6"/>
  <c r="E36" i="6"/>
  <c r="E44" i="6"/>
  <c r="E52" i="6"/>
  <c r="E8" i="6"/>
  <c r="E32" i="6"/>
  <c r="E25" i="6"/>
  <c r="E5" i="6"/>
  <c r="E13" i="6"/>
  <c r="E21" i="6"/>
  <c r="E29" i="6"/>
  <c r="E37" i="6"/>
  <c r="E45" i="6"/>
  <c r="E24" i="6"/>
  <c r="E6" i="6"/>
  <c r="E14" i="6"/>
  <c r="E22" i="6"/>
  <c r="E30" i="6"/>
  <c r="E38" i="6"/>
  <c r="E46" i="6"/>
  <c r="E7" i="6"/>
  <c r="E15" i="6"/>
  <c r="E23" i="6"/>
  <c r="E31" i="6"/>
  <c r="E39" i="6"/>
  <c r="E19" i="5"/>
  <c r="E11" i="5"/>
  <c r="E12" i="5"/>
  <c r="E20" i="5"/>
  <c r="E27" i="5"/>
  <c r="E35" i="5"/>
  <c r="E3" i="5"/>
  <c r="E36" i="5"/>
  <c r="E4" i="5"/>
  <c r="E43" i="5"/>
  <c r="E28" i="5"/>
  <c r="E44" i="5"/>
  <c r="E5" i="5"/>
  <c r="E13" i="5"/>
  <c r="E21" i="5"/>
  <c r="E29" i="5"/>
  <c r="E45" i="5"/>
  <c r="E6" i="5"/>
  <c r="E14" i="5"/>
  <c r="E22" i="5"/>
  <c r="E38" i="5"/>
  <c r="E7" i="5"/>
  <c r="E15" i="5"/>
  <c r="E23" i="5"/>
  <c r="E31" i="5"/>
  <c r="E39" i="5"/>
  <c r="E37" i="5"/>
  <c r="E30" i="5"/>
  <c r="E8" i="5"/>
  <c r="E16" i="5"/>
  <c r="E24" i="5"/>
  <c r="E32" i="5"/>
  <c r="E40" i="5"/>
  <c r="E9" i="5"/>
  <c r="E17" i="5"/>
  <c r="E25" i="5"/>
  <c r="E33" i="5"/>
  <c r="E41" i="5"/>
  <c r="E2" i="5"/>
  <c r="E10" i="5"/>
  <c r="E18" i="5"/>
  <c r="E26" i="5"/>
  <c r="E34" i="5"/>
  <c r="E12" i="1"/>
  <c r="E40" i="1"/>
  <c r="E9" i="1"/>
  <c r="E36" i="1"/>
  <c r="E4" i="1"/>
  <c r="E28" i="1"/>
  <c r="E41" i="1"/>
  <c r="E33" i="1"/>
  <c r="E49" i="1"/>
  <c r="E25" i="1"/>
  <c r="E43" i="1"/>
  <c r="E35" i="1"/>
  <c r="E27" i="1"/>
  <c r="E19" i="1"/>
  <c r="E11" i="1"/>
  <c r="E3" i="1"/>
  <c r="E2" i="1"/>
  <c r="E42" i="1"/>
  <c r="E34" i="1"/>
  <c r="E26" i="1"/>
  <c r="E18" i="1"/>
  <c r="E10" i="1"/>
  <c r="E50" i="1"/>
  <c r="E32" i="1"/>
  <c r="E15" i="1"/>
  <c r="E6" i="1"/>
  <c r="E24" i="1"/>
  <c r="E16" i="1"/>
  <c r="E8" i="1"/>
  <c r="E47" i="1"/>
  <c r="E39" i="1"/>
  <c r="E31" i="1"/>
  <c r="E23" i="1"/>
  <c r="E7" i="1"/>
  <c r="E46" i="1"/>
  <c r="E38" i="1"/>
  <c r="E30" i="1"/>
  <c r="E22" i="1"/>
  <c r="E14" i="1"/>
  <c r="E45" i="1"/>
  <c r="E37" i="1"/>
  <c r="E29" i="1"/>
  <c r="E21" i="1"/>
  <c r="E13" i="1"/>
  <c r="G2" i="1" l="1"/>
</calcChain>
</file>

<file path=xl/sharedStrings.xml><?xml version="1.0" encoding="utf-8"?>
<sst xmlns="http://schemas.openxmlformats.org/spreadsheetml/2006/main" count="739" uniqueCount="363">
  <si>
    <t>Sample Name</t>
  </si>
  <si>
    <t>Treatment</t>
  </si>
  <si>
    <t>Relative Expression</t>
  </si>
  <si>
    <t>F54</t>
  </si>
  <si>
    <t>CONVeh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</si>
  <si>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</si>
  <si>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</si>
  <si>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</si>
  <si>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</si>
  <si>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</si>
  <si>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</si>
  <si>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</si>
  <si>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</si>
  <si>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</si>
  <si>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F74</t>
  </si>
  <si>
    <t>CONPhe</t>
  </si>
  <si>
    <t>F76</t>
  </si>
  <si>
    <t>F77</t>
  </si>
  <si>
    <t>F78</t>
  </si>
  <si>
    <t>F79</t>
  </si>
  <si>
    <t>F80</t>
  </si>
  <si>
    <t>F81</t>
  </si>
  <si>
    <t>F82</t>
  </si>
  <si>
    <t>F83</t>
  </si>
  <si>
    <t>F64</t>
  </si>
  <si>
    <t>CONPro</t>
  </si>
  <si>
    <t>F65</t>
  </si>
  <si>
    <t>F66</t>
  </si>
  <si>
    <t>F67</t>
  </si>
  <si>
    <t>F68</t>
  </si>
  <si>
    <t>F71</t>
  </si>
  <si>
    <t>F72</t>
  </si>
  <si>
    <t>F73</t>
  </si>
  <si>
    <t>F02</t>
  </si>
  <si>
    <t>SFVeh</t>
  </si>
  <si>
    <t>F03</t>
  </si>
  <si>
    <t>F04</t>
  </si>
  <si>
    <t>F42</t>
  </si>
  <si>
    <t>F43</t>
  </si>
  <si>
    <t>F44</t>
  </si>
  <si>
    <t>F45</t>
  </si>
  <si>
    <t>F26</t>
  </si>
  <si>
    <t>SFPhe</t>
  </si>
  <si>
    <t>F27</t>
  </si>
  <si>
    <t>F28</t>
  </si>
  <si>
    <t>F29</t>
  </si>
  <si>
    <t>F30</t>
  </si>
  <si>
    <t>F53</t>
  </si>
  <si>
    <t>F21</t>
  </si>
  <si>
    <t>SFPro</t>
  </si>
  <si>
    <t>F22</t>
  </si>
  <si>
    <t>F23</t>
  </si>
  <si>
    <t>F24</t>
  </si>
  <si>
    <t>F25</t>
  </si>
  <si>
    <t>F46</t>
  </si>
  <si>
    <t>F47</t>
  </si>
  <si>
    <t>F48</t>
  </si>
  <si>
    <t>F49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</si>
  <si>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</si>
  <si>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</si>
  <si>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</si>
  <si>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</si>
  <si>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</si>
  <si>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</si>
  <si>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</si>
  <si>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</si>
  <si>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</si>
  <si>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</si>
  <si>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</si>
  <si>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</si>
  <si>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</si>
  <si>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</si>
  <si>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</si>
  <si>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</si>
  <si>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</si>
  <si>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</si>
  <si>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</si>
  <si>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</si>
  <si>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L54</t>
  </si>
  <si>
    <t>L55</t>
  </si>
  <si>
    <t>L56</t>
  </si>
  <si>
    <t>L57</t>
  </si>
  <si>
    <t>L58</t>
  </si>
  <si>
    <t>L59</t>
  </si>
  <si>
    <t>L60</t>
  </si>
  <si>
    <t>L62</t>
  </si>
  <si>
    <t>L63</t>
  </si>
  <si>
    <t>L26</t>
  </si>
  <si>
    <t>L27</t>
  </si>
  <si>
    <t>L28</t>
  </si>
  <si>
    <t>L29</t>
  </si>
  <si>
    <t>L30</t>
  </si>
  <si>
    <t>L50</t>
  </si>
  <si>
    <t>L51</t>
  </si>
  <si>
    <t>L52</t>
  </si>
  <si>
    <t>L53</t>
  </si>
  <si>
    <t>L21</t>
  </si>
  <si>
    <t>L22</t>
  </si>
  <si>
    <t>L23</t>
  </si>
  <si>
    <t>L46</t>
  </si>
  <si>
    <t>L47</t>
  </si>
  <si>
    <t>L48</t>
  </si>
  <si>
    <t>L49</t>
  </si>
  <si>
    <t>L01</t>
  </si>
  <si>
    <t>L02</t>
  </si>
  <si>
    <t>L04</t>
  </si>
  <si>
    <t>L05</t>
  </si>
  <si>
    <t>L42</t>
  </si>
  <si>
    <t>L44</t>
  </si>
  <si>
    <t>L45</t>
  </si>
  <si>
    <t>Hyp74</t>
  </si>
  <si>
    <t>Hyp76</t>
  </si>
  <si>
    <t>Hyp77</t>
  </si>
  <si>
    <t>Hyp78</t>
  </si>
  <si>
    <t>Hyp79</t>
  </si>
  <si>
    <t>Hyp81</t>
  </si>
  <si>
    <t>Hyp82</t>
  </si>
  <si>
    <t>Hyp83</t>
  </si>
  <si>
    <t>Hyp64</t>
  </si>
  <si>
    <t>Hyp65</t>
  </si>
  <si>
    <t>Hyp66</t>
  </si>
  <si>
    <t>Hyp67</t>
  </si>
  <si>
    <t>Hyp68</t>
  </si>
  <si>
    <t>Hyp69</t>
  </si>
  <si>
    <t>Hyp70</t>
  </si>
  <si>
    <t>Hyp71</t>
  </si>
  <si>
    <t>Hyp72</t>
  </si>
  <si>
    <t>Hyp73</t>
  </si>
  <si>
    <t>Hyp54</t>
  </si>
  <si>
    <t>Hyp55</t>
  </si>
  <si>
    <t>Hyp56</t>
  </si>
  <si>
    <t>Hyp57</t>
  </si>
  <si>
    <t>Hyp58</t>
  </si>
  <si>
    <t>Hyp59</t>
  </si>
  <si>
    <t>Hyp60</t>
  </si>
  <si>
    <t>Hyp61</t>
  </si>
  <si>
    <t>Hyp62</t>
  </si>
  <si>
    <t>Hyp63</t>
  </si>
  <si>
    <t>Hyp26</t>
  </si>
  <si>
    <t>Hyp27</t>
  </si>
  <si>
    <t>Hyp28</t>
  </si>
  <si>
    <t>Hyp29</t>
  </si>
  <si>
    <t>Hyp30</t>
  </si>
  <si>
    <t>Hyp50</t>
  </si>
  <si>
    <t>Hyp51</t>
  </si>
  <si>
    <t>Hyp52</t>
  </si>
  <si>
    <t>Hyp53</t>
  </si>
  <si>
    <t>Hyp21</t>
  </si>
  <si>
    <t>Hyp22</t>
  </si>
  <si>
    <t>Hyp23</t>
  </si>
  <si>
    <t>Hyp24</t>
  </si>
  <si>
    <t>Hyp25</t>
  </si>
  <si>
    <t>Hyp46</t>
  </si>
  <si>
    <t>Hyp47</t>
  </si>
  <si>
    <t>Hyp48</t>
  </si>
  <si>
    <t>Hyp49</t>
  </si>
  <si>
    <t>Hyp01</t>
  </si>
  <si>
    <t>Hyp02</t>
  </si>
  <si>
    <t>Hyp03</t>
  </si>
  <si>
    <t>Hyp04</t>
  </si>
  <si>
    <t>Hyp05</t>
  </si>
  <si>
    <t>Hyp42</t>
  </si>
  <si>
    <t>Hyp43</t>
  </si>
  <si>
    <t>H74</t>
  </si>
  <si>
    <t>H75</t>
  </si>
  <si>
    <t>H76</t>
  </si>
  <si>
    <t>H78</t>
  </si>
  <si>
    <t>H80</t>
  </si>
  <si>
    <t>H83</t>
  </si>
  <si>
    <t>H64</t>
  </si>
  <si>
    <t>H65</t>
  </si>
  <si>
    <t>H67</t>
  </si>
  <si>
    <t>H68</t>
  </si>
  <si>
    <t>H70</t>
  </si>
  <si>
    <t>H71</t>
  </si>
  <si>
    <t>H72</t>
  </si>
  <si>
    <t>H73</t>
  </si>
  <si>
    <t>H54</t>
  </si>
  <si>
    <t>H55</t>
  </si>
  <si>
    <t>H56</t>
  </si>
  <si>
    <t>H57</t>
  </si>
  <si>
    <t>H58</t>
  </si>
  <si>
    <t>H59</t>
  </si>
  <si>
    <t>H60</t>
  </si>
  <si>
    <t>H61</t>
  </si>
  <si>
    <t>H28</t>
  </si>
  <si>
    <t>H29</t>
  </si>
  <si>
    <t>H30</t>
  </si>
  <si>
    <t>H50</t>
  </si>
  <si>
    <t>H51</t>
  </si>
  <si>
    <t>H52</t>
  </si>
  <si>
    <t>H53</t>
  </si>
  <si>
    <t>H22</t>
  </si>
  <si>
    <t>H23</t>
  </si>
  <si>
    <t>H24</t>
  </si>
  <si>
    <t>H46</t>
  </si>
  <si>
    <t>H47</t>
  </si>
  <si>
    <t>H48</t>
  </si>
  <si>
    <t>H49</t>
  </si>
  <si>
    <t>H01</t>
  </si>
  <si>
    <t>H02</t>
  </si>
  <si>
    <t>H03</t>
  </si>
  <si>
    <t>H04</t>
  </si>
  <si>
    <t>H05</t>
  </si>
  <si>
    <t>H42</t>
  </si>
  <si>
    <t>H44</t>
  </si>
  <si>
    <t>H45</t>
  </si>
  <si>
    <t>Hip45</t>
  </si>
  <si>
    <t>Hip43</t>
  </si>
  <si>
    <t>Hip42</t>
  </si>
  <si>
    <t>Hip05</t>
  </si>
  <si>
    <t>Hip04</t>
  </si>
  <si>
    <t>Hip02</t>
  </si>
  <si>
    <t>Hip01</t>
  </si>
  <si>
    <t>Hip49</t>
  </si>
  <si>
    <t>Hip48</t>
  </si>
  <si>
    <t>Hip46</t>
  </si>
  <si>
    <t>Hip25</t>
  </si>
  <si>
    <t>Hip24</t>
  </si>
  <si>
    <t>Hip23</t>
  </si>
  <si>
    <t>Hip22</t>
  </si>
  <si>
    <t>Hip21</t>
  </si>
  <si>
    <t>Hip53</t>
  </si>
  <si>
    <t>Hip52</t>
  </si>
  <si>
    <t>Hip51</t>
  </si>
  <si>
    <t>Hip50</t>
  </si>
  <si>
    <t>Hip30</t>
  </si>
  <si>
    <t>Hip29</t>
  </si>
  <si>
    <t>Hip27</t>
  </si>
  <si>
    <t>Hip26</t>
  </si>
  <si>
    <t>Hip63</t>
  </si>
  <si>
    <t>Hip62</t>
  </si>
  <si>
    <t>Hip61</t>
  </si>
  <si>
    <t>Hip60</t>
  </si>
  <si>
    <t>Hip59</t>
  </si>
  <si>
    <t>Hip58</t>
  </si>
  <si>
    <t>Hip57</t>
  </si>
  <si>
    <t>Hip56</t>
  </si>
  <si>
    <t>Hip55</t>
  </si>
  <si>
    <t>Hip54</t>
  </si>
  <si>
    <t>Hip73</t>
  </si>
  <si>
    <t>Hip72</t>
  </si>
  <si>
    <t>Hip71</t>
  </si>
  <si>
    <t>Hip70</t>
  </si>
  <si>
    <t>Hip69</t>
  </si>
  <si>
    <t>Hip68</t>
  </si>
  <si>
    <t>Hip67</t>
  </si>
  <si>
    <t>Hip66</t>
  </si>
  <si>
    <t>Hip65</t>
  </si>
  <si>
    <t>Hip64</t>
  </si>
  <si>
    <t>Hip83</t>
  </si>
  <si>
    <t>Hip81</t>
  </si>
  <si>
    <t>Hip80</t>
  </si>
  <si>
    <t>Hip79</t>
  </si>
  <si>
    <t>Hip78</t>
  </si>
  <si>
    <t>Hip76</t>
  </si>
  <si>
    <t>Hip75</t>
  </si>
  <si>
    <t>Hip74</t>
  </si>
  <si>
    <t>S74</t>
  </si>
  <si>
    <t>S75</t>
  </si>
  <si>
    <t>S76</t>
  </si>
  <si>
    <t>S77</t>
  </si>
  <si>
    <t>S79</t>
  </si>
  <si>
    <t>S80</t>
  </si>
  <si>
    <t>S81</t>
  </si>
  <si>
    <t>S82</t>
  </si>
  <si>
    <t>S83</t>
  </si>
  <si>
    <t>S64</t>
  </si>
  <si>
    <t>S65</t>
  </si>
  <si>
    <t>S66</t>
  </si>
  <si>
    <t>S67</t>
  </si>
  <si>
    <t>S68</t>
  </si>
  <si>
    <t>S69</t>
  </si>
  <si>
    <t>S70</t>
  </si>
  <si>
    <t>S72</t>
  </si>
  <si>
    <t>S73</t>
  </si>
  <si>
    <t>S54</t>
  </si>
  <si>
    <t>S55</t>
  </si>
  <si>
    <t>S56</t>
  </si>
  <si>
    <t>S57</t>
  </si>
  <si>
    <t>S58</t>
  </si>
  <si>
    <t>S59</t>
  </si>
  <si>
    <t>S62</t>
  </si>
  <si>
    <t>S63</t>
  </si>
  <si>
    <t>S26</t>
  </si>
  <si>
    <t>S27</t>
  </si>
  <si>
    <t>S28</t>
  </si>
  <si>
    <t>S29</t>
  </si>
  <si>
    <t>S30</t>
  </si>
  <si>
    <t>S50</t>
  </si>
  <si>
    <t>S52</t>
  </si>
  <si>
    <t>S53</t>
  </si>
  <si>
    <t>S21</t>
  </si>
  <si>
    <t>S22</t>
  </si>
  <si>
    <t>S23</t>
  </si>
  <si>
    <t>S24</t>
  </si>
  <si>
    <t>S25</t>
  </si>
  <si>
    <t>S46</t>
  </si>
  <si>
    <t>S47</t>
  </si>
  <si>
    <t>S48</t>
  </si>
  <si>
    <t>S49</t>
  </si>
  <si>
    <t>S01</t>
  </si>
  <si>
    <t>S02</t>
  </si>
  <si>
    <t>S03</t>
  </si>
  <si>
    <t>S04</t>
  </si>
  <si>
    <t>S05</t>
  </si>
  <si>
    <t>S44</t>
  </si>
  <si>
    <t>S45</t>
  </si>
  <si>
    <t>FC74</t>
  </si>
  <si>
    <t>FC76</t>
  </si>
  <si>
    <t>FC77</t>
  </si>
  <si>
    <t>FC78</t>
  </si>
  <si>
    <t>FC79</t>
  </si>
  <si>
    <t>FC80</t>
  </si>
  <si>
    <t>FC82</t>
  </si>
  <si>
    <t>FC83</t>
  </si>
  <si>
    <t>FC64</t>
  </si>
  <si>
    <t>FC65</t>
  </si>
  <si>
    <t>FC66</t>
  </si>
  <si>
    <t>FC67</t>
  </si>
  <si>
    <t>FC68</t>
  </si>
  <si>
    <t>FC69</t>
  </si>
  <si>
    <t>FC70</t>
  </si>
  <si>
    <t>FC71</t>
  </si>
  <si>
    <t>FC72</t>
  </si>
  <si>
    <t>FC73</t>
  </si>
  <si>
    <t>FC54</t>
  </si>
  <si>
    <t>FC55</t>
  </si>
  <si>
    <t>FC56</t>
  </si>
  <si>
    <t>FC57</t>
  </si>
  <si>
    <t>FC58</t>
  </si>
  <si>
    <t>FC59</t>
  </si>
  <si>
    <t>FC60</t>
  </si>
  <si>
    <t>FC62</t>
  </si>
  <si>
    <t>FC63</t>
  </si>
  <si>
    <t>FC26</t>
  </si>
  <si>
    <t>FC27</t>
  </si>
  <si>
    <t>FC28</t>
  </si>
  <si>
    <t>FC29</t>
  </si>
  <si>
    <t>FC30</t>
  </si>
  <si>
    <t>FC50</t>
  </si>
  <si>
    <t>FC51</t>
  </si>
  <si>
    <t>FC52</t>
  </si>
  <si>
    <t>FC53</t>
  </si>
  <si>
    <t>FC21</t>
  </si>
  <si>
    <t>FC23</t>
  </si>
  <si>
    <t>FC24</t>
  </si>
  <si>
    <t>FC25</t>
  </si>
  <si>
    <t>FC47</t>
  </si>
  <si>
    <t>FC48</t>
  </si>
  <si>
    <t>FC49</t>
  </si>
  <si>
    <t>FC01</t>
  </si>
  <si>
    <t>FC02</t>
  </si>
  <si>
    <t>FC03</t>
  </si>
  <si>
    <t>FC04</t>
  </si>
  <si>
    <t>FC05</t>
  </si>
  <si>
    <t>FC42</t>
  </si>
  <si>
    <t>FC43</t>
  </si>
  <si>
    <t>FC44</t>
  </si>
  <si>
    <t>FC45</t>
  </si>
  <si>
    <t>TTEST</t>
  </si>
  <si>
    <t>CONVeh Average</t>
  </si>
  <si>
    <t>Fold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</si>
</sst>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33" borderId="0" xfId="0" applyFill="1"/>
    <xf numFmtId="11" fontId="0" fillId="33" borderId="0" xfId="0" applyNumberFormat="1" applyFill="1"/>
    <xf numFmtId="2" fontId="0" fillId="0" borderId="0" xfId="0" applyNumberFormat="1"/>
    <xf numFmtId="0" fontId="0" fillId="34" borderId="0" xfId="0" applyFill="1"/>
    <xf numFmtId="11" fontId="0" fillId="34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opLeftCell="A28" workbookViewId="0">
      <selection activeCell="E42" sqref="E42:E50"/>
    </sheetView>
  </sheetViews>
  <sheetFormatPr defaultRowHeight="14.4" x14ac:dyDescent="0.3"/>
  <cols>
    <col min="5" max="5" width="8.88671875" style="4"/>
  </cols>
  <sheetData>
    <row r="1" spans="1:7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  <c r="F1" t="s">
        <v>360</v>
      </c>
      <c r="G1" t="s">
        <v>360</v>
      </c>
    </row>
    <row r="2" spans="1:7" x14ac:dyDescent="0.3">
      <c r="A2" t="s">
        <v>3</v>
      </c>
      <c r="B2" t="s">
        <v>4</v>
      </c>
      <c r="C2" s="1">
        <v>6.9299999999999997E-6</v>
      </c>
      <c r="D2" s="1">
        <f>AVERAGE(C2:C11)</f>
        <v>1.0597999999999999E-5</v>
      </c>
      <c r="E2" s="4">
        <f t="shared" ref="E2:E33" si="0">C2/$D$2</f>
        <v>0.65389696169088507</v>
      </c>
      <c r="F2">
        <f>TTEST(C2:C11,C29:C35,2,2)</f>
        <v>3.1443978746064687E-2</v>
      </c>
      <c r="G2">
        <f>TTEST(E2:E11,E29:E35,2,2)</f>
        <v>3.1443978746064687E-2</v>
      </c>
    </row>
    <row r="3" spans="1:7" x14ac:dyDescent="0.3">
      <c r="A3" t="s">
        <v>5</v>
      </c>
      <c r="B3" t="s">
        <v>4</v>
      </c>
      <c r="C3" s="1">
        <v>1.6099999999999998E-5</v>
      </c>
      <c r="E3" s="4">
        <f t="shared" si="0"/>
        <v>1.5191545574636725</v>
      </c>
    </row>
    <row r="4" spans="1:7" x14ac:dyDescent="0.3">
      <c r="A4" t="s">
        <v>6</v>
      </c>
      <c r="B4" t="s">
        <v>4</v>
      </c>
      <c r="C4" s="1">
        <v>6.8800000000000002E-6</v>
      </c>
      <c r="E4" s="4">
        <f t="shared" si="0"/>
        <v>0.64917909039441413</v>
      </c>
    </row>
    <row r="5" spans="1:7" x14ac:dyDescent="0.3">
      <c r="A5" t="s">
        <v>7</v>
      </c>
      <c r="B5" t="s">
        <v>4</v>
      </c>
      <c r="C5" s="1">
        <v>3.27E-6</v>
      </c>
      <c r="E5" s="4">
        <f t="shared" si="0"/>
        <v>0.30854878278920556</v>
      </c>
    </row>
    <row r="6" spans="1:7" x14ac:dyDescent="0.3">
      <c r="A6" t="s">
        <v>8</v>
      </c>
      <c r="B6" t="s">
        <v>4</v>
      </c>
      <c r="C6" s="1">
        <v>7.0500000000000003E-6</v>
      </c>
      <c r="E6" s="4">
        <f t="shared" si="0"/>
        <v>0.66521985280241558</v>
      </c>
    </row>
    <row r="7" spans="1:7" x14ac:dyDescent="0.3">
      <c r="A7" t="s">
        <v>9</v>
      </c>
      <c r="B7" t="s">
        <v>4</v>
      </c>
      <c r="C7" s="1">
        <v>1.11E-5</v>
      </c>
      <c r="E7" s="4">
        <f t="shared" si="0"/>
        <v>1.0473674278165692</v>
      </c>
    </row>
    <row r="8" spans="1:7" x14ac:dyDescent="0.3">
      <c r="A8" t="s">
        <v>10</v>
      </c>
      <c r="B8" t="s">
        <v>4</v>
      </c>
      <c r="C8" s="1">
        <v>7.4599999999999997E-6</v>
      </c>
      <c r="E8" s="4">
        <f t="shared" si="0"/>
        <v>0.70390639743347805</v>
      </c>
    </row>
    <row r="9" spans="1:7" x14ac:dyDescent="0.3">
      <c r="A9" t="s">
        <v>11</v>
      </c>
      <c r="B9" t="s">
        <v>4</v>
      </c>
      <c r="C9" s="1">
        <v>2.26E-5</v>
      </c>
      <c r="E9" s="4">
        <f t="shared" si="0"/>
        <v>2.1324778260049069</v>
      </c>
    </row>
    <row r="10" spans="1:7" x14ac:dyDescent="0.3">
      <c r="A10" t="s">
        <v>12</v>
      </c>
      <c r="B10" t="s">
        <v>4</v>
      </c>
      <c r="C10" s="1">
        <v>1.7099999999999999E-5</v>
      </c>
      <c r="E10" s="4">
        <f t="shared" si="0"/>
        <v>1.6135119833930931</v>
      </c>
    </row>
    <row r="11" spans="1:7" x14ac:dyDescent="0.3">
      <c r="A11" t="s">
        <v>13</v>
      </c>
      <c r="B11" t="s">
        <v>4</v>
      </c>
      <c r="C11" s="1">
        <v>7.4900000000000003E-6</v>
      </c>
      <c r="E11" s="4">
        <f t="shared" si="0"/>
        <v>0.7067371202113607</v>
      </c>
    </row>
    <row r="12" spans="1:7" x14ac:dyDescent="0.3">
      <c r="A12" t="s">
        <v>14</v>
      </c>
      <c r="B12" s="2" t="s">
        <v>15</v>
      </c>
      <c r="C12" s="3">
        <v>1.3699999999999999E-5</v>
      </c>
      <c r="E12" s="4">
        <f t="shared" si="0"/>
        <v>1.2926967352330629</v>
      </c>
    </row>
    <row r="13" spans="1:7" x14ac:dyDescent="0.3">
      <c r="A13" t="s">
        <v>16</v>
      </c>
      <c r="B13" s="2" t="s">
        <v>15</v>
      </c>
      <c r="C13" s="3">
        <v>4.9599999999999999E-6</v>
      </c>
      <c r="E13" s="4">
        <f t="shared" si="0"/>
        <v>0.46801283260992643</v>
      </c>
    </row>
    <row r="14" spans="1:7" x14ac:dyDescent="0.3">
      <c r="A14" t="s">
        <v>17</v>
      </c>
      <c r="B14" s="2" t="s">
        <v>15</v>
      </c>
      <c r="C14" s="3">
        <v>6.1999999999999999E-6</v>
      </c>
      <c r="E14" s="4">
        <f t="shared" si="0"/>
        <v>0.5850160407624081</v>
      </c>
    </row>
    <row r="15" spans="1:7" x14ac:dyDescent="0.3">
      <c r="A15" t="s">
        <v>18</v>
      </c>
      <c r="B15" s="2" t="s">
        <v>15</v>
      </c>
      <c r="C15" s="3">
        <v>2.4099999999999998E-6</v>
      </c>
      <c r="E15" s="4">
        <f t="shared" si="0"/>
        <v>0.22740139648990376</v>
      </c>
    </row>
    <row r="16" spans="1:7" x14ac:dyDescent="0.3">
      <c r="A16" t="s">
        <v>19</v>
      </c>
      <c r="B16" s="2" t="s">
        <v>15</v>
      </c>
      <c r="C16" s="3">
        <v>3.2100000000000002E-6</v>
      </c>
      <c r="E16" s="4">
        <f t="shared" si="0"/>
        <v>0.3028873372334403</v>
      </c>
    </row>
    <row r="17" spans="1:5" x14ac:dyDescent="0.3">
      <c r="A17" t="s">
        <v>20</v>
      </c>
      <c r="B17" s="2" t="s">
        <v>15</v>
      </c>
      <c r="C17" s="3">
        <v>3.01E-6</v>
      </c>
      <c r="E17" s="4">
        <f t="shared" si="0"/>
        <v>0.28401585204755614</v>
      </c>
    </row>
    <row r="18" spans="1:5" x14ac:dyDescent="0.3">
      <c r="A18" t="s">
        <v>21</v>
      </c>
      <c r="B18" s="2" t="s">
        <v>15</v>
      </c>
      <c r="C18" s="3">
        <v>2.48E-6</v>
      </c>
      <c r="E18" s="4">
        <f t="shared" si="0"/>
        <v>0.23400641630496322</v>
      </c>
    </row>
    <row r="19" spans="1:5" x14ac:dyDescent="0.3">
      <c r="A19" t="s">
        <v>22</v>
      </c>
      <c r="B19" s="2" t="s">
        <v>15</v>
      </c>
      <c r="C19" s="3">
        <v>1.06E-6</v>
      </c>
      <c r="E19" s="4">
        <f t="shared" si="0"/>
        <v>0.10001887148518589</v>
      </c>
    </row>
    <row r="20" spans="1:5" x14ac:dyDescent="0.3">
      <c r="A20" t="s">
        <v>23</v>
      </c>
      <c r="B20" s="2" t="s">
        <v>15</v>
      </c>
      <c r="C20" s="3">
        <v>1.9300000000000002E-6</v>
      </c>
      <c r="E20" s="4">
        <f t="shared" si="0"/>
        <v>0.18210983204378187</v>
      </c>
    </row>
    <row r="21" spans="1:5" x14ac:dyDescent="0.3">
      <c r="A21" t="s">
        <v>24</v>
      </c>
      <c r="B21" t="s">
        <v>25</v>
      </c>
      <c r="C21" s="1">
        <v>1.47E-5</v>
      </c>
      <c r="E21" s="4">
        <f t="shared" si="0"/>
        <v>1.3870541611624836</v>
      </c>
    </row>
    <row r="22" spans="1:5" x14ac:dyDescent="0.3">
      <c r="A22" t="s">
        <v>26</v>
      </c>
      <c r="B22" t="s">
        <v>25</v>
      </c>
      <c r="C22" s="1">
        <v>7.8299999999999996E-6</v>
      </c>
      <c r="E22" s="4">
        <f t="shared" si="0"/>
        <v>0.73881864502736372</v>
      </c>
    </row>
    <row r="23" spans="1:5" x14ac:dyDescent="0.3">
      <c r="A23" t="s">
        <v>27</v>
      </c>
      <c r="B23" t="s">
        <v>25</v>
      </c>
      <c r="C23" s="1">
        <v>9.2099999999999999E-6</v>
      </c>
      <c r="E23" s="4">
        <f t="shared" si="0"/>
        <v>0.86903189280996418</v>
      </c>
    </row>
    <row r="24" spans="1:5" x14ac:dyDescent="0.3">
      <c r="A24" t="s">
        <v>28</v>
      </c>
      <c r="B24" t="s">
        <v>25</v>
      </c>
      <c r="C24" s="1">
        <v>2.69E-5</v>
      </c>
      <c r="E24" s="4">
        <f t="shared" si="0"/>
        <v>2.5382147575014153</v>
      </c>
    </row>
    <row r="25" spans="1:5" x14ac:dyDescent="0.3">
      <c r="A25" t="s">
        <v>29</v>
      </c>
      <c r="B25" t="s">
        <v>25</v>
      </c>
      <c r="C25" s="1">
        <v>7.2299999999999996E-5</v>
      </c>
      <c r="E25" s="4">
        <f t="shared" si="0"/>
        <v>6.8220418946971124</v>
      </c>
    </row>
    <row r="26" spans="1:5" x14ac:dyDescent="0.3">
      <c r="A26" t="s">
        <v>30</v>
      </c>
      <c r="B26" t="s">
        <v>25</v>
      </c>
      <c r="C26" s="1">
        <v>8.3000000000000002E-6</v>
      </c>
      <c r="E26" s="4">
        <f t="shared" si="0"/>
        <v>0.78316663521419139</v>
      </c>
    </row>
    <row r="27" spans="1:5" x14ac:dyDescent="0.3">
      <c r="A27" t="s">
        <v>31</v>
      </c>
      <c r="B27" t="s">
        <v>25</v>
      </c>
      <c r="C27" s="1">
        <v>1.2099999999999999E-5</v>
      </c>
      <c r="E27" s="4">
        <f t="shared" si="0"/>
        <v>1.1417248537459899</v>
      </c>
    </row>
    <row r="28" spans="1:5" x14ac:dyDescent="0.3">
      <c r="A28" t="s">
        <v>32</v>
      </c>
      <c r="B28" t="s">
        <v>25</v>
      </c>
      <c r="C28" s="1">
        <v>2.3300000000000001E-5</v>
      </c>
      <c r="E28" s="4">
        <f t="shared" si="0"/>
        <v>2.1985280241555012</v>
      </c>
    </row>
    <row r="29" spans="1:5" x14ac:dyDescent="0.3">
      <c r="A29" t="s">
        <v>33</v>
      </c>
      <c r="B29" s="2" t="s">
        <v>34</v>
      </c>
      <c r="C29" s="3">
        <v>5.8600000000000001E-5</v>
      </c>
      <c r="E29" s="4">
        <f t="shared" si="0"/>
        <v>5.5293451594640501</v>
      </c>
    </row>
    <row r="30" spans="1:5" x14ac:dyDescent="0.3">
      <c r="A30" t="s">
        <v>35</v>
      </c>
      <c r="B30" s="2" t="s">
        <v>34</v>
      </c>
      <c r="C30" s="2">
        <v>2.2775599999999999E-4</v>
      </c>
      <c r="E30" s="4">
        <f t="shared" si="0"/>
        <v>21.490469899981129</v>
      </c>
    </row>
    <row r="31" spans="1:5" x14ac:dyDescent="0.3">
      <c r="A31" t="s">
        <v>36</v>
      </c>
      <c r="B31" s="2" t="s">
        <v>34</v>
      </c>
      <c r="C31" s="2">
        <v>1.08329E-4</v>
      </c>
      <c r="E31" s="4">
        <f t="shared" si="0"/>
        <v>10.22164559350821</v>
      </c>
    </row>
    <row r="32" spans="1:5" x14ac:dyDescent="0.3">
      <c r="A32" t="s">
        <v>37</v>
      </c>
      <c r="B32" s="2" t="s">
        <v>34</v>
      </c>
      <c r="C32" s="2">
        <v>1.91101E-4</v>
      </c>
      <c r="E32" s="4">
        <f t="shared" si="0"/>
        <v>18.031798452538215</v>
      </c>
    </row>
    <row r="33" spans="1:5" x14ac:dyDescent="0.3">
      <c r="A33" t="s">
        <v>38</v>
      </c>
      <c r="B33" s="2" t="s">
        <v>34</v>
      </c>
      <c r="C33" s="3">
        <v>7.1899999999999999E-5</v>
      </c>
      <c r="E33" s="4">
        <f t="shared" si="0"/>
        <v>6.7842989243253449</v>
      </c>
    </row>
    <row r="34" spans="1:5" x14ac:dyDescent="0.3">
      <c r="A34" t="s">
        <v>39</v>
      </c>
      <c r="B34" s="2" t="s">
        <v>34</v>
      </c>
      <c r="C34" s="2">
        <v>1.6063199999999999E-4</v>
      </c>
      <c r="E34" s="4">
        <f t="shared" ref="E34:E50" si="1">C34/$D$2</f>
        <v>15.156822041894698</v>
      </c>
    </row>
    <row r="35" spans="1:5" x14ac:dyDescent="0.3">
      <c r="A35" t="s">
        <v>40</v>
      </c>
      <c r="B35" s="2" t="s">
        <v>34</v>
      </c>
      <c r="C35" s="2">
        <v>1.0257700000000001E-3</v>
      </c>
      <c r="E35" s="4">
        <f t="shared" si="1"/>
        <v>96.789016795621833</v>
      </c>
    </row>
    <row r="36" spans="1:5" x14ac:dyDescent="0.3">
      <c r="A36" t="s">
        <v>41</v>
      </c>
      <c r="B36" t="s">
        <v>42</v>
      </c>
      <c r="C36">
        <v>6.4039900000000005E-4</v>
      </c>
      <c r="E36" s="4">
        <f t="shared" si="1"/>
        <v>60.426401207775058</v>
      </c>
    </row>
    <row r="37" spans="1:5" x14ac:dyDescent="0.3">
      <c r="A37" t="s">
        <v>43</v>
      </c>
      <c r="B37" t="s">
        <v>42</v>
      </c>
      <c r="C37">
        <v>1.3920800000000001E-4</v>
      </c>
      <c r="E37" s="4">
        <f t="shared" si="1"/>
        <v>13.135308548782792</v>
      </c>
    </row>
    <row r="38" spans="1:5" x14ac:dyDescent="0.3">
      <c r="A38" t="s">
        <v>44</v>
      </c>
      <c r="B38" t="s">
        <v>42</v>
      </c>
      <c r="C38" s="1">
        <v>7.7600000000000002E-5</v>
      </c>
      <c r="E38" s="4">
        <f t="shared" si="1"/>
        <v>7.3221362521230429</v>
      </c>
    </row>
    <row r="39" spans="1:5" x14ac:dyDescent="0.3">
      <c r="A39" t="s">
        <v>45</v>
      </c>
      <c r="B39" t="s">
        <v>42</v>
      </c>
      <c r="C39">
        <v>1.6081600000000001E-4</v>
      </c>
      <c r="E39" s="4">
        <f t="shared" si="1"/>
        <v>15.174183808265713</v>
      </c>
    </row>
    <row r="40" spans="1:5" x14ac:dyDescent="0.3">
      <c r="A40" t="s">
        <v>46</v>
      </c>
      <c r="B40" t="s">
        <v>42</v>
      </c>
      <c r="C40">
        <v>3.3439299999999999E-4</v>
      </c>
      <c r="E40" s="4">
        <f t="shared" si="1"/>
        <v>31.55246272881676</v>
      </c>
    </row>
    <row r="41" spans="1:5" x14ac:dyDescent="0.3">
      <c r="A41" t="s">
        <v>47</v>
      </c>
      <c r="B41" t="s">
        <v>42</v>
      </c>
      <c r="C41" s="1">
        <v>5.4299999999999998E-5</v>
      </c>
      <c r="E41" s="4">
        <f t="shared" si="1"/>
        <v>5.1236082279675417</v>
      </c>
    </row>
    <row r="42" spans="1:5" x14ac:dyDescent="0.3">
      <c r="A42" t="s">
        <v>48</v>
      </c>
      <c r="B42" s="2" t="s">
        <v>49</v>
      </c>
      <c r="C42" s="3">
        <v>3.3099999999999998E-5</v>
      </c>
      <c r="E42" s="4">
        <f t="shared" si="1"/>
        <v>3.1232307982638234</v>
      </c>
    </row>
    <row r="43" spans="1:5" x14ac:dyDescent="0.3">
      <c r="A43" t="s">
        <v>50</v>
      </c>
      <c r="B43" s="2" t="s">
        <v>49</v>
      </c>
      <c r="C43" s="2">
        <v>2.38034E-4</v>
      </c>
      <c r="E43" s="4">
        <f t="shared" si="1"/>
        <v>22.460275523683716</v>
      </c>
    </row>
    <row r="44" spans="1:5" x14ac:dyDescent="0.3">
      <c r="A44" t="s">
        <v>51</v>
      </c>
      <c r="B44" s="2" t="s">
        <v>49</v>
      </c>
      <c r="C44" s="2">
        <v>5.9481200000000001E-4</v>
      </c>
      <c r="E44" s="4">
        <f t="shared" si="1"/>
        <v>56.124929231930558</v>
      </c>
    </row>
    <row r="45" spans="1:5" x14ac:dyDescent="0.3">
      <c r="A45" t="s">
        <v>52</v>
      </c>
      <c r="B45" s="2" t="s">
        <v>49</v>
      </c>
      <c r="C45" s="2">
        <v>1.5836499999999999E-4</v>
      </c>
      <c r="E45" s="4">
        <f t="shared" si="1"/>
        <v>14.9429137573127</v>
      </c>
    </row>
    <row r="46" spans="1:5" x14ac:dyDescent="0.3">
      <c r="A46" t="s">
        <v>53</v>
      </c>
      <c r="B46" s="2" t="s">
        <v>49</v>
      </c>
      <c r="C46" s="3">
        <v>5.3199999999999999E-5</v>
      </c>
      <c r="E46" s="4">
        <f t="shared" si="1"/>
        <v>5.0198150594451789</v>
      </c>
    </row>
    <row r="47" spans="1:5" x14ac:dyDescent="0.3">
      <c r="A47" t="s">
        <v>54</v>
      </c>
      <c r="B47" s="2" t="s">
        <v>49</v>
      </c>
      <c r="C47" s="2">
        <v>5.9152800000000002E-4</v>
      </c>
      <c r="E47" s="4">
        <f t="shared" si="1"/>
        <v>55.815059445178342</v>
      </c>
    </row>
    <row r="48" spans="1:5" x14ac:dyDescent="0.3">
      <c r="A48" t="s">
        <v>55</v>
      </c>
      <c r="B48" s="2" t="s">
        <v>49</v>
      </c>
      <c r="C48" s="2">
        <v>1.50727E-4</v>
      </c>
      <c r="E48" s="4">
        <f t="shared" si="1"/>
        <v>14.222211738063786</v>
      </c>
    </row>
    <row r="49" spans="1:5" x14ac:dyDescent="0.3">
      <c r="A49" t="s">
        <v>56</v>
      </c>
      <c r="B49" s="2" t="s">
        <v>49</v>
      </c>
      <c r="C49" s="2">
        <v>1.9116599999999999E-4</v>
      </c>
      <c r="E49" s="4">
        <f t="shared" si="1"/>
        <v>18.037931685223629</v>
      </c>
    </row>
    <row r="50" spans="1:5" x14ac:dyDescent="0.3">
      <c r="A50" t="s">
        <v>57</v>
      </c>
      <c r="B50" s="2" t="s">
        <v>49</v>
      </c>
      <c r="C50" s="2">
        <v>2.9648899999999999E-4</v>
      </c>
      <c r="E50" s="4">
        <f t="shared" si="1"/>
        <v>27.975938856387998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8AA2-84F9-4102-BF6B-07E0BD4C24C3}">
  <dimension ref="A1:E45"/>
  <sheetViews>
    <sheetView topLeftCell="A22" workbookViewId="0">
      <selection activeCell="E39" sqref="E39:E45"/>
    </sheetView>
  </sheetViews>
  <sheetFormatPr defaultRowHeight="14.4" x14ac:dyDescent="0.3"/>
  <cols>
    <col min="5" max="5" width="8.88671875" style="4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s="5" t="s">
        <v>177</v>
      </c>
      <c r="B2" s="5" t="s">
        <v>4</v>
      </c>
      <c r="C2" s="6">
        <v>2.7178E-5</v>
      </c>
      <c r="D2" s="1">
        <f>AVERAGE(C2:C9)</f>
        <v>3.90870375E-5</v>
      </c>
      <c r="E2" s="4">
        <f t="shared" ref="E2:E45" si="0">C2/$D$2</f>
        <v>0.69532002777135515</v>
      </c>
    </row>
    <row r="3" spans="1:5" x14ac:dyDescent="0.3">
      <c r="A3" s="5" t="s">
        <v>178</v>
      </c>
      <c r="B3" s="5" t="s">
        <v>4</v>
      </c>
      <c r="C3" s="6">
        <v>2.9892000000000001E-5</v>
      </c>
      <c r="E3" s="4">
        <f t="shared" si="0"/>
        <v>0.76475481161753434</v>
      </c>
    </row>
    <row r="4" spans="1:5" x14ac:dyDescent="0.3">
      <c r="A4" s="5" t="s">
        <v>179</v>
      </c>
      <c r="B4" s="5" t="s">
        <v>4</v>
      </c>
      <c r="C4" s="6">
        <v>2.4873699999999999E-5</v>
      </c>
      <c r="E4" s="4">
        <f t="shared" si="0"/>
        <v>0.63636697971802025</v>
      </c>
    </row>
    <row r="5" spans="1:5" x14ac:dyDescent="0.3">
      <c r="A5" s="5" t="s">
        <v>180</v>
      </c>
      <c r="B5" s="5" t="s">
        <v>4</v>
      </c>
      <c r="C5" s="6">
        <v>2.4714599999999999E-5</v>
      </c>
      <c r="E5" s="4">
        <f t="shared" si="0"/>
        <v>0.63229657658245397</v>
      </c>
    </row>
    <row r="6" spans="1:5" x14ac:dyDescent="0.3">
      <c r="A6" s="5" t="s">
        <v>181</v>
      </c>
      <c r="B6" s="5" t="s">
        <v>4</v>
      </c>
      <c r="C6" s="6">
        <v>2.28317E-5</v>
      </c>
      <c r="E6" s="4">
        <f t="shared" si="0"/>
        <v>0.58412459629359226</v>
      </c>
    </row>
    <row r="7" spans="1:5" x14ac:dyDescent="0.3">
      <c r="A7" s="5" t="s">
        <v>182</v>
      </c>
      <c r="B7" s="5" t="s">
        <v>4</v>
      </c>
      <c r="C7" s="6">
        <v>1.3489099999999999E-5</v>
      </c>
      <c r="E7" s="4">
        <f t="shared" si="0"/>
        <v>0.34510417935869403</v>
      </c>
    </row>
    <row r="8" spans="1:5" x14ac:dyDescent="0.3">
      <c r="A8" s="5" t="s">
        <v>183</v>
      </c>
      <c r="B8" s="5" t="s">
        <v>4</v>
      </c>
      <c r="C8" s="6">
        <v>8.4228399999999995E-5</v>
      </c>
      <c r="E8" s="4">
        <f t="shared" si="0"/>
        <v>2.1548934221479432</v>
      </c>
    </row>
    <row r="9" spans="1:5" x14ac:dyDescent="0.3">
      <c r="A9" s="5" t="s">
        <v>184</v>
      </c>
      <c r="B9" s="5" t="s">
        <v>4</v>
      </c>
      <c r="C9" s="6">
        <v>8.5488799999999994E-5</v>
      </c>
      <c r="E9" s="4">
        <f t="shared" si="0"/>
        <v>2.1871394065104064</v>
      </c>
    </row>
    <row r="10" spans="1:5" x14ac:dyDescent="0.3">
      <c r="A10" t="s">
        <v>163</v>
      </c>
      <c r="B10" t="s">
        <v>15</v>
      </c>
      <c r="C10" s="1">
        <v>3.4254500000000002E-5</v>
      </c>
      <c r="E10" s="4">
        <f t="shared" si="0"/>
        <v>0.87636470274832168</v>
      </c>
    </row>
    <row r="11" spans="1:5" x14ac:dyDescent="0.3">
      <c r="A11" t="s">
        <v>164</v>
      </c>
      <c r="B11" t="s">
        <v>15</v>
      </c>
      <c r="C11" s="1">
        <v>2.7413799999999998E-5</v>
      </c>
      <c r="E11" s="4">
        <f t="shared" si="0"/>
        <v>0.70135271827648737</v>
      </c>
    </row>
    <row r="12" spans="1:5" x14ac:dyDescent="0.3">
      <c r="A12" t="s">
        <v>165</v>
      </c>
      <c r="B12" t="s">
        <v>15</v>
      </c>
      <c r="C12" s="1">
        <v>4.20938E-5</v>
      </c>
      <c r="E12" s="4">
        <f t="shared" si="0"/>
        <v>1.0769247989183115</v>
      </c>
    </row>
    <row r="13" spans="1:5" x14ac:dyDescent="0.3">
      <c r="A13" t="s">
        <v>166</v>
      </c>
      <c r="B13" t="s">
        <v>15</v>
      </c>
      <c r="C13" s="1">
        <v>3.22172E-5</v>
      </c>
      <c r="E13" s="4">
        <f t="shared" si="0"/>
        <v>0.82424256379112903</v>
      </c>
    </row>
    <row r="14" spans="1:5" x14ac:dyDescent="0.3">
      <c r="A14" t="s">
        <v>167</v>
      </c>
      <c r="B14" t="s">
        <v>15</v>
      </c>
      <c r="C14" s="1">
        <v>4.1131599999999998E-5</v>
      </c>
      <c r="E14" s="4">
        <f t="shared" si="0"/>
        <v>1.0523079422430006</v>
      </c>
    </row>
    <row r="15" spans="1:5" x14ac:dyDescent="0.3">
      <c r="A15" t="s">
        <v>168</v>
      </c>
      <c r="B15" t="s">
        <v>15</v>
      </c>
      <c r="C15" s="1">
        <v>8.4070100000000007E-5</v>
      </c>
      <c r="E15" s="4">
        <f t="shared" si="0"/>
        <v>2.1508434861557366</v>
      </c>
    </row>
    <row r="16" spans="1:5" x14ac:dyDescent="0.3">
      <c r="A16" s="5" t="s">
        <v>169</v>
      </c>
      <c r="B16" s="5" t="s">
        <v>25</v>
      </c>
      <c r="C16" s="6">
        <v>2.61536E-5</v>
      </c>
      <c r="E16" s="4">
        <f t="shared" si="0"/>
        <v>0.66911185069986434</v>
      </c>
    </row>
    <row r="17" spans="1:5" x14ac:dyDescent="0.3">
      <c r="A17" s="5" t="s">
        <v>170</v>
      </c>
      <c r="B17" s="5" t="s">
        <v>25</v>
      </c>
      <c r="C17" s="6">
        <v>2.7747100000000001E-5</v>
      </c>
      <c r="E17" s="4">
        <f t="shared" si="0"/>
        <v>0.7098798418785256</v>
      </c>
    </row>
    <row r="18" spans="1:5" x14ac:dyDescent="0.3">
      <c r="A18" s="5" t="s">
        <v>171</v>
      </c>
      <c r="B18" s="5" t="s">
        <v>25</v>
      </c>
      <c r="C18" s="6">
        <v>1.5914599999999998E-5</v>
      </c>
      <c r="E18" s="4">
        <f t="shared" si="0"/>
        <v>0.40715799963095178</v>
      </c>
    </row>
    <row r="19" spans="1:5" x14ac:dyDescent="0.3">
      <c r="A19" s="5" t="s">
        <v>172</v>
      </c>
      <c r="B19" s="5" t="s">
        <v>25</v>
      </c>
      <c r="C19" s="6">
        <v>6.3146300000000002E-5</v>
      </c>
      <c r="E19" s="4">
        <f t="shared" si="0"/>
        <v>1.6155304683809819</v>
      </c>
    </row>
    <row r="20" spans="1:5" x14ac:dyDescent="0.3">
      <c r="A20" s="5" t="s">
        <v>173</v>
      </c>
      <c r="B20" s="5" t="s">
        <v>25</v>
      </c>
      <c r="C20" s="6">
        <v>2.3354600000000002E-5</v>
      </c>
      <c r="E20" s="4">
        <f t="shared" si="0"/>
        <v>0.5975024328717673</v>
      </c>
    </row>
    <row r="21" spans="1:5" x14ac:dyDescent="0.3">
      <c r="A21" s="5" t="s">
        <v>174</v>
      </c>
      <c r="B21" s="5" t="s">
        <v>25</v>
      </c>
      <c r="C21" s="6">
        <v>2.2714800000000001E-5</v>
      </c>
      <c r="E21" s="4">
        <f t="shared" si="0"/>
        <v>0.58113383497022519</v>
      </c>
    </row>
    <row r="22" spans="1:5" x14ac:dyDescent="0.3">
      <c r="A22" s="5" t="s">
        <v>175</v>
      </c>
      <c r="B22" s="5" t="s">
        <v>25</v>
      </c>
      <c r="C22" s="6">
        <v>7.2208299999999999E-6</v>
      </c>
      <c r="E22" s="4">
        <f t="shared" si="0"/>
        <v>0.18473720347826308</v>
      </c>
    </row>
    <row r="23" spans="1:5" x14ac:dyDescent="0.3">
      <c r="A23" s="5" t="s">
        <v>176</v>
      </c>
      <c r="B23" s="5" t="s">
        <v>25</v>
      </c>
      <c r="C23" s="6">
        <v>1.8129900000000001E-5</v>
      </c>
      <c r="E23" s="4">
        <f t="shared" si="0"/>
        <v>0.46383407798557258</v>
      </c>
    </row>
    <row r="24" spans="1:5" x14ac:dyDescent="0.3">
      <c r="A24" t="s">
        <v>199</v>
      </c>
      <c r="B24" t="s">
        <v>34</v>
      </c>
      <c r="C24" s="1">
        <v>6.0723000000000001E-5</v>
      </c>
      <c r="E24" s="4">
        <f t="shared" si="0"/>
        <v>1.5535329327529619</v>
      </c>
    </row>
    <row r="25" spans="1:5" x14ac:dyDescent="0.3">
      <c r="A25" t="s">
        <v>200</v>
      </c>
      <c r="B25" t="s">
        <v>34</v>
      </c>
      <c r="C25">
        <v>1.0838800000000001E-4</v>
      </c>
      <c r="E25" s="4">
        <f t="shared" si="0"/>
        <v>2.7729909180249335</v>
      </c>
    </row>
    <row r="26" spans="1:5" x14ac:dyDescent="0.3">
      <c r="A26" t="s">
        <v>201</v>
      </c>
      <c r="B26" t="s">
        <v>34</v>
      </c>
      <c r="C26">
        <v>4.23972E-4</v>
      </c>
      <c r="E26" s="4">
        <f t="shared" si="0"/>
        <v>10.846869630372986</v>
      </c>
    </row>
    <row r="27" spans="1:5" x14ac:dyDescent="0.3">
      <c r="A27" t="s">
        <v>202</v>
      </c>
      <c r="B27" t="s">
        <v>34</v>
      </c>
      <c r="C27">
        <v>1.3660000000000001E-4</v>
      </c>
      <c r="E27" s="4">
        <f t="shared" si="0"/>
        <v>3.4947647285880903</v>
      </c>
    </row>
    <row r="28" spans="1:5" x14ac:dyDescent="0.3">
      <c r="A28" t="s">
        <v>203</v>
      </c>
      <c r="B28" t="s">
        <v>34</v>
      </c>
      <c r="C28">
        <v>3.9285200000000001E-4</v>
      </c>
      <c r="E28" s="4">
        <f t="shared" si="0"/>
        <v>10.050697753699037</v>
      </c>
    </row>
    <row r="29" spans="1:5" x14ac:dyDescent="0.3">
      <c r="A29" t="s">
        <v>204</v>
      </c>
      <c r="B29" t="s">
        <v>34</v>
      </c>
      <c r="C29" s="1">
        <v>7.1503500000000004E-5</v>
      </c>
      <c r="E29" s="4">
        <f t="shared" si="0"/>
        <v>1.8293404814831518</v>
      </c>
    </row>
    <row r="30" spans="1:5" x14ac:dyDescent="0.3">
      <c r="A30" t="s">
        <v>205</v>
      </c>
      <c r="B30" t="s">
        <v>34</v>
      </c>
      <c r="C30" s="1">
        <v>1.7282399999999999E-5</v>
      </c>
      <c r="E30" s="4">
        <f t="shared" si="0"/>
        <v>0.44215169798939097</v>
      </c>
    </row>
    <row r="31" spans="1:5" x14ac:dyDescent="0.3">
      <c r="A31" t="s">
        <v>206</v>
      </c>
      <c r="B31" t="s">
        <v>34</v>
      </c>
      <c r="C31" s="1">
        <v>5.2074799999999998E-5</v>
      </c>
      <c r="E31" s="4">
        <f t="shared" si="0"/>
        <v>1.3322779962538731</v>
      </c>
    </row>
    <row r="32" spans="1:5" x14ac:dyDescent="0.3">
      <c r="A32" s="5" t="s">
        <v>185</v>
      </c>
      <c r="B32" s="5" t="s">
        <v>42</v>
      </c>
      <c r="C32" s="5">
        <v>1.1618E-4</v>
      </c>
      <c r="E32" s="4">
        <f t="shared" si="0"/>
        <v>2.9723408943438092</v>
      </c>
    </row>
    <row r="33" spans="1:5" x14ac:dyDescent="0.3">
      <c r="A33" s="5" t="s">
        <v>186</v>
      </c>
      <c r="B33" s="5" t="s">
        <v>42</v>
      </c>
      <c r="C33" s="6">
        <v>9.52634E-5</v>
      </c>
      <c r="E33" s="4">
        <f t="shared" si="0"/>
        <v>2.4372120808592874</v>
      </c>
    </row>
    <row r="34" spans="1:5" x14ac:dyDescent="0.3">
      <c r="A34" s="5" t="s">
        <v>187</v>
      </c>
      <c r="B34" s="5" t="s">
        <v>42</v>
      </c>
      <c r="C34" s="6">
        <v>9.8764499999999999E-5</v>
      </c>
      <c r="E34" s="4">
        <f t="shared" si="0"/>
        <v>2.5267839753780263</v>
      </c>
    </row>
    <row r="35" spans="1:5" x14ac:dyDescent="0.3">
      <c r="A35" s="5" t="s">
        <v>188</v>
      </c>
      <c r="B35" s="5" t="s">
        <v>42</v>
      </c>
      <c r="C35" s="6">
        <v>7.8829600000000002E-5</v>
      </c>
      <c r="E35" s="4">
        <f t="shared" si="0"/>
        <v>2.016770905188197</v>
      </c>
    </row>
    <row r="36" spans="1:5" x14ac:dyDescent="0.3">
      <c r="A36" s="5" t="s">
        <v>189</v>
      </c>
      <c r="B36" s="5" t="s">
        <v>42</v>
      </c>
      <c r="C36" s="6">
        <v>6.4172500000000003E-5</v>
      </c>
      <c r="E36" s="4">
        <f t="shared" si="0"/>
        <v>1.6417846965250309</v>
      </c>
    </row>
    <row r="37" spans="1:5" x14ac:dyDescent="0.3">
      <c r="A37" s="5" t="s">
        <v>190</v>
      </c>
      <c r="B37" s="5" t="s">
        <v>42</v>
      </c>
      <c r="C37" s="6">
        <v>9.36288E-6</v>
      </c>
      <c r="E37" s="4">
        <f t="shared" si="0"/>
        <v>0.2395392590190546</v>
      </c>
    </row>
    <row r="38" spans="1:5" x14ac:dyDescent="0.3">
      <c r="A38" s="5" t="s">
        <v>191</v>
      </c>
      <c r="B38" s="5" t="s">
        <v>42</v>
      </c>
      <c r="C38" s="6">
        <v>1.6180399999999998E-5</v>
      </c>
      <c r="E38" s="4">
        <f t="shared" si="0"/>
        <v>0.41395820801205513</v>
      </c>
    </row>
    <row r="39" spans="1:5" x14ac:dyDescent="0.3">
      <c r="A39" t="s">
        <v>192</v>
      </c>
      <c r="B39" t="s">
        <v>49</v>
      </c>
      <c r="C39" s="1">
        <v>2.5910499999999999E-5</v>
      </c>
      <c r="E39" s="4">
        <f t="shared" si="0"/>
        <v>0.66289239751157913</v>
      </c>
    </row>
    <row r="40" spans="1:5" x14ac:dyDescent="0.3">
      <c r="A40" t="s">
        <v>193</v>
      </c>
      <c r="B40" t="s">
        <v>49</v>
      </c>
      <c r="C40" s="1">
        <v>3.1160600000000001E-5</v>
      </c>
      <c r="E40" s="4">
        <f t="shared" si="0"/>
        <v>0.79721058419942936</v>
      </c>
    </row>
    <row r="41" spans="1:5" x14ac:dyDescent="0.3">
      <c r="A41" t="s">
        <v>194</v>
      </c>
      <c r="B41" t="s">
        <v>49</v>
      </c>
      <c r="C41" s="1">
        <v>3.2641600000000003E-5</v>
      </c>
      <c r="E41" s="4">
        <f t="shared" si="0"/>
        <v>0.83510038334319925</v>
      </c>
    </row>
    <row r="42" spans="1:5" x14ac:dyDescent="0.3">
      <c r="A42" t="s">
        <v>195</v>
      </c>
      <c r="B42" t="s">
        <v>49</v>
      </c>
      <c r="C42" s="1">
        <v>3.94393E-5</v>
      </c>
      <c r="E42" s="4">
        <f t="shared" si="0"/>
        <v>1.0090122588594748</v>
      </c>
    </row>
    <row r="43" spans="1:5" x14ac:dyDescent="0.3">
      <c r="A43" t="s">
        <v>196</v>
      </c>
      <c r="B43" t="s">
        <v>49</v>
      </c>
      <c r="C43" s="1">
        <v>2.6495E-5</v>
      </c>
      <c r="E43" s="4">
        <f t="shared" si="0"/>
        <v>0.67784620412841468</v>
      </c>
    </row>
    <row r="44" spans="1:5" x14ac:dyDescent="0.3">
      <c r="A44" t="s">
        <v>197</v>
      </c>
      <c r="B44" t="s">
        <v>49</v>
      </c>
      <c r="C44" s="1">
        <v>6.3895999999999998E-6</v>
      </c>
      <c r="E44" s="4">
        <f t="shared" si="0"/>
        <v>0.16347107401014979</v>
      </c>
    </row>
    <row r="45" spans="1:5" x14ac:dyDescent="0.3">
      <c r="A45" t="s">
        <v>198</v>
      </c>
      <c r="B45" t="s">
        <v>49</v>
      </c>
      <c r="C45" s="1">
        <v>1.68966E-5</v>
      </c>
      <c r="E45" s="4">
        <f t="shared" si="0"/>
        <v>0.43228141810440357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F074-A669-4063-8670-BE97D6C97595}">
  <dimension ref="A1:E53"/>
  <sheetViews>
    <sheetView tabSelected="1" topLeftCell="A31" workbookViewId="0">
      <selection activeCell="E47" sqref="E47:E53"/>
    </sheetView>
  </sheetViews>
  <sheetFormatPr defaultRowHeight="14.4" x14ac:dyDescent="0.3"/>
  <cols>
    <col min="5" max="5" width="8.88671875" style="4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t="s">
        <v>78</v>
      </c>
      <c r="B2" s="2" t="s">
        <v>4</v>
      </c>
      <c r="C2" s="3">
        <v>1.33464E-5</v>
      </c>
      <c r="D2" s="1">
        <f>AVERAGE(C2:C10)</f>
        <v>2.6652399999999999E-5</v>
      </c>
      <c r="E2" s="4">
        <f t="shared" ref="E2:E33" si="0">C2/$D$2</f>
        <v>0.50075790547943155</v>
      </c>
    </row>
    <row r="3" spans="1:5" x14ac:dyDescent="0.3">
      <c r="A3" t="s">
        <v>79</v>
      </c>
      <c r="B3" s="2" t="s">
        <v>4</v>
      </c>
      <c r="C3" s="3">
        <v>4.0844799999999999E-5</v>
      </c>
      <c r="E3" s="4">
        <f t="shared" si="0"/>
        <v>1.5324998874397804</v>
      </c>
    </row>
    <row r="4" spans="1:5" x14ac:dyDescent="0.3">
      <c r="A4" t="s">
        <v>80</v>
      </c>
      <c r="B4" s="2" t="s">
        <v>4</v>
      </c>
      <c r="C4" s="3">
        <v>3.5667100000000003E-5</v>
      </c>
      <c r="E4" s="4">
        <f t="shared" si="0"/>
        <v>1.3382322042292627</v>
      </c>
    </row>
    <row r="5" spans="1:5" x14ac:dyDescent="0.3">
      <c r="A5" t="s">
        <v>81</v>
      </c>
      <c r="B5" s="2" t="s">
        <v>4</v>
      </c>
      <c r="C5" s="3">
        <v>1.3611899999999999E-5</v>
      </c>
      <c r="E5" s="4">
        <f t="shared" si="0"/>
        <v>0.51071948492443453</v>
      </c>
    </row>
    <row r="6" spans="1:5" x14ac:dyDescent="0.3">
      <c r="A6" t="s">
        <v>82</v>
      </c>
      <c r="B6" s="2" t="s">
        <v>4</v>
      </c>
      <c r="C6" s="3">
        <v>1.87507E-5</v>
      </c>
      <c r="E6" s="4">
        <f t="shared" si="0"/>
        <v>0.70352763728594803</v>
      </c>
    </row>
    <row r="7" spans="1:5" x14ac:dyDescent="0.3">
      <c r="A7" t="s">
        <v>83</v>
      </c>
      <c r="B7" s="2" t="s">
        <v>4</v>
      </c>
      <c r="C7" s="3">
        <v>2.4173100000000001E-5</v>
      </c>
      <c r="E7" s="4">
        <f t="shared" si="0"/>
        <v>0.9069764824180937</v>
      </c>
    </row>
    <row r="8" spans="1:5" x14ac:dyDescent="0.3">
      <c r="A8" t="s">
        <v>84</v>
      </c>
      <c r="B8" s="2" t="s">
        <v>4</v>
      </c>
      <c r="C8" s="3">
        <v>2.5402399999999999E-5</v>
      </c>
      <c r="E8" s="4">
        <f t="shared" si="0"/>
        <v>0.95309990845102133</v>
      </c>
    </row>
    <row r="9" spans="1:5" x14ac:dyDescent="0.3">
      <c r="A9" t="s">
        <v>85</v>
      </c>
      <c r="B9" s="2" t="s">
        <v>4</v>
      </c>
      <c r="C9" s="3">
        <v>4.1028000000000001E-5</v>
      </c>
      <c r="E9" s="4">
        <f t="shared" si="0"/>
        <v>1.5393735648571987</v>
      </c>
    </row>
    <row r="10" spans="1:5" x14ac:dyDescent="0.3">
      <c r="A10" t="s">
        <v>86</v>
      </c>
      <c r="B10" s="2" t="s">
        <v>4</v>
      </c>
      <c r="C10" s="3">
        <v>2.7047200000000001E-5</v>
      </c>
      <c r="E10" s="4">
        <f t="shared" si="0"/>
        <v>1.0148129249148294</v>
      </c>
    </row>
    <row r="11" spans="1:5" x14ac:dyDescent="0.3">
      <c r="A11" t="s">
        <v>58</v>
      </c>
      <c r="B11" t="s">
        <v>15</v>
      </c>
      <c r="C11" s="1">
        <v>1.4197E-5</v>
      </c>
      <c r="E11" s="4">
        <f t="shared" si="0"/>
        <v>0.53267247977668053</v>
      </c>
    </row>
    <row r="12" spans="1:5" x14ac:dyDescent="0.3">
      <c r="A12" t="s">
        <v>59</v>
      </c>
      <c r="B12" t="s">
        <v>15</v>
      </c>
      <c r="C12" s="1">
        <v>1.5159E-5</v>
      </c>
      <c r="E12" s="4">
        <f t="shared" si="0"/>
        <v>0.56876679023277454</v>
      </c>
    </row>
    <row r="13" spans="1:5" x14ac:dyDescent="0.3">
      <c r="A13" t="s">
        <v>60</v>
      </c>
      <c r="B13" t="s">
        <v>15</v>
      </c>
      <c r="C13" s="1">
        <v>1.0460499999999999E-5</v>
      </c>
      <c r="E13" s="4">
        <f t="shared" si="0"/>
        <v>0.39247872611847334</v>
      </c>
    </row>
    <row r="14" spans="1:5" x14ac:dyDescent="0.3">
      <c r="A14" t="s">
        <v>61</v>
      </c>
      <c r="B14" t="s">
        <v>15</v>
      </c>
      <c r="C14" s="1">
        <v>2.3989699999999998E-5</v>
      </c>
      <c r="E14" s="4">
        <f t="shared" si="0"/>
        <v>0.90009530098602752</v>
      </c>
    </row>
    <row r="15" spans="1:5" x14ac:dyDescent="0.3">
      <c r="A15" t="s">
        <v>62</v>
      </c>
      <c r="B15" t="s">
        <v>15</v>
      </c>
      <c r="C15" s="1">
        <v>1.3436599999999999E-5</v>
      </c>
      <c r="E15" s="4">
        <f t="shared" si="0"/>
        <v>0.50414221608560583</v>
      </c>
    </row>
    <row r="16" spans="1:5" x14ac:dyDescent="0.3">
      <c r="A16" t="s">
        <v>63</v>
      </c>
      <c r="B16" t="s">
        <v>15</v>
      </c>
      <c r="C16" s="1">
        <v>4.0497600000000003E-5</v>
      </c>
      <c r="E16" s="4">
        <f t="shared" si="0"/>
        <v>1.5194729180111362</v>
      </c>
    </row>
    <row r="17" spans="1:5" x14ac:dyDescent="0.3">
      <c r="A17" t="s">
        <v>64</v>
      </c>
      <c r="B17" t="s">
        <v>15</v>
      </c>
      <c r="C17" s="1">
        <v>3.40494E-5</v>
      </c>
      <c r="E17" s="4">
        <f t="shared" si="0"/>
        <v>1.2775359817502363</v>
      </c>
    </row>
    <row r="18" spans="1:5" x14ac:dyDescent="0.3">
      <c r="A18" t="s">
        <v>65</v>
      </c>
      <c r="B18" t="s">
        <v>15</v>
      </c>
      <c r="C18" s="1">
        <v>3.5685700000000003E-5</v>
      </c>
      <c r="E18" s="4">
        <f t="shared" si="0"/>
        <v>1.3389300775915116</v>
      </c>
    </row>
    <row r="19" spans="1:5" x14ac:dyDescent="0.3">
      <c r="A19" t="s">
        <v>66</v>
      </c>
      <c r="B19" t="s">
        <v>15</v>
      </c>
      <c r="C19" s="1">
        <v>3.2448199999999999E-5</v>
      </c>
      <c r="E19" s="4">
        <f t="shared" si="0"/>
        <v>1.2174588404796567</v>
      </c>
    </row>
    <row r="20" spans="1:5" x14ac:dyDescent="0.3">
      <c r="A20" t="s">
        <v>67</v>
      </c>
      <c r="B20" t="s">
        <v>15</v>
      </c>
      <c r="C20" s="1">
        <v>2.58417E-5</v>
      </c>
      <c r="E20" s="4">
        <f t="shared" si="0"/>
        <v>0.96958247662499442</v>
      </c>
    </row>
    <row r="21" spans="1:5" x14ac:dyDescent="0.3">
      <c r="A21" t="s">
        <v>68</v>
      </c>
      <c r="B21" s="2" t="s">
        <v>25</v>
      </c>
      <c r="C21" s="3">
        <v>1.7232100000000001E-5</v>
      </c>
      <c r="E21" s="4">
        <f t="shared" si="0"/>
        <v>0.64654965406492482</v>
      </c>
    </row>
    <row r="22" spans="1:5" x14ac:dyDescent="0.3">
      <c r="A22" t="s">
        <v>69</v>
      </c>
      <c r="B22" s="2" t="s">
        <v>25</v>
      </c>
      <c r="C22" s="3">
        <v>2.0038799999999999E-5</v>
      </c>
      <c r="E22" s="4">
        <f t="shared" si="0"/>
        <v>0.75185724362533957</v>
      </c>
    </row>
    <row r="23" spans="1:5" x14ac:dyDescent="0.3">
      <c r="A23" t="s">
        <v>70</v>
      </c>
      <c r="B23" s="2" t="s">
        <v>25</v>
      </c>
      <c r="C23" s="3">
        <v>2.4871500000000001E-5</v>
      </c>
      <c r="E23" s="4">
        <f t="shared" si="0"/>
        <v>0.93318050156833909</v>
      </c>
    </row>
    <row r="24" spans="1:5" x14ac:dyDescent="0.3">
      <c r="A24" t="s">
        <v>71</v>
      </c>
      <c r="B24" s="2" t="s">
        <v>25</v>
      </c>
      <c r="C24" s="3">
        <v>1.8480800000000001E-5</v>
      </c>
      <c r="E24" s="4">
        <f t="shared" si="0"/>
        <v>0.69340096951869257</v>
      </c>
    </row>
    <row r="25" spans="1:5" x14ac:dyDescent="0.3">
      <c r="A25" t="s">
        <v>72</v>
      </c>
      <c r="B25" s="2" t="s">
        <v>25</v>
      </c>
      <c r="C25" s="3">
        <v>2.38235E-5</v>
      </c>
      <c r="E25" s="4">
        <f t="shared" si="0"/>
        <v>0.89385946481367529</v>
      </c>
    </row>
    <row r="26" spans="1:5" x14ac:dyDescent="0.3">
      <c r="A26" t="s">
        <v>73</v>
      </c>
      <c r="B26" s="2" t="s">
        <v>25</v>
      </c>
      <c r="C26" s="3">
        <v>4.2052399999999997E-5</v>
      </c>
      <c r="E26" s="4">
        <f t="shared" si="0"/>
        <v>1.5778091278834177</v>
      </c>
    </row>
    <row r="27" spans="1:5" x14ac:dyDescent="0.3">
      <c r="A27" t="s">
        <v>74</v>
      </c>
      <c r="B27" s="2" t="s">
        <v>25</v>
      </c>
      <c r="C27" s="3">
        <v>3.78165E-5</v>
      </c>
      <c r="E27" s="4">
        <f t="shared" si="0"/>
        <v>1.4188778496495627</v>
      </c>
    </row>
    <row r="28" spans="1:5" x14ac:dyDescent="0.3">
      <c r="A28" t="s">
        <v>75</v>
      </c>
      <c r="B28" s="2" t="s">
        <v>25</v>
      </c>
      <c r="C28" s="3">
        <v>2.3237000000000001E-5</v>
      </c>
      <c r="E28" s="4">
        <f t="shared" si="0"/>
        <v>0.87185394185889453</v>
      </c>
    </row>
    <row r="29" spans="1:5" x14ac:dyDescent="0.3">
      <c r="A29" t="s">
        <v>76</v>
      </c>
      <c r="B29" s="2" t="s">
        <v>25</v>
      </c>
      <c r="C29" s="3">
        <v>5.6538400000000001E-5</v>
      </c>
      <c r="E29" s="4">
        <f t="shared" si="0"/>
        <v>2.1213249088262223</v>
      </c>
    </row>
    <row r="30" spans="1:5" x14ac:dyDescent="0.3">
      <c r="A30" t="s">
        <v>77</v>
      </c>
      <c r="B30" s="2" t="s">
        <v>25</v>
      </c>
      <c r="C30" s="3">
        <v>5.1328400000000001E-5</v>
      </c>
      <c r="E30" s="4">
        <f t="shared" si="0"/>
        <v>1.9258453272500788</v>
      </c>
    </row>
    <row r="31" spans="1:5" x14ac:dyDescent="0.3">
      <c r="A31" t="s">
        <v>103</v>
      </c>
      <c r="B31" t="s">
        <v>34</v>
      </c>
      <c r="C31">
        <v>1.2726805000000001E-2</v>
      </c>
      <c r="E31" s="4">
        <f t="shared" si="0"/>
        <v>477.51065570079999</v>
      </c>
    </row>
    <row r="32" spans="1:5" x14ac:dyDescent="0.3">
      <c r="A32" t="s">
        <v>104</v>
      </c>
      <c r="B32" t="s">
        <v>34</v>
      </c>
      <c r="C32">
        <v>2.872374E-3</v>
      </c>
      <c r="E32" s="4">
        <f t="shared" si="0"/>
        <v>107.77168285032492</v>
      </c>
    </row>
    <row r="33" spans="1:5" x14ac:dyDescent="0.3">
      <c r="A33" t="s">
        <v>105</v>
      </c>
      <c r="B33" t="s">
        <v>34</v>
      </c>
      <c r="C33" s="1">
        <v>3.7625900000000002E-5</v>
      </c>
      <c r="E33" s="4">
        <f t="shared" si="0"/>
        <v>1.4117265236901744</v>
      </c>
    </row>
    <row r="34" spans="1:5" x14ac:dyDescent="0.3">
      <c r="A34" t="s">
        <v>106</v>
      </c>
      <c r="B34" t="s">
        <v>34</v>
      </c>
      <c r="C34">
        <v>3.47349E-4</v>
      </c>
      <c r="E34" s="4">
        <f t="shared" ref="E34:E53" si="1">C34/$D$2</f>
        <v>13.032559919556963</v>
      </c>
    </row>
    <row r="35" spans="1:5" x14ac:dyDescent="0.3">
      <c r="A35" t="s">
        <v>107</v>
      </c>
      <c r="B35" t="s">
        <v>34</v>
      </c>
      <c r="C35">
        <v>4.0508299999999998E-4</v>
      </c>
      <c r="E35" s="4">
        <f t="shared" si="1"/>
        <v>15.198743827947952</v>
      </c>
    </row>
    <row r="36" spans="1:5" x14ac:dyDescent="0.3">
      <c r="A36" t="s">
        <v>108</v>
      </c>
      <c r="B36" t="s">
        <v>34</v>
      </c>
      <c r="C36">
        <v>1.270658E-3</v>
      </c>
      <c r="E36" s="4">
        <f t="shared" si="1"/>
        <v>47.67518122195375</v>
      </c>
    </row>
    <row r="37" spans="1:5" x14ac:dyDescent="0.3">
      <c r="A37" t="s">
        <v>109</v>
      </c>
      <c r="B37" t="s">
        <v>34</v>
      </c>
      <c r="C37">
        <v>3.0697720000000001E-3</v>
      </c>
      <c r="E37" s="4">
        <f t="shared" si="1"/>
        <v>115.17807026759317</v>
      </c>
    </row>
    <row r="38" spans="1:5" x14ac:dyDescent="0.3">
      <c r="A38" t="s">
        <v>87</v>
      </c>
      <c r="B38" s="2" t="s">
        <v>42</v>
      </c>
      <c r="C38" s="2">
        <v>5.4777130000000004E-3</v>
      </c>
      <c r="E38" s="4">
        <f t="shared" si="1"/>
        <v>205.52419294322465</v>
      </c>
    </row>
    <row r="39" spans="1:5" x14ac:dyDescent="0.3">
      <c r="A39" t="s">
        <v>88</v>
      </c>
      <c r="B39" s="2" t="s">
        <v>42</v>
      </c>
      <c r="C39" s="2">
        <v>1.485882E-3</v>
      </c>
      <c r="E39" s="4">
        <f t="shared" si="1"/>
        <v>55.750401464783664</v>
      </c>
    </row>
    <row r="40" spans="1:5" x14ac:dyDescent="0.3">
      <c r="A40" t="s">
        <v>89</v>
      </c>
      <c r="B40" s="2" t="s">
        <v>42</v>
      </c>
      <c r="C40" s="2">
        <v>2.285657E-3</v>
      </c>
      <c r="E40" s="4">
        <f t="shared" si="1"/>
        <v>85.758018039651219</v>
      </c>
    </row>
    <row r="41" spans="1:5" x14ac:dyDescent="0.3">
      <c r="A41" t="s">
        <v>90</v>
      </c>
      <c r="B41" s="2" t="s">
        <v>42</v>
      </c>
      <c r="C41" s="2">
        <v>2.8718599999999998E-4</v>
      </c>
      <c r="E41" s="4">
        <f t="shared" si="1"/>
        <v>10.775239753267998</v>
      </c>
    </row>
    <row r="42" spans="1:5" x14ac:dyDescent="0.3">
      <c r="A42" t="s">
        <v>91</v>
      </c>
      <c r="B42" s="2" t="s">
        <v>42</v>
      </c>
      <c r="C42" s="2">
        <v>7.0540499999999999E-4</v>
      </c>
      <c r="E42" s="4">
        <f t="shared" si="1"/>
        <v>26.466847263285857</v>
      </c>
    </row>
    <row r="43" spans="1:5" x14ac:dyDescent="0.3">
      <c r="A43" t="s">
        <v>92</v>
      </c>
      <c r="B43" s="2" t="s">
        <v>42</v>
      </c>
      <c r="C43" s="2">
        <v>1.171477E-3</v>
      </c>
      <c r="E43" s="4">
        <f t="shared" si="1"/>
        <v>43.953902838018344</v>
      </c>
    </row>
    <row r="44" spans="1:5" x14ac:dyDescent="0.3">
      <c r="A44" t="s">
        <v>93</v>
      </c>
      <c r="B44" s="2" t="s">
        <v>42</v>
      </c>
      <c r="C44" s="2">
        <v>4.1284399999999999E-4</v>
      </c>
      <c r="E44" s="4">
        <f t="shared" si="1"/>
        <v>15.489937116357252</v>
      </c>
    </row>
    <row r="45" spans="1:5" x14ac:dyDescent="0.3">
      <c r="A45" t="s">
        <v>94</v>
      </c>
      <c r="B45" s="2" t="s">
        <v>42</v>
      </c>
      <c r="C45" s="2">
        <v>7.3439299999999996E-4</v>
      </c>
      <c r="E45" s="4">
        <f t="shared" si="1"/>
        <v>27.554479146343294</v>
      </c>
    </row>
    <row r="46" spans="1:5" x14ac:dyDescent="0.3">
      <c r="A46" t="s">
        <v>95</v>
      </c>
      <c r="B46" s="2" t="s">
        <v>42</v>
      </c>
      <c r="C46" s="2">
        <v>2.0538230000000002E-3</v>
      </c>
      <c r="E46" s="4">
        <f t="shared" si="1"/>
        <v>77.059589380318485</v>
      </c>
    </row>
    <row r="47" spans="1:5" x14ac:dyDescent="0.3">
      <c r="A47" t="s">
        <v>96</v>
      </c>
      <c r="B47" t="s">
        <v>49</v>
      </c>
      <c r="C47">
        <v>5.5360999999999995E-4</v>
      </c>
      <c r="E47" s="4">
        <f t="shared" si="1"/>
        <v>20.771487745944079</v>
      </c>
    </row>
    <row r="48" spans="1:5" x14ac:dyDescent="0.3">
      <c r="A48" t="s">
        <v>97</v>
      </c>
      <c r="B48" t="s">
        <v>49</v>
      </c>
      <c r="C48">
        <v>2.33563E-4</v>
      </c>
      <c r="E48" s="4">
        <f t="shared" si="1"/>
        <v>8.7633008659632914</v>
      </c>
    </row>
    <row r="49" spans="1:5" x14ac:dyDescent="0.3">
      <c r="A49" t="s">
        <v>98</v>
      </c>
      <c r="B49" t="s">
        <v>49</v>
      </c>
      <c r="C49">
        <v>1.459889E-3</v>
      </c>
      <c r="E49" s="4">
        <f t="shared" si="1"/>
        <v>54.775142201077578</v>
      </c>
    </row>
    <row r="50" spans="1:5" x14ac:dyDescent="0.3">
      <c r="A50" t="s">
        <v>99</v>
      </c>
      <c r="B50" t="s">
        <v>49</v>
      </c>
      <c r="C50">
        <v>2.8887159999999999E-3</v>
      </c>
      <c r="E50" s="4">
        <f t="shared" si="1"/>
        <v>108.38483588719966</v>
      </c>
    </row>
    <row r="51" spans="1:5" x14ac:dyDescent="0.3">
      <c r="A51" t="s">
        <v>100</v>
      </c>
      <c r="B51" t="s">
        <v>49</v>
      </c>
      <c r="C51">
        <v>9.7782100000000003E-4</v>
      </c>
      <c r="E51" s="4">
        <f t="shared" si="1"/>
        <v>36.687915534811125</v>
      </c>
    </row>
    <row r="52" spans="1:5" x14ac:dyDescent="0.3">
      <c r="A52" t="s">
        <v>101</v>
      </c>
      <c r="B52" t="s">
        <v>49</v>
      </c>
      <c r="C52">
        <v>6.4803099999999998E-4</v>
      </c>
      <c r="E52" s="4">
        <f t="shared" si="1"/>
        <v>24.314170581260974</v>
      </c>
    </row>
    <row r="53" spans="1:5" x14ac:dyDescent="0.3">
      <c r="A53" t="s">
        <v>102</v>
      </c>
      <c r="B53" t="s">
        <v>49</v>
      </c>
      <c r="C53">
        <v>5.2587300000000005E-4</v>
      </c>
      <c r="E53" s="4">
        <f t="shared" si="1"/>
        <v>19.730793474508864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10969-E340-46D8-8614-955E77CF99BD}">
  <dimension ref="A1:E51"/>
  <sheetViews>
    <sheetView topLeftCell="A24" workbookViewId="0">
      <selection activeCell="E43" sqref="E43:E51"/>
    </sheetView>
  </sheetViews>
  <sheetFormatPr defaultRowHeight="14.4" x14ac:dyDescent="0.3"/>
  <cols>
    <col min="1" max="1" width="14" customWidth="1"/>
    <col min="2" max="2" width="11.88671875" customWidth="1"/>
    <col min="3" max="3" width="9.44140625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t="s">
        <v>276</v>
      </c>
      <c r="B2" s="2" t="s">
        <v>4</v>
      </c>
      <c r="C2" s="2">
        <v>5.5419400000000004E-4</v>
      </c>
      <c r="D2">
        <f>AVERAGE(C2:C9)</f>
        <v>2.9884443124999997E-2</v>
      </c>
      <c r="E2">
        <f t="shared" ref="E2:E33" si="0">C2/$D$2</f>
        <v>1.8544565066242975E-2</v>
      </c>
    </row>
    <row r="3" spans="1:5" x14ac:dyDescent="0.3">
      <c r="A3" t="s">
        <v>277</v>
      </c>
      <c r="B3" s="2" t="s">
        <v>4</v>
      </c>
      <c r="C3" s="2">
        <v>4.969963E-3</v>
      </c>
      <c r="E3">
        <f t="shared" si="0"/>
        <v>0.16630602682511925</v>
      </c>
    </row>
    <row r="4" spans="1:5" x14ac:dyDescent="0.3">
      <c r="A4" t="s">
        <v>278</v>
      </c>
      <c r="B4" s="2" t="s">
        <v>4</v>
      </c>
      <c r="C4" s="2">
        <v>1.400763E-3</v>
      </c>
      <c r="E4">
        <f t="shared" si="0"/>
        <v>4.687264855968435E-2</v>
      </c>
    </row>
    <row r="5" spans="1:5" x14ac:dyDescent="0.3">
      <c r="A5" t="s">
        <v>279</v>
      </c>
      <c r="B5" s="2" t="s">
        <v>4</v>
      </c>
      <c r="C5" s="2">
        <v>2.0810589000000001E-2</v>
      </c>
      <c r="E5">
        <f t="shared" si="0"/>
        <v>0.69636863946080318</v>
      </c>
    </row>
    <row r="6" spans="1:5" x14ac:dyDescent="0.3">
      <c r="A6" t="s">
        <v>280</v>
      </c>
      <c r="B6" s="2" t="s">
        <v>4</v>
      </c>
      <c r="C6" s="2">
        <v>4.6759790000000002E-3</v>
      </c>
      <c r="E6">
        <f t="shared" si="0"/>
        <v>0.15646866767573406</v>
      </c>
    </row>
    <row r="7" spans="1:5" x14ac:dyDescent="0.3">
      <c r="A7" t="s">
        <v>281</v>
      </c>
      <c r="B7" s="2" t="s">
        <v>4</v>
      </c>
      <c r="C7" s="2">
        <v>0.16820667</v>
      </c>
      <c r="E7">
        <f t="shared" si="0"/>
        <v>5.6285696640365295</v>
      </c>
    </row>
    <row r="8" spans="1:5" x14ac:dyDescent="0.3">
      <c r="A8" t="s">
        <v>282</v>
      </c>
      <c r="B8" s="2" t="s">
        <v>4</v>
      </c>
      <c r="C8" s="2">
        <v>1.7829986999999999E-2</v>
      </c>
      <c r="E8">
        <f t="shared" si="0"/>
        <v>0.59663106069673499</v>
      </c>
    </row>
    <row r="9" spans="1:5" x14ac:dyDescent="0.3">
      <c r="A9" t="s">
        <v>283</v>
      </c>
      <c r="B9" s="2" t="s">
        <v>4</v>
      </c>
      <c r="C9" s="2">
        <v>2.0627400000000001E-2</v>
      </c>
      <c r="E9">
        <f t="shared" si="0"/>
        <v>0.69023872767915273</v>
      </c>
    </row>
    <row r="10" spans="1:5" x14ac:dyDescent="0.3">
      <c r="A10" t="s">
        <v>258</v>
      </c>
      <c r="B10" t="s">
        <v>15</v>
      </c>
      <c r="C10">
        <v>1.1196417E-2</v>
      </c>
      <c r="E10">
        <f t="shared" si="0"/>
        <v>0.37465703989088472</v>
      </c>
    </row>
    <row r="11" spans="1:5" x14ac:dyDescent="0.3">
      <c r="A11" t="s">
        <v>259</v>
      </c>
      <c r="B11" t="s">
        <v>15</v>
      </c>
      <c r="C11">
        <v>3.8316719999999999E-3</v>
      </c>
      <c r="E11">
        <f t="shared" si="0"/>
        <v>0.12821627573828182</v>
      </c>
    </row>
    <row r="12" spans="1:5" x14ac:dyDescent="0.3">
      <c r="A12" t="s">
        <v>260</v>
      </c>
      <c r="B12" t="s">
        <v>15</v>
      </c>
      <c r="C12">
        <v>2.8808019000000001E-2</v>
      </c>
      <c r="E12">
        <f t="shared" si="0"/>
        <v>0.96398045228758145</v>
      </c>
    </row>
    <row r="13" spans="1:5" x14ac:dyDescent="0.3">
      <c r="A13" t="s">
        <v>261</v>
      </c>
      <c r="B13" t="s">
        <v>15</v>
      </c>
      <c r="C13">
        <v>2.8867052000000001E-2</v>
      </c>
      <c r="E13">
        <f t="shared" si="0"/>
        <v>0.96595582789532086</v>
      </c>
    </row>
    <row r="14" spans="1:5" x14ac:dyDescent="0.3">
      <c r="A14" t="s">
        <v>262</v>
      </c>
      <c r="B14" t="s">
        <v>15</v>
      </c>
      <c r="C14">
        <v>6.2586406999999997E-2</v>
      </c>
      <c r="E14">
        <f t="shared" si="0"/>
        <v>2.0942805170641776</v>
      </c>
    </row>
    <row r="15" spans="1:5" x14ac:dyDescent="0.3">
      <c r="A15" t="s">
        <v>263</v>
      </c>
      <c r="B15" t="s">
        <v>15</v>
      </c>
      <c r="C15">
        <v>7.7491607000000004E-2</v>
      </c>
      <c r="E15">
        <f t="shared" si="0"/>
        <v>2.5930416931602105</v>
      </c>
    </row>
    <row r="16" spans="1:5" x14ac:dyDescent="0.3">
      <c r="A16" t="s">
        <v>264</v>
      </c>
      <c r="B16" t="s">
        <v>15</v>
      </c>
      <c r="C16">
        <v>6.5813168000000005E-2</v>
      </c>
      <c r="E16">
        <f t="shared" si="0"/>
        <v>2.2022551240027504</v>
      </c>
    </row>
    <row r="17" spans="1:5" x14ac:dyDescent="0.3">
      <c r="A17" t="s">
        <v>265</v>
      </c>
      <c r="B17" t="s">
        <v>15</v>
      </c>
      <c r="C17">
        <v>7.3454086000000002E-2</v>
      </c>
      <c r="E17">
        <f t="shared" si="0"/>
        <v>2.4579372515913329</v>
      </c>
    </row>
    <row r="18" spans="1:5" x14ac:dyDescent="0.3">
      <c r="A18" t="s">
        <v>266</v>
      </c>
      <c r="B18" t="s">
        <v>15</v>
      </c>
      <c r="C18">
        <v>6.9068999999999997E-3</v>
      </c>
      <c r="E18">
        <f t="shared" si="0"/>
        <v>0.23112025113233561</v>
      </c>
    </row>
    <row r="19" spans="1:5" x14ac:dyDescent="0.3">
      <c r="A19" t="s">
        <v>267</v>
      </c>
      <c r="B19" s="2" t="s">
        <v>25</v>
      </c>
      <c r="C19" s="2">
        <v>4.0934835000000003E-2</v>
      </c>
      <c r="E19">
        <f t="shared" si="0"/>
        <v>1.3697707141062883</v>
      </c>
    </row>
    <row r="20" spans="1:5" x14ac:dyDescent="0.3">
      <c r="A20" t="s">
        <v>268</v>
      </c>
      <c r="B20" s="2" t="s">
        <v>25</v>
      </c>
      <c r="C20" s="2">
        <v>2.6722080000000001E-3</v>
      </c>
      <c r="E20">
        <f t="shared" si="0"/>
        <v>8.9418028933072199E-2</v>
      </c>
    </row>
    <row r="21" spans="1:5" x14ac:dyDescent="0.3">
      <c r="A21" t="s">
        <v>269</v>
      </c>
      <c r="B21" s="2" t="s">
        <v>25</v>
      </c>
      <c r="C21" s="2">
        <v>5.0809480000000001E-3</v>
      </c>
      <c r="E21">
        <f t="shared" si="0"/>
        <v>0.17001983201585927</v>
      </c>
    </row>
    <row r="22" spans="1:5" x14ac:dyDescent="0.3">
      <c r="A22" t="s">
        <v>270</v>
      </c>
      <c r="B22" s="2" t="s">
        <v>25</v>
      </c>
      <c r="C22" s="2">
        <v>1.616737E-3</v>
      </c>
      <c r="E22">
        <f t="shared" si="0"/>
        <v>5.409961943200841E-2</v>
      </c>
    </row>
    <row r="23" spans="1:5" x14ac:dyDescent="0.3">
      <c r="A23" t="s">
        <v>271</v>
      </c>
      <c r="B23" s="2" t="s">
        <v>25</v>
      </c>
      <c r="C23" s="2">
        <v>2.4793543000000001E-2</v>
      </c>
      <c r="E23">
        <f t="shared" si="0"/>
        <v>0.82964714772479142</v>
      </c>
    </row>
    <row r="24" spans="1:5" x14ac:dyDescent="0.3">
      <c r="A24" t="s">
        <v>272</v>
      </c>
      <c r="B24" s="2" t="s">
        <v>25</v>
      </c>
      <c r="C24" s="2">
        <v>5.9049039999999999E-3</v>
      </c>
      <c r="E24">
        <f t="shared" si="0"/>
        <v>0.19759123418499372</v>
      </c>
    </row>
    <row r="25" spans="1:5" x14ac:dyDescent="0.3">
      <c r="A25" t="s">
        <v>273</v>
      </c>
      <c r="B25" s="2" t="s">
        <v>25</v>
      </c>
      <c r="C25" s="2">
        <v>2.324216E-3</v>
      </c>
      <c r="E25">
        <f t="shared" si="0"/>
        <v>7.7773441863324008E-2</v>
      </c>
    </row>
    <row r="26" spans="1:5" x14ac:dyDescent="0.3">
      <c r="A26" t="s">
        <v>274</v>
      </c>
      <c r="B26" s="2" t="s">
        <v>25</v>
      </c>
      <c r="C26" s="2">
        <v>1.3409476E-2</v>
      </c>
      <c r="E26">
        <f t="shared" si="0"/>
        <v>0.44871092106053762</v>
      </c>
    </row>
    <row r="27" spans="1:5" x14ac:dyDescent="0.3">
      <c r="A27" t="s">
        <v>275</v>
      </c>
      <c r="B27" s="2" t="s">
        <v>25</v>
      </c>
      <c r="C27" s="2">
        <v>1.0739775999999999E-2</v>
      </c>
      <c r="E27">
        <f t="shared" si="0"/>
        <v>0.35937681539113508</v>
      </c>
    </row>
    <row r="28" spans="1:5" x14ac:dyDescent="0.3">
      <c r="A28" t="s">
        <v>301</v>
      </c>
      <c r="B28" t="s">
        <v>34</v>
      </c>
      <c r="C28">
        <v>0.26710924699999999</v>
      </c>
      <c r="E28">
        <f t="shared" si="0"/>
        <v>8.9380700815719152</v>
      </c>
    </row>
    <row r="29" spans="1:5" x14ac:dyDescent="0.3">
      <c r="A29" t="s">
        <v>302</v>
      </c>
      <c r="B29" t="s">
        <v>34</v>
      </c>
      <c r="C29">
        <v>8.8086133999999996E-2</v>
      </c>
      <c r="E29">
        <f t="shared" si="0"/>
        <v>2.9475581536371696</v>
      </c>
    </row>
    <row r="30" spans="1:5" x14ac:dyDescent="0.3">
      <c r="A30" t="s">
        <v>303</v>
      </c>
      <c r="B30" t="s">
        <v>34</v>
      </c>
      <c r="C30">
        <v>2.6700027000000001E-2</v>
      </c>
      <c r="E30">
        <f t="shared" si="0"/>
        <v>0.89344234685316737</v>
      </c>
    </row>
    <row r="31" spans="1:5" x14ac:dyDescent="0.3">
      <c r="A31" t="s">
        <v>304</v>
      </c>
      <c r="B31" t="s">
        <v>34</v>
      </c>
      <c r="C31">
        <v>6.7436861000000001E-2</v>
      </c>
      <c r="E31">
        <f t="shared" si="0"/>
        <v>2.2565875066812042</v>
      </c>
    </row>
    <row r="32" spans="1:5" x14ac:dyDescent="0.3">
      <c r="A32" t="s">
        <v>305</v>
      </c>
      <c r="B32" t="s">
        <v>34</v>
      </c>
      <c r="C32">
        <v>0.23086847099999999</v>
      </c>
      <c r="E32">
        <f t="shared" si="0"/>
        <v>7.7253730321936533</v>
      </c>
    </row>
    <row r="33" spans="1:5" x14ac:dyDescent="0.3">
      <c r="A33" t="s">
        <v>306</v>
      </c>
      <c r="B33" t="s">
        <v>34</v>
      </c>
      <c r="C33">
        <v>0.65624975900000004</v>
      </c>
      <c r="E33">
        <f t="shared" si="0"/>
        <v>21.959577973564802</v>
      </c>
    </row>
    <row r="34" spans="1:5" x14ac:dyDescent="0.3">
      <c r="A34" t="s">
        <v>307</v>
      </c>
      <c r="B34" t="s">
        <v>34</v>
      </c>
      <c r="C34">
        <v>0.56944851100000005</v>
      </c>
      <c r="E34">
        <f t="shared" ref="E34:E51" si="1">C34/$D$2</f>
        <v>19.055014966085306</v>
      </c>
    </row>
    <row r="35" spans="1:5" x14ac:dyDescent="0.3">
      <c r="A35" t="s">
        <v>284</v>
      </c>
      <c r="B35" s="2" t="s">
        <v>42</v>
      </c>
      <c r="C35" s="2">
        <v>0.111020363</v>
      </c>
      <c r="E35">
        <f t="shared" si="1"/>
        <v>3.7149885154502109</v>
      </c>
    </row>
    <row r="36" spans="1:5" x14ac:dyDescent="0.3">
      <c r="A36" t="s">
        <v>285</v>
      </c>
      <c r="B36" s="2" t="s">
        <v>42</v>
      </c>
      <c r="C36" s="2">
        <v>0.156729175</v>
      </c>
      <c r="E36">
        <f t="shared" si="1"/>
        <v>5.2445071284894498</v>
      </c>
    </row>
    <row r="37" spans="1:5" x14ac:dyDescent="0.3">
      <c r="A37" t="s">
        <v>286</v>
      </c>
      <c r="B37" s="2" t="s">
        <v>42</v>
      </c>
      <c r="C37" s="2">
        <v>0.16402470399999999</v>
      </c>
      <c r="E37">
        <f t="shared" si="1"/>
        <v>5.4886317711834565</v>
      </c>
    </row>
    <row r="38" spans="1:5" x14ac:dyDescent="0.3">
      <c r="A38" t="s">
        <v>287</v>
      </c>
      <c r="B38" s="2" t="s">
        <v>42</v>
      </c>
      <c r="C38" s="2">
        <v>0.13431439100000001</v>
      </c>
      <c r="E38">
        <f t="shared" si="1"/>
        <v>4.494458552839439</v>
      </c>
    </row>
    <row r="39" spans="1:5" x14ac:dyDescent="0.3">
      <c r="A39" t="s">
        <v>288</v>
      </c>
      <c r="B39" s="2" t="s">
        <v>42</v>
      </c>
      <c r="C39" s="2">
        <v>0.59071125199999996</v>
      </c>
      <c r="E39">
        <f t="shared" si="1"/>
        <v>19.766513618111798</v>
      </c>
    </row>
    <row r="40" spans="1:5" x14ac:dyDescent="0.3">
      <c r="A40" t="s">
        <v>289</v>
      </c>
      <c r="B40" s="2" t="s">
        <v>42</v>
      </c>
      <c r="C40" s="2">
        <v>0.60228539599999997</v>
      </c>
      <c r="E40">
        <f t="shared" si="1"/>
        <v>20.153810244372757</v>
      </c>
    </row>
    <row r="41" spans="1:5" x14ac:dyDescent="0.3">
      <c r="A41" t="s">
        <v>290</v>
      </c>
      <c r="B41" s="2" t="s">
        <v>42</v>
      </c>
      <c r="C41" s="2">
        <v>0.48344903099999997</v>
      </c>
      <c r="E41">
        <f t="shared" si="1"/>
        <v>16.177280900896829</v>
      </c>
    </row>
    <row r="42" spans="1:5" x14ac:dyDescent="0.3">
      <c r="A42" t="s">
        <v>291</v>
      </c>
      <c r="B42" s="2" t="s">
        <v>42</v>
      </c>
      <c r="C42" s="2">
        <v>0.18190450599999999</v>
      </c>
      <c r="E42">
        <f t="shared" si="1"/>
        <v>6.0869297526854957</v>
      </c>
    </row>
    <row r="43" spans="1:5" x14ac:dyDescent="0.3">
      <c r="A43" t="s">
        <v>292</v>
      </c>
      <c r="B43" t="s">
        <v>49</v>
      </c>
      <c r="C43">
        <v>2.7233485000000002E-2</v>
      </c>
      <c r="E43">
        <f t="shared" si="1"/>
        <v>0.91129303919395033</v>
      </c>
    </row>
    <row r="44" spans="1:5" x14ac:dyDescent="0.3">
      <c r="A44" t="s">
        <v>293</v>
      </c>
      <c r="B44" t="s">
        <v>49</v>
      </c>
      <c r="C44">
        <v>0.223404144</v>
      </c>
      <c r="E44">
        <f t="shared" si="1"/>
        <v>7.4756000326173062</v>
      </c>
    </row>
    <row r="45" spans="1:5" x14ac:dyDescent="0.3">
      <c r="A45" t="s">
        <v>294</v>
      </c>
      <c r="B45" t="s">
        <v>49</v>
      </c>
      <c r="C45">
        <v>2.9732089999999999E-2</v>
      </c>
      <c r="E45">
        <f t="shared" si="1"/>
        <v>0.99490192524710142</v>
      </c>
    </row>
    <row r="46" spans="1:5" x14ac:dyDescent="0.3">
      <c r="A46" t="s">
        <v>295</v>
      </c>
      <c r="B46" t="s">
        <v>49</v>
      </c>
      <c r="C46">
        <v>0.16824842700000001</v>
      </c>
      <c r="E46">
        <f t="shared" si="1"/>
        <v>5.6299669462219573</v>
      </c>
    </row>
    <row r="47" spans="1:5" x14ac:dyDescent="0.3">
      <c r="A47" t="s">
        <v>296</v>
      </c>
      <c r="B47" t="s">
        <v>49</v>
      </c>
      <c r="C47">
        <v>0.10255795299999999</v>
      </c>
      <c r="E47">
        <f t="shared" si="1"/>
        <v>3.4318174366182039</v>
      </c>
    </row>
    <row r="48" spans="1:5" x14ac:dyDescent="0.3">
      <c r="A48" t="s">
        <v>297</v>
      </c>
      <c r="B48" t="s">
        <v>49</v>
      </c>
      <c r="C48">
        <v>0.35158667900000001</v>
      </c>
      <c r="E48">
        <f t="shared" si="1"/>
        <v>11.764873032078627</v>
      </c>
    </row>
    <row r="49" spans="1:5" x14ac:dyDescent="0.3">
      <c r="A49" t="s">
        <v>298</v>
      </c>
      <c r="B49" t="s">
        <v>49</v>
      </c>
      <c r="C49">
        <v>8.4728394999999998E-2</v>
      </c>
      <c r="E49">
        <f t="shared" si="1"/>
        <v>2.8352007312165703</v>
      </c>
    </row>
    <row r="50" spans="1:5" x14ac:dyDescent="0.3">
      <c r="A50" t="s">
        <v>299</v>
      </c>
      <c r="B50" t="s">
        <v>49</v>
      </c>
      <c r="C50">
        <v>0.13007587300000001</v>
      </c>
      <c r="E50">
        <f t="shared" si="1"/>
        <v>4.3526283041621854</v>
      </c>
    </row>
    <row r="51" spans="1:5" x14ac:dyDescent="0.3">
      <c r="A51" t="s">
        <v>300</v>
      </c>
      <c r="B51" t="s">
        <v>49</v>
      </c>
      <c r="C51">
        <v>0.437195371</v>
      </c>
      <c r="E51">
        <f t="shared" si="1"/>
        <v>14.629530460758755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E0F3A-0A2D-4C13-93C9-13E426FA36C0}">
  <dimension ref="A1:E53"/>
  <sheetViews>
    <sheetView workbookViewId="0">
      <selection activeCell="D1" sqref="D1:E2"/>
    </sheetView>
  </sheetViews>
  <sheetFormatPr defaultRowHeight="14.4" x14ac:dyDescent="0.3"/>
  <cols>
    <col min="5" max="5" width="8.88671875" style="4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t="s">
        <v>326</v>
      </c>
      <c r="B2" s="2" t="s">
        <v>4</v>
      </c>
      <c r="C2" s="3">
        <v>9.4184400000000006E-5</v>
      </c>
      <c r="D2" s="1">
        <f>AVERAGE(C2:C10)</f>
        <v>1.2065533333333334E-4</v>
      </c>
      <c r="E2" s="4">
        <f>C2/$D$2</f>
        <v>0.78060701833873902</v>
      </c>
    </row>
    <row r="3" spans="1:5" x14ac:dyDescent="0.3">
      <c r="A3" t="s">
        <v>327</v>
      </c>
      <c r="B3" s="2" t="s">
        <v>4</v>
      </c>
      <c r="C3" s="3">
        <v>6.1152E-5</v>
      </c>
      <c r="E3" s="4">
        <f t="shared" ref="E2:E33" si="0">C3/$D$2</f>
        <v>0.50683213340479494</v>
      </c>
    </row>
    <row r="4" spans="1:5" x14ac:dyDescent="0.3">
      <c r="A4" t="s">
        <v>328</v>
      </c>
      <c r="B4" s="2" t="s">
        <v>4</v>
      </c>
      <c r="C4" s="2">
        <v>1.2335499999999999E-4</v>
      </c>
      <c r="E4" s="4">
        <f t="shared" si="0"/>
        <v>1.0223750296989218</v>
      </c>
    </row>
    <row r="5" spans="1:5" x14ac:dyDescent="0.3">
      <c r="A5" t="s">
        <v>329</v>
      </c>
      <c r="B5" s="2" t="s">
        <v>4</v>
      </c>
      <c r="C5" s="3">
        <v>6.3137400000000003E-5</v>
      </c>
      <c r="E5" s="4">
        <f t="shared" si="0"/>
        <v>0.52328727007508991</v>
      </c>
    </row>
    <row r="6" spans="1:5" x14ac:dyDescent="0.3">
      <c r="A6" t="s">
        <v>330</v>
      </c>
      <c r="B6" s="2" t="s">
        <v>4</v>
      </c>
      <c r="C6" s="2">
        <v>1.3770500000000001E-4</v>
      </c>
      <c r="E6" s="4">
        <f t="shared" si="0"/>
        <v>1.1413088522126389</v>
      </c>
    </row>
    <row r="7" spans="1:5" x14ac:dyDescent="0.3">
      <c r="A7" t="s">
        <v>331</v>
      </c>
      <c r="B7" s="2" t="s">
        <v>4</v>
      </c>
      <c r="C7" s="3">
        <v>3.4440200000000003E-5</v>
      </c>
      <c r="E7" s="4">
        <f t="shared" si="0"/>
        <v>0.28544283164717127</v>
      </c>
    </row>
    <row r="8" spans="1:5" x14ac:dyDescent="0.3">
      <c r="A8" t="s">
        <v>332</v>
      </c>
      <c r="B8" s="2" t="s">
        <v>4</v>
      </c>
      <c r="C8" s="3">
        <v>6.9580999999999997E-5</v>
      </c>
      <c r="E8" s="4">
        <f t="shared" si="0"/>
        <v>0.57669228601581357</v>
      </c>
    </row>
    <row r="9" spans="1:5" x14ac:dyDescent="0.3">
      <c r="A9" t="s">
        <v>333</v>
      </c>
      <c r="B9" s="2" t="s">
        <v>4</v>
      </c>
      <c r="C9" s="2">
        <v>2.9146E-4</v>
      </c>
      <c r="E9" s="4">
        <f t="shared" si="0"/>
        <v>2.4156412480730234</v>
      </c>
    </row>
    <row r="10" spans="1:5" x14ac:dyDescent="0.3">
      <c r="A10" t="s">
        <v>334</v>
      </c>
      <c r="B10" s="2" t="s">
        <v>4</v>
      </c>
      <c r="C10" s="2">
        <v>2.1088300000000001E-4</v>
      </c>
      <c r="E10" s="4">
        <f t="shared" si="0"/>
        <v>1.7478133305338071</v>
      </c>
    </row>
    <row r="11" spans="1:5" x14ac:dyDescent="0.3">
      <c r="A11" t="s">
        <v>308</v>
      </c>
      <c r="B11" t="s">
        <v>15</v>
      </c>
      <c r="C11" s="1">
        <v>9.8829899999999994E-5</v>
      </c>
      <c r="E11" s="4">
        <f t="shared" si="0"/>
        <v>0.81910925335528739</v>
      </c>
    </row>
    <row r="12" spans="1:5" x14ac:dyDescent="0.3">
      <c r="A12" t="s">
        <v>309</v>
      </c>
      <c r="B12" t="s">
        <v>15</v>
      </c>
      <c r="C12" s="1">
        <v>3.8792199999999998E-5</v>
      </c>
      <c r="E12" s="4">
        <f t="shared" si="0"/>
        <v>0.32151251775028589</v>
      </c>
    </row>
    <row r="13" spans="1:5" x14ac:dyDescent="0.3">
      <c r="A13" t="s">
        <v>310</v>
      </c>
      <c r="B13" t="s">
        <v>15</v>
      </c>
      <c r="C13" s="1">
        <v>9.4287600000000002E-5</v>
      </c>
      <c r="E13" s="4">
        <f t="shared" si="0"/>
        <v>0.78146234729228714</v>
      </c>
    </row>
    <row r="14" spans="1:5" x14ac:dyDescent="0.3">
      <c r="A14" t="s">
        <v>311</v>
      </c>
      <c r="B14" t="s">
        <v>15</v>
      </c>
      <c r="C14">
        <v>1.17829E-4</v>
      </c>
      <c r="E14" s="4">
        <f t="shared" si="0"/>
        <v>0.9765751479420719</v>
      </c>
    </row>
    <row r="15" spans="1:5" x14ac:dyDescent="0.3">
      <c r="A15" t="s">
        <v>312</v>
      </c>
      <c r="B15" t="s">
        <v>15</v>
      </c>
      <c r="C15" s="1">
        <v>9.0347900000000003E-5</v>
      </c>
      <c r="E15" s="4">
        <f t="shared" si="0"/>
        <v>0.74880983296773729</v>
      </c>
    </row>
    <row r="16" spans="1:5" x14ac:dyDescent="0.3">
      <c r="A16" t="s">
        <v>313</v>
      </c>
      <c r="B16" t="s">
        <v>15</v>
      </c>
      <c r="C16" s="1">
        <v>5.4487899999999997E-5</v>
      </c>
      <c r="E16" s="4">
        <f t="shared" si="0"/>
        <v>0.45159959775227504</v>
      </c>
    </row>
    <row r="17" spans="1:5" x14ac:dyDescent="0.3">
      <c r="A17" t="s">
        <v>314</v>
      </c>
      <c r="B17" t="s">
        <v>15</v>
      </c>
      <c r="C17">
        <v>1.7436700000000001E-4</v>
      </c>
      <c r="E17" s="4">
        <f t="shared" si="0"/>
        <v>1.4451661205748607</v>
      </c>
    </row>
    <row r="18" spans="1:5" x14ac:dyDescent="0.3">
      <c r="A18" t="s">
        <v>315</v>
      </c>
      <c r="B18" t="s">
        <v>15</v>
      </c>
      <c r="C18" s="1">
        <v>3.28907E-5</v>
      </c>
      <c r="E18" s="4">
        <f t="shared" si="0"/>
        <v>0.27260046523706644</v>
      </c>
    </row>
    <row r="19" spans="1:5" x14ac:dyDescent="0.3">
      <c r="A19" t="s">
        <v>316</v>
      </c>
      <c r="B19" s="2" t="s">
        <v>25</v>
      </c>
      <c r="C19" s="3">
        <v>5.6724700000000003E-5</v>
      </c>
      <c r="E19" s="4">
        <f t="shared" si="0"/>
        <v>0.47013835553615535</v>
      </c>
    </row>
    <row r="20" spans="1:5" x14ac:dyDescent="0.3">
      <c r="A20" t="s">
        <v>317</v>
      </c>
      <c r="B20" s="2" t="s">
        <v>25</v>
      </c>
      <c r="C20" s="3">
        <v>6.3176999999999995E-5</v>
      </c>
      <c r="E20" s="4">
        <f t="shared" si="0"/>
        <v>0.52361547769680017</v>
      </c>
    </row>
    <row r="21" spans="1:5" x14ac:dyDescent="0.3">
      <c r="A21" t="s">
        <v>318</v>
      </c>
      <c r="B21" s="2" t="s">
        <v>25</v>
      </c>
      <c r="C21" s="3">
        <v>7.3473999999999995E-5</v>
      </c>
      <c r="E21" s="4">
        <f t="shared" si="0"/>
        <v>0.60895774741274034</v>
      </c>
    </row>
    <row r="22" spans="1:5" x14ac:dyDescent="0.3">
      <c r="A22" t="s">
        <v>319</v>
      </c>
      <c r="B22" s="2" t="s">
        <v>25</v>
      </c>
      <c r="C22" s="2">
        <v>1.9058700000000001E-4</v>
      </c>
      <c r="E22" s="4">
        <f t="shared" si="0"/>
        <v>1.5795986363360095</v>
      </c>
    </row>
    <row r="23" spans="1:5" x14ac:dyDescent="0.3">
      <c r="A23" t="s">
        <v>320</v>
      </c>
      <c r="B23" s="2" t="s">
        <v>25</v>
      </c>
      <c r="C23" s="3">
        <v>5.5528200000000001E-5</v>
      </c>
      <c r="E23" s="4">
        <f t="shared" si="0"/>
        <v>0.46022167827917537</v>
      </c>
    </row>
    <row r="24" spans="1:5" x14ac:dyDescent="0.3">
      <c r="A24" t="s">
        <v>321</v>
      </c>
      <c r="B24" s="2" t="s">
        <v>25</v>
      </c>
      <c r="C24" s="2">
        <v>1.9212499999999999E-4</v>
      </c>
      <c r="E24" s="4">
        <f t="shared" si="0"/>
        <v>1.5923456899266781</v>
      </c>
    </row>
    <row r="25" spans="1:5" x14ac:dyDescent="0.3">
      <c r="A25" t="s">
        <v>322</v>
      </c>
      <c r="B25" s="2" t="s">
        <v>25</v>
      </c>
      <c r="C25" s="2">
        <v>1.3581500000000001E-4</v>
      </c>
      <c r="E25" s="4">
        <f t="shared" si="0"/>
        <v>1.1256443975401005</v>
      </c>
    </row>
    <row r="26" spans="1:5" x14ac:dyDescent="0.3">
      <c r="A26" t="s">
        <v>323</v>
      </c>
      <c r="B26" s="2" t="s">
        <v>25</v>
      </c>
      <c r="C26" s="3">
        <v>6.7085100000000006E-5</v>
      </c>
      <c r="E26" s="4">
        <f t="shared" si="0"/>
        <v>0.55600608896968229</v>
      </c>
    </row>
    <row r="27" spans="1:5" x14ac:dyDescent="0.3">
      <c r="A27" t="s">
        <v>324</v>
      </c>
      <c r="B27" s="2" t="s">
        <v>25</v>
      </c>
      <c r="C27" s="3">
        <v>3.4952700000000002E-5</v>
      </c>
      <c r="E27" s="4">
        <f t="shared" si="0"/>
        <v>0.2896904681655183</v>
      </c>
    </row>
    <row r="28" spans="1:5" x14ac:dyDescent="0.3">
      <c r="A28" t="s">
        <v>325</v>
      </c>
      <c r="B28" s="2" t="s">
        <v>25</v>
      </c>
      <c r="C28" s="3">
        <v>2.3487200000000001E-5</v>
      </c>
      <c r="E28" s="4">
        <f t="shared" si="0"/>
        <v>0.19466358718774693</v>
      </c>
    </row>
    <row r="29" spans="1:5" x14ac:dyDescent="0.3">
      <c r="A29" t="s">
        <v>351</v>
      </c>
      <c r="B29" t="s">
        <v>34</v>
      </c>
      <c r="C29">
        <v>8.7579900000000002E-4</v>
      </c>
      <c r="E29" s="4">
        <f t="shared" si="0"/>
        <v>7.2586845173303569</v>
      </c>
    </row>
    <row r="30" spans="1:5" x14ac:dyDescent="0.3">
      <c r="A30" t="s">
        <v>352</v>
      </c>
      <c r="B30" t="s">
        <v>34</v>
      </c>
      <c r="C30">
        <v>3.94118E-4</v>
      </c>
      <c r="E30" s="4">
        <f t="shared" si="0"/>
        <v>3.2664780670007678</v>
      </c>
    </row>
    <row r="31" spans="1:5" x14ac:dyDescent="0.3">
      <c r="A31" t="s">
        <v>353</v>
      </c>
      <c r="B31" t="s">
        <v>34</v>
      </c>
      <c r="C31">
        <v>5.5674100000000003E-4</v>
      </c>
      <c r="E31" s="4">
        <f t="shared" si="0"/>
        <v>4.6143090787532532</v>
      </c>
    </row>
    <row r="32" spans="1:5" x14ac:dyDescent="0.3">
      <c r="A32" t="s">
        <v>354</v>
      </c>
      <c r="B32" t="s">
        <v>34</v>
      </c>
      <c r="C32">
        <v>8.7952899999999999E-4</v>
      </c>
      <c r="E32" s="4">
        <f t="shared" si="0"/>
        <v>7.2895990231126682</v>
      </c>
    </row>
    <row r="33" spans="1:5" x14ac:dyDescent="0.3">
      <c r="A33" t="s">
        <v>355</v>
      </c>
      <c r="B33" t="s">
        <v>34</v>
      </c>
      <c r="C33">
        <v>1.1709279999999999E-3</v>
      </c>
      <c r="E33" s="4">
        <f t="shared" si="0"/>
        <v>9.7047346988391165</v>
      </c>
    </row>
    <row r="34" spans="1:5" x14ac:dyDescent="0.3">
      <c r="A34" t="s">
        <v>356</v>
      </c>
      <c r="B34" t="s">
        <v>34</v>
      </c>
      <c r="C34">
        <v>1.684802E-3</v>
      </c>
      <c r="E34" s="4">
        <f t="shared" ref="E34:E53" si="1">C34/$D$2</f>
        <v>13.963759027090942</v>
      </c>
    </row>
    <row r="35" spans="1:5" x14ac:dyDescent="0.3">
      <c r="A35" t="s">
        <v>357</v>
      </c>
      <c r="B35" t="s">
        <v>34</v>
      </c>
      <c r="C35">
        <v>4.1217349999999996E-3</v>
      </c>
      <c r="E35" s="4">
        <f t="shared" si="1"/>
        <v>34.161233375510406</v>
      </c>
    </row>
    <row r="36" spans="1:5" x14ac:dyDescent="0.3">
      <c r="A36" t="s">
        <v>358</v>
      </c>
      <c r="B36" t="s">
        <v>34</v>
      </c>
      <c r="C36">
        <v>3.082731E-3</v>
      </c>
      <c r="E36" s="4">
        <f t="shared" si="1"/>
        <v>25.549894188956973</v>
      </c>
    </row>
    <row r="37" spans="1:5" x14ac:dyDescent="0.3">
      <c r="A37" t="s">
        <v>359</v>
      </c>
      <c r="B37" t="s">
        <v>34</v>
      </c>
      <c r="C37">
        <v>3.8519800000000001E-3</v>
      </c>
      <c r="E37" s="4">
        <f t="shared" si="1"/>
        <v>31.925484714033914</v>
      </c>
    </row>
    <row r="38" spans="1:5" x14ac:dyDescent="0.3">
      <c r="A38" t="s">
        <v>335</v>
      </c>
      <c r="B38" s="2" t="s">
        <v>42</v>
      </c>
      <c r="C38" s="2">
        <v>7.8987800000000004E-4</v>
      </c>
      <c r="E38" s="4">
        <f t="shared" si="1"/>
        <v>6.5465651470027577</v>
      </c>
    </row>
    <row r="39" spans="1:5" x14ac:dyDescent="0.3">
      <c r="A39" t="s">
        <v>336</v>
      </c>
      <c r="B39" s="2" t="s">
        <v>42</v>
      </c>
      <c r="C39" s="2">
        <v>7.6645999999999995E-4</v>
      </c>
      <c r="E39" s="4">
        <f t="shared" si="1"/>
        <v>6.352475094345877</v>
      </c>
    </row>
    <row r="40" spans="1:5" x14ac:dyDescent="0.3">
      <c r="A40" t="s">
        <v>337</v>
      </c>
      <c r="B40" s="2" t="s">
        <v>42</v>
      </c>
      <c r="C40" s="2">
        <v>1.67011E-4</v>
      </c>
      <c r="E40" s="4">
        <f t="shared" si="1"/>
        <v>1.384199068420791</v>
      </c>
    </row>
    <row r="41" spans="1:5" x14ac:dyDescent="0.3">
      <c r="A41" t="s">
        <v>338</v>
      </c>
      <c r="B41" s="2" t="s">
        <v>42</v>
      </c>
      <c r="C41" s="2">
        <v>4.6798199999999998E-4</v>
      </c>
      <c r="E41" s="4">
        <f t="shared" si="1"/>
        <v>3.8786681622030796</v>
      </c>
    </row>
    <row r="42" spans="1:5" x14ac:dyDescent="0.3">
      <c r="A42" t="s">
        <v>339</v>
      </c>
      <c r="B42" s="2" t="s">
        <v>42</v>
      </c>
      <c r="C42" s="2">
        <v>4.80185E-4</v>
      </c>
      <c r="E42" s="4">
        <f t="shared" si="1"/>
        <v>3.9798074957316434</v>
      </c>
    </row>
    <row r="43" spans="1:5" x14ac:dyDescent="0.3">
      <c r="A43" t="s">
        <v>340</v>
      </c>
      <c r="B43" s="2" t="s">
        <v>42</v>
      </c>
      <c r="C43" s="2">
        <v>1.8224929999999999E-3</v>
      </c>
      <c r="E43" s="4">
        <f t="shared" si="1"/>
        <v>15.104951846306005</v>
      </c>
    </row>
    <row r="44" spans="1:5" x14ac:dyDescent="0.3">
      <c r="A44" t="s">
        <v>341</v>
      </c>
      <c r="B44" s="2" t="s">
        <v>42</v>
      </c>
      <c r="C44" s="2">
        <v>1.706094E-3</v>
      </c>
      <c r="E44" s="4">
        <f t="shared" si="1"/>
        <v>14.14022864025903</v>
      </c>
    </row>
    <row r="45" spans="1:5" x14ac:dyDescent="0.3">
      <c r="A45" t="s">
        <v>342</v>
      </c>
      <c r="B45" s="2" t="s">
        <v>42</v>
      </c>
      <c r="C45" s="2">
        <v>1.647939E-3</v>
      </c>
      <c r="E45" s="4">
        <f t="shared" si="1"/>
        <v>13.658235856406401</v>
      </c>
    </row>
    <row r="46" spans="1:5" x14ac:dyDescent="0.3">
      <c r="A46" t="s">
        <v>343</v>
      </c>
      <c r="B46" s="2" t="s">
        <v>42</v>
      </c>
      <c r="C46" s="2">
        <v>7.3290300000000003E-4</v>
      </c>
      <c r="E46" s="4">
        <f t="shared" si="1"/>
        <v>6.0743522872313971</v>
      </c>
    </row>
    <row r="47" spans="1:5" x14ac:dyDescent="0.3">
      <c r="A47" t="s">
        <v>344</v>
      </c>
      <c r="B47" t="s">
        <v>49</v>
      </c>
      <c r="C47">
        <v>1.091975E-3</v>
      </c>
      <c r="E47" s="4">
        <f t="shared" si="1"/>
        <v>9.0503666090185266</v>
      </c>
    </row>
    <row r="48" spans="1:5" x14ac:dyDescent="0.3">
      <c r="A48" t="s">
        <v>345</v>
      </c>
      <c r="B48" t="s">
        <v>49</v>
      </c>
      <c r="C48">
        <v>7.2102400000000001E-4</v>
      </c>
      <c r="E48" s="4">
        <f t="shared" si="1"/>
        <v>5.9758982887895549</v>
      </c>
    </row>
    <row r="49" spans="1:5" x14ac:dyDescent="0.3">
      <c r="A49" t="s">
        <v>346</v>
      </c>
      <c r="B49" t="s">
        <v>49</v>
      </c>
      <c r="C49">
        <v>9.7416400000000002E-4</v>
      </c>
      <c r="E49" s="4">
        <f t="shared" si="1"/>
        <v>8.0739406463590502</v>
      </c>
    </row>
    <row r="50" spans="1:5" x14ac:dyDescent="0.3">
      <c r="A50" t="s">
        <v>347</v>
      </c>
      <c r="B50" t="s">
        <v>49</v>
      </c>
      <c r="C50">
        <v>9.1474000000000004E-4</v>
      </c>
      <c r="E50" s="4">
        <f t="shared" si="1"/>
        <v>7.5814303000834338</v>
      </c>
    </row>
    <row r="51" spans="1:5" x14ac:dyDescent="0.3">
      <c r="A51" t="s">
        <v>348</v>
      </c>
      <c r="B51" t="s">
        <v>49</v>
      </c>
      <c r="C51">
        <v>8.7814299999999996E-4</v>
      </c>
      <c r="E51" s="4">
        <f t="shared" si="1"/>
        <v>7.2781117563528062</v>
      </c>
    </row>
    <row r="52" spans="1:5" x14ac:dyDescent="0.3">
      <c r="A52" t="s">
        <v>349</v>
      </c>
      <c r="B52" t="s">
        <v>49</v>
      </c>
      <c r="C52">
        <v>1.1536319999999999E-3</v>
      </c>
      <c r="E52" s="4">
        <f t="shared" si="1"/>
        <v>9.5613842184072535</v>
      </c>
    </row>
    <row r="53" spans="1:5" x14ac:dyDescent="0.3">
      <c r="A53" t="s">
        <v>350</v>
      </c>
      <c r="B53" t="s">
        <v>49</v>
      </c>
      <c r="C53">
        <v>1.3049310000000001E-3</v>
      </c>
      <c r="E53" s="4">
        <f t="shared" si="1"/>
        <v>10.815361111264593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C5435-F04F-425C-A651-7152FE98268B}">
  <dimension ref="A1:E52"/>
  <sheetViews>
    <sheetView topLeftCell="A28" workbookViewId="0">
      <selection activeCell="E45" sqref="E45:E52"/>
    </sheetView>
  </sheetViews>
  <sheetFormatPr defaultRowHeight="14.4" x14ac:dyDescent="0.3"/>
  <cols>
    <col min="5" max="5" width="8.88671875" style="4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t="s">
        <v>239</v>
      </c>
      <c r="B2" s="2" t="s">
        <v>4</v>
      </c>
      <c r="C2" s="3">
        <v>1.2699999999999999E-6</v>
      </c>
      <c r="D2" s="1">
        <f>AVERAGE(C2:C11)</f>
        <v>8.8260000000000003E-7</v>
      </c>
      <c r="E2" s="4">
        <f t="shared" ref="E2:E33" si="0">C2/$D$2</f>
        <v>1.4389304328121457</v>
      </c>
    </row>
    <row r="3" spans="1:5" x14ac:dyDescent="0.3">
      <c r="A3" t="s">
        <v>238</v>
      </c>
      <c r="B3" s="2" t="s">
        <v>4</v>
      </c>
      <c r="C3" s="3">
        <v>1.1400000000000001E-6</v>
      </c>
      <c r="E3" s="4">
        <f t="shared" si="0"/>
        <v>1.2916383412644461</v>
      </c>
    </row>
    <row r="4" spans="1:5" x14ac:dyDescent="0.3">
      <c r="A4" t="s">
        <v>237</v>
      </c>
      <c r="B4" s="2" t="s">
        <v>4</v>
      </c>
      <c r="C4" s="3">
        <v>1.7599999999999999E-7</v>
      </c>
      <c r="E4" s="4">
        <f t="shared" si="0"/>
        <v>0.19941083163380918</v>
      </c>
    </row>
    <row r="5" spans="1:5" x14ac:dyDescent="0.3">
      <c r="A5" t="s">
        <v>236</v>
      </c>
      <c r="B5" s="2" t="s">
        <v>4</v>
      </c>
      <c r="C5" s="3">
        <v>3.2399999999999999E-7</v>
      </c>
      <c r="E5" s="4">
        <f t="shared" si="0"/>
        <v>0.36709721278042146</v>
      </c>
    </row>
    <row r="6" spans="1:5" x14ac:dyDescent="0.3">
      <c r="A6" t="s">
        <v>235</v>
      </c>
      <c r="B6" s="2" t="s">
        <v>4</v>
      </c>
      <c r="C6" s="3">
        <v>2.9799999999999999E-7</v>
      </c>
      <c r="E6" s="4">
        <f t="shared" si="0"/>
        <v>0.33763879447088146</v>
      </c>
    </row>
    <row r="7" spans="1:5" x14ac:dyDescent="0.3">
      <c r="A7" t="s">
        <v>234</v>
      </c>
      <c r="B7" s="2" t="s">
        <v>4</v>
      </c>
      <c r="C7" s="3">
        <v>9.8100000000000001E-7</v>
      </c>
      <c r="E7" s="4">
        <f t="shared" si="0"/>
        <v>1.1114887831407205</v>
      </c>
    </row>
    <row r="8" spans="1:5" x14ac:dyDescent="0.3">
      <c r="A8" t="s">
        <v>233</v>
      </c>
      <c r="B8" s="2" t="s">
        <v>4</v>
      </c>
      <c r="C8" s="3">
        <v>1.0499999999999999E-6</v>
      </c>
      <c r="E8" s="4">
        <f t="shared" si="0"/>
        <v>1.1896668932698842</v>
      </c>
    </row>
    <row r="9" spans="1:5" x14ac:dyDescent="0.3">
      <c r="A9" t="s">
        <v>232</v>
      </c>
      <c r="B9" s="2" t="s">
        <v>4</v>
      </c>
      <c r="C9" s="3">
        <v>9.5300000000000002E-7</v>
      </c>
      <c r="E9" s="4">
        <f t="shared" si="0"/>
        <v>1.0797643326535236</v>
      </c>
    </row>
    <row r="10" spans="1:5" x14ac:dyDescent="0.3">
      <c r="A10" t="s">
        <v>231</v>
      </c>
      <c r="B10" s="2" t="s">
        <v>4</v>
      </c>
      <c r="C10" s="3">
        <v>2.5299999999999999E-6</v>
      </c>
      <c r="E10" s="4">
        <f t="shared" si="0"/>
        <v>2.8665307047360069</v>
      </c>
    </row>
    <row r="11" spans="1:5" x14ac:dyDescent="0.3">
      <c r="A11" t="s">
        <v>230</v>
      </c>
      <c r="B11" s="2" t="s">
        <v>4</v>
      </c>
      <c r="C11" s="3">
        <v>1.04E-7</v>
      </c>
      <c r="E11" s="4">
        <f t="shared" si="0"/>
        <v>0.11783367323815998</v>
      </c>
    </row>
    <row r="12" spans="1:5" x14ac:dyDescent="0.3">
      <c r="A12" t="s">
        <v>257</v>
      </c>
      <c r="B12" t="s">
        <v>15</v>
      </c>
      <c r="C12" s="1">
        <v>1.19E-6</v>
      </c>
      <c r="E12" s="4">
        <f t="shared" si="0"/>
        <v>1.348289145705869</v>
      </c>
    </row>
    <row r="13" spans="1:5" x14ac:dyDescent="0.3">
      <c r="A13" t="s">
        <v>256</v>
      </c>
      <c r="B13" t="s">
        <v>15</v>
      </c>
      <c r="C13" s="1">
        <v>3.6899999999999998E-6</v>
      </c>
      <c r="E13" s="4">
        <f t="shared" si="0"/>
        <v>4.1808293677770223</v>
      </c>
    </row>
    <row r="14" spans="1:5" x14ac:dyDescent="0.3">
      <c r="A14" t="s">
        <v>255</v>
      </c>
      <c r="B14" t="s">
        <v>15</v>
      </c>
      <c r="C14" s="1">
        <v>2.96E-6</v>
      </c>
      <c r="E14" s="4">
        <f t="shared" si="0"/>
        <v>3.3537276229322455</v>
      </c>
    </row>
    <row r="15" spans="1:5" x14ac:dyDescent="0.3">
      <c r="A15" t="s">
        <v>254</v>
      </c>
      <c r="B15" t="s">
        <v>15</v>
      </c>
      <c r="C15" s="1">
        <v>1.5400000000000001E-6</v>
      </c>
      <c r="E15" s="4">
        <f t="shared" si="0"/>
        <v>1.7448447767958306</v>
      </c>
    </row>
    <row r="16" spans="1:5" x14ac:dyDescent="0.3">
      <c r="A16" t="s">
        <v>253</v>
      </c>
      <c r="B16" t="s">
        <v>15</v>
      </c>
      <c r="C16" s="1">
        <v>1.28E-6</v>
      </c>
      <c r="E16" s="4">
        <f t="shared" si="0"/>
        <v>1.4502605937004305</v>
      </c>
    </row>
    <row r="17" spans="1:5" x14ac:dyDescent="0.3">
      <c r="A17" t="s">
        <v>252</v>
      </c>
      <c r="B17" t="s">
        <v>15</v>
      </c>
      <c r="C17" s="1">
        <v>4.0899999999999998E-6</v>
      </c>
      <c r="E17" s="4">
        <f t="shared" si="0"/>
        <v>4.6340358033084064</v>
      </c>
    </row>
    <row r="18" spans="1:5" x14ac:dyDescent="0.3">
      <c r="A18" t="s">
        <v>251</v>
      </c>
      <c r="B18" t="s">
        <v>15</v>
      </c>
      <c r="C18" s="1">
        <v>3.9299999999999996E-6</v>
      </c>
      <c r="E18" s="4">
        <f t="shared" si="0"/>
        <v>4.4527532290958529</v>
      </c>
    </row>
    <row r="19" spans="1:5" x14ac:dyDescent="0.3">
      <c r="A19" t="s">
        <v>250</v>
      </c>
      <c r="B19" t="s">
        <v>15</v>
      </c>
      <c r="C19" s="1">
        <v>2.0499999999999999E-6</v>
      </c>
      <c r="E19" s="4">
        <f t="shared" si="0"/>
        <v>2.3226829820983457</v>
      </c>
    </row>
    <row r="20" spans="1:5" x14ac:dyDescent="0.3">
      <c r="A20" t="s">
        <v>249</v>
      </c>
      <c r="B20" s="2" t="s">
        <v>25</v>
      </c>
      <c r="C20" s="3">
        <v>7.5799999999999998E-7</v>
      </c>
      <c r="E20" s="4">
        <f t="shared" si="0"/>
        <v>0.85882619533197369</v>
      </c>
    </row>
    <row r="21" spans="1:5" x14ac:dyDescent="0.3">
      <c r="A21" t="s">
        <v>248</v>
      </c>
      <c r="B21" s="2" t="s">
        <v>25</v>
      </c>
      <c r="C21" s="3">
        <v>1.1400000000000001E-6</v>
      </c>
      <c r="E21" s="4">
        <f t="shared" si="0"/>
        <v>1.2916383412644461</v>
      </c>
    </row>
    <row r="22" spans="1:5" x14ac:dyDescent="0.3">
      <c r="A22" t="s">
        <v>247</v>
      </c>
      <c r="B22" s="2" t="s">
        <v>25</v>
      </c>
      <c r="C22" s="3">
        <v>9.5099999999999998E-7</v>
      </c>
      <c r="E22" s="4">
        <f t="shared" si="0"/>
        <v>1.0774983004758667</v>
      </c>
    </row>
    <row r="23" spans="1:5" x14ac:dyDescent="0.3">
      <c r="A23" t="s">
        <v>246</v>
      </c>
      <c r="B23" s="2" t="s">
        <v>25</v>
      </c>
      <c r="C23" s="3">
        <v>1.06E-6</v>
      </c>
      <c r="E23" s="4">
        <f t="shared" si="0"/>
        <v>1.2009970541581689</v>
      </c>
    </row>
    <row r="24" spans="1:5" x14ac:dyDescent="0.3">
      <c r="A24" t="s">
        <v>245</v>
      </c>
      <c r="B24" s="2" t="s">
        <v>25</v>
      </c>
      <c r="C24" s="3">
        <v>7.8000000000000005E-7</v>
      </c>
      <c r="E24" s="4">
        <f t="shared" si="0"/>
        <v>0.88375254928619984</v>
      </c>
    </row>
    <row r="25" spans="1:5" x14ac:dyDescent="0.3">
      <c r="A25" t="s">
        <v>244</v>
      </c>
      <c r="B25" s="2" t="s">
        <v>25</v>
      </c>
      <c r="C25" s="3">
        <v>7.96E-6</v>
      </c>
      <c r="E25" s="4">
        <f t="shared" si="0"/>
        <v>9.0188080670745521</v>
      </c>
    </row>
    <row r="26" spans="1:5" x14ac:dyDescent="0.3">
      <c r="A26" t="s">
        <v>243</v>
      </c>
      <c r="B26" s="2" t="s">
        <v>25</v>
      </c>
      <c r="C26" s="3">
        <v>5.5099999999999998E-6</v>
      </c>
      <c r="E26" s="4">
        <f t="shared" si="0"/>
        <v>6.2429186494448219</v>
      </c>
    </row>
    <row r="27" spans="1:5" x14ac:dyDescent="0.3">
      <c r="A27" t="s">
        <v>242</v>
      </c>
      <c r="B27" s="2" t="s">
        <v>25</v>
      </c>
      <c r="C27" s="3">
        <v>1.48E-7</v>
      </c>
      <c r="E27" s="4">
        <f t="shared" si="0"/>
        <v>0.16768638114661227</v>
      </c>
    </row>
    <row r="28" spans="1:5" x14ac:dyDescent="0.3">
      <c r="A28" t="s">
        <v>241</v>
      </c>
      <c r="B28" s="2" t="s">
        <v>25</v>
      </c>
      <c r="C28" s="3">
        <v>9.7499999999999998E-7</v>
      </c>
      <c r="E28" s="4">
        <f t="shared" si="0"/>
        <v>1.1046906866077497</v>
      </c>
    </row>
    <row r="29" spans="1:5" x14ac:dyDescent="0.3">
      <c r="A29" t="s">
        <v>240</v>
      </c>
      <c r="B29" s="2" t="s">
        <v>25</v>
      </c>
      <c r="C29" s="3">
        <v>4.1999999999999996E-6</v>
      </c>
      <c r="E29" s="4">
        <f t="shared" si="0"/>
        <v>4.7586675730795367</v>
      </c>
    </row>
    <row r="30" spans="1:5" x14ac:dyDescent="0.3">
      <c r="A30" t="s">
        <v>213</v>
      </c>
      <c r="B30" t="s">
        <v>34</v>
      </c>
      <c r="C30" s="1">
        <v>7.4100000000000002E-6</v>
      </c>
      <c r="E30" s="4">
        <f t="shared" si="0"/>
        <v>8.3956492182188995</v>
      </c>
    </row>
    <row r="31" spans="1:5" x14ac:dyDescent="0.3">
      <c r="A31" t="s">
        <v>212</v>
      </c>
      <c r="B31" t="s">
        <v>34</v>
      </c>
      <c r="C31" s="1">
        <v>1.5500000000000001E-5</v>
      </c>
      <c r="E31" s="4">
        <f t="shared" si="0"/>
        <v>17.561749376841153</v>
      </c>
    </row>
    <row r="32" spans="1:5" x14ac:dyDescent="0.3">
      <c r="A32" t="s">
        <v>211</v>
      </c>
      <c r="B32" t="s">
        <v>34</v>
      </c>
      <c r="C32" s="1">
        <v>1.6799999999999998E-5</v>
      </c>
      <c r="E32" s="4">
        <f t="shared" si="0"/>
        <v>19.034670292318147</v>
      </c>
    </row>
    <row r="33" spans="1:5" x14ac:dyDescent="0.3">
      <c r="A33" t="s">
        <v>210</v>
      </c>
      <c r="B33" t="s">
        <v>34</v>
      </c>
      <c r="C33" s="1">
        <v>3.5500000000000002E-5</v>
      </c>
      <c r="E33" s="4">
        <f t="shared" si="0"/>
        <v>40.222071153410383</v>
      </c>
    </row>
    <row r="34" spans="1:5" x14ac:dyDescent="0.3">
      <c r="A34" t="s">
        <v>209</v>
      </c>
      <c r="B34" t="s">
        <v>34</v>
      </c>
      <c r="C34" s="1">
        <v>4.0999999999999997E-6</v>
      </c>
      <c r="E34" s="4">
        <f t="shared" ref="E34:E52" si="1">C34/$D$2</f>
        <v>4.6453659641966913</v>
      </c>
    </row>
    <row r="35" spans="1:5" x14ac:dyDescent="0.3">
      <c r="A35" t="s">
        <v>208</v>
      </c>
      <c r="B35" t="s">
        <v>34</v>
      </c>
      <c r="C35" s="1">
        <v>7.3900000000000004E-6</v>
      </c>
      <c r="E35" s="4">
        <f t="shared" si="1"/>
        <v>8.3729888964423296</v>
      </c>
    </row>
    <row r="36" spans="1:5" x14ac:dyDescent="0.3">
      <c r="A36" t="s">
        <v>207</v>
      </c>
      <c r="B36" t="s">
        <v>34</v>
      </c>
      <c r="C36" s="1">
        <v>3.3799999999999998E-6</v>
      </c>
      <c r="E36" s="4">
        <f t="shared" si="1"/>
        <v>3.829594380240199</v>
      </c>
    </row>
    <row r="37" spans="1:5" x14ac:dyDescent="0.3">
      <c r="A37" t="s">
        <v>229</v>
      </c>
      <c r="B37" s="2" t="s">
        <v>42</v>
      </c>
      <c r="C37" s="3">
        <v>7.25E-6</v>
      </c>
      <c r="E37" s="4">
        <f t="shared" si="1"/>
        <v>8.2143666440063452</v>
      </c>
    </row>
    <row r="38" spans="1:5" x14ac:dyDescent="0.3">
      <c r="A38" t="s">
        <v>228</v>
      </c>
      <c r="B38" s="2" t="s">
        <v>42</v>
      </c>
      <c r="C38" s="3">
        <v>7.4200000000000001E-6</v>
      </c>
      <c r="E38" s="4">
        <f t="shared" si="1"/>
        <v>8.4069793791071827</v>
      </c>
    </row>
    <row r="39" spans="1:5" x14ac:dyDescent="0.3">
      <c r="A39" t="s">
        <v>227</v>
      </c>
      <c r="B39" s="2" t="s">
        <v>42</v>
      </c>
      <c r="C39" s="3">
        <v>7.1500000000000002E-6</v>
      </c>
      <c r="E39" s="4">
        <f t="shared" si="1"/>
        <v>8.101065035123499</v>
      </c>
    </row>
    <row r="40" spans="1:5" x14ac:dyDescent="0.3">
      <c r="A40" t="s">
        <v>226</v>
      </c>
      <c r="B40" s="2" t="s">
        <v>42</v>
      </c>
      <c r="C40" s="3">
        <v>3.3799999999999998E-6</v>
      </c>
      <c r="E40" s="4">
        <f t="shared" si="1"/>
        <v>3.829594380240199</v>
      </c>
    </row>
    <row r="41" spans="1:5" x14ac:dyDescent="0.3">
      <c r="A41" t="s">
        <v>225</v>
      </c>
      <c r="B41" s="2" t="s">
        <v>42</v>
      </c>
      <c r="C41" s="3">
        <v>3.3100000000000001E-6</v>
      </c>
      <c r="E41" s="4">
        <f t="shared" si="1"/>
        <v>3.7502832540222069</v>
      </c>
    </row>
    <row r="42" spans="1:5" x14ac:dyDescent="0.3">
      <c r="A42" t="s">
        <v>224</v>
      </c>
      <c r="B42" s="2" t="s">
        <v>42</v>
      </c>
      <c r="C42" s="3">
        <v>6.2500000000000003E-6</v>
      </c>
      <c r="E42" s="4">
        <f t="shared" si="1"/>
        <v>7.0813505551778837</v>
      </c>
    </row>
    <row r="43" spans="1:5" x14ac:dyDescent="0.3">
      <c r="A43" t="s">
        <v>223</v>
      </c>
      <c r="B43" s="2" t="s">
        <v>42</v>
      </c>
      <c r="C43" s="3">
        <v>4.8400000000000002E-6</v>
      </c>
      <c r="E43" s="4">
        <f t="shared" si="1"/>
        <v>5.4837978699297532</v>
      </c>
    </row>
    <row r="44" spans="1:5" x14ac:dyDescent="0.3">
      <c r="A44" t="s">
        <v>222</v>
      </c>
      <c r="B44" s="2" t="s">
        <v>42</v>
      </c>
      <c r="C44" s="3">
        <v>2.2900000000000001E-6</v>
      </c>
      <c r="E44" s="4">
        <f t="shared" si="1"/>
        <v>2.5946068434171767</v>
      </c>
    </row>
    <row r="45" spans="1:5" x14ac:dyDescent="0.3">
      <c r="A45" t="s">
        <v>221</v>
      </c>
      <c r="B45" t="s">
        <v>49</v>
      </c>
      <c r="C45" s="1">
        <v>2.1500000000000001E-5</v>
      </c>
      <c r="E45" s="4">
        <f t="shared" si="1"/>
        <v>24.35984590981192</v>
      </c>
    </row>
    <row r="46" spans="1:5" x14ac:dyDescent="0.3">
      <c r="A46" t="s">
        <v>220</v>
      </c>
      <c r="B46" t="s">
        <v>49</v>
      </c>
      <c r="C46" s="1">
        <v>4.74E-5</v>
      </c>
      <c r="E46" s="4">
        <f t="shared" si="1"/>
        <v>53.704962610469067</v>
      </c>
    </row>
    <row r="47" spans="1:5" x14ac:dyDescent="0.3">
      <c r="A47" t="s">
        <v>219</v>
      </c>
      <c r="B47" t="s">
        <v>49</v>
      </c>
      <c r="C47" s="1">
        <v>3.4000000000000001E-6</v>
      </c>
      <c r="E47" s="4">
        <f t="shared" si="1"/>
        <v>3.8522547020167686</v>
      </c>
    </row>
    <row r="48" spans="1:5" x14ac:dyDescent="0.3">
      <c r="A48" t="s">
        <v>218</v>
      </c>
      <c r="B48" t="s">
        <v>49</v>
      </c>
      <c r="C48" s="1">
        <v>2.2099999999999998E-5</v>
      </c>
      <c r="E48" s="4">
        <f t="shared" si="1"/>
        <v>25.039655563108994</v>
      </c>
    </row>
    <row r="49" spans="1:5" x14ac:dyDescent="0.3">
      <c r="A49" t="s">
        <v>217</v>
      </c>
      <c r="B49" t="s">
        <v>49</v>
      </c>
      <c r="C49" s="1">
        <v>1.8600000000000001E-5</v>
      </c>
      <c r="E49" s="4">
        <f t="shared" si="1"/>
        <v>21.074099252209383</v>
      </c>
    </row>
    <row r="50" spans="1:5" x14ac:dyDescent="0.3">
      <c r="A50" t="s">
        <v>216</v>
      </c>
      <c r="B50" t="s">
        <v>49</v>
      </c>
      <c r="C50" s="1">
        <v>3.98E-6</v>
      </c>
      <c r="E50" s="4">
        <f t="shared" si="1"/>
        <v>4.509404033537276</v>
      </c>
    </row>
    <row r="51" spans="1:5" x14ac:dyDescent="0.3">
      <c r="A51" t="s">
        <v>215</v>
      </c>
      <c r="B51" t="s">
        <v>49</v>
      </c>
      <c r="C51" s="1">
        <v>3.49E-6</v>
      </c>
      <c r="E51" s="4">
        <f t="shared" si="1"/>
        <v>3.9542261500113303</v>
      </c>
    </row>
    <row r="52" spans="1:5" x14ac:dyDescent="0.3">
      <c r="A52" t="s">
        <v>214</v>
      </c>
      <c r="B52" t="s">
        <v>49</v>
      </c>
      <c r="C52" s="1">
        <v>9.4299999999999995E-6</v>
      </c>
      <c r="E52" s="4">
        <f t="shared" si="1"/>
        <v>10.684341717652389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FE094-CA64-48B2-8B0C-803E19BB1CE5}">
  <dimension ref="A1:E54"/>
  <sheetViews>
    <sheetView workbookViewId="0">
      <selection activeCell="E54" sqref="E54"/>
    </sheetView>
  </sheetViews>
  <sheetFormatPr defaultRowHeight="14.4" x14ac:dyDescent="0.3"/>
  <cols>
    <col min="1" max="1" width="12.21875" bestFit="1" customWidth="1"/>
    <col min="2" max="2" width="9.5546875" bestFit="1" customWidth="1"/>
    <col min="3" max="3" width="16.77734375" bestFit="1" customWidth="1"/>
    <col min="4" max="4" width="15" bestFit="1" customWidth="1"/>
    <col min="5" max="5" width="10.88671875" style="4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361</v>
      </c>
      <c r="E1" t="s">
        <v>362</v>
      </c>
    </row>
    <row r="2" spans="1:5" x14ac:dyDescent="0.3">
      <c r="A2" s="2" t="s">
        <v>128</v>
      </c>
      <c r="B2" s="2" t="s">
        <v>4</v>
      </c>
      <c r="C2" s="1">
        <v>4.2992199999999998E-5</v>
      </c>
      <c r="D2" s="1">
        <f>AVERAGE(C2:C11)</f>
        <v>3.0636424000000003E-5</v>
      </c>
      <c r="E2" s="4">
        <f t="shared" ref="E2:E33" si="0">C2/$D$2</f>
        <v>1.4033034664881252</v>
      </c>
    </row>
    <row r="3" spans="1:5" x14ac:dyDescent="0.3">
      <c r="A3" s="2" t="s">
        <v>129</v>
      </c>
      <c r="B3" s="2" t="s">
        <v>4</v>
      </c>
      <c r="C3" s="1">
        <v>4.0011400000000001E-5</v>
      </c>
      <c r="E3" s="4">
        <f t="shared" si="0"/>
        <v>1.3060075157596722</v>
      </c>
    </row>
    <row r="4" spans="1:5" x14ac:dyDescent="0.3">
      <c r="A4" s="2" t="s">
        <v>130</v>
      </c>
      <c r="B4" s="2" t="s">
        <v>4</v>
      </c>
      <c r="C4" s="1">
        <v>4.0605999999999997E-5</v>
      </c>
      <c r="E4" s="4">
        <f t="shared" si="0"/>
        <v>1.3254157861243856</v>
      </c>
    </row>
    <row r="5" spans="1:5" x14ac:dyDescent="0.3">
      <c r="A5" s="2" t="s">
        <v>131</v>
      </c>
      <c r="B5" s="2" t="s">
        <v>4</v>
      </c>
      <c r="C5" s="1">
        <v>3.0642999999999998E-5</v>
      </c>
      <c r="E5" s="4">
        <f t="shared" si="0"/>
        <v>1.0002146464613493</v>
      </c>
    </row>
    <row r="6" spans="1:5" x14ac:dyDescent="0.3">
      <c r="A6" s="2" t="s">
        <v>132</v>
      </c>
      <c r="B6" s="2" t="s">
        <v>4</v>
      </c>
      <c r="C6" s="1">
        <v>1.8844299999999998E-5</v>
      </c>
      <c r="E6" s="4">
        <f t="shared" si="0"/>
        <v>0.61509463376012807</v>
      </c>
    </row>
    <row r="7" spans="1:5" x14ac:dyDescent="0.3">
      <c r="A7" s="2" t="s">
        <v>133</v>
      </c>
      <c r="B7" s="2" t="s">
        <v>4</v>
      </c>
      <c r="C7" s="1">
        <v>1.9415900000000002E-5</v>
      </c>
      <c r="E7" s="4">
        <f t="shared" si="0"/>
        <v>0.63375216376428267</v>
      </c>
    </row>
    <row r="8" spans="1:5" x14ac:dyDescent="0.3">
      <c r="A8" s="2" t="s">
        <v>134</v>
      </c>
      <c r="B8" s="2" t="s">
        <v>4</v>
      </c>
      <c r="C8" s="1">
        <v>4.9881199999999999E-5</v>
      </c>
      <c r="E8" s="4">
        <f t="shared" si="0"/>
        <v>1.6281665249181823</v>
      </c>
    </row>
    <row r="9" spans="1:5" x14ac:dyDescent="0.3">
      <c r="A9" s="2" t="s">
        <v>135</v>
      </c>
      <c r="B9" s="2" t="s">
        <v>4</v>
      </c>
      <c r="C9" s="1">
        <v>4.0631099999999998E-5</v>
      </c>
      <c r="E9" s="4">
        <f t="shared" si="0"/>
        <v>1.3262350723439522</v>
      </c>
    </row>
    <row r="10" spans="1:5" x14ac:dyDescent="0.3">
      <c r="A10" s="2" t="s">
        <v>136</v>
      </c>
      <c r="B10" s="2" t="s">
        <v>4</v>
      </c>
      <c r="C10" s="1">
        <v>1.3792799999999999E-5</v>
      </c>
      <c r="E10" s="4">
        <f t="shared" si="0"/>
        <v>0.45020920196169101</v>
      </c>
    </row>
    <row r="11" spans="1:5" x14ac:dyDescent="0.3">
      <c r="A11" s="2" t="s">
        <v>137</v>
      </c>
      <c r="B11" s="2" t="s">
        <v>4</v>
      </c>
      <c r="C11" s="1">
        <v>9.5463399999999998E-6</v>
      </c>
      <c r="E11" s="4">
        <f t="shared" si="0"/>
        <v>0.31160098841823053</v>
      </c>
    </row>
    <row r="12" spans="1:5" x14ac:dyDescent="0.3">
      <c r="A12" t="s">
        <v>110</v>
      </c>
      <c r="B12" t="s">
        <v>15</v>
      </c>
      <c r="C12" s="1">
        <v>8.8293700000000001E-7</v>
      </c>
      <c r="E12" s="4">
        <f t="shared" si="0"/>
        <v>2.8819845292649037E-2</v>
      </c>
    </row>
    <row r="13" spans="1:5" x14ac:dyDescent="0.3">
      <c r="A13" t="s">
        <v>111</v>
      </c>
      <c r="B13" t="s">
        <v>15</v>
      </c>
      <c r="C13" s="1">
        <v>9.6339099999999992E-7</v>
      </c>
      <c r="E13" s="4">
        <f t="shared" si="0"/>
        <v>3.1445935073884594E-2</v>
      </c>
    </row>
    <row r="14" spans="1:5" x14ac:dyDescent="0.3">
      <c r="A14" t="s">
        <v>112</v>
      </c>
      <c r="B14" t="s">
        <v>15</v>
      </c>
      <c r="C14" s="1">
        <v>1.30988E-6</v>
      </c>
      <c r="E14" s="4">
        <f t="shared" si="0"/>
        <v>4.2755642760395271E-2</v>
      </c>
    </row>
    <row r="15" spans="1:5" x14ac:dyDescent="0.3">
      <c r="A15" t="s">
        <v>113</v>
      </c>
      <c r="B15" t="s">
        <v>15</v>
      </c>
      <c r="C15" s="1">
        <v>1.0234E-6</v>
      </c>
      <c r="E15" s="4">
        <f t="shared" si="0"/>
        <v>3.3404681956353648E-2</v>
      </c>
    </row>
    <row r="16" spans="1:5" x14ac:dyDescent="0.3">
      <c r="A16" t="s">
        <v>114</v>
      </c>
      <c r="B16" t="s">
        <v>15</v>
      </c>
      <c r="C16" s="1">
        <v>2.8489299999999999E-6</v>
      </c>
      <c r="E16" s="4">
        <f t="shared" si="0"/>
        <v>9.2991597191630443E-2</v>
      </c>
    </row>
    <row r="17" spans="1:5" x14ac:dyDescent="0.3">
      <c r="A17" t="s">
        <v>115</v>
      </c>
      <c r="B17" t="s">
        <v>15</v>
      </c>
      <c r="C17" s="1">
        <v>2.1320099999999999E-6</v>
      </c>
      <c r="E17" s="4">
        <f t="shared" si="0"/>
        <v>6.9590693744152374E-2</v>
      </c>
    </row>
    <row r="18" spans="1:5" x14ac:dyDescent="0.3">
      <c r="A18" t="s">
        <v>116</v>
      </c>
      <c r="B18" t="s">
        <v>15</v>
      </c>
      <c r="C18" s="1">
        <v>3.6275E-6</v>
      </c>
      <c r="E18" s="4">
        <f t="shared" si="0"/>
        <v>0.11840481121425921</v>
      </c>
    </row>
    <row r="19" spans="1:5" x14ac:dyDescent="0.3">
      <c r="A19" t="s">
        <v>117</v>
      </c>
      <c r="B19" t="s">
        <v>15</v>
      </c>
      <c r="C19" s="1">
        <v>6.7508600000000004E-7</v>
      </c>
      <c r="E19" s="4">
        <f t="shared" si="0"/>
        <v>2.2035404654276881E-2</v>
      </c>
    </row>
    <row r="20" spans="1:5" x14ac:dyDescent="0.3">
      <c r="A20" s="2" t="s">
        <v>118</v>
      </c>
      <c r="B20" s="2" t="s">
        <v>25</v>
      </c>
      <c r="C20" s="3">
        <v>5.4193900000000003E-6</v>
      </c>
      <c r="E20" s="4">
        <f t="shared" si="0"/>
        <v>0.1768936870700053</v>
      </c>
    </row>
    <row r="21" spans="1:5" x14ac:dyDescent="0.3">
      <c r="A21" s="2" t="s">
        <v>119</v>
      </c>
      <c r="B21" s="2" t="s">
        <v>25</v>
      </c>
      <c r="C21" s="3">
        <v>3.2800400000000002E-6</v>
      </c>
      <c r="E21" s="4">
        <f t="shared" si="0"/>
        <v>0.10706340922817885</v>
      </c>
    </row>
    <row r="22" spans="1:5" x14ac:dyDescent="0.3">
      <c r="A22" s="2" t="s">
        <v>120</v>
      </c>
      <c r="B22" s="2" t="s">
        <v>25</v>
      </c>
      <c r="C22" s="3">
        <v>1.12885E-5</v>
      </c>
      <c r="E22" s="4">
        <f t="shared" si="0"/>
        <v>0.36846663305090699</v>
      </c>
    </row>
    <row r="23" spans="1:5" x14ac:dyDescent="0.3">
      <c r="A23" s="2" t="s">
        <v>121</v>
      </c>
      <c r="B23" s="2" t="s">
        <v>25</v>
      </c>
      <c r="C23" s="3">
        <v>1.1674799999999999E-6</v>
      </c>
      <c r="E23" s="4">
        <f t="shared" si="0"/>
        <v>3.8107580701977485E-2</v>
      </c>
    </row>
    <row r="24" spans="1:5" x14ac:dyDescent="0.3">
      <c r="A24" s="2" t="s">
        <v>122</v>
      </c>
      <c r="B24" s="2" t="s">
        <v>25</v>
      </c>
      <c r="C24" s="3">
        <v>5.7857299999999999E-6</v>
      </c>
      <c r="E24" s="4">
        <f t="shared" si="0"/>
        <v>0.18885134896944888</v>
      </c>
    </row>
    <row r="25" spans="1:5" x14ac:dyDescent="0.3">
      <c r="A25" s="2" t="s">
        <v>123</v>
      </c>
      <c r="B25" s="2" t="s">
        <v>25</v>
      </c>
      <c r="C25" s="3">
        <v>2.6539999999999999E-6</v>
      </c>
      <c r="E25" s="4">
        <f t="shared" si="0"/>
        <v>8.6628909431466269E-2</v>
      </c>
    </row>
    <row r="26" spans="1:5" x14ac:dyDescent="0.3">
      <c r="A26" s="2" t="s">
        <v>124</v>
      </c>
      <c r="B26" s="2" t="s">
        <v>25</v>
      </c>
      <c r="C26" s="3">
        <v>3.8932000000000003E-6</v>
      </c>
      <c r="E26" s="4">
        <f t="shared" si="0"/>
        <v>0.12707749442297833</v>
      </c>
    </row>
    <row r="27" spans="1:5" x14ac:dyDescent="0.3">
      <c r="A27" s="2" t="s">
        <v>125</v>
      </c>
      <c r="B27" s="2" t="s">
        <v>25</v>
      </c>
      <c r="C27" s="3">
        <v>2.8919100000000001E-6</v>
      </c>
      <c r="E27" s="4">
        <f t="shared" si="0"/>
        <v>9.4394502439318628E-2</v>
      </c>
    </row>
    <row r="28" spans="1:5" x14ac:dyDescent="0.3">
      <c r="A28" s="2" t="s">
        <v>126</v>
      </c>
      <c r="B28" s="2" t="s">
        <v>25</v>
      </c>
      <c r="C28" s="3">
        <v>3.6401000000000001E-6</v>
      </c>
      <c r="E28" s="4">
        <f t="shared" si="0"/>
        <v>0.1188160863683046</v>
      </c>
    </row>
    <row r="29" spans="1:5" x14ac:dyDescent="0.3">
      <c r="A29" s="2" t="s">
        <v>127</v>
      </c>
      <c r="B29" s="2" t="s">
        <v>25</v>
      </c>
      <c r="C29" s="3">
        <v>2.5968799999999999E-6</v>
      </c>
      <c r="E29" s="4">
        <f t="shared" si="0"/>
        <v>8.4764462066460489E-2</v>
      </c>
    </row>
    <row r="30" spans="1:5" x14ac:dyDescent="0.3">
      <c r="A30" t="s">
        <v>156</v>
      </c>
      <c r="B30" t="s">
        <v>34</v>
      </c>
      <c r="C30" s="1">
        <v>9.4135000000000006E-5</v>
      </c>
      <c r="E30" s="4">
        <f t="shared" si="0"/>
        <v>3.0726497322272337</v>
      </c>
    </row>
    <row r="31" spans="1:5" x14ac:dyDescent="0.3">
      <c r="A31" t="s">
        <v>157</v>
      </c>
      <c r="B31" t="s">
        <v>34</v>
      </c>
      <c r="C31">
        <v>2.20258E-4</v>
      </c>
      <c r="E31" s="4">
        <f t="shared" si="0"/>
        <v>7.1894161015659002</v>
      </c>
    </row>
    <row r="32" spans="1:5" x14ac:dyDescent="0.3">
      <c r="A32" t="s">
        <v>158</v>
      </c>
      <c r="B32" t="s">
        <v>34</v>
      </c>
      <c r="C32">
        <v>2.4496199999999999E-4</v>
      </c>
      <c r="E32" s="4">
        <f t="shared" si="0"/>
        <v>7.9957765305768049</v>
      </c>
    </row>
    <row r="33" spans="1:5" x14ac:dyDescent="0.3">
      <c r="A33" t="s">
        <v>159</v>
      </c>
      <c r="B33" t="s">
        <v>34</v>
      </c>
      <c r="C33">
        <v>1.41734E-4</v>
      </c>
      <c r="E33" s="4">
        <f t="shared" si="0"/>
        <v>4.6263232288468128</v>
      </c>
    </row>
    <row r="34" spans="1:5" x14ac:dyDescent="0.3">
      <c r="A34" t="s">
        <v>160</v>
      </c>
      <c r="B34" t="s">
        <v>34</v>
      </c>
      <c r="C34">
        <v>3.9839200000000002E-4</v>
      </c>
      <c r="E34" s="4">
        <f t="shared" ref="E34:E54" si="1">C34/$D$2</f>
        <v>13.003867553210517</v>
      </c>
    </row>
    <row r="35" spans="1:5" x14ac:dyDescent="0.3">
      <c r="A35" t="s">
        <v>161</v>
      </c>
      <c r="B35" t="s">
        <v>34</v>
      </c>
      <c r="C35">
        <v>4.5883000000000002E-4</v>
      </c>
      <c r="E35" s="4">
        <f t="shared" si="1"/>
        <v>14.976617375448257</v>
      </c>
    </row>
    <row r="36" spans="1:5" x14ac:dyDescent="0.3">
      <c r="A36" t="s">
        <v>162</v>
      </c>
      <c r="B36" t="s">
        <v>34</v>
      </c>
      <c r="C36">
        <v>4.8939299999999997E-4</v>
      </c>
      <c r="E36" s="4">
        <f t="shared" si="1"/>
        <v>15.974220751090268</v>
      </c>
    </row>
    <row r="37" spans="1:5" x14ac:dyDescent="0.3">
      <c r="A37" s="2" t="s">
        <v>138</v>
      </c>
      <c r="B37" s="2" t="s">
        <v>42</v>
      </c>
      <c r="C37" s="2">
        <v>3.47184E-4</v>
      </c>
      <c r="E37" s="4">
        <f t="shared" si="1"/>
        <v>11.332393101753651</v>
      </c>
    </row>
    <row r="38" spans="1:5" x14ac:dyDescent="0.3">
      <c r="A38" s="2" t="s">
        <v>139</v>
      </c>
      <c r="B38" s="2" t="s">
        <v>42</v>
      </c>
      <c r="C38" s="2">
        <v>3.2441300000000001E-4</v>
      </c>
      <c r="E38" s="4">
        <f t="shared" si="1"/>
        <v>10.589127503914947</v>
      </c>
    </row>
    <row r="39" spans="1:5" x14ac:dyDescent="0.3">
      <c r="A39" s="2" t="s">
        <v>140</v>
      </c>
      <c r="B39" s="2" t="s">
        <v>42</v>
      </c>
      <c r="C39" s="2">
        <v>2.5638700000000001E-4</v>
      </c>
      <c r="E39" s="4">
        <f t="shared" si="1"/>
        <v>8.3686986444632048</v>
      </c>
    </row>
    <row r="40" spans="1:5" x14ac:dyDescent="0.3">
      <c r="A40" s="2" t="s">
        <v>141</v>
      </c>
      <c r="B40" s="2" t="s">
        <v>42</v>
      </c>
      <c r="C40" s="3">
        <v>3.4338000000000002E-5</v>
      </c>
      <c r="E40" s="4">
        <f t="shared" si="1"/>
        <v>1.1208227174294232</v>
      </c>
    </row>
    <row r="41" spans="1:5" x14ac:dyDescent="0.3">
      <c r="A41" s="2" t="s">
        <v>142</v>
      </c>
      <c r="B41" s="2" t="s">
        <v>42</v>
      </c>
      <c r="C41" s="3">
        <v>5.01473E-5</v>
      </c>
      <c r="E41" s="4">
        <f t="shared" si="1"/>
        <v>1.636852264480998</v>
      </c>
    </row>
    <row r="42" spans="1:5" x14ac:dyDescent="0.3">
      <c r="A42" s="2" t="s">
        <v>143</v>
      </c>
      <c r="B42" s="2" t="s">
        <v>42</v>
      </c>
      <c r="C42" s="2">
        <v>2.1925300000000001E-4</v>
      </c>
      <c r="E42" s="4">
        <f t="shared" si="1"/>
        <v>7.1566120118979937</v>
      </c>
    </row>
    <row r="43" spans="1:5" x14ac:dyDescent="0.3">
      <c r="A43" s="2" t="s">
        <v>144</v>
      </c>
      <c r="B43" s="2" t="s">
        <v>42</v>
      </c>
      <c r="C43" s="2">
        <v>1.74773E-4</v>
      </c>
      <c r="E43" s="4">
        <f t="shared" si="1"/>
        <v>5.7047454363472703</v>
      </c>
    </row>
    <row r="44" spans="1:5" x14ac:dyDescent="0.3">
      <c r="A44" s="2" t="s">
        <v>145</v>
      </c>
      <c r="B44" s="2" t="s">
        <v>42</v>
      </c>
      <c r="C44" s="3">
        <v>6.5165899999999999E-5</v>
      </c>
      <c r="E44" s="4">
        <f t="shared" si="1"/>
        <v>2.1270726635719623</v>
      </c>
    </row>
    <row r="45" spans="1:5" x14ac:dyDescent="0.3">
      <c r="A45" s="2" t="s">
        <v>146</v>
      </c>
      <c r="B45" s="2" t="s">
        <v>42</v>
      </c>
      <c r="C45" s="3">
        <v>9.8040800000000005E-5</v>
      </c>
      <c r="E45" s="4">
        <f t="shared" si="1"/>
        <v>3.2001385018042576</v>
      </c>
    </row>
    <row r="46" spans="1:5" x14ac:dyDescent="0.3">
      <c r="A46" t="s">
        <v>147</v>
      </c>
      <c r="B46" t="s">
        <v>49</v>
      </c>
      <c r="C46" s="1">
        <v>7.3322800000000002E-5</v>
      </c>
      <c r="E46" s="4">
        <f t="shared" si="1"/>
        <v>2.3933211003999681</v>
      </c>
    </row>
    <row r="47" spans="1:5" x14ac:dyDescent="0.3">
      <c r="A47" t="s">
        <v>148</v>
      </c>
      <c r="B47" t="s">
        <v>49</v>
      </c>
      <c r="C47">
        <v>1.75704E-4</v>
      </c>
      <c r="E47" s="4">
        <f t="shared" si="1"/>
        <v>5.7351341005072909</v>
      </c>
    </row>
    <row r="48" spans="1:5" x14ac:dyDescent="0.3">
      <c r="A48" t="s">
        <v>149</v>
      </c>
      <c r="B48" t="s">
        <v>49</v>
      </c>
      <c r="C48">
        <v>5.1079800000000002E-4</v>
      </c>
      <c r="E48" s="4">
        <f t="shared" si="1"/>
        <v>16.672898899688814</v>
      </c>
    </row>
    <row r="49" spans="1:5" x14ac:dyDescent="0.3">
      <c r="A49" t="s">
        <v>150</v>
      </c>
      <c r="B49" t="s">
        <v>49</v>
      </c>
      <c r="C49">
        <v>2.68915E-4</v>
      </c>
      <c r="E49" s="4">
        <f t="shared" si="1"/>
        <v>8.7776236547711957</v>
      </c>
    </row>
    <row r="50" spans="1:5" x14ac:dyDescent="0.3">
      <c r="A50" t="s">
        <v>151</v>
      </c>
      <c r="B50" t="s">
        <v>49</v>
      </c>
      <c r="C50">
        <v>6.3669799999999999E-4</v>
      </c>
      <c r="E50" s="4">
        <f t="shared" si="1"/>
        <v>20.78238635161858</v>
      </c>
    </row>
    <row r="51" spans="1:5" x14ac:dyDescent="0.3">
      <c r="A51" t="s">
        <v>152</v>
      </c>
      <c r="B51" t="s">
        <v>49</v>
      </c>
      <c r="C51">
        <v>1.4344299999999999E-4</v>
      </c>
      <c r="E51" s="4">
        <f t="shared" si="1"/>
        <v>4.6821065017248742</v>
      </c>
    </row>
    <row r="52" spans="1:5" x14ac:dyDescent="0.3">
      <c r="A52" t="s">
        <v>153</v>
      </c>
      <c r="B52" t="s">
        <v>49</v>
      </c>
      <c r="C52">
        <v>1.4404500000000001E-4</v>
      </c>
      <c r="E52" s="4">
        <f t="shared" si="1"/>
        <v>4.7017563146403774</v>
      </c>
    </row>
    <row r="53" spans="1:5" x14ac:dyDescent="0.3">
      <c r="A53" t="s">
        <v>154</v>
      </c>
      <c r="B53" t="s">
        <v>49</v>
      </c>
      <c r="C53" s="1">
        <v>2.83554E-5</v>
      </c>
      <c r="E53" s="4">
        <f t="shared" si="1"/>
        <v>0.92554535738244115</v>
      </c>
    </row>
    <row r="54" spans="1:5" x14ac:dyDescent="0.3">
      <c r="A54" t="s">
        <v>155</v>
      </c>
      <c r="B54" t="s">
        <v>49</v>
      </c>
      <c r="C54" s="1">
        <v>2.6239699999999999E-5</v>
      </c>
      <c r="E54" s="4">
        <f t="shared" si="1"/>
        <v>0.85648703647658087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ASF_IL1B_Fat</vt:lpstr>
      <vt:lpstr>ASF_IL1B_Heart</vt:lpstr>
      <vt:lpstr>ASF_IL1B_Liver</vt:lpstr>
      <vt:lpstr>ASF_IL1B_Spleen</vt:lpstr>
      <vt:lpstr>ASF_IL1B_PrefrontalCortex</vt:lpstr>
      <vt:lpstr>ASF_IL1B_Hippocampus</vt:lpstr>
      <vt:lpstr>ASF_IL1B_Hypothalamus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Wheeler</dc:creator>
  <cp:lastModifiedBy>Nicholas Wheeler</cp:lastModifiedBy>
  <dcterms:created xsi:type="dcterms:W3CDTF">2020-09-29T17:39:00Z</dcterms:created>
  <dcterms:modified xsi:type="dcterms:W3CDTF">2020-12-11T05:38:17Z</dcterms:modified>
</cp:coreProperties>
</file>