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 Stuff\NDW Figure Data\"/>
    </mc:Choice>
  </mc:AlternateContent>
  <xr:revisionPtr revIDLastSave="0" documentId="8_{7EB4C071-D3FC-43B6-AA3D-6C35C5CBC7F2}" xr6:coauthVersionLast="45" xr6:coauthVersionMax="45" xr10:uidLastSave="{00000000-0000-0000-0000-000000000000}"/>
  <bookViews>
    <workbookView xWindow="1932" yWindow="1416" windowWidth="13824" windowHeight="6492" firstSheet="3" activeTab="6" xr2:uid="{00000000-000D-0000-FFFF-FFFF00000000}"/>
  </bookViews>
  <sheets>
    <sheet name="CSF_TNFa_Fat" sheetId="1" r:id="rId1"/>
    <sheet name="CSF_TNFa_Heart" sheetId="2" r:id="rId2"/>
    <sheet name="CSF_TNFa_Liver" sheetId="5" r:id="rId3"/>
    <sheet name="CSF_TNFa_Spleen" sheetId="7" r:id="rId4"/>
    <sheet name="CSF_TNFa_PrefrontalCortex" sheetId="6" r:id="rId5"/>
    <sheet name="CSF_TNFa_Hippocampus" sheetId="3" r:id="rId6"/>
    <sheet name="CSF_TNFa_Hypothalamus" sheetId="4" r:id="rId7"/>
  </sheets>
  <calcPr calcId="191029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2" i="4"/>
  <c r="D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2" i="3"/>
  <c r="D2" i="3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2" i="6"/>
  <c r="D2" i="6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D2" i="7"/>
  <c r="E2" i="7" s="1"/>
  <c r="D2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D2" i="2"/>
  <c r="D2" i="1"/>
  <c r="E3" i="1" s="1"/>
  <c r="E4" i="1"/>
  <c r="E7" i="1"/>
  <c r="E9" i="1"/>
  <c r="E10" i="1"/>
  <c r="E12" i="1"/>
  <c r="E15" i="1"/>
  <c r="E17" i="1"/>
  <c r="E18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6" i="1" l="1"/>
  <c r="E8" i="1"/>
  <c r="E14" i="1"/>
  <c r="E6" i="1"/>
  <c r="E13" i="1"/>
  <c r="E5" i="1"/>
  <c r="E35" i="1"/>
  <c r="E27" i="1"/>
  <c r="E19" i="1"/>
  <c r="E11" i="1"/>
</calcChain>
</file>

<file path=xl/sharedStrings.xml><?xml version="1.0" encoding="utf-8"?>
<sst xmlns="http://schemas.openxmlformats.org/spreadsheetml/2006/main" count="749" uniqueCount="368">
  <si>
    <t>Sample Name</t>
  </si>
  <si>
    <t>Treatment</t>
  </si>
  <si>
    <t>Relative Expression</t>
  </si>
  <si>
    <t>F01</t>
  </si>
  <si>
    <t>CONPhe</t>
  </si>
  <si>
    <t>F02</t>
  </si>
  <si>
    <t>F03</t>
  </si>
  <si>
    <t>F04</t>
  </si>
  <si>
    <t>F05</t>
  </si>
  <si>
    <t>F06</t>
  </si>
  <si>
    <t>F07</t>
  </si>
  <si>
    <t>F09</t>
  </si>
  <si>
    <t>F10</t>
  </si>
  <si>
    <t>CONPro</t>
  </si>
  <si>
    <t>F12</t>
  </si>
  <si>
    <t>F13</t>
  </si>
  <si>
    <t>F14</t>
  </si>
  <si>
    <t>F16</t>
  </si>
  <si>
    <t>F18</t>
  </si>
  <si>
    <t>F19</t>
  </si>
  <si>
    <t>F20</t>
  </si>
  <si>
    <t>F21</t>
  </si>
  <si>
    <t>CONVeh</t>
  </si>
  <si>
    <t>F22</t>
  </si>
  <si>
    <t>F23</t>
  </si>
  <si>
    <t>F24</t>
  </si>
  <si>
    <t>F25</t>
  </si>
  <si>
    <t>F27</t>
  </si>
  <si>
    <t>F28</t>
  </si>
  <si>
    <t>F29</t>
  </si>
  <si>
    <t>F30</t>
  </si>
  <si>
    <t>F31</t>
  </si>
  <si>
    <t>CSFPhe</t>
  </si>
  <si>
    <t>F32</t>
  </si>
  <si>
    <t>F34</t>
  </si>
  <si>
    <t>F36</t>
  </si>
  <si>
    <t>F38</t>
  </si>
  <si>
    <t>F39</t>
  </si>
  <si>
    <t>F40</t>
  </si>
  <si>
    <t>F41</t>
  </si>
  <si>
    <t>CSFPro</t>
  </si>
  <si>
    <t>F42</t>
  </si>
  <si>
    <t>F43</t>
  </si>
  <si>
    <t>F44</t>
  </si>
  <si>
    <t>F45</t>
  </si>
  <si>
    <t>F46</t>
  </si>
  <si>
    <t>F49</t>
  </si>
  <si>
    <t>F50</t>
  </si>
  <si>
    <t>F52</t>
  </si>
  <si>
    <t>CSFVeh</t>
  </si>
  <si>
    <t>F53</t>
  </si>
  <si>
    <t>F54</t>
  </si>
  <si>
    <t>F55</t>
  </si>
  <si>
    <t>F56</t>
  </si>
  <si>
    <t>F58</t>
  </si>
  <si>
    <t>F59</t>
  </si>
  <si>
    <t>H03</t>
  </si>
  <si>
    <t>H05</t>
  </si>
  <si>
    <t>H06</t>
  </si>
  <si>
    <t>H08</t>
  </si>
  <si>
    <t>H09</t>
  </si>
  <si>
    <t>H10</t>
  </si>
  <si>
    <t>H11</t>
  </si>
  <si>
    <t>H13</t>
  </si>
  <si>
    <t>H14</t>
  </si>
  <si>
    <t>H17</t>
  </si>
  <si>
    <t>H18</t>
  </si>
  <si>
    <t>H19</t>
  </si>
  <si>
    <t>H20</t>
  </si>
  <si>
    <t>H22</t>
  </si>
  <si>
    <t>H24</t>
  </si>
  <si>
    <t>H27</t>
  </si>
  <si>
    <t>H28</t>
  </si>
  <si>
    <t>H30</t>
  </si>
  <si>
    <t>H31</t>
  </si>
  <si>
    <t>H32</t>
  </si>
  <si>
    <t>H34</t>
  </si>
  <si>
    <t>H35</t>
  </si>
  <si>
    <t>H36</t>
  </si>
  <si>
    <t>H38</t>
  </si>
  <si>
    <t>H40</t>
  </si>
  <si>
    <t>H43</t>
  </si>
  <si>
    <t>H45</t>
  </si>
  <si>
    <t>H47</t>
  </si>
  <si>
    <t>H48</t>
  </si>
  <si>
    <t>H50</t>
  </si>
  <si>
    <t>H53</t>
  </si>
  <si>
    <t>H54</t>
  </si>
  <si>
    <t>H56</t>
  </si>
  <si>
    <t>H57</t>
  </si>
  <si>
    <t>H59</t>
  </si>
  <si>
    <t>H60</t>
  </si>
  <si>
    <t>HIP01</t>
  </si>
  <si>
    <t>HIP02</t>
  </si>
  <si>
    <t>HIP03</t>
  </si>
  <si>
    <t>HIP04</t>
  </si>
  <si>
    <t>HIP05</t>
  </si>
  <si>
    <t>HIP06</t>
  </si>
  <si>
    <t>HIP07</t>
  </si>
  <si>
    <t>HIP08</t>
  </si>
  <si>
    <t>HIP09</t>
  </si>
  <si>
    <t>HIP10</t>
  </si>
  <si>
    <t>HIP11</t>
  </si>
  <si>
    <t>HIP13</t>
  </si>
  <si>
    <t>HIP14</t>
  </si>
  <si>
    <t>HIP15</t>
  </si>
  <si>
    <t>HIP16</t>
  </si>
  <si>
    <t>HIP17</t>
  </si>
  <si>
    <t>HIP18</t>
  </si>
  <si>
    <t>HIP19</t>
  </si>
  <si>
    <t>HIP20</t>
  </si>
  <si>
    <t>HIP21</t>
  </si>
  <si>
    <t>HIP23</t>
  </si>
  <si>
    <t>HIP24</t>
  </si>
  <si>
    <t>HIP25</t>
  </si>
  <si>
    <t>HIP26</t>
  </si>
  <si>
    <t>HIP29</t>
  </si>
  <si>
    <t>HIP30</t>
  </si>
  <si>
    <t>HIP31</t>
  </si>
  <si>
    <t>HIP32</t>
  </si>
  <si>
    <t>HIP33</t>
  </si>
  <si>
    <t>HIP34</t>
  </si>
  <si>
    <t>HIP35</t>
  </si>
  <si>
    <t>HIP36</t>
  </si>
  <si>
    <t>HIP37</t>
  </si>
  <si>
    <t>HIP38</t>
  </si>
  <si>
    <t>HIP40</t>
  </si>
  <si>
    <t>HIP42</t>
  </si>
  <si>
    <t>HIP44</t>
  </si>
  <si>
    <t>HIP48</t>
  </si>
  <si>
    <t>HIP49</t>
  </si>
  <si>
    <t>HIP50</t>
  </si>
  <si>
    <t>HIP51</t>
  </si>
  <si>
    <t>HIP52</t>
  </si>
  <si>
    <t>HIP53</t>
  </si>
  <si>
    <t>HIP54</t>
  </si>
  <si>
    <t>HIP56</t>
  </si>
  <si>
    <t>HIP57</t>
  </si>
  <si>
    <t>HIP58</t>
  </si>
  <si>
    <t>HIP59</t>
  </si>
  <si>
    <t>HIP60</t>
  </si>
  <si>
    <t>HYP60</t>
  </si>
  <si>
    <t>HYP59</t>
  </si>
  <si>
    <t>HYP58</t>
  </si>
  <si>
    <t>HYP57</t>
  </si>
  <si>
    <t>HYP56</t>
  </si>
  <si>
    <t>HYP55</t>
  </si>
  <si>
    <t>HYP54</t>
  </si>
  <si>
    <t>HYP53</t>
  </si>
  <si>
    <t>HYP52</t>
  </si>
  <si>
    <t>HYP50</t>
  </si>
  <si>
    <t>HYP49</t>
  </si>
  <si>
    <t>HYP48</t>
  </si>
  <si>
    <t>HYP47</t>
  </si>
  <si>
    <t>HYP46</t>
  </si>
  <si>
    <t>HYP44</t>
  </si>
  <si>
    <t>HYP43</t>
  </si>
  <si>
    <t>HYP40</t>
  </si>
  <si>
    <t>HYP39</t>
  </si>
  <si>
    <t>HYP38</t>
  </si>
  <si>
    <t>HYP37</t>
  </si>
  <si>
    <t>HYP36</t>
  </si>
  <si>
    <t>HYP35</t>
  </si>
  <si>
    <t>HYP33</t>
  </si>
  <si>
    <t>HYP32</t>
  </si>
  <si>
    <t>HYP31</t>
  </si>
  <si>
    <t>HYP30</t>
  </si>
  <si>
    <t>HYP29</t>
  </si>
  <si>
    <t>HYP28</t>
  </si>
  <si>
    <t>HYP27</t>
  </si>
  <si>
    <t>HYP26</t>
  </si>
  <si>
    <t>HYP25</t>
  </si>
  <si>
    <t>HYP24</t>
  </si>
  <si>
    <t>HYP23</t>
  </si>
  <si>
    <t>HYP22</t>
  </si>
  <si>
    <t>HYP21</t>
  </si>
  <si>
    <t>HYP20</t>
  </si>
  <si>
    <t>HYP19</t>
  </si>
  <si>
    <t>HYP18</t>
  </si>
  <si>
    <t>HYP16</t>
  </si>
  <si>
    <t>HYP15</t>
  </si>
  <si>
    <t>HYP14</t>
  </si>
  <si>
    <t>HYP13</t>
  </si>
  <si>
    <t>HYP12</t>
  </si>
  <si>
    <t>HYP11</t>
  </si>
  <si>
    <t>HYP09</t>
  </si>
  <si>
    <t>HYP08</t>
  </si>
  <si>
    <t>HYP07</t>
  </si>
  <si>
    <t>HYP06</t>
  </si>
  <si>
    <t>HYP05</t>
  </si>
  <si>
    <t>HYP04</t>
  </si>
  <si>
    <t>HYP03</t>
  </si>
  <si>
    <t>HYP02</t>
  </si>
  <si>
    <t>HYP01</t>
  </si>
  <si>
    <t>L03</t>
  </si>
  <si>
    <t>L04</t>
  </si>
  <si>
    <t>L08</t>
  </si>
  <si>
    <t>L11</t>
  </si>
  <si>
    <t>L12</t>
  </si>
  <si>
    <t>L13</t>
  </si>
  <si>
    <t>L14</t>
  </si>
  <si>
    <t>L15</t>
  </si>
  <si>
    <t>L16</t>
  </si>
  <si>
    <t>L17</t>
  </si>
  <si>
    <t>L23</t>
  </si>
  <si>
    <t>L24</t>
  </si>
  <si>
    <t>L25</t>
  </si>
  <si>
    <t>L27</t>
  </si>
  <si>
    <t>L29</t>
  </si>
  <si>
    <t>L30</t>
  </si>
  <si>
    <t>L31</t>
  </si>
  <si>
    <t>L32</t>
  </si>
  <si>
    <t>L33</t>
  </si>
  <si>
    <t>L34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</si>
  <si>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</si>
  <si>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</si>
  <si>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</si>
  <si>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</si>
  <si>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</si>
  <si>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</si>
  <si>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</si>
  <si>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</si>
  <si>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</si>
  <si>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L46</t>
  </si>
  <si>
    <t>L47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</si>
  <si>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</si>
  <si>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</si>
  <si>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</si>
  <si>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</si>
  <si>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</si>
  <si>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</si>
  <si>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</si>
  <si>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</si>
  <si>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</si>
  <si>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</si>
  <si>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FC01</t>
  </si>
  <si>
    <t>FC02</t>
  </si>
  <si>
    <t>FC03</t>
  </si>
  <si>
    <t>FC04</t>
  </si>
  <si>
    <t>FC05</t>
  </si>
  <si>
    <t>FC06</t>
  </si>
  <si>
    <t>FC07</t>
  </si>
  <si>
    <t>FC08</t>
  </si>
  <si>
    <t>FC09</t>
  </si>
  <si>
    <t>FC10</t>
  </si>
  <si>
    <t>FC11</t>
  </si>
  <si>
    <t>FC13</t>
  </si>
  <si>
    <t>FC14</t>
  </si>
  <si>
    <t>FC15</t>
  </si>
  <si>
    <t>FC16</t>
  </si>
  <si>
    <t>FC17</t>
  </si>
  <si>
    <t>FC18</t>
  </si>
  <si>
    <t>FC19</t>
  </si>
  <si>
    <t>FC20</t>
  </si>
  <si>
    <t>FC25</t>
  </si>
  <si>
    <t>FC26</t>
  </si>
  <si>
    <t>FC27</t>
  </si>
  <si>
    <t>FC28</t>
  </si>
  <si>
    <t>FC29</t>
  </si>
  <si>
    <t>FC30</t>
  </si>
  <si>
    <t>FC31</t>
  </si>
  <si>
    <t>FC33</t>
  </si>
  <si>
    <t>FC34</t>
  </si>
  <si>
    <t>FC36</t>
  </si>
  <si>
    <t>FC37</t>
  </si>
  <si>
    <t>FC38</t>
  </si>
  <si>
    <t>FC39</t>
  </si>
  <si>
    <t>FC40</t>
  </si>
  <si>
    <t>FC45</t>
  </si>
  <si>
    <t>FC46</t>
  </si>
  <si>
    <t>FC47</t>
  </si>
  <si>
    <t>FC48</t>
  </si>
  <si>
    <t>FC50</t>
  </si>
  <si>
    <t>FC52</t>
  </si>
  <si>
    <t>FC54</t>
  </si>
  <si>
    <t>FC56</t>
  </si>
  <si>
    <t>FC57</t>
  </si>
  <si>
    <t>FC58</t>
  </si>
  <si>
    <t>FC59</t>
  </si>
  <si>
    <t>FC60</t>
  </si>
  <si>
    <t>S01</t>
  </si>
  <si>
    <t>S02</t>
  </si>
  <si>
    <t>S03</t>
  </si>
  <si>
    <t>S05</t>
  </si>
  <si>
    <t>S07</t>
  </si>
  <si>
    <t>S08</t>
  </si>
  <si>
    <t>S09</t>
  </si>
  <si>
    <t>S12</t>
  </si>
  <si>
    <t>S14</t>
  </si>
  <si>
    <t>S16</t>
  </si>
  <si>
    <t>S17</t>
  </si>
  <si>
    <t>S18</t>
  </si>
  <si>
    <t>S21</t>
  </si>
  <si>
    <t>S22</t>
  </si>
  <si>
    <t>S23</t>
  </si>
  <si>
    <t>S24</t>
  </si>
  <si>
    <t>S25</t>
  </si>
  <si>
    <t>S27</t>
  </si>
  <si>
    <t>S34</t>
  </si>
  <si>
    <t>S35</t>
  </si>
  <si>
    <t>S36</t>
  </si>
  <si>
    <t>S37</t>
  </si>
  <si>
    <t>S38</t>
  </si>
  <si>
    <t>S40</t>
  </si>
  <si>
    <t>S44</t>
  </si>
  <si>
    <t>S45</t>
  </si>
  <si>
    <t>S46</t>
  </si>
  <si>
    <t>S48</t>
  </si>
  <si>
    <t>S49</t>
  </si>
  <si>
    <t>S52</t>
  </si>
  <si>
    <t>S53</t>
  </si>
  <si>
    <t>S54</t>
  </si>
  <si>
    <t>S56</t>
  </si>
  <si>
    <t>S58</t>
  </si>
  <si>
    <t>S59</t>
  </si>
  <si>
    <t>S60</t>
  </si>
  <si>
    <t>CONVeh Average</t>
  </si>
  <si>
    <t>Fold Change</t>
  </si>
  <si>
    <t>F15</t>
  </si>
  <si>
    <t>F17</t>
  </si>
  <si>
    <t>F51</t>
  </si>
  <si>
    <t>F48</t>
  </si>
  <si>
    <t>H52</t>
  </si>
  <si>
    <t>H49</t>
  </si>
  <si>
    <t>H44</t>
  </si>
  <si>
    <t>H41</t>
  </si>
  <si>
    <t>H33</t>
  </si>
  <si>
    <t>H29</t>
  </si>
  <si>
    <t>H21</t>
  </si>
  <si>
    <t>H04</t>
  </si>
  <si>
    <t>L07</t>
  </si>
  <si>
    <t>L20</t>
  </si>
  <si>
    <t>L26</t>
  </si>
  <si>
    <t>L60</t>
  </si>
  <si>
    <t>S26</t>
  </si>
  <si>
    <t>S28</t>
  </si>
  <si>
    <t>S04</t>
  </si>
  <si>
    <t>S15</t>
  </si>
  <si>
    <t>S39</t>
  </si>
  <si>
    <t>S47</t>
  </si>
  <si>
    <t>FC21</t>
  </si>
  <si>
    <t>FC22</t>
  </si>
  <si>
    <t>FC53</t>
  </si>
  <si>
    <t>FC55</t>
  </si>
  <si>
    <t>FC32</t>
  </si>
  <si>
    <t>FC42</t>
  </si>
  <si>
    <t>HIP27</t>
  </si>
  <si>
    <t>HIP28</t>
  </si>
  <si>
    <t>HIP46</t>
  </si>
  <si>
    <t>HIP39</t>
  </si>
  <si>
    <t>HYP17</t>
  </si>
  <si>
    <t>HYP10</t>
  </si>
  <si>
    <t>HYP42</t>
  </si>
  <si>
    <t>HYP45</t>
  </si>
  <si>
    <t>HYP34</t>
  </si>
  <si>
    <t>F26</t>
  </si>
  <si>
    <t>F33</t>
  </si>
  <si>
    <t>H39</t>
  </si>
  <si>
    <t>L01</t>
  </si>
  <si>
    <t>L02</t>
  </si>
  <si>
    <t>L05</t>
  </si>
  <si>
    <t>S19</t>
  </si>
  <si>
    <t>S20</t>
  </si>
  <si>
    <t>FC23</t>
  </si>
  <si>
    <t>FC24</t>
  </si>
  <si>
    <t>FC44</t>
  </si>
  <si>
    <t>HIP43</t>
  </si>
  <si>
    <t>HIP47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</si>
</sst>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33" borderId="0" xfId="0" applyFill="1"/>
    <xf numFmtId="11" fontId="0" fillId="33" borderId="0" xfId="0" applyNumberFormat="1" applyFill="1"/>
    <xf numFmtId="0" fontId="0" fillId="0" borderId="0" xfId="0" applyFill="1"/>
    <xf numFmtId="2" fontId="0" fillId="33" borderId="0" xfId="0" applyNumberFormat="1" applyFill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workbookViewId="0">
      <selection activeCell="E3" sqref="E3"/>
    </sheetView>
  </sheetViews>
  <sheetFormatPr defaultRowHeight="14.4" x14ac:dyDescent="0.3"/>
  <cols>
    <col min="1" max="4" width="8.88671875" style="5"/>
    <col min="5" max="5" width="8.88671875" style="7"/>
    <col min="6" max="16384" width="8.88671875" style="5"/>
  </cols>
  <sheetData>
    <row r="1" spans="1:5" x14ac:dyDescent="0.3">
      <c r="A1" s="5" t="s">
        <v>0</v>
      </c>
      <c r="B1" s="5" t="s">
        <v>1</v>
      </c>
      <c r="C1" s="5" t="s">
        <v>2</v>
      </c>
      <c r="D1" s="5" t="s">
        <v>316</v>
      </c>
      <c r="E1" s="5" t="s">
        <v>317</v>
      </c>
    </row>
    <row r="2" spans="1:5" s="3" customFormat="1" x14ac:dyDescent="0.3">
      <c r="A2" s="3" t="s">
        <v>21</v>
      </c>
      <c r="B2" s="3" t="s">
        <v>22</v>
      </c>
      <c r="C2" s="3">
        <v>1.5596313000000001E-2</v>
      </c>
      <c r="D2" s="4">
        <f>AVERAGE(C2:C11)</f>
        <v>8.6144602000000018E-3</v>
      </c>
      <c r="E2" s="6">
        <f>C2/$D$2</f>
        <v>1.81048059169163</v>
      </c>
    </row>
    <row r="3" spans="1:5" s="3" customFormat="1" x14ac:dyDescent="0.3">
      <c r="A3" s="3" t="s">
        <v>23</v>
      </c>
      <c r="B3" s="3" t="s">
        <v>22</v>
      </c>
      <c r="C3" s="3">
        <v>7.3379480000000004E-3</v>
      </c>
      <c r="E3" s="6">
        <f t="shared" ref="E3:E54" si="0">C3/$D$2</f>
        <v>0.8518175056401095</v>
      </c>
    </row>
    <row r="4" spans="1:5" s="3" customFormat="1" x14ac:dyDescent="0.3">
      <c r="A4" s="3" t="s">
        <v>24</v>
      </c>
      <c r="B4" s="3" t="s">
        <v>22</v>
      </c>
      <c r="C4" s="3">
        <v>3.8358540000000001E-3</v>
      </c>
      <c r="E4" s="6">
        <f t="shared" si="0"/>
        <v>0.44528083140949437</v>
      </c>
    </row>
    <row r="5" spans="1:5" s="3" customFormat="1" x14ac:dyDescent="0.3">
      <c r="A5" s="3" t="s">
        <v>25</v>
      </c>
      <c r="B5" s="3" t="s">
        <v>22</v>
      </c>
      <c r="C5" s="3">
        <v>5.0599800000000004E-3</v>
      </c>
      <c r="E5" s="6">
        <f t="shared" si="0"/>
        <v>0.58738213219674507</v>
      </c>
    </row>
    <row r="6" spans="1:5" s="3" customFormat="1" x14ac:dyDescent="0.3">
      <c r="A6" s="3" t="s">
        <v>26</v>
      </c>
      <c r="B6" s="3" t="s">
        <v>22</v>
      </c>
      <c r="C6" s="3">
        <v>3.51294E-3</v>
      </c>
      <c r="E6" s="6">
        <f t="shared" si="0"/>
        <v>0.40779572003826764</v>
      </c>
    </row>
    <row r="7" spans="1:5" s="3" customFormat="1" x14ac:dyDescent="0.3">
      <c r="A7" s="3" t="s">
        <v>355</v>
      </c>
      <c r="B7" s="3" t="s">
        <v>22</v>
      </c>
      <c r="C7" s="3">
        <v>2.6427059999999999E-3</v>
      </c>
      <c r="E7" s="6">
        <f t="shared" si="0"/>
        <v>0.30677557718590415</v>
      </c>
    </row>
    <row r="8" spans="1:5" s="3" customFormat="1" x14ac:dyDescent="0.3">
      <c r="A8" s="3" t="s">
        <v>27</v>
      </c>
      <c r="B8" s="3" t="s">
        <v>22</v>
      </c>
      <c r="C8" s="3">
        <v>7.7323360000000002E-3</v>
      </c>
      <c r="E8" s="6">
        <f t="shared" si="0"/>
        <v>0.8975995965481387</v>
      </c>
    </row>
    <row r="9" spans="1:5" s="3" customFormat="1" x14ac:dyDescent="0.3">
      <c r="A9" s="3" t="s">
        <v>28</v>
      </c>
      <c r="B9" s="3" t="s">
        <v>22</v>
      </c>
      <c r="C9" s="3">
        <v>1.3012630000000001E-2</v>
      </c>
      <c r="E9" s="6">
        <f t="shared" si="0"/>
        <v>1.5105566336007912</v>
      </c>
    </row>
    <row r="10" spans="1:5" s="3" customFormat="1" x14ac:dyDescent="0.3">
      <c r="A10" s="3" t="s">
        <v>29</v>
      </c>
      <c r="B10" s="3" t="s">
        <v>22</v>
      </c>
      <c r="C10" s="3">
        <v>1.1516368000000001E-2</v>
      </c>
      <c r="E10" s="6">
        <f t="shared" si="0"/>
        <v>1.3368647289124393</v>
      </c>
    </row>
    <row r="11" spans="1:5" s="3" customFormat="1" x14ac:dyDescent="0.3">
      <c r="A11" s="3" t="s">
        <v>30</v>
      </c>
      <c r="B11" s="3" t="s">
        <v>22</v>
      </c>
      <c r="C11" s="3">
        <v>1.5897527000000002E-2</v>
      </c>
      <c r="E11" s="6">
        <f t="shared" si="0"/>
        <v>1.8454466827764784</v>
      </c>
    </row>
    <row r="12" spans="1:5" x14ac:dyDescent="0.3">
      <c r="A12" s="5" t="s">
        <v>3</v>
      </c>
      <c r="B12" s="5" t="s">
        <v>4</v>
      </c>
      <c r="C12" s="5">
        <v>5.8083939999999997E-3</v>
      </c>
      <c r="E12" s="7">
        <f t="shared" si="0"/>
        <v>0.67426093628013961</v>
      </c>
    </row>
    <row r="13" spans="1:5" x14ac:dyDescent="0.3">
      <c r="A13" s="5" t="s">
        <v>5</v>
      </c>
      <c r="B13" s="5" t="s">
        <v>4</v>
      </c>
      <c r="C13" s="5">
        <v>8.5041720000000008E-3</v>
      </c>
      <c r="E13" s="7">
        <f t="shared" si="0"/>
        <v>0.98719731736644378</v>
      </c>
    </row>
    <row r="14" spans="1:5" x14ac:dyDescent="0.3">
      <c r="A14" s="5" t="s">
        <v>6</v>
      </c>
      <c r="B14" s="5" t="s">
        <v>4</v>
      </c>
      <c r="C14" s="5">
        <v>6.9289620000000003E-3</v>
      </c>
      <c r="E14" s="7">
        <f t="shared" si="0"/>
        <v>0.80434082219104097</v>
      </c>
    </row>
    <row r="15" spans="1:5" x14ac:dyDescent="0.3">
      <c r="A15" s="5" t="s">
        <v>7</v>
      </c>
      <c r="B15" s="5" t="s">
        <v>4</v>
      </c>
      <c r="C15" s="5">
        <v>3.2586659999999999E-3</v>
      </c>
      <c r="E15" s="7">
        <f t="shared" si="0"/>
        <v>0.37827860647612016</v>
      </c>
    </row>
    <row r="16" spans="1:5" x14ac:dyDescent="0.3">
      <c r="A16" s="5" t="s">
        <v>8</v>
      </c>
      <c r="B16" s="5" t="s">
        <v>4</v>
      </c>
      <c r="C16" s="5">
        <v>6.9573100000000004E-3</v>
      </c>
      <c r="E16" s="7">
        <f t="shared" si="0"/>
        <v>0.80763156813934767</v>
      </c>
    </row>
    <row r="17" spans="1:5" x14ac:dyDescent="0.3">
      <c r="A17" s="5" t="s">
        <v>9</v>
      </c>
      <c r="B17" s="5" t="s">
        <v>4</v>
      </c>
      <c r="C17" s="5">
        <v>7.3958239999999996E-3</v>
      </c>
      <c r="E17" s="7">
        <f t="shared" si="0"/>
        <v>0.85853597652003755</v>
      </c>
    </row>
    <row r="18" spans="1:5" x14ac:dyDescent="0.3">
      <c r="A18" s="5" t="s">
        <v>10</v>
      </c>
      <c r="B18" s="5" t="s">
        <v>4</v>
      </c>
      <c r="C18" s="5">
        <v>6.2450609999999997E-3</v>
      </c>
      <c r="E18" s="7">
        <f t="shared" si="0"/>
        <v>0.72495093772677688</v>
      </c>
    </row>
    <row r="19" spans="1:5" x14ac:dyDescent="0.3">
      <c r="A19" s="5" t="s">
        <v>11</v>
      </c>
      <c r="B19" s="5" t="s">
        <v>4</v>
      </c>
      <c r="C19" s="5">
        <v>6.782054E-3</v>
      </c>
      <c r="E19" s="7">
        <f t="shared" si="0"/>
        <v>0.78728717093614276</v>
      </c>
    </row>
    <row r="20" spans="1:5" x14ac:dyDescent="0.3">
      <c r="A20" s="5" t="s">
        <v>12</v>
      </c>
      <c r="B20" s="5" t="s">
        <v>4</v>
      </c>
      <c r="C20" s="5">
        <v>6.8638670000000001E-3</v>
      </c>
      <c r="E20" s="7">
        <f t="shared" si="0"/>
        <v>0.79678434175132629</v>
      </c>
    </row>
    <row r="21" spans="1:5" s="3" customFormat="1" x14ac:dyDescent="0.3">
      <c r="A21" s="3" t="s">
        <v>14</v>
      </c>
      <c r="B21" s="3" t="s">
        <v>13</v>
      </c>
      <c r="C21" s="3">
        <v>6.5628079999999998E-3</v>
      </c>
      <c r="E21" s="6">
        <f t="shared" si="0"/>
        <v>0.76183624366852354</v>
      </c>
    </row>
    <row r="22" spans="1:5" s="3" customFormat="1" x14ac:dyDescent="0.3">
      <c r="A22" s="3" t="s">
        <v>15</v>
      </c>
      <c r="B22" s="3" t="s">
        <v>13</v>
      </c>
      <c r="C22" s="3">
        <v>5.6598509999999996E-3</v>
      </c>
      <c r="E22" s="6">
        <f t="shared" si="0"/>
        <v>0.65701748787463177</v>
      </c>
    </row>
    <row r="23" spans="1:5" s="3" customFormat="1" x14ac:dyDescent="0.3">
      <c r="A23" s="3" t="s">
        <v>16</v>
      </c>
      <c r="B23" s="3" t="s">
        <v>13</v>
      </c>
      <c r="C23" s="3">
        <v>7.7282760000000001E-3</v>
      </c>
      <c r="E23" s="6">
        <f t="shared" si="0"/>
        <v>0.89712829597842925</v>
      </c>
    </row>
    <row r="24" spans="1:5" s="3" customFormat="1" x14ac:dyDescent="0.3">
      <c r="A24" s="3" t="s">
        <v>318</v>
      </c>
      <c r="B24" s="3" t="s">
        <v>13</v>
      </c>
      <c r="C24" s="3">
        <v>3.2763559999999998E-3</v>
      </c>
      <c r="E24" s="6">
        <f t="shared" si="0"/>
        <v>0.38033213038699731</v>
      </c>
    </row>
    <row r="25" spans="1:5" s="3" customFormat="1" x14ac:dyDescent="0.3">
      <c r="A25" s="3" t="s">
        <v>17</v>
      </c>
      <c r="B25" s="3" t="s">
        <v>13</v>
      </c>
      <c r="C25" s="3">
        <v>5.8814999999999996E-3</v>
      </c>
      <c r="E25" s="6">
        <f t="shared" si="0"/>
        <v>0.68274736471589925</v>
      </c>
    </row>
    <row r="26" spans="1:5" s="3" customFormat="1" x14ac:dyDescent="0.3">
      <c r="A26" s="3" t="s">
        <v>319</v>
      </c>
      <c r="B26" s="3" t="s">
        <v>13</v>
      </c>
      <c r="C26" s="3">
        <v>1.1604408E-2</v>
      </c>
      <c r="E26" s="6">
        <f t="shared" si="0"/>
        <v>1.3470847540743176</v>
      </c>
    </row>
    <row r="27" spans="1:5" s="3" customFormat="1" x14ac:dyDescent="0.3">
      <c r="A27" s="3" t="s">
        <v>18</v>
      </c>
      <c r="B27" s="3" t="s">
        <v>13</v>
      </c>
      <c r="C27" s="3">
        <v>1.1106501E-2</v>
      </c>
      <c r="E27" s="6">
        <f t="shared" si="0"/>
        <v>1.2892857755614213</v>
      </c>
    </row>
    <row r="28" spans="1:5" s="3" customFormat="1" x14ac:dyDescent="0.3">
      <c r="A28" s="3" t="s">
        <v>19</v>
      </c>
      <c r="B28" s="3" t="s">
        <v>13</v>
      </c>
      <c r="C28" s="3">
        <v>1.3550338E-2</v>
      </c>
      <c r="E28" s="6">
        <f t="shared" si="0"/>
        <v>1.5729758667873348</v>
      </c>
    </row>
    <row r="29" spans="1:5" s="3" customFormat="1" x14ac:dyDescent="0.3">
      <c r="A29" s="3" t="s">
        <v>20</v>
      </c>
      <c r="B29" s="3" t="s">
        <v>13</v>
      </c>
      <c r="C29" s="3">
        <v>1.5596313000000001E-2</v>
      </c>
      <c r="E29" s="6">
        <f t="shared" si="0"/>
        <v>1.81048059169163</v>
      </c>
    </row>
    <row r="30" spans="1:5" x14ac:dyDescent="0.3">
      <c r="A30" t="s">
        <v>320</v>
      </c>
      <c r="B30" t="s">
        <v>49</v>
      </c>
      <c r="C30">
        <v>2.0547521999999999E-2</v>
      </c>
      <c r="E30" s="7">
        <f t="shared" si="0"/>
        <v>2.3852361637238739</v>
      </c>
    </row>
    <row r="31" spans="1:5" x14ac:dyDescent="0.3">
      <c r="A31" t="s">
        <v>48</v>
      </c>
      <c r="B31" t="s">
        <v>49</v>
      </c>
      <c r="C31">
        <v>1.8176055999999999E-2</v>
      </c>
      <c r="E31" s="7">
        <f t="shared" si="0"/>
        <v>2.1099471792788589</v>
      </c>
    </row>
    <row r="32" spans="1:5" x14ac:dyDescent="0.3">
      <c r="A32" t="s">
        <v>50</v>
      </c>
      <c r="B32" t="s">
        <v>49</v>
      </c>
      <c r="C32">
        <v>2.3328715E-2</v>
      </c>
      <c r="E32" s="7">
        <f t="shared" si="0"/>
        <v>2.7080878497761236</v>
      </c>
    </row>
    <row r="33" spans="1:5" x14ac:dyDescent="0.3">
      <c r="A33" t="s">
        <v>51</v>
      </c>
      <c r="B33" t="s">
        <v>49</v>
      </c>
      <c r="C33">
        <v>3.9764085999999997E-2</v>
      </c>
      <c r="E33" s="7">
        <f t="shared" si="0"/>
        <v>4.6159695531473917</v>
      </c>
    </row>
    <row r="34" spans="1:5" x14ac:dyDescent="0.3">
      <c r="A34" t="s">
        <v>52</v>
      </c>
      <c r="B34" t="s">
        <v>49</v>
      </c>
      <c r="C34">
        <v>4.5253728999999999E-2</v>
      </c>
      <c r="E34" s="7">
        <f t="shared" si="0"/>
        <v>5.2532286352660833</v>
      </c>
    </row>
    <row r="35" spans="1:5" x14ac:dyDescent="0.3">
      <c r="A35" t="s">
        <v>53</v>
      </c>
      <c r="B35" t="s">
        <v>49</v>
      </c>
      <c r="C35">
        <v>4.4632863000000002E-2</v>
      </c>
      <c r="E35" s="7">
        <f t="shared" si="0"/>
        <v>5.1811560984401543</v>
      </c>
    </row>
    <row r="36" spans="1:5" x14ac:dyDescent="0.3">
      <c r="A36" t="s">
        <v>54</v>
      </c>
      <c r="B36" t="s">
        <v>49</v>
      </c>
      <c r="C36">
        <v>9.5692077E-2</v>
      </c>
      <c r="E36" s="7">
        <f t="shared" si="0"/>
        <v>11.108307981967341</v>
      </c>
    </row>
    <row r="37" spans="1:5" x14ac:dyDescent="0.3">
      <c r="A37" t="s">
        <v>55</v>
      </c>
      <c r="B37" t="s">
        <v>49</v>
      </c>
      <c r="C37">
        <v>3.9432125999999998E-2</v>
      </c>
      <c r="E37" s="7">
        <f t="shared" si="0"/>
        <v>4.5774343469600094</v>
      </c>
    </row>
    <row r="38" spans="1:5" s="3" customFormat="1" x14ac:dyDescent="0.3">
      <c r="A38" s="3" t="s">
        <v>31</v>
      </c>
      <c r="B38" s="3" t="s">
        <v>32</v>
      </c>
      <c r="C38" s="3">
        <v>7.9130590000000001E-3</v>
      </c>
      <c r="E38" s="6">
        <f t="shared" si="0"/>
        <v>0.91857862434607318</v>
      </c>
    </row>
    <row r="39" spans="1:5" s="3" customFormat="1" x14ac:dyDescent="0.3">
      <c r="A39" s="3" t="s">
        <v>33</v>
      </c>
      <c r="B39" s="3" t="s">
        <v>32</v>
      </c>
      <c r="C39" s="3">
        <v>3.0445542999999999E-2</v>
      </c>
      <c r="E39" s="6">
        <f t="shared" si="0"/>
        <v>3.5342368869496887</v>
      </c>
    </row>
    <row r="40" spans="1:5" s="3" customFormat="1" x14ac:dyDescent="0.3">
      <c r="A40" s="3" t="s">
        <v>356</v>
      </c>
      <c r="B40" s="3" t="s">
        <v>32</v>
      </c>
      <c r="C40" s="3">
        <v>2.4740005999999998E-2</v>
      </c>
      <c r="E40" s="6">
        <f t="shared" si="0"/>
        <v>2.8719159907430987</v>
      </c>
    </row>
    <row r="41" spans="1:5" s="3" customFormat="1" x14ac:dyDescent="0.3">
      <c r="A41" s="3" t="s">
        <v>34</v>
      </c>
      <c r="B41" s="3" t="s">
        <v>32</v>
      </c>
      <c r="C41" s="3">
        <v>7.5093620000000003E-3</v>
      </c>
      <c r="E41" s="6">
        <f t="shared" si="0"/>
        <v>0.87171590856035286</v>
      </c>
    </row>
    <row r="42" spans="1:5" s="3" customFormat="1" x14ac:dyDescent="0.3">
      <c r="A42" s="3" t="s">
        <v>35</v>
      </c>
      <c r="B42" s="3" t="s">
        <v>32</v>
      </c>
      <c r="C42" s="3">
        <v>1.7409423E-2</v>
      </c>
      <c r="E42" s="6">
        <f t="shared" si="0"/>
        <v>2.0209534429098639</v>
      </c>
    </row>
    <row r="43" spans="1:5" s="3" customFormat="1" x14ac:dyDescent="0.3">
      <c r="A43" s="3" t="s">
        <v>36</v>
      </c>
      <c r="B43" s="3" t="s">
        <v>32</v>
      </c>
      <c r="C43" s="3">
        <v>3.2265327000000003E-2</v>
      </c>
      <c r="E43" s="6">
        <f t="shared" si="0"/>
        <v>3.7454844820108399</v>
      </c>
    </row>
    <row r="44" spans="1:5" s="3" customFormat="1" x14ac:dyDescent="0.3">
      <c r="A44" s="3" t="s">
        <v>37</v>
      </c>
      <c r="B44" s="3" t="s">
        <v>32</v>
      </c>
      <c r="C44" s="3">
        <v>3.7950559000000002E-2</v>
      </c>
      <c r="E44" s="6">
        <f t="shared" si="0"/>
        <v>4.4054482949494611</v>
      </c>
    </row>
    <row r="45" spans="1:5" s="3" customFormat="1" x14ac:dyDescent="0.3">
      <c r="A45" s="3" t="s">
        <v>38</v>
      </c>
      <c r="B45" s="3" t="s">
        <v>32</v>
      </c>
      <c r="C45" s="3">
        <v>4.5609471999999998E-2</v>
      </c>
      <c r="E45" s="6">
        <f t="shared" si="0"/>
        <v>5.2945246644705595</v>
      </c>
    </row>
    <row r="46" spans="1:5" x14ac:dyDescent="0.3">
      <c r="A46" t="s">
        <v>39</v>
      </c>
      <c r="B46" t="s">
        <v>40</v>
      </c>
      <c r="C46">
        <v>6.7074598999999999E-2</v>
      </c>
      <c r="E46" s="7">
        <f t="shared" si="0"/>
        <v>7.786279980723573</v>
      </c>
    </row>
    <row r="47" spans="1:5" x14ac:dyDescent="0.3">
      <c r="A47" t="s">
        <v>41</v>
      </c>
      <c r="B47" t="s">
        <v>40</v>
      </c>
      <c r="C47">
        <v>6.2651498E-2</v>
      </c>
      <c r="E47" s="7">
        <f t="shared" si="0"/>
        <v>7.2728292365898897</v>
      </c>
    </row>
    <row r="48" spans="1:5" x14ac:dyDescent="0.3">
      <c r="A48" t="s">
        <v>42</v>
      </c>
      <c r="B48" t="s">
        <v>40</v>
      </c>
      <c r="C48">
        <v>4.2054770999999998E-2</v>
      </c>
      <c r="E48" s="7">
        <f t="shared" si="0"/>
        <v>4.8818811653456811</v>
      </c>
    </row>
    <row r="49" spans="1:5" x14ac:dyDescent="0.3">
      <c r="A49" t="s">
        <v>43</v>
      </c>
      <c r="B49" t="s">
        <v>40</v>
      </c>
      <c r="C49">
        <v>3.9028247000000002E-2</v>
      </c>
      <c r="E49" s="7">
        <f t="shared" si="0"/>
        <v>4.5305505039073708</v>
      </c>
    </row>
    <row r="50" spans="1:5" x14ac:dyDescent="0.3">
      <c r="A50" t="s">
        <v>44</v>
      </c>
      <c r="B50" t="s">
        <v>40</v>
      </c>
      <c r="C50">
        <v>2.4857126E-2</v>
      </c>
      <c r="E50" s="7">
        <f t="shared" si="0"/>
        <v>2.8855117352564927</v>
      </c>
    </row>
    <row r="51" spans="1:5" x14ac:dyDescent="0.3">
      <c r="A51" t="s">
        <v>45</v>
      </c>
      <c r="B51" t="s">
        <v>40</v>
      </c>
      <c r="C51">
        <v>4.4372192999999997E-2</v>
      </c>
      <c r="E51" s="7">
        <f t="shared" si="0"/>
        <v>5.1508965123548878</v>
      </c>
    </row>
    <row r="52" spans="1:5" x14ac:dyDescent="0.3">
      <c r="A52" t="s">
        <v>321</v>
      </c>
      <c r="B52" t="s">
        <v>40</v>
      </c>
      <c r="C52">
        <v>2.5811031000000002E-2</v>
      </c>
      <c r="E52" s="7">
        <f t="shared" si="0"/>
        <v>2.9962447327808186</v>
      </c>
    </row>
    <row r="53" spans="1:5" x14ac:dyDescent="0.3">
      <c r="A53" t="s">
        <v>46</v>
      </c>
      <c r="B53" t="s">
        <v>40</v>
      </c>
      <c r="C53">
        <v>5.4226404999999998E-2</v>
      </c>
      <c r="E53" s="7">
        <f t="shared" si="0"/>
        <v>6.2948117166993223</v>
      </c>
    </row>
    <row r="54" spans="1:5" x14ac:dyDescent="0.3">
      <c r="A54" t="s">
        <v>47</v>
      </c>
      <c r="B54" t="s">
        <v>40</v>
      </c>
      <c r="C54">
        <v>2.0966295999999999E-2</v>
      </c>
      <c r="E54" s="7">
        <f t="shared" si="0"/>
        <v>2.4338490762311484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opLeftCell="A13" workbookViewId="0">
      <selection activeCell="A30" activeCellId="2" sqref="A2:XFD8 A16:XFD22 A30:XFD38"/>
    </sheetView>
  </sheetViews>
  <sheetFormatPr defaultRowHeight="14.4" x14ac:dyDescent="0.3"/>
  <cols>
    <col min="1" max="4" width="8.88671875" style="5"/>
    <col min="5" max="5" width="8.88671875" style="7"/>
    <col min="6" max="16384" width="8.88671875" style="5"/>
  </cols>
  <sheetData>
    <row r="1" spans="1:5" x14ac:dyDescent="0.3">
      <c r="A1" s="5" t="s">
        <v>0</v>
      </c>
      <c r="B1" s="5" t="s">
        <v>1</v>
      </c>
      <c r="C1" s="5" t="s">
        <v>2</v>
      </c>
      <c r="D1" s="5" t="s">
        <v>316</v>
      </c>
      <c r="E1" s="5" t="s">
        <v>317</v>
      </c>
    </row>
    <row r="2" spans="1:5" s="3" customFormat="1" x14ac:dyDescent="0.3">
      <c r="A2" s="3" t="s">
        <v>328</v>
      </c>
      <c r="B2" s="3" t="s">
        <v>22</v>
      </c>
      <c r="C2" s="3">
        <v>1.6250331999999999E-2</v>
      </c>
      <c r="D2" s="3">
        <f>AVERAGE(C2:C8)</f>
        <v>1.1495152857142856E-2</v>
      </c>
      <c r="E2" s="6">
        <f>C2/$D$2</f>
        <v>1.413668195799795</v>
      </c>
    </row>
    <row r="3" spans="1:5" s="3" customFormat="1" x14ac:dyDescent="0.3">
      <c r="A3" s="3" t="s">
        <v>69</v>
      </c>
      <c r="B3" s="3" t="s">
        <v>22</v>
      </c>
      <c r="C3" s="3">
        <v>1.1906218999999999E-2</v>
      </c>
      <c r="E3" s="6">
        <f t="shared" ref="E3:E46" si="0">C3/$D$2</f>
        <v>1.0357599544752216</v>
      </c>
    </row>
    <row r="4" spans="1:5" s="3" customFormat="1" x14ac:dyDescent="0.3">
      <c r="A4" s="3" t="s">
        <v>70</v>
      </c>
      <c r="B4" s="3" t="s">
        <v>22</v>
      </c>
      <c r="C4" s="3">
        <v>8.7642410000000007E-3</v>
      </c>
      <c r="E4" s="6">
        <f t="shared" si="0"/>
        <v>0.76242926987735338</v>
      </c>
    </row>
    <row r="5" spans="1:5" s="3" customFormat="1" x14ac:dyDescent="0.3">
      <c r="A5" s="3" t="s">
        <v>71</v>
      </c>
      <c r="B5" s="3" t="s">
        <v>22</v>
      </c>
      <c r="C5" s="3">
        <v>1.1798186E-2</v>
      </c>
      <c r="E5" s="6">
        <f t="shared" si="0"/>
        <v>1.0263618193357773</v>
      </c>
    </row>
    <row r="6" spans="1:5" s="3" customFormat="1" x14ac:dyDescent="0.3">
      <c r="A6" s="3" t="s">
        <v>72</v>
      </c>
      <c r="B6" s="3" t="s">
        <v>22</v>
      </c>
      <c r="C6" s="3">
        <v>8.7584389999999998E-3</v>
      </c>
      <c r="E6" s="6">
        <f t="shared" si="0"/>
        <v>0.76192453539734206</v>
      </c>
    </row>
    <row r="7" spans="1:5" s="3" customFormat="1" x14ac:dyDescent="0.3">
      <c r="A7" s="3" t="s">
        <v>327</v>
      </c>
      <c r="B7" s="3" t="s">
        <v>22</v>
      </c>
      <c r="C7" s="3">
        <v>1.0906216E-2</v>
      </c>
      <c r="E7" s="6">
        <f t="shared" si="0"/>
        <v>0.94876650493804415</v>
      </c>
    </row>
    <row r="8" spans="1:5" s="3" customFormat="1" x14ac:dyDescent="0.3">
      <c r="A8" s="3" t="s">
        <v>73</v>
      </c>
      <c r="B8" s="3" t="s">
        <v>22</v>
      </c>
      <c r="C8" s="3">
        <v>1.2082437E-2</v>
      </c>
      <c r="E8" s="6">
        <f t="shared" si="0"/>
        <v>1.0510897201764671</v>
      </c>
    </row>
    <row r="9" spans="1:5" x14ac:dyDescent="0.3">
      <c r="A9" t="s">
        <v>56</v>
      </c>
      <c r="B9" t="s">
        <v>4</v>
      </c>
      <c r="C9">
        <v>8.0312630000000003E-3</v>
      </c>
      <c r="E9" s="7">
        <f t="shared" si="0"/>
        <v>0.69866517651477211</v>
      </c>
    </row>
    <row r="10" spans="1:5" x14ac:dyDescent="0.3">
      <c r="A10" t="s">
        <v>329</v>
      </c>
      <c r="B10" t="s">
        <v>4</v>
      </c>
      <c r="C10">
        <v>3.9370610000000004E-3</v>
      </c>
      <c r="E10" s="7">
        <f t="shared" si="0"/>
        <v>0.34249748993582019</v>
      </c>
    </row>
    <row r="11" spans="1:5" x14ac:dyDescent="0.3">
      <c r="A11" t="s">
        <v>57</v>
      </c>
      <c r="B11" t="s">
        <v>4</v>
      </c>
      <c r="C11">
        <v>3.8518049999999998E-3</v>
      </c>
      <c r="E11" s="7">
        <f t="shared" si="0"/>
        <v>0.3350807986521524</v>
      </c>
    </row>
    <row r="12" spans="1:5" x14ac:dyDescent="0.3">
      <c r="A12" t="s">
        <v>58</v>
      </c>
      <c r="B12" t="s">
        <v>4</v>
      </c>
      <c r="C12">
        <v>6.5494530000000002E-3</v>
      </c>
      <c r="E12" s="7">
        <f t="shared" si="0"/>
        <v>0.56975779977821717</v>
      </c>
    </row>
    <row r="13" spans="1:5" x14ac:dyDescent="0.3">
      <c r="A13" t="s">
        <v>59</v>
      </c>
      <c r="B13" t="s">
        <v>4</v>
      </c>
      <c r="C13">
        <v>4.1992100000000001E-3</v>
      </c>
      <c r="E13" s="7">
        <f t="shared" si="0"/>
        <v>0.36530266732300959</v>
      </c>
    </row>
    <row r="14" spans="1:5" x14ac:dyDescent="0.3">
      <c r="A14" t="s">
        <v>60</v>
      </c>
      <c r="B14" t="s">
        <v>4</v>
      </c>
      <c r="C14">
        <v>6.4669790000000003E-3</v>
      </c>
      <c r="E14" s="7">
        <f t="shared" si="0"/>
        <v>0.56258312354511664</v>
      </c>
    </row>
    <row r="15" spans="1:5" x14ac:dyDescent="0.3">
      <c r="A15" t="s">
        <v>61</v>
      </c>
      <c r="B15" t="s">
        <v>4</v>
      </c>
      <c r="C15">
        <v>7.0445730000000002E-3</v>
      </c>
      <c r="E15" s="7">
        <f t="shared" si="0"/>
        <v>0.61282986729686195</v>
      </c>
    </row>
    <row r="16" spans="1:5" s="3" customFormat="1" x14ac:dyDescent="0.3">
      <c r="A16" s="3" t="s">
        <v>62</v>
      </c>
      <c r="B16" s="3" t="s">
        <v>13</v>
      </c>
      <c r="C16" s="3">
        <v>1.1826979E-2</v>
      </c>
      <c r="E16" s="6">
        <f t="shared" si="0"/>
        <v>1.0288666142139165</v>
      </c>
    </row>
    <row r="17" spans="1:5" s="3" customFormat="1" x14ac:dyDescent="0.3">
      <c r="A17" s="3" t="s">
        <v>63</v>
      </c>
      <c r="B17" s="3" t="s">
        <v>13</v>
      </c>
      <c r="C17" s="3">
        <v>1.4831522E-2</v>
      </c>
      <c r="E17" s="6">
        <f t="shared" si="0"/>
        <v>1.2902413899423695</v>
      </c>
    </row>
    <row r="18" spans="1:5" s="3" customFormat="1" x14ac:dyDescent="0.3">
      <c r="A18" s="3" t="s">
        <v>64</v>
      </c>
      <c r="B18" s="3" t="s">
        <v>13</v>
      </c>
      <c r="C18" s="3">
        <v>8.86348E-3</v>
      </c>
      <c r="E18" s="6">
        <f t="shared" si="0"/>
        <v>0.77106238691662221</v>
      </c>
    </row>
    <row r="19" spans="1:5" s="3" customFormat="1" x14ac:dyDescent="0.3">
      <c r="A19" s="3" t="s">
        <v>65</v>
      </c>
      <c r="B19" s="3" t="s">
        <v>13</v>
      </c>
      <c r="C19" s="3">
        <v>1.5247126999999999E-2</v>
      </c>
      <c r="E19" s="6">
        <f t="shared" si="0"/>
        <v>1.3263961940728559</v>
      </c>
    </row>
    <row r="20" spans="1:5" s="3" customFormat="1" x14ac:dyDescent="0.3">
      <c r="A20" s="3" t="s">
        <v>66</v>
      </c>
      <c r="B20" s="3" t="s">
        <v>13</v>
      </c>
      <c r="C20" s="3">
        <v>1.3794898999999999E-2</v>
      </c>
      <c r="E20" s="6">
        <f t="shared" si="0"/>
        <v>1.2000622498402123</v>
      </c>
    </row>
    <row r="21" spans="1:5" s="3" customFormat="1" x14ac:dyDescent="0.3">
      <c r="A21" s="3" t="s">
        <v>67</v>
      </c>
      <c r="B21" s="3" t="s">
        <v>13</v>
      </c>
      <c r="C21" s="3">
        <v>1.5565763E-2</v>
      </c>
      <c r="E21" s="6">
        <f t="shared" si="0"/>
        <v>1.3541153557020991</v>
      </c>
    </row>
    <row r="22" spans="1:5" s="3" customFormat="1" x14ac:dyDescent="0.3">
      <c r="A22" s="3" t="s">
        <v>68</v>
      </c>
      <c r="B22" s="3" t="s">
        <v>13</v>
      </c>
      <c r="C22" s="3">
        <v>1.3617176E-2</v>
      </c>
      <c r="E22" s="6">
        <f t="shared" si="0"/>
        <v>1.1846015593901877</v>
      </c>
    </row>
    <row r="23" spans="1:5" customFormat="1" x14ac:dyDescent="0.3">
      <c r="A23" t="s">
        <v>322</v>
      </c>
      <c r="B23" t="s">
        <v>49</v>
      </c>
      <c r="C23">
        <v>1.0198858E-2</v>
      </c>
      <c r="E23" s="7">
        <f t="shared" si="0"/>
        <v>0.88723117706630883</v>
      </c>
    </row>
    <row r="24" spans="1:5" customFormat="1" x14ac:dyDescent="0.3">
      <c r="A24" t="s">
        <v>86</v>
      </c>
      <c r="B24" t="s">
        <v>49</v>
      </c>
      <c r="C24">
        <v>2.1266479000000001E-2</v>
      </c>
      <c r="E24" s="7">
        <f t="shared" si="0"/>
        <v>1.8500388176034945</v>
      </c>
    </row>
    <row r="25" spans="1:5" customFormat="1" x14ac:dyDescent="0.3">
      <c r="A25" t="s">
        <v>87</v>
      </c>
      <c r="B25" t="s">
        <v>49</v>
      </c>
      <c r="C25">
        <v>2.2660395E-2</v>
      </c>
      <c r="E25" s="7">
        <f t="shared" si="0"/>
        <v>1.9713000150249664</v>
      </c>
    </row>
    <row r="26" spans="1:5" customFormat="1" x14ac:dyDescent="0.3">
      <c r="A26" t="s">
        <v>88</v>
      </c>
      <c r="B26" t="s">
        <v>49</v>
      </c>
      <c r="C26">
        <v>1.3669339000000001E-2</v>
      </c>
      <c r="E26" s="7">
        <f t="shared" si="0"/>
        <v>1.1891393850849186</v>
      </c>
    </row>
    <row r="27" spans="1:5" customFormat="1" x14ac:dyDescent="0.3">
      <c r="A27" t="s">
        <v>89</v>
      </c>
      <c r="B27" t="s">
        <v>49</v>
      </c>
      <c r="C27">
        <v>2.8051909999999999E-2</v>
      </c>
      <c r="E27" s="7">
        <f t="shared" si="0"/>
        <v>2.4403250960311595</v>
      </c>
    </row>
    <row r="28" spans="1:5" customFormat="1" x14ac:dyDescent="0.3">
      <c r="A28" t="s">
        <v>90</v>
      </c>
      <c r="B28" t="s">
        <v>49</v>
      </c>
      <c r="C28">
        <v>2.4937925999999999E-2</v>
      </c>
      <c r="E28" s="7">
        <f t="shared" si="0"/>
        <v>2.1694296987537731</v>
      </c>
    </row>
    <row r="29" spans="1:5" customFormat="1" x14ac:dyDescent="0.3">
      <c r="A29" t="s">
        <v>91</v>
      </c>
      <c r="B29" t="s">
        <v>49</v>
      </c>
      <c r="C29">
        <v>3.6790889E-2</v>
      </c>
      <c r="E29" s="7">
        <f t="shared" si="0"/>
        <v>3.2005567439791704</v>
      </c>
    </row>
    <row r="30" spans="1:5" s="3" customFormat="1" x14ac:dyDescent="0.3">
      <c r="A30" s="3" t="s">
        <v>74</v>
      </c>
      <c r="B30" s="3" t="s">
        <v>32</v>
      </c>
      <c r="C30" s="3">
        <v>1.4407413000000001E-2</v>
      </c>
      <c r="E30" s="6">
        <f t="shared" si="0"/>
        <v>1.2533467957363895</v>
      </c>
    </row>
    <row r="31" spans="1:5" s="3" customFormat="1" x14ac:dyDescent="0.3">
      <c r="A31" s="3" t="s">
        <v>75</v>
      </c>
      <c r="B31" s="3" t="s">
        <v>32</v>
      </c>
      <c r="C31" s="3">
        <v>1.4357431E-2</v>
      </c>
      <c r="E31" s="6">
        <f t="shared" si="0"/>
        <v>1.2489987021859028</v>
      </c>
    </row>
    <row r="32" spans="1:5" s="3" customFormat="1" x14ac:dyDescent="0.3">
      <c r="A32" s="3" t="s">
        <v>326</v>
      </c>
      <c r="B32" s="3" t="s">
        <v>32</v>
      </c>
      <c r="C32" s="3">
        <v>2.6346507000000002E-2</v>
      </c>
      <c r="E32" s="6">
        <f t="shared" si="0"/>
        <v>2.2919666512854429</v>
      </c>
    </row>
    <row r="33" spans="1:5" s="3" customFormat="1" x14ac:dyDescent="0.3">
      <c r="A33" s="3" t="s">
        <v>76</v>
      </c>
      <c r="B33" s="3" t="s">
        <v>32</v>
      </c>
      <c r="C33" s="3">
        <v>1.6512486999999999E-2</v>
      </c>
      <c r="E33" s="6">
        <f t="shared" si="0"/>
        <v>1.4364738951461156</v>
      </c>
    </row>
    <row r="34" spans="1:5" s="3" customFormat="1" x14ac:dyDescent="0.3">
      <c r="A34" s="3" t="s">
        <v>77</v>
      </c>
      <c r="B34" s="3" t="s">
        <v>32</v>
      </c>
      <c r="C34" s="3">
        <v>1.2612988E-2</v>
      </c>
      <c r="E34" s="6">
        <f t="shared" si="0"/>
        <v>1.0972440433588966</v>
      </c>
    </row>
    <row r="35" spans="1:5" s="3" customFormat="1" x14ac:dyDescent="0.3">
      <c r="A35" s="3" t="s">
        <v>78</v>
      </c>
      <c r="B35" s="3" t="s">
        <v>32</v>
      </c>
      <c r="C35" s="3">
        <v>1.4678238E-2</v>
      </c>
      <c r="E35" s="6">
        <f t="shared" si="0"/>
        <v>1.2769067260275047</v>
      </c>
    </row>
    <row r="36" spans="1:5" s="3" customFormat="1" x14ac:dyDescent="0.3">
      <c r="A36" s="3" t="s">
        <v>79</v>
      </c>
      <c r="B36" s="3" t="s">
        <v>32</v>
      </c>
      <c r="C36" s="3">
        <v>9.8886000000000009E-3</v>
      </c>
      <c r="E36" s="6">
        <f t="shared" si="0"/>
        <v>0.86024084437080139</v>
      </c>
    </row>
    <row r="37" spans="1:5" s="3" customFormat="1" x14ac:dyDescent="0.3">
      <c r="A37" s="3" t="s">
        <v>357</v>
      </c>
      <c r="B37" s="3" t="s">
        <v>32</v>
      </c>
      <c r="C37" s="3">
        <v>5.015973E-3</v>
      </c>
      <c r="E37" s="6">
        <f t="shared" si="0"/>
        <v>0.43635548498889037</v>
      </c>
    </row>
    <row r="38" spans="1:5" s="3" customFormat="1" x14ac:dyDescent="0.3">
      <c r="A38" s="3" t="s">
        <v>80</v>
      </c>
      <c r="B38" s="3" t="s">
        <v>32</v>
      </c>
      <c r="C38" s="3">
        <v>8.6916130000000008E-3</v>
      </c>
      <c r="E38" s="6">
        <f t="shared" si="0"/>
        <v>0.75611112857879115</v>
      </c>
    </row>
    <row r="39" spans="1:5" customFormat="1" x14ac:dyDescent="0.3">
      <c r="A39" t="s">
        <v>325</v>
      </c>
      <c r="B39" t="s">
        <v>40</v>
      </c>
      <c r="C39">
        <v>1.4662196000000001E-2</v>
      </c>
      <c r="E39" s="7">
        <f t="shared" si="0"/>
        <v>1.2755111812966635</v>
      </c>
    </row>
    <row r="40" spans="1:5" customFormat="1" x14ac:dyDescent="0.3">
      <c r="A40" t="s">
        <v>81</v>
      </c>
      <c r="B40" t="s">
        <v>40</v>
      </c>
      <c r="C40">
        <v>2.8641959000000002E-2</v>
      </c>
      <c r="E40" s="7">
        <f t="shared" si="0"/>
        <v>2.4916553399463903</v>
      </c>
    </row>
    <row r="41" spans="1:5" customFormat="1" x14ac:dyDescent="0.3">
      <c r="A41" t="s">
        <v>324</v>
      </c>
      <c r="B41" t="s">
        <v>40</v>
      </c>
      <c r="C41">
        <v>1.8841453000000001E-2</v>
      </c>
      <c r="E41" s="7">
        <f t="shared" si="0"/>
        <v>1.639078073528383</v>
      </c>
    </row>
    <row r="42" spans="1:5" customFormat="1" x14ac:dyDescent="0.3">
      <c r="A42" t="s">
        <v>82</v>
      </c>
      <c r="B42" t="s">
        <v>40</v>
      </c>
      <c r="C42">
        <v>1.6125358999999999E-2</v>
      </c>
      <c r="E42" s="7">
        <f t="shared" si="0"/>
        <v>1.4027963960461844</v>
      </c>
    </row>
    <row r="43" spans="1:5" customFormat="1" x14ac:dyDescent="0.3">
      <c r="A43" t="s">
        <v>83</v>
      </c>
      <c r="B43" t="s">
        <v>40</v>
      </c>
      <c r="C43">
        <v>2.6775032000000001E-2</v>
      </c>
      <c r="E43" s="7">
        <f t="shared" si="0"/>
        <v>2.3292454074120932</v>
      </c>
    </row>
    <row r="44" spans="1:5" customFormat="1" x14ac:dyDescent="0.3">
      <c r="A44" t="s">
        <v>84</v>
      </c>
      <c r="B44" t="s">
        <v>40</v>
      </c>
      <c r="C44">
        <v>1.3778725E-2</v>
      </c>
      <c r="E44" s="7">
        <f t="shared" si="0"/>
        <v>1.1986552220084814</v>
      </c>
    </row>
    <row r="45" spans="1:5" customFormat="1" x14ac:dyDescent="0.3">
      <c r="A45" t="s">
        <v>323</v>
      </c>
      <c r="B45" t="s">
        <v>40</v>
      </c>
      <c r="C45">
        <v>8.4640989999999992E-3</v>
      </c>
      <c r="E45" s="7">
        <f t="shared" si="0"/>
        <v>0.73631896027729449</v>
      </c>
    </row>
    <row r="46" spans="1:5" customFormat="1" x14ac:dyDescent="0.3">
      <c r="A46" t="s">
        <v>85</v>
      </c>
      <c r="B46" t="s">
        <v>40</v>
      </c>
      <c r="C46">
        <v>2.5869195000000001E-2</v>
      </c>
      <c r="E46" s="7">
        <f t="shared" si="0"/>
        <v>2.2504437584686316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workbookViewId="0">
      <selection activeCell="D3" sqref="D3"/>
    </sheetView>
  </sheetViews>
  <sheetFormatPr defaultRowHeight="14.4" x14ac:dyDescent="0.3"/>
  <cols>
    <col min="5" max="5" width="10.88671875" style="2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316</v>
      </c>
      <c r="E1" t="s">
        <v>317</v>
      </c>
    </row>
    <row r="2" spans="1:5" s="3" customFormat="1" x14ac:dyDescent="0.3">
      <c r="A2" s="3" t="s">
        <v>204</v>
      </c>
      <c r="B2" s="3" t="s">
        <v>22</v>
      </c>
      <c r="C2" s="3">
        <v>0.22106192</v>
      </c>
      <c r="D2" s="4">
        <f>AVERAGE(C2:C8)</f>
        <v>0.38303745028571434</v>
      </c>
      <c r="E2" s="6">
        <f>C2/$D$2</f>
        <v>0.57712873724254909</v>
      </c>
    </row>
    <row r="3" spans="1:5" s="3" customFormat="1" x14ac:dyDescent="0.3">
      <c r="A3" s="3" t="s">
        <v>205</v>
      </c>
      <c r="B3" s="3" t="s">
        <v>22</v>
      </c>
      <c r="C3" s="3">
        <v>0.45697037200000001</v>
      </c>
      <c r="E3" s="6">
        <f t="shared" ref="E3:E49" si="0">C3/$D$2</f>
        <v>1.1930174755996779</v>
      </c>
    </row>
    <row r="4" spans="1:5" s="3" customFormat="1" x14ac:dyDescent="0.3">
      <c r="A4" s="3" t="s">
        <v>206</v>
      </c>
      <c r="B4" s="3" t="s">
        <v>22</v>
      </c>
      <c r="C4" s="3">
        <v>7.1425797999999999E-2</v>
      </c>
      <c r="E4" s="6">
        <f t="shared" si="0"/>
        <v>0.1864721006959561</v>
      </c>
    </row>
    <row r="5" spans="1:5" s="3" customFormat="1" x14ac:dyDescent="0.3">
      <c r="A5" s="3" t="s">
        <v>332</v>
      </c>
      <c r="B5" s="3" t="s">
        <v>22</v>
      </c>
      <c r="C5" s="3">
        <v>0.66923496199999999</v>
      </c>
      <c r="E5" s="6">
        <f t="shared" si="0"/>
        <v>1.7471789285898962</v>
      </c>
    </row>
    <row r="6" spans="1:5" s="3" customFormat="1" x14ac:dyDescent="0.3">
      <c r="A6" s="3" t="s">
        <v>207</v>
      </c>
      <c r="B6" s="3" t="s">
        <v>22</v>
      </c>
      <c r="C6" s="3">
        <v>0.179972771</v>
      </c>
      <c r="E6" s="6">
        <f t="shared" si="0"/>
        <v>0.46985685307208253</v>
      </c>
    </row>
    <row r="7" spans="1:5" s="3" customFormat="1" x14ac:dyDescent="0.3">
      <c r="A7" s="3" t="s">
        <v>208</v>
      </c>
      <c r="B7" s="3" t="s">
        <v>22</v>
      </c>
      <c r="C7" s="3">
        <v>0.38963795299999998</v>
      </c>
      <c r="E7" s="6">
        <f t="shared" si="0"/>
        <v>1.0172320035791858</v>
      </c>
    </row>
    <row r="8" spans="1:5" s="3" customFormat="1" x14ac:dyDescent="0.3">
      <c r="A8" s="3" t="s">
        <v>209</v>
      </c>
      <c r="B8" s="3" t="s">
        <v>22</v>
      </c>
      <c r="C8" s="3">
        <v>0.69295837599999999</v>
      </c>
      <c r="E8" s="6">
        <f t="shared" si="0"/>
        <v>1.8091139012206514</v>
      </c>
    </row>
    <row r="9" spans="1:5" x14ac:dyDescent="0.3">
      <c r="A9" t="s">
        <v>358</v>
      </c>
      <c r="B9" t="s">
        <v>4</v>
      </c>
      <c r="C9">
        <v>4.2511502999999999E-2</v>
      </c>
      <c r="E9" s="2">
        <f t="shared" si="0"/>
        <v>0.1109852390889975</v>
      </c>
    </row>
    <row r="10" spans="1:5" x14ac:dyDescent="0.3">
      <c r="A10" t="s">
        <v>359</v>
      </c>
      <c r="B10" t="s">
        <v>4</v>
      </c>
      <c r="C10">
        <v>0.34797193599999998</v>
      </c>
      <c r="E10" s="2">
        <f t="shared" si="0"/>
        <v>0.90845408390339277</v>
      </c>
    </row>
    <row r="11" spans="1:5" x14ac:dyDescent="0.3">
      <c r="A11" t="s">
        <v>194</v>
      </c>
      <c r="B11" t="s">
        <v>4</v>
      </c>
      <c r="C11">
        <v>0.27472351099999998</v>
      </c>
      <c r="E11" s="2">
        <f t="shared" si="0"/>
        <v>0.71722363125349464</v>
      </c>
    </row>
    <row r="12" spans="1:5" x14ac:dyDescent="0.3">
      <c r="A12" t="s">
        <v>195</v>
      </c>
      <c r="B12" t="s">
        <v>4</v>
      </c>
      <c r="C12">
        <v>0.292627837</v>
      </c>
      <c r="E12" s="2">
        <f t="shared" si="0"/>
        <v>0.76396664812206683</v>
      </c>
    </row>
    <row r="13" spans="1:5" x14ac:dyDescent="0.3">
      <c r="A13" t="s">
        <v>360</v>
      </c>
      <c r="B13" t="s">
        <v>4</v>
      </c>
      <c r="C13">
        <v>0.383771052</v>
      </c>
      <c r="E13" s="2">
        <f t="shared" si="0"/>
        <v>1.001915221902554</v>
      </c>
    </row>
    <row r="14" spans="1:5" x14ac:dyDescent="0.3">
      <c r="A14" t="s">
        <v>330</v>
      </c>
      <c r="B14" t="s">
        <v>4</v>
      </c>
      <c r="C14">
        <v>0.117944703</v>
      </c>
      <c r="E14" s="2">
        <f t="shared" si="0"/>
        <v>0.30791950737982143</v>
      </c>
    </row>
    <row r="15" spans="1:5" x14ac:dyDescent="0.3">
      <c r="A15" t="s">
        <v>196</v>
      </c>
      <c r="B15" t="s">
        <v>4</v>
      </c>
      <c r="C15">
        <v>0.121735281</v>
      </c>
      <c r="E15" s="2">
        <f t="shared" si="0"/>
        <v>0.31781561022086879</v>
      </c>
    </row>
    <row r="16" spans="1:5" s="3" customFormat="1" x14ac:dyDescent="0.3">
      <c r="A16" s="3" t="s">
        <v>197</v>
      </c>
      <c r="B16" s="3" t="s">
        <v>13</v>
      </c>
      <c r="C16" s="3">
        <v>9.8420430000000003E-2</v>
      </c>
      <c r="E16" s="6">
        <f t="shared" si="0"/>
        <v>0.25694727741787776</v>
      </c>
    </row>
    <row r="17" spans="1:5" s="3" customFormat="1" x14ac:dyDescent="0.3">
      <c r="A17" s="3" t="s">
        <v>198</v>
      </c>
      <c r="B17" s="3" t="s">
        <v>13</v>
      </c>
      <c r="C17" s="3">
        <v>0.11545699800000001</v>
      </c>
      <c r="E17" s="6">
        <f t="shared" si="0"/>
        <v>0.3014248291227884</v>
      </c>
    </row>
    <row r="18" spans="1:5" s="3" customFormat="1" x14ac:dyDescent="0.3">
      <c r="A18" s="3" t="s">
        <v>199</v>
      </c>
      <c r="B18" s="3" t="s">
        <v>13</v>
      </c>
      <c r="C18" s="3">
        <v>0.104975057</v>
      </c>
      <c r="E18" s="6">
        <f t="shared" si="0"/>
        <v>0.27405951277531027</v>
      </c>
    </row>
    <row r="19" spans="1:5" s="3" customFormat="1" x14ac:dyDescent="0.3">
      <c r="A19" s="3" t="s">
        <v>200</v>
      </c>
      <c r="B19" s="3" t="s">
        <v>13</v>
      </c>
      <c r="C19" s="3">
        <v>0.188855418</v>
      </c>
      <c r="E19" s="6">
        <f t="shared" si="0"/>
        <v>0.49304687533589581</v>
      </c>
    </row>
    <row r="20" spans="1:5" s="3" customFormat="1" x14ac:dyDescent="0.3">
      <c r="A20" s="3" t="s">
        <v>201</v>
      </c>
      <c r="B20" s="3" t="s">
        <v>13</v>
      </c>
      <c r="C20" s="3">
        <v>0.16705703899999999</v>
      </c>
      <c r="E20" s="6">
        <f t="shared" si="0"/>
        <v>0.43613761232847914</v>
      </c>
    </row>
    <row r="21" spans="1:5" s="3" customFormat="1" x14ac:dyDescent="0.3">
      <c r="A21" s="3" t="s">
        <v>202</v>
      </c>
      <c r="B21" s="3" t="s">
        <v>13</v>
      </c>
      <c r="C21" s="3">
        <v>4.2471267E-2</v>
      </c>
      <c r="E21" s="6">
        <f t="shared" si="0"/>
        <v>0.11088019453011694</v>
      </c>
    </row>
    <row r="22" spans="1:5" s="3" customFormat="1" x14ac:dyDescent="0.3">
      <c r="A22" s="3" t="s">
        <v>203</v>
      </c>
      <c r="B22" s="3" t="s">
        <v>13</v>
      </c>
      <c r="C22" s="3">
        <v>8.3484411999999994E-2</v>
      </c>
      <c r="E22" s="6">
        <f t="shared" si="0"/>
        <v>0.21795365423858035</v>
      </c>
    </row>
    <row r="23" spans="1:5" s="3" customFormat="1" x14ac:dyDescent="0.3">
      <c r="A23" s="3" t="s">
        <v>331</v>
      </c>
      <c r="B23" s="3" t="s">
        <v>13</v>
      </c>
      <c r="C23" s="3">
        <v>0.24978013199999999</v>
      </c>
      <c r="E23" s="6">
        <f t="shared" si="0"/>
        <v>0.6521036828479424</v>
      </c>
    </row>
    <row r="24" spans="1:5" x14ac:dyDescent="0.3">
      <c r="A24" t="s">
        <v>226</v>
      </c>
      <c r="B24" t="s">
        <v>49</v>
      </c>
      <c r="C24">
        <v>9.9164218999999998E-2</v>
      </c>
      <c r="E24" s="2">
        <f t="shared" si="0"/>
        <v>0.25888909537704907</v>
      </c>
    </row>
    <row r="25" spans="1:5" x14ac:dyDescent="0.3">
      <c r="A25" t="s">
        <v>227</v>
      </c>
      <c r="B25" t="s">
        <v>49</v>
      </c>
      <c r="C25">
        <v>7.7805175000000004E-2</v>
      </c>
      <c r="E25" s="2">
        <f t="shared" si="0"/>
        <v>0.20312680898947025</v>
      </c>
    </row>
    <row r="26" spans="1:5" x14ac:dyDescent="0.3">
      <c r="A26" t="s">
        <v>228</v>
      </c>
      <c r="B26" t="s">
        <v>49</v>
      </c>
      <c r="C26">
        <v>0.15102669899999999</v>
      </c>
      <c r="E26" s="2">
        <f t="shared" si="0"/>
        <v>0.39428703090871803</v>
      </c>
    </row>
    <row r="27" spans="1:5" x14ac:dyDescent="0.3">
      <c r="A27" t="s">
        <v>229</v>
      </c>
      <c r="B27" t="s">
        <v>49</v>
      </c>
      <c r="C27">
        <v>0.136885218</v>
      </c>
      <c r="E27" s="2">
        <f t="shared" si="0"/>
        <v>0.35736771403917533</v>
      </c>
    </row>
    <row r="28" spans="1:5" x14ac:dyDescent="0.3">
      <c r="A28" t="s">
        <v>230</v>
      </c>
      <c r="B28" t="s">
        <v>49</v>
      </c>
      <c r="C28">
        <v>3.4436197000000002E-2</v>
      </c>
      <c r="E28" s="2">
        <f t="shared" si="0"/>
        <v>8.9902950675745774E-2</v>
      </c>
    </row>
    <row r="29" spans="1:5" x14ac:dyDescent="0.3">
      <c r="A29" t="s">
        <v>231</v>
      </c>
      <c r="B29" t="s">
        <v>49</v>
      </c>
      <c r="C29">
        <v>5.6906843999999998E-2</v>
      </c>
      <c r="E29" s="2">
        <f t="shared" si="0"/>
        <v>0.14856731099675027</v>
      </c>
    </row>
    <row r="30" spans="1:5" x14ac:dyDescent="0.3">
      <c r="A30" t="s">
        <v>232</v>
      </c>
      <c r="B30" t="s">
        <v>49</v>
      </c>
      <c r="C30">
        <v>1.601220085</v>
      </c>
      <c r="E30" s="2">
        <f t="shared" si="0"/>
        <v>4.1803225345344739</v>
      </c>
    </row>
    <row r="31" spans="1:5" x14ac:dyDescent="0.3">
      <c r="A31" t="s">
        <v>233</v>
      </c>
      <c r="B31" t="s">
        <v>49</v>
      </c>
      <c r="C31">
        <v>1.1761092200000001</v>
      </c>
      <c r="E31" s="2">
        <f t="shared" si="0"/>
        <v>3.0704810172548913</v>
      </c>
    </row>
    <row r="32" spans="1:5" x14ac:dyDescent="0.3">
      <c r="A32" t="s">
        <v>234</v>
      </c>
      <c r="B32" t="s">
        <v>49</v>
      </c>
      <c r="C32">
        <v>0.20156758999999999</v>
      </c>
      <c r="E32" s="2">
        <f t="shared" si="0"/>
        <v>0.52623467979344374</v>
      </c>
    </row>
    <row r="33" spans="1:5" x14ac:dyDescent="0.3">
      <c r="A33" t="s">
        <v>333</v>
      </c>
      <c r="B33" t="s">
        <v>49</v>
      </c>
      <c r="C33">
        <v>1.12203053</v>
      </c>
      <c r="E33" s="2">
        <f t="shared" si="0"/>
        <v>2.9292971983889768</v>
      </c>
    </row>
    <row r="34" spans="1:5" s="3" customFormat="1" x14ac:dyDescent="0.3">
      <c r="A34" s="3" t="s">
        <v>210</v>
      </c>
      <c r="B34" s="3" t="s">
        <v>32</v>
      </c>
      <c r="C34" s="3">
        <v>0.47083128899999999</v>
      </c>
      <c r="E34" s="6">
        <f t="shared" si="0"/>
        <v>1.2292043210103833</v>
      </c>
    </row>
    <row r="35" spans="1:5" s="3" customFormat="1" x14ac:dyDescent="0.3">
      <c r="A35" s="3" t="s">
        <v>211</v>
      </c>
      <c r="B35" s="3" t="s">
        <v>32</v>
      </c>
      <c r="C35" s="3">
        <v>0.186370336</v>
      </c>
      <c r="E35" s="6">
        <f t="shared" si="0"/>
        <v>0.4865590449732346</v>
      </c>
    </row>
    <row r="36" spans="1:5" s="3" customFormat="1" x14ac:dyDescent="0.3">
      <c r="A36" s="3" t="s">
        <v>212</v>
      </c>
      <c r="B36" s="3" t="s">
        <v>32</v>
      </c>
      <c r="C36" s="3">
        <v>8.0507918999999997E-2</v>
      </c>
      <c r="E36" s="6">
        <f t="shared" si="0"/>
        <v>0.21018289188158423</v>
      </c>
    </row>
    <row r="37" spans="1:5" s="3" customFormat="1" x14ac:dyDescent="0.3">
      <c r="A37" s="3" t="s">
        <v>213</v>
      </c>
      <c r="B37" s="3" t="s">
        <v>32</v>
      </c>
      <c r="C37" s="3">
        <v>0.51229105500000005</v>
      </c>
      <c r="E37" s="6">
        <f t="shared" si="0"/>
        <v>1.3374437789774163</v>
      </c>
    </row>
    <row r="38" spans="1:5" s="3" customFormat="1" x14ac:dyDescent="0.3">
      <c r="A38" s="3" t="s">
        <v>214</v>
      </c>
      <c r="B38" s="3" t="s">
        <v>32</v>
      </c>
      <c r="C38" s="3">
        <v>0.54473189399999999</v>
      </c>
      <c r="E38" s="6">
        <f t="shared" si="0"/>
        <v>1.4221374270157525</v>
      </c>
    </row>
    <row r="39" spans="1:5" s="3" customFormat="1" x14ac:dyDescent="0.3">
      <c r="A39" s="3" t="s">
        <v>215</v>
      </c>
      <c r="B39" s="3" t="s">
        <v>32</v>
      </c>
      <c r="C39" s="3">
        <v>0.443975495</v>
      </c>
      <c r="E39" s="6">
        <f t="shared" si="0"/>
        <v>1.1590916101515163</v>
      </c>
    </row>
    <row r="40" spans="1:5" s="3" customFormat="1" x14ac:dyDescent="0.3">
      <c r="A40" s="3" t="s">
        <v>216</v>
      </c>
      <c r="B40" s="3" t="s">
        <v>32</v>
      </c>
      <c r="C40" s="3">
        <v>5.2271320000000003E-2</v>
      </c>
      <c r="E40" s="6">
        <f t="shared" si="0"/>
        <v>0.13646529852631881</v>
      </c>
    </row>
    <row r="41" spans="1:5" s="3" customFormat="1" x14ac:dyDescent="0.3">
      <c r="A41" s="3" t="s">
        <v>217</v>
      </c>
      <c r="B41" s="3" t="s">
        <v>32</v>
      </c>
      <c r="C41" s="3">
        <v>0.433139198</v>
      </c>
      <c r="E41" s="6">
        <f t="shared" si="0"/>
        <v>1.1308011727754399</v>
      </c>
    </row>
    <row r="42" spans="1:5" s="3" customFormat="1" x14ac:dyDescent="0.3">
      <c r="A42" s="3" t="s">
        <v>218</v>
      </c>
      <c r="B42" s="3" t="s">
        <v>32</v>
      </c>
      <c r="C42" s="3">
        <v>5.4518888000000001E-2</v>
      </c>
      <c r="E42" s="6">
        <f t="shared" si="0"/>
        <v>0.14233304852915402</v>
      </c>
    </row>
    <row r="43" spans="1:5" x14ac:dyDescent="0.3">
      <c r="A43" t="s">
        <v>219</v>
      </c>
      <c r="B43" t="s">
        <v>40</v>
      </c>
      <c r="C43">
        <v>0.281730492</v>
      </c>
      <c r="E43" s="2">
        <f t="shared" si="0"/>
        <v>0.73551683207438934</v>
      </c>
    </row>
    <row r="44" spans="1:5" x14ac:dyDescent="0.3">
      <c r="A44" t="s">
        <v>220</v>
      </c>
      <c r="B44" t="s">
        <v>40</v>
      </c>
      <c r="C44">
        <v>0.280244877</v>
      </c>
      <c r="E44" s="2">
        <f t="shared" si="0"/>
        <v>0.73163832098130466</v>
      </c>
    </row>
    <row r="45" spans="1:5" x14ac:dyDescent="0.3">
      <c r="A45" t="s">
        <v>221</v>
      </c>
      <c r="B45" t="s">
        <v>40</v>
      </c>
      <c r="C45">
        <v>0.19790033700000001</v>
      </c>
      <c r="E45" s="2">
        <f t="shared" si="0"/>
        <v>0.5166605428591452</v>
      </c>
    </row>
    <row r="46" spans="1:5" x14ac:dyDescent="0.3">
      <c r="A46" t="s">
        <v>222</v>
      </c>
      <c r="B46" t="s">
        <v>40</v>
      </c>
      <c r="C46">
        <v>0.37177686599999998</v>
      </c>
      <c r="E46" s="2">
        <f t="shared" si="0"/>
        <v>0.97060187123396191</v>
      </c>
    </row>
    <row r="47" spans="1:5" x14ac:dyDescent="0.3">
      <c r="A47" t="s">
        <v>223</v>
      </c>
      <c r="B47" t="s">
        <v>40</v>
      </c>
      <c r="C47">
        <v>8.5499842000000006E-2</v>
      </c>
      <c r="E47" s="2">
        <f t="shared" si="0"/>
        <v>0.2232153590627344</v>
      </c>
    </row>
    <row r="48" spans="1:5" x14ac:dyDescent="0.3">
      <c r="A48" t="s">
        <v>224</v>
      </c>
      <c r="B48" t="s">
        <v>40</v>
      </c>
      <c r="C48">
        <v>7.3448554999999999E-2</v>
      </c>
      <c r="E48" s="2">
        <f t="shared" si="0"/>
        <v>0.19175293419798362</v>
      </c>
    </row>
    <row r="49" spans="1:5" x14ac:dyDescent="0.3">
      <c r="A49" t="s">
        <v>225</v>
      </c>
      <c r="B49" t="s">
        <v>40</v>
      </c>
      <c r="C49">
        <v>9.9692055000000002E-2</v>
      </c>
      <c r="E49" s="2">
        <f t="shared" si="0"/>
        <v>0.26026712251148798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"/>
  <sheetViews>
    <sheetView topLeftCell="A13" workbookViewId="0">
      <selection activeCell="A33" activeCellId="2" sqref="A2:XFD9 A18:XFD25 A33:XFD39"/>
    </sheetView>
  </sheetViews>
  <sheetFormatPr defaultRowHeight="14.4" x14ac:dyDescent="0.3"/>
  <cols>
    <col min="1" max="4" width="8.88671875" style="5"/>
    <col min="5" max="5" width="8.88671875" style="7"/>
    <col min="6" max="16384" width="8.88671875" style="5"/>
  </cols>
  <sheetData>
    <row r="1" spans="1:5" x14ac:dyDescent="0.3">
      <c r="A1" s="5" t="s">
        <v>0</v>
      </c>
      <c r="B1" s="5" t="s">
        <v>1</v>
      </c>
      <c r="C1" s="5" t="s">
        <v>2</v>
      </c>
      <c r="D1" s="5" t="s">
        <v>316</v>
      </c>
      <c r="E1" s="5" t="s">
        <v>317</v>
      </c>
    </row>
    <row r="2" spans="1:5" s="3" customFormat="1" x14ac:dyDescent="0.3">
      <c r="A2" s="3" t="s">
        <v>292</v>
      </c>
      <c r="B2" s="3" t="s">
        <v>22</v>
      </c>
      <c r="C2" s="3">
        <v>0.171438694</v>
      </c>
      <c r="D2" s="4">
        <f>AVERAGE(C2:C9)</f>
        <v>0.18288202975000001</v>
      </c>
      <c r="E2" s="6">
        <f>C2/$D$2</f>
        <v>0.93742777370940678</v>
      </c>
    </row>
    <row r="3" spans="1:5" s="3" customFormat="1" x14ac:dyDescent="0.3">
      <c r="A3" s="3" t="s">
        <v>293</v>
      </c>
      <c r="B3" s="3" t="s">
        <v>22</v>
      </c>
      <c r="C3" s="3">
        <v>0.12305422100000001</v>
      </c>
      <c r="E3" s="6">
        <f t="shared" ref="E3:E45" si="0">C3/$D$2</f>
        <v>0.67286119455375304</v>
      </c>
    </row>
    <row r="4" spans="1:5" s="3" customFormat="1" x14ac:dyDescent="0.3">
      <c r="A4" s="3" t="s">
        <v>294</v>
      </c>
      <c r="B4" s="3" t="s">
        <v>22</v>
      </c>
      <c r="C4" s="3">
        <v>0.26915387400000002</v>
      </c>
      <c r="E4" s="6">
        <f t="shared" si="0"/>
        <v>1.471734945024034</v>
      </c>
    </row>
    <row r="5" spans="1:5" s="3" customFormat="1" x14ac:dyDescent="0.3">
      <c r="A5" s="3" t="s">
        <v>295</v>
      </c>
      <c r="B5" s="3" t="s">
        <v>22</v>
      </c>
      <c r="C5" s="3">
        <v>0.227532453</v>
      </c>
      <c r="E5" s="6">
        <f t="shared" si="0"/>
        <v>1.2441487734526853</v>
      </c>
    </row>
    <row r="6" spans="1:5" s="3" customFormat="1" x14ac:dyDescent="0.3">
      <c r="A6" s="3" t="s">
        <v>296</v>
      </c>
      <c r="B6" s="3" t="s">
        <v>22</v>
      </c>
      <c r="C6" s="3">
        <v>7.9465014E-2</v>
      </c>
      <c r="E6" s="6">
        <f t="shared" si="0"/>
        <v>0.43451515771466875</v>
      </c>
    </row>
    <row r="7" spans="1:5" s="3" customFormat="1" x14ac:dyDescent="0.3">
      <c r="A7" s="3" t="s">
        <v>334</v>
      </c>
      <c r="B7" s="3" t="s">
        <v>22</v>
      </c>
      <c r="C7" s="3">
        <v>0.232796382</v>
      </c>
      <c r="E7" s="6">
        <f t="shared" si="0"/>
        <v>1.2729319677730664</v>
      </c>
    </row>
    <row r="8" spans="1:5" s="3" customFormat="1" x14ac:dyDescent="0.3">
      <c r="A8" s="3" t="s">
        <v>297</v>
      </c>
      <c r="B8" s="3" t="s">
        <v>22</v>
      </c>
      <c r="C8" s="3">
        <v>8.3233040999999994E-2</v>
      </c>
      <c r="E8" s="6">
        <f t="shared" si="0"/>
        <v>0.45511875121781881</v>
      </c>
    </row>
    <row r="9" spans="1:5" s="3" customFormat="1" x14ac:dyDescent="0.3">
      <c r="A9" s="3" t="s">
        <v>335</v>
      </c>
      <c r="B9" s="3" t="s">
        <v>22</v>
      </c>
      <c r="C9" s="3">
        <v>0.27638255900000003</v>
      </c>
      <c r="E9" s="6">
        <f t="shared" si="0"/>
        <v>1.5112614365545667</v>
      </c>
    </row>
    <row r="10" spans="1:5" x14ac:dyDescent="0.3">
      <c r="A10" t="s">
        <v>280</v>
      </c>
      <c r="B10" t="s">
        <v>4</v>
      </c>
      <c r="C10">
        <v>0.16827924399999999</v>
      </c>
      <c r="E10" s="7">
        <f t="shared" si="0"/>
        <v>0.92015188277403726</v>
      </c>
    </row>
    <row r="11" spans="1:5" x14ac:dyDescent="0.3">
      <c r="A11" t="s">
        <v>281</v>
      </c>
      <c r="B11" t="s">
        <v>4</v>
      </c>
      <c r="C11">
        <v>0.27024372000000002</v>
      </c>
      <c r="E11" s="7">
        <f t="shared" si="0"/>
        <v>1.4776942292767834</v>
      </c>
    </row>
    <row r="12" spans="1:5" x14ac:dyDescent="0.3">
      <c r="A12" t="s">
        <v>282</v>
      </c>
      <c r="B12" t="s">
        <v>4</v>
      </c>
      <c r="C12">
        <v>3.7807436E-2</v>
      </c>
      <c r="E12" s="7">
        <f t="shared" si="0"/>
        <v>0.20673127945748862</v>
      </c>
    </row>
    <row r="13" spans="1:5" x14ac:dyDescent="0.3">
      <c r="A13" t="s">
        <v>336</v>
      </c>
      <c r="B13" t="s">
        <v>4</v>
      </c>
      <c r="C13">
        <v>0.15115357200000001</v>
      </c>
      <c r="E13" s="7">
        <f t="shared" si="0"/>
        <v>0.82650860889190236</v>
      </c>
    </row>
    <row r="14" spans="1:5" x14ac:dyDescent="0.3">
      <c r="A14" t="s">
        <v>283</v>
      </c>
      <c r="B14" t="s">
        <v>4</v>
      </c>
      <c r="C14">
        <v>0.12698013</v>
      </c>
      <c r="E14" s="7">
        <f t="shared" si="0"/>
        <v>0.69432808774914634</v>
      </c>
    </row>
    <row r="15" spans="1:5" x14ac:dyDescent="0.3">
      <c r="A15" t="s">
        <v>284</v>
      </c>
      <c r="B15" t="s">
        <v>4</v>
      </c>
      <c r="C15">
        <v>0.32406082800000002</v>
      </c>
      <c r="E15" s="7">
        <f t="shared" si="0"/>
        <v>1.7719664881398771</v>
      </c>
    </row>
    <row r="16" spans="1:5" x14ac:dyDescent="0.3">
      <c r="A16" t="s">
        <v>285</v>
      </c>
      <c r="B16" t="s">
        <v>4</v>
      </c>
      <c r="C16">
        <v>2.6708374E-2</v>
      </c>
      <c r="E16" s="7">
        <f t="shared" si="0"/>
        <v>0.1460415440298338</v>
      </c>
    </row>
    <row r="17" spans="1:5" x14ac:dyDescent="0.3">
      <c r="A17" t="s">
        <v>286</v>
      </c>
      <c r="B17" t="s">
        <v>4</v>
      </c>
      <c r="C17">
        <v>0.201390347</v>
      </c>
      <c r="E17" s="7">
        <f t="shared" si="0"/>
        <v>1.1012035861330984</v>
      </c>
    </row>
    <row r="18" spans="1:5" s="3" customFormat="1" x14ac:dyDescent="0.3">
      <c r="A18" s="3" t="s">
        <v>287</v>
      </c>
      <c r="B18" s="3" t="s">
        <v>13</v>
      </c>
      <c r="C18" s="3">
        <v>5.0985712000000002E-2</v>
      </c>
      <c r="E18" s="6">
        <f t="shared" si="0"/>
        <v>0.27879016910353382</v>
      </c>
    </row>
    <row r="19" spans="1:5" s="3" customFormat="1" x14ac:dyDescent="0.3">
      <c r="A19" s="3" t="s">
        <v>288</v>
      </c>
      <c r="B19" s="3" t="s">
        <v>13</v>
      </c>
      <c r="C19" s="3">
        <v>0.15547646800000001</v>
      </c>
      <c r="E19" s="6">
        <f t="shared" si="0"/>
        <v>0.85014622930714712</v>
      </c>
    </row>
    <row r="20" spans="1:5" s="3" customFormat="1" x14ac:dyDescent="0.3">
      <c r="A20" s="3" t="s">
        <v>337</v>
      </c>
      <c r="B20" s="3" t="s">
        <v>13</v>
      </c>
      <c r="C20" s="3">
        <v>0.55226358200000003</v>
      </c>
      <c r="E20" s="6">
        <f t="shared" si="0"/>
        <v>3.0197804713505483</v>
      </c>
    </row>
    <row r="21" spans="1:5" s="3" customFormat="1" x14ac:dyDescent="0.3">
      <c r="A21" s="3" t="s">
        <v>289</v>
      </c>
      <c r="B21" s="3" t="s">
        <v>13</v>
      </c>
      <c r="C21" s="3">
        <v>0.18373926300000001</v>
      </c>
      <c r="E21" s="6">
        <f t="shared" si="0"/>
        <v>1.0046873563858179</v>
      </c>
    </row>
    <row r="22" spans="1:5" s="3" customFormat="1" x14ac:dyDescent="0.3">
      <c r="A22" s="3" t="s">
        <v>290</v>
      </c>
      <c r="B22" s="3" t="s">
        <v>13</v>
      </c>
      <c r="C22" s="3">
        <v>0.506616128</v>
      </c>
      <c r="E22" s="6">
        <f t="shared" si="0"/>
        <v>2.7701799279707524</v>
      </c>
    </row>
    <row r="23" spans="1:5" s="3" customFormat="1" x14ac:dyDescent="0.3">
      <c r="A23" s="3" t="s">
        <v>291</v>
      </c>
      <c r="B23" s="3" t="s">
        <v>13</v>
      </c>
      <c r="C23" s="3">
        <v>1.1549206359999999</v>
      </c>
      <c r="E23" s="6">
        <f t="shared" si="0"/>
        <v>6.3151127400476588</v>
      </c>
    </row>
    <row r="24" spans="1:5" s="3" customFormat="1" x14ac:dyDescent="0.3">
      <c r="A24" s="3" t="s">
        <v>361</v>
      </c>
      <c r="B24" s="3" t="s">
        <v>13</v>
      </c>
      <c r="C24" s="3">
        <v>2.9315648360000002</v>
      </c>
      <c r="E24" s="6">
        <f t="shared" si="0"/>
        <v>16.02981353612191</v>
      </c>
    </row>
    <row r="25" spans="1:5" s="3" customFormat="1" x14ac:dyDescent="0.3">
      <c r="A25" s="3" t="s">
        <v>362</v>
      </c>
      <c r="B25" s="3" t="s">
        <v>13</v>
      </c>
      <c r="C25" s="3">
        <v>0.38208033400000002</v>
      </c>
      <c r="E25" s="6">
        <f t="shared" si="0"/>
        <v>2.0892174836549242</v>
      </c>
    </row>
    <row r="26" spans="1:5" x14ac:dyDescent="0.3">
      <c r="A26" t="s">
        <v>309</v>
      </c>
      <c r="B26" t="s">
        <v>49</v>
      </c>
      <c r="C26">
        <v>9.3328019419999997</v>
      </c>
      <c r="E26" s="7">
        <f t="shared" si="0"/>
        <v>51.031815180299304</v>
      </c>
    </row>
    <row r="27" spans="1:5" x14ac:dyDescent="0.3">
      <c r="A27" t="s">
        <v>310</v>
      </c>
      <c r="B27" t="s">
        <v>49</v>
      </c>
      <c r="C27">
        <v>6.7497927530000004</v>
      </c>
      <c r="E27" s="7">
        <f t="shared" si="0"/>
        <v>36.90790594476109</v>
      </c>
    </row>
    <row r="28" spans="1:5" x14ac:dyDescent="0.3">
      <c r="A28" t="s">
        <v>311</v>
      </c>
      <c r="B28" t="s">
        <v>49</v>
      </c>
      <c r="C28">
        <v>7.7666558200000004</v>
      </c>
      <c r="E28" s="7">
        <f t="shared" si="0"/>
        <v>42.468119096321438</v>
      </c>
    </row>
    <row r="29" spans="1:5" x14ac:dyDescent="0.3">
      <c r="A29" t="s">
        <v>312</v>
      </c>
      <c r="B29" t="s">
        <v>49</v>
      </c>
      <c r="C29">
        <v>14.62611587</v>
      </c>
      <c r="E29" s="7">
        <f t="shared" si="0"/>
        <v>79.97568645751538</v>
      </c>
    </row>
    <row r="30" spans="1:5" x14ac:dyDescent="0.3">
      <c r="A30" t="s">
        <v>313</v>
      </c>
      <c r="B30" t="s">
        <v>49</v>
      </c>
      <c r="C30">
        <v>5.6103979339999999</v>
      </c>
      <c r="E30" s="7">
        <f t="shared" si="0"/>
        <v>30.677688462171062</v>
      </c>
    </row>
    <row r="31" spans="1:5" x14ac:dyDescent="0.3">
      <c r="A31" t="s">
        <v>314</v>
      </c>
      <c r="B31" t="s">
        <v>49</v>
      </c>
      <c r="C31">
        <v>5.2874287840000003</v>
      </c>
      <c r="E31" s="7">
        <f t="shared" si="0"/>
        <v>28.911691275670567</v>
      </c>
    </row>
    <row r="32" spans="1:5" x14ac:dyDescent="0.3">
      <c r="A32" t="s">
        <v>315</v>
      </c>
      <c r="B32" t="s">
        <v>49</v>
      </c>
      <c r="C32">
        <v>4.8283996619999998</v>
      </c>
      <c r="E32" s="7">
        <f t="shared" si="0"/>
        <v>26.401717372671492</v>
      </c>
    </row>
    <row r="33" spans="1:5" s="3" customFormat="1" x14ac:dyDescent="0.3">
      <c r="A33" s="3" t="s">
        <v>298</v>
      </c>
      <c r="B33" s="3" t="s">
        <v>32</v>
      </c>
      <c r="C33" s="3">
        <v>1.227315645</v>
      </c>
      <c r="E33" s="6">
        <f t="shared" si="0"/>
        <v>6.7109690693926689</v>
      </c>
    </row>
    <row r="34" spans="1:5" s="3" customFormat="1" x14ac:dyDescent="0.3">
      <c r="A34" s="3" t="s">
        <v>299</v>
      </c>
      <c r="B34" s="3" t="s">
        <v>32</v>
      </c>
      <c r="C34" s="3">
        <v>2.8042587669999999</v>
      </c>
      <c r="E34" s="6">
        <f t="shared" si="0"/>
        <v>15.333703212029228</v>
      </c>
    </row>
    <row r="35" spans="1:5" s="3" customFormat="1" x14ac:dyDescent="0.3">
      <c r="A35" s="3" t="s">
        <v>300</v>
      </c>
      <c r="B35" s="3" t="s">
        <v>32</v>
      </c>
      <c r="C35" s="3">
        <v>1.1823406620000001</v>
      </c>
      <c r="E35" s="6">
        <f t="shared" si="0"/>
        <v>6.4650456013434532</v>
      </c>
    </row>
    <row r="36" spans="1:5" s="3" customFormat="1" x14ac:dyDescent="0.3">
      <c r="A36" s="3" t="s">
        <v>301</v>
      </c>
      <c r="B36" s="3" t="s">
        <v>32</v>
      </c>
      <c r="C36" s="3">
        <v>6.344774277</v>
      </c>
      <c r="E36" s="6">
        <f t="shared" si="0"/>
        <v>34.69326256753228</v>
      </c>
    </row>
    <row r="37" spans="1:5" s="3" customFormat="1" x14ac:dyDescent="0.3">
      <c r="A37" s="3" t="s">
        <v>302</v>
      </c>
      <c r="B37" s="3" t="s">
        <v>32</v>
      </c>
      <c r="C37" s="3">
        <v>1.858626887</v>
      </c>
      <c r="E37" s="6">
        <f t="shared" si="0"/>
        <v>10.162982604363838</v>
      </c>
    </row>
    <row r="38" spans="1:5" s="3" customFormat="1" x14ac:dyDescent="0.3">
      <c r="A38" s="3" t="s">
        <v>338</v>
      </c>
      <c r="B38" s="3" t="s">
        <v>32</v>
      </c>
      <c r="C38" s="3">
        <v>1.0724354119999999</v>
      </c>
      <c r="E38" s="6">
        <f t="shared" si="0"/>
        <v>5.8640830565256774</v>
      </c>
    </row>
    <row r="39" spans="1:5" s="3" customFormat="1" x14ac:dyDescent="0.3">
      <c r="A39" s="3" t="s">
        <v>303</v>
      </c>
      <c r="B39" s="3" t="s">
        <v>32</v>
      </c>
      <c r="C39" s="3">
        <v>1.064189139</v>
      </c>
      <c r="E39" s="6">
        <f t="shared" si="0"/>
        <v>5.8189923879057339</v>
      </c>
    </row>
    <row r="40" spans="1:5" x14ac:dyDescent="0.3">
      <c r="A40" t="s">
        <v>304</v>
      </c>
      <c r="B40" t="s">
        <v>40</v>
      </c>
      <c r="C40">
        <v>0.59532717400000001</v>
      </c>
      <c r="E40" s="7">
        <f t="shared" si="0"/>
        <v>3.2552524423193088</v>
      </c>
    </row>
    <row r="41" spans="1:5" x14ac:dyDescent="0.3">
      <c r="A41" t="s">
        <v>305</v>
      </c>
      <c r="B41" t="s">
        <v>40</v>
      </c>
      <c r="C41">
        <v>2.3088082619999999</v>
      </c>
      <c r="E41" s="7">
        <f t="shared" si="0"/>
        <v>12.624576975420407</v>
      </c>
    </row>
    <row r="42" spans="1:5" x14ac:dyDescent="0.3">
      <c r="A42" t="s">
        <v>306</v>
      </c>
      <c r="B42" t="s">
        <v>40</v>
      </c>
      <c r="C42">
        <v>6.0989368700000002</v>
      </c>
      <c r="E42" s="7">
        <f t="shared" si="0"/>
        <v>33.349022199377686</v>
      </c>
    </row>
    <row r="43" spans="1:5" x14ac:dyDescent="0.3">
      <c r="A43" t="s">
        <v>339</v>
      </c>
      <c r="B43" t="s">
        <v>40</v>
      </c>
      <c r="C43">
        <v>3.176091956</v>
      </c>
      <c r="E43" s="7">
        <f t="shared" si="0"/>
        <v>17.366889247356465</v>
      </c>
    </row>
    <row r="44" spans="1:5" x14ac:dyDescent="0.3">
      <c r="A44" t="s">
        <v>307</v>
      </c>
      <c r="B44" t="s">
        <v>40</v>
      </c>
      <c r="C44">
        <v>1.783832316</v>
      </c>
      <c r="E44" s="7">
        <f t="shared" si="0"/>
        <v>9.7540054560773477</v>
      </c>
    </row>
    <row r="45" spans="1:5" x14ac:dyDescent="0.3">
      <c r="A45" t="s">
        <v>308</v>
      </c>
      <c r="B45" t="s">
        <v>40</v>
      </c>
      <c r="C45">
        <v>2.4068404000000001</v>
      </c>
      <c r="E45" s="7">
        <f t="shared" si="0"/>
        <v>13.160617274918451</v>
      </c>
    </row>
  </sheetData>
  <sortState xmlns:xlrd2="http://schemas.microsoft.com/office/spreadsheetml/2017/richdata2" ref="A2:C25">
    <sortCondition descending="1" ref="B10:B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6"/>
  <sheetViews>
    <sheetView topLeftCell="A28" workbookViewId="0">
      <selection activeCell="E49" sqref="E49:E55"/>
    </sheetView>
  </sheetViews>
  <sheetFormatPr defaultRowHeight="14.4" x14ac:dyDescent="0.3"/>
  <cols>
    <col min="1" max="4" width="8.88671875" style="5"/>
    <col min="5" max="5" width="8.88671875" style="7"/>
    <col min="6" max="16384" width="8.88671875" style="5"/>
  </cols>
  <sheetData>
    <row r="1" spans="1:5" x14ac:dyDescent="0.3">
      <c r="A1" s="5" t="s">
        <v>0</v>
      </c>
      <c r="B1" s="5" t="s">
        <v>1</v>
      </c>
      <c r="C1" s="5" t="s">
        <v>2</v>
      </c>
      <c r="D1" s="5" t="s">
        <v>316</v>
      </c>
      <c r="E1" s="5" t="s">
        <v>317</v>
      </c>
    </row>
    <row r="2" spans="1:5" s="3" customFormat="1" x14ac:dyDescent="0.3">
      <c r="A2" s="3" t="s">
        <v>340</v>
      </c>
      <c r="B2" s="3" t="s">
        <v>22</v>
      </c>
      <c r="C2" s="4">
        <v>1.8199E-7</v>
      </c>
      <c r="D2" s="4">
        <f>AVERAGE(C2:C11)</f>
        <v>2.1646038999999997E-6</v>
      </c>
      <c r="E2" s="6">
        <f>C2/$D$2</f>
        <v>8.4075428303533969E-2</v>
      </c>
    </row>
    <row r="3" spans="1:5" s="3" customFormat="1" x14ac:dyDescent="0.3">
      <c r="A3" s="3" t="s">
        <v>341</v>
      </c>
      <c r="B3" s="3" t="s">
        <v>22</v>
      </c>
      <c r="C3" s="4">
        <v>6.7543699999999999E-7</v>
      </c>
      <c r="E3" s="6">
        <f t="shared" ref="E3:E55" si="0">C3/$D$2</f>
        <v>0.31203722768863168</v>
      </c>
    </row>
    <row r="4" spans="1:5" s="3" customFormat="1" x14ac:dyDescent="0.3">
      <c r="A4" s="3" t="s">
        <v>363</v>
      </c>
      <c r="B4" s="3" t="s">
        <v>22</v>
      </c>
      <c r="C4" s="4">
        <v>9.5088899999999999E-7</v>
      </c>
      <c r="E4" s="6">
        <f t="shared" si="0"/>
        <v>0.43929007057596087</v>
      </c>
    </row>
    <row r="5" spans="1:5" s="3" customFormat="1" x14ac:dyDescent="0.3">
      <c r="A5" s="3" t="s">
        <v>364</v>
      </c>
      <c r="B5" s="3" t="s">
        <v>22</v>
      </c>
      <c r="C5" s="4">
        <v>7.3112100000000003E-6</v>
      </c>
      <c r="E5" s="6">
        <f t="shared" si="0"/>
        <v>3.377620265767793</v>
      </c>
    </row>
    <row r="6" spans="1:5" s="3" customFormat="1" x14ac:dyDescent="0.3">
      <c r="A6" s="3" t="s">
        <v>254</v>
      </c>
      <c r="B6" s="3" t="s">
        <v>22</v>
      </c>
      <c r="C6" s="4">
        <v>4.9777199999999999E-7</v>
      </c>
      <c r="E6" s="6">
        <f t="shared" si="0"/>
        <v>0.22995985547286507</v>
      </c>
    </row>
    <row r="7" spans="1:5" s="3" customFormat="1" x14ac:dyDescent="0.3">
      <c r="A7" s="3" t="s">
        <v>255</v>
      </c>
      <c r="B7" s="3" t="s">
        <v>22</v>
      </c>
      <c r="C7" s="4">
        <v>1.35353E-6</v>
      </c>
      <c r="E7" s="6">
        <f t="shared" si="0"/>
        <v>0.62530146970538125</v>
      </c>
    </row>
    <row r="8" spans="1:5" s="3" customFormat="1" x14ac:dyDescent="0.3">
      <c r="A8" s="3" t="s">
        <v>256</v>
      </c>
      <c r="B8" s="3" t="s">
        <v>22</v>
      </c>
      <c r="C8" s="4">
        <v>9.4290500000000004E-7</v>
      </c>
      <c r="E8" s="6">
        <f t="shared" si="0"/>
        <v>0.43560163593902801</v>
      </c>
    </row>
    <row r="9" spans="1:5" s="3" customFormat="1" x14ac:dyDescent="0.3">
      <c r="A9" s="3" t="s">
        <v>257</v>
      </c>
      <c r="B9" s="3" t="s">
        <v>22</v>
      </c>
      <c r="C9" s="4">
        <v>6.0553899999999998E-6</v>
      </c>
      <c r="E9" s="6">
        <f t="shared" si="0"/>
        <v>2.7974586944059374</v>
      </c>
    </row>
    <row r="10" spans="1:5" s="3" customFormat="1" x14ac:dyDescent="0.3">
      <c r="A10" s="3" t="s">
        <v>258</v>
      </c>
      <c r="B10" s="3" t="s">
        <v>22</v>
      </c>
      <c r="C10" s="4">
        <v>3.1821200000000001E-6</v>
      </c>
      <c r="E10" s="6">
        <f t="shared" si="0"/>
        <v>1.4700703440477034</v>
      </c>
    </row>
    <row r="11" spans="1:5" s="3" customFormat="1" x14ac:dyDescent="0.3">
      <c r="A11" s="3" t="s">
        <v>259</v>
      </c>
      <c r="B11" s="3" t="s">
        <v>22</v>
      </c>
      <c r="C11" s="4">
        <v>4.9479600000000001E-7</v>
      </c>
      <c r="E11" s="6">
        <f t="shared" si="0"/>
        <v>0.22858500809316665</v>
      </c>
    </row>
    <row r="12" spans="1:5" x14ac:dyDescent="0.3">
      <c r="A12" t="s">
        <v>235</v>
      </c>
      <c r="B12" t="s">
        <v>4</v>
      </c>
      <c r="C12" s="1">
        <v>4.2977600000000002E-7</v>
      </c>
      <c r="E12" s="7">
        <f t="shared" si="0"/>
        <v>0.19854717992515863</v>
      </c>
    </row>
    <row r="13" spans="1:5" x14ac:dyDescent="0.3">
      <c r="A13" t="s">
        <v>236</v>
      </c>
      <c r="B13" t="s">
        <v>4</v>
      </c>
      <c r="C13" s="1">
        <v>2.2177200000000001E-6</v>
      </c>
      <c r="E13" s="7">
        <f t="shared" si="0"/>
        <v>1.0245384848470431</v>
      </c>
    </row>
    <row r="14" spans="1:5" x14ac:dyDescent="0.3">
      <c r="A14" t="s">
        <v>237</v>
      </c>
      <c r="B14" t="s">
        <v>4</v>
      </c>
      <c r="C14" s="1">
        <v>1.75817E-6</v>
      </c>
      <c r="E14" s="7">
        <f t="shared" si="0"/>
        <v>0.81223636342889349</v>
      </c>
    </row>
    <row r="15" spans="1:5" x14ac:dyDescent="0.3">
      <c r="A15" t="s">
        <v>238</v>
      </c>
      <c r="B15" t="s">
        <v>4</v>
      </c>
      <c r="C15" s="1">
        <v>2.3803700000000001E-6</v>
      </c>
      <c r="E15" s="7">
        <f t="shared" si="0"/>
        <v>1.099679253095682</v>
      </c>
    </row>
    <row r="16" spans="1:5" x14ac:dyDescent="0.3">
      <c r="A16" t="s">
        <v>239</v>
      </c>
      <c r="B16" t="s">
        <v>4</v>
      </c>
      <c r="C16" s="1">
        <v>8.5000199999999996E-7</v>
      </c>
      <c r="E16" s="7">
        <f t="shared" si="0"/>
        <v>0.39268246721721239</v>
      </c>
    </row>
    <row r="17" spans="1:5" x14ac:dyDescent="0.3">
      <c r="A17" t="s">
        <v>240</v>
      </c>
      <c r="B17" t="s">
        <v>4</v>
      </c>
      <c r="C17" s="1">
        <v>3.2001000000000001E-6</v>
      </c>
      <c r="E17" s="7">
        <f t="shared" si="0"/>
        <v>1.4783767136333814</v>
      </c>
    </row>
    <row r="18" spans="1:5" x14ac:dyDescent="0.3">
      <c r="A18" t="s">
        <v>241</v>
      </c>
      <c r="B18" t="s">
        <v>4</v>
      </c>
      <c r="C18" s="1">
        <v>2.5284599999999999E-7</v>
      </c>
      <c r="E18" s="7">
        <f t="shared" si="0"/>
        <v>0.11680936174974092</v>
      </c>
    </row>
    <row r="19" spans="1:5" x14ac:dyDescent="0.3">
      <c r="A19" t="s">
        <v>242</v>
      </c>
      <c r="B19" t="s">
        <v>4</v>
      </c>
      <c r="C19" s="1">
        <v>5.4765300000000004E-7</v>
      </c>
      <c r="E19" s="7">
        <f t="shared" si="0"/>
        <v>0.25300379436625803</v>
      </c>
    </row>
    <row r="20" spans="1:5" x14ac:dyDescent="0.3">
      <c r="A20" t="s">
        <v>243</v>
      </c>
      <c r="B20" t="s">
        <v>4</v>
      </c>
      <c r="C20" s="1">
        <v>2.5892999999999999E-6</v>
      </c>
      <c r="E20" s="7">
        <f t="shared" si="0"/>
        <v>1.1962003764291473</v>
      </c>
    </row>
    <row r="21" spans="1:5" x14ac:dyDescent="0.3">
      <c r="A21" t="s">
        <v>244</v>
      </c>
      <c r="B21" t="s">
        <v>4</v>
      </c>
      <c r="C21" s="1">
        <v>1.0030899999999999E-6</v>
      </c>
      <c r="E21" s="7">
        <f t="shared" si="0"/>
        <v>0.4634057990933122</v>
      </c>
    </row>
    <row r="22" spans="1:5" s="3" customFormat="1" x14ac:dyDescent="0.3">
      <c r="A22" s="3" t="s">
        <v>245</v>
      </c>
      <c r="B22" s="3" t="s">
        <v>13</v>
      </c>
      <c r="C22" s="4">
        <v>5.4056399999999998E-6</v>
      </c>
      <c r="E22" s="6">
        <f t="shared" si="0"/>
        <v>2.4972883029546424</v>
      </c>
    </row>
    <row r="23" spans="1:5" s="3" customFormat="1" x14ac:dyDescent="0.3">
      <c r="A23" s="3" t="s">
        <v>246</v>
      </c>
      <c r="B23" s="3" t="s">
        <v>13</v>
      </c>
      <c r="C23" s="4">
        <v>1.9688600000000001E-6</v>
      </c>
      <c r="E23" s="6">
        <f t="shared" si="0"/>
        <v>0.90957056854605145</v>
      </c>
    </row>
    <row r="24" spans="1:5" s="3" customFormat="1" x14ac:dyDescent="0.3">
      <c r="A24" s="3" t="s">
        <v>247</v>
      </c>
      <c r="B24" s="3" t="s">
        <v>13</v>
      </c>
      <c r="C24" s="4">
        <v>2.2362899999999998E-6</v>
      </c>
      <c r="E24" s="6">
        <f t="shared" si="0"/>
        <v>1.0331174216215724</v>
      </c>
    </row>
    <row r="25" spans="1:5" s="3" customFormat="1" x14ac:dyDescent="0.3">
      <c r="A25" s="3" t="s">
        <v>248</v>
      </c>
      <c r="B25" s="3" t="s">
        <v>13</v>
      </c>
      <c r="C25" s="4">
        <v>2.6734000000000001E-6</v>
      </c>
      <c r="E25" s="6">
        <f t="shared" si="0"/>
        <v>1.2350527502976412</v>
      </c>
    </row>
    <row r="26" spans="1:5" s="3" customFormat="1" x14ac:dyDescent="0.3">
      <c r="A26" s="3" t="s">
        <v>249</v>
      </c>
      <c r="B26" s="3" t="s">
        <v>13</v>
      </c>
      <c r="C26" s="4">
        <v>5.1217999999999998E-6</v>
      </c>
      <c r="E26" s="6">
        <f t="shared" si="0"/>
        <v>2.3661603862027598</v>
      </c>
    </row>
    <row r="27" spans="1:5" s="3" customFormat="1" x14ac:dyDescent="0.3">
      <c r="A27" s="3" t="s">
        <v>250</v>
      </c>
      <c r="B27" s="3" t="s">
        <v>13</v>
      </c>
      <c r="C27" s="4">
        <v>1.1435900000000001E-6</v>
      </c>
      <c r="E27" s="6">
        <f t="shared" si="0"/>
        <v>0.52831374830286515</v>
      </c>
    </row>
    <row r="28" spans="1:5" s="3" customFormat="1" x14ac:dyDescent="0.3">
      <c r="A28" s="3" t="s">
        <v>251</v>
      </c>
      <c r="B28" s="3" t="s">
        <v>13</v>
      </c>
      <c r="C28" s="4">
        <v>7.6447699999999997E-6</v>
      </c>
      <c r="E28" s="6">
        <f t="shared" si="0"/>
        <v>3.5317177429089917</v>
      </c>
    </row>
    <row r="29" spans="1:5" s="3" customFormat="1" x14ac:dyDescent="0.3">
      <c r="A29" s="3" t="s">
        <v>252</v>
      </c>
      <c r="B29" s="3" t="s">
        <v>13</v>
      </c>
      <c r="C29" s="4">
        <v>4.9026600000000003E-6</v>
      </c>
      <c r="E29" s="6">
        <f t="shared" si="0"/>
        <v>2.2649224645673054</v>
      </c>
    </row>
    <row r="30" spans="1:5" s="3" customFormat="1" x14ac:dyDescent="0.3">
      <c r="A30" s="3" t="s">
        <v>253</v>
      </c>
      <c r="B30" s="3" t="s">
        <v>13</v>
      </c>
      <c r="C30" s="4">
        <v>1.1371600000000001E-6</v>
      </c>
      <c r="E30" s="6">
        <f t="shared" si="0"/>
        <v>0.52534322792266996</v>
      </c>
    </row>
    <row r="31" spans="1:5" x14ac:dyDescent="0.3">
      <c r="A31" t="s">
        <v>273</v>
      </c>
      <c r="B31" t="s">
        <v>49</v>
      </c>
      <c r="C31" s="1">
        <v>2.1574100000000002E-6</v>
      </c>
      <c r="E31" s="7">
        <f t="shared" si="0"/>
        <v>0.99667657440698521</v>
      </c>
    </row>
    <row r="32" spans="1:5" x14ac:dyDescent="0.3">
      <c r="A32" t="s">
        <v>342</v>
      </c>
      <c r="B32" t="s">
        <v>49</v>
      </c>
      <c r="C32" s="1">
        <v>1.0888E-5</v>
      </c>
      <c r="E32" s="7">
        <f t="shared" si="0"/>
        <v>5.0300195800257042</v>
      </c>
    </row>
    <row r="33" spans="1:5" x14ac:dyDescent="0.3">
      <c r="A33" t="s">
        <v>274</v>
      </c>
      <c r="B33" t="s">
        <v>49</v>
      </c>
      <c r="C33" s="1">
        <v>1.85467E-6</v>
      </c>
      <c r="E33" s="7">
        <f t="shared" si="0"/>
        <v>0.8568172680461309</v>
      </c>
    </row>
    <row r="34" spans="1:5" x14ac:dyDescent="0.3">
      <c r="A34" t="s">
        <v>343</v>
      </c>
      <c r="B34" t="s">
        <v>49</v>
      </c>
      <c r="C34" s="1">
        <v>1.8613900000000001E-5</v>
      </c>
      <c r="E34" s="7">
        <f t="shared" si="0"/>
        <v>8.5992176212932083</v>
      </c>
    </row>
    <row r="35" spans="1:5" x14ac:dyDescent="0.3">
      <c r="A35" t="s">
        <v>275</v>
      </c>
      <c r="B35" t="s">
        <v>49</v>
      </c>
      <c r="C35" s="1">
        <v>1.2071200000000001E-5</v>
      </c>
      <c r="E35" s="7">
        <f t="shared" si="0"/>
        <v>5.5766322882445154</v>
      </c>
    </row>
    <row r="36" spans="1:5" x14ac:dyDescent="0.3">
      <c r="A36" t="s">
        <v>276</v>
      </c>
      <c r="B36" t="s">
        <v>49</v>
      </c>
      <c r="C36">
        <v>1.5520900000000001E-4</v>
      </c>
      <c r="E36" s="7">
        <f t="shared" si="0"/>
        <v>71.703187821106681</v>
      </c>
    </row>
    <row r="37" spans="1:5" x14ac:dyDescent="0.3">
      <c r="A37" t="s">
        <v>277</v>
      </c>
      <c r="B37" t="s">
        <v>49</v>
      </c>
      <c r="C37" s="1">
        <v>8.55197E-5</v>
      </c>
      <c r="E37" s="7">
        <f t="shared" si="0"/>
        <v>39.508244441396421</v>
      </c>
    </row>
    <row r="38" spans="1:5" x14ac:dyDescent="0.3">
      <c r="A38" t="s">
        <v>278</v>
      </c>
      <c r="B38" t="s">
        <v>49</v>
      </c>
      <c r="C38">
        <v>1.8363400000000001E-4</v>
      </c>
      <c r="E38" s="7">
        <f t="shared" si="0"/>
        <v>84.834920606028675</v>
      </c>
    </row>
    <row r="39" spans="1:5" x14ac:dyDescent="0.3">
      <c r="A39" t="s">
        <v>279</v>
      </c>
      <c r="B39" t="s">
        <v>49</v>
      </c>
      <c r="C39">
        <v>1.2500400000000001E-4</v>
      </c>
      <c r="E39" s="7">
        <f t="shared" si="0"/>
        <v>57.749133686768296</v>
      </c>
    </row>
    <row r="40" spans="1:5" s="3" customFormat="1" x14ac:dyDescent="0.3">
      <c r="A40" s="3" t="s">
        <v>260</v>
      </c>
      <c r="B40" s="3" t="s">
        <v>32</v>
      </c>
      <c r="C40" s="4">
        <v>1.66376E-6</v>
      </c>
      <c r="E40" s="6">
        <f t="shared" si="0"/>
        <v>0.76862099342979107</v>
      </c>
    </row>
    <row r="41" spans="1:5" s="3" customFormat="1" x14ac:dyDescent="0.3">
      <c r="A41" s="3" t="s">
        <v>344</v>
      </c>
      <c r="B41" s="3" t="s">
        <v>32</v>
      </c>
      <c r="C41" s="4">
        <v>4.8214199999999998E-6</v>
      </c>
      <c r="E41" s="6">
        <f t="shared" si="0"/>
        <v>2.2273913485973118</v>
      </c>
    </row>
    <row r="42" spans="1:5" s="3" customFormat="1" x14ac:dyDescent="0.3">
      <c r="A42" s="3" t="s">
        <v>261</v>
      </c>
      <c r="B42" s="3" t="s">
        <v>32</v>
      </c>
      <c r="C42" s="4">
        <v>3.2696800000000001E-6</v>
      </c>
      <c r="E42" s="6">
        <f t="shared" si="0"/>
        <v>1.5105211627864112</v>
      </c>
    </row>
    <row r="43" spans="1:5" s="3" customFormat="1" x14ac:dyDescent="0.3">
      <c r="A43" s="3" t="s">
        <v>262</v>
      </c>
      <c r="B43" s="3" t="s">
        <v>32</v>
      </c>
      <c r="C43" s="4">
        <v>2.04152E-6</v>
      </c>
      <c r="E43" s="6">
        <f t="shared" si="0"/>
        <v>0.94313791082054332</v>
      </c>
    </row>
    <row r="44" spans="1:5" s="3" customFormat="1" x14ac:dyDescent="0.3">
      <c r="A44" s="3" t="s">
        <v>263</v>
      </c>
      <c r="B44" s="3" t="s">
        <v>32</v>
      </c>
      <c r="C44" s="4">
        <v>1.9549300000000001E-6</v>
      </c>
      <c r="E44" s="6">
        <f t="shared" si="0"/>
        <v>0.90313521101943883</v>
      </c>
    </row>
    <row r="45" spans="1:5" s="3" customFormat="1" x14ac:dyDescent="0.3">
      <c r="A45" s="3" t="s">
        <v>264</v>
      </c>
      <c r="B45" s="3" t="s">
        <v>32</v>
      </c>
      <c r="C45" s="4">
        <v>5.2331199999999996E-6</v>
      </c>
      <c r="E45" s="6">
        <f t="shared" si="0"/>
        <v>2.4175878090213181</v>
      </c>
    </row>
    <row r="46" spans="1:5" s="3" customFormat="1" x14ac:dyDescent="0.3">
      <c r="A46" s="3" t="s">
        <v>265</v>
      </c>
      <c r="B46" s="3" t="s">
        <v>32</v>
      </c>
      <c r="C46" s="4">
        <v>1.9347800000000001E-5</v>
      </c>
      <c r="E46" s="6">
        <f t="shared" si="0"/>
        <v>8.9382634855273082</v>
      </c>
    </row>
    <row r="47" spans="1:5" s="3" customFormat="1" x14ac:dyDescent="0.3">
      <c r="A47" s="3" t="s">
        <v>266</v>
      </c>
      <c r="B47" s="3" t="s">
        <v>32</v>
      </c>
      <c r="C47" s="4">
        <v>1.22692E-6</v>
      </c>
      <c r="E47" s="6">
        <f t="shared" si="0"/>
        <v>0.56681039889099349</v>
      </c>
    </row>
    <row r="48" spans="1:5" s="3" customFormat="1" x14ac:dyDescent="0.3">
      <c r="A48" s="3" t="s">
        <v>267</v>
      </c>
      <c r="B48" s="3" t="s">
        <v>32</v>
      </c>
      <c r="C48" s="4">
        <v>3.69852E-6</v>
      </c>
      <c r="E48" s="6">
        <f t="shared" si="0"/>
        <v>1.7086359310356969</v>
      </c>
    </row>
    <row r="49" spans="1:5" x14ac:dyDescent="0.3">
      <c r="A49" t="s">
        <v>345</v>
      </c>
      <c r="B49" t="s">
        <v>40</v>
      </c>
      <c r="C49" s="1">
        <v>2.7601200000000002E-6</v>
      </c>
      <c r="E49" s="7">
        <f t="shared" si="0"/>
        <v>1.2751155072759504</v>
      </c>
    </row>
    <row r="50" spans="1:5" x14ac:dyDescent="0.3">
      <c r="A50" t="s">
        <v>365</v>
      </c>
      <c r="B50" t="s">
        <v>40</v>
      </c>
      <c r="C50" s="1">
        <v>4.12749E-5</v>
      </c>
      <c r="E50" s="7">
        <f t="shared" si="0"/>
        <v>19.068107564621872</v>
      </c>
    </row>
    <row r="51" spans="1:5" x14ac:dyDescent="0.3">
      <c r="A51" t="s">
        <v>268</v>
      </c>
      <c r="B51" t="s">
        <v>40</v>
      </c>
      <c r="C51" s="1">
        <v>2.5678999999999999E-5</v>
      </c>
      <c r="E51" s="7">
        <f t="shared" si="0"/>
        <v>11.863140411047029</v>
      </c>
    </row>
    <row r="52" spans="1:5" x14ac:dyDescent="0.3">
      <c r="A52" t="s">
        <v>269</v>
      </c>
      <c r="B52" t="s">
        <v>40</v>
      </c>
      <c r="C52" s="1">
        <v>2.91622E-5</v>
      </c>
      <c r="E52" s="7">
        <f t="shared" si="0"/>
        <v>13.472303177500514</v>
      </c>
    </row>
    <row r="53" spans="1:5" x14ac:dyDescent="0.3">
      <c r="A53" t="s">
        <v>270</v>
      </c>
      <c r="B53" t="s">
        <v>40</v>
      </c>
      <c r="C53" s="1">
        <v>4.7595800000000003E-5</v>
      </c>
      <c r="E53" s="7">
        <f t="shared" si="0"/>
        <v>21.98822611379385</v>
      </c>
    </row>
    <row r="54" spans="1:5" x14ac:dyDescent="0.3">
      <c r="A54" t="s">
        <v>271</v>
      </c>
      <c r="B54" t="s">
        <v>40</v>
      </c>
      <c r="C54" s="1">
        <v>3.6885999999999999E-5</v>
      </c>
      <c r="E54" s="7">
        <f t="shared" si="0"/>
        <v>17.04053106436702</v>
      </c>
    </row>
    <row r="55" spans="1:5" x14ac:dyDescent="0.3">
      <c r="A55" t="s">
        <v>272</v>
      </c>
      <c r="B55" t="s">
        <v>40</v>
      </c>
      <c r="C55" s="1">
        <v>1.32313E-5</v>
      </c>
      <c r="E55" s="7">
        <f t="shared" si="0"/>
        <v>6.1125732980523599</v>
      </c>
    </row>
    <row r="56" spans="1:5" x14ac:dyDescent="0.3">
      <c r="A56"/>
      <c r="B56"/>
      <c r="C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topLeftCell="A40" workbookViewId="0">
      <selection activeCell="E49" sqref="E49:E56"/>
    </sheetView>
  </sheetViews>
  <sheetFormatPr defaultRowHeight="14.4" x14ac:dyDescent="0.3"/>
  <cols>
    <col min="5" max="5" width="8.88671875" style="2"/>
  </cols>
  <sheetData>
    <row r="1" spans="1:5" x14ac:dyDescent="0.3">
      <c r="A1" t="s">
        <v>0</v>
      </c>
      <c r="B1" t="s">
        <v>1</v>
      </c>
      <c r="C1" t="s">
        <v>2</v>
      </c>
      <c r="D1" t="s">
        <v>316</v>
      </c>
      <c r="E1" t="s">
        <v>317</v>
      </c>
    </row>
    <row r="2" spans="1:5" s="3" customFormat="1" x14ac:dyDescent="0.3">
      <c r="A2" s="3" t="s">
        <v>111</v>
      </c>
      <c r="B2" s="3" t="s">
        <v>22</v>
      </c>
      <c r="C2" s="4">
        <v>1.6831400000000001E-7</v>
      </c>
      <c r="D2" s="4">
        <f>AVERAGE(C2:C10)</f>
        <v>1.9715771111111108E-6</v>
      </c>
      <c r="E2" s="6">
        <f>C2/$D$2</f>
        <v>8.5370234342568629E-2</v>
      </c>
    </row>
    <row r="3" spans="1:5" s="3" customFormat="1" x14ac:dyDescent="0.3">
      <c r="A3" s="3" t="s">
        <v>112</v>
      </c>
      <c r="B3" s="3" t="s">
        <v>22</v>
      </c>
      <c r="C3" s="4">
        <v>1.0292100000000001E-6</v>
      </c>
      <c r="E3" s="6">
        <f t="shared" ref="E3:E56" si="0">C3/$D$2</f>
        <v>0.52202371096709166</v>
      </c>
    </row>
    <row r="4" spans="1:5" s="3" customFormat="1" x14ac:dyDescent="0.3">
      <c r="A4" s="3" t="s">
        <v>113</v>
      </c>
      <c r="B4" s="3" t="s">
        <v>22</v>
      </c>
      <c r="C4" s="4">
        <v>4.3526999999999998E-6</v>
      </c>
      <c r="E4" s="6">
        <f t="shared" si="0"/>
        <v>2.2077249606265581</v>
      </c>
    </row>
    <row r="5" spans="1:5" s="3" customFormat="1" x14ac:dyDescent="0.3">
      <c r="A5" s="3" t="s">
        <v>114</v>
      </c>
      <c r="B5" s="3" t="s">
        <v>22</v>
      </c>
      <c r="C5" s="4">
        <v>3.9414499999999999E-7</v>
      </c>
      <c r="E5" s="6">
        <f t="shared" si="0"/>
        <v>0.19991356045814199</v>
      </c>
    </row>
    <row r="6" spans="1:5" s="3" customFormat="1" x14ac:dyDescent="0.3">
      <c r="A6" s="3" t="s">
        <v>115</v>
      </c>
      <c r="B6" s="3" t="s">
        <v>22</v>
      </c>
      <c r="C6" s="4">
        <v>1.2447999999999999E-6</v>
      </c>
      <c r="E6" s="6">
        <f t="shared" si="0"/>
        <v>0.63137271831000052</v>
      </c>
    </row>
    <row r="7" spans="1:5" s="3" customFormat="1" x14ac:dyDescent="0.3">
      <c r="A7" s="3" t="s">
        <v>346</v>
      </c>
      <c r="B7" s="3" t="s">
        <v>22</v>
      </c>
      <c r="C7" s="4">
        <v>9.6117599999999998E-7</v>
      </c>
      <c r="E7" s="6">
        <f t="shared" si="0"/>
        <v>0.48751631096909792</v>
      </c>
    </row>
    <row r="8" spans="1:5" s="3" customFormat="1" x14ac:dyDescent="0.3">
      <c r="A8" s="3" t="s">
        <v>347</v>
      </c>
      <c r="B8" s="3" t="s">
        <v>22</v>
      </c>
      <c r="C8" s="4">
        <v>6.0016399999999997E-6</v>
      </c>
      <c r="E8" s="6">
        <f t="shared" si="0"/>
        <v>3.0440807849598581</v>
      </c>
    </row>
    <row r="9" spans="1:5" s="3" customFormat="1" x14ac:dyDescent="0.3">
      <c r="A9" s="3" t="s">
        <v>116</v>
      </c>
      <c r="B9" s="3" t="s">
        <v>22</v>
      </c>
      <c r="C9" s="4">
        <v>3.05919E-6</v>
      </c>
      <c r="E9" s="6">
        <f t="shared" si="0"/>
        <v>1.5516461328139224</v>
      </c>
    </row>
    <row r="10" spans="1:5" s="3" customFormat="1" x14ac:dyDescent="0.3">
      <c r="A10" s="3" t="s">
        <v>117</v>
      </c>
      <c r="B10" s="3" t="s">
        <v>22</v>
      </c>
      <c r="C10" s="4">
        <v>5.3301900000000002E-7</v>
      </c>
      <c r="E10" s="6">
        <f t="shared" si="0"/>
        <v>0.27035158655276204</v>
      </c>
    </row>
    <row r="11" spans="1:5" s="5" customFormat="1" x14ac:dyDescent="0.3">
      <c r="A11" t="s">
        <v>92</v>
      </c>
      <c r="B11" t="s">
        <v>4</v>
      </c>
      <c r="C11" s="1">
        <v>4.5546999999999999E-7</v>
      </c>
      <c r="E11" s="7">
        <f t="shared" si="0"/>
        <v>0.23101810090669661</v>
      </c>
    </row>
    <row r="12" spans="1:5" x14ac:dyDescent="0.3">
      <c r="A12" t="s">
        <v>93</v>
      </c>
      <c r="B12" t="s">
        <v>4</v>
      </c>
      <c r="C12" s="1">
        <v>2.54671E-6</v>
      </c>
      <c r="E12" s="7">
        <f t="shared" si="0"/>
        <v>1.2917120946716432</v>
      </c>
    </row>
    <row r="13" spans="1:5" x14ac:dyDescent="0.3">
      <c r="A13" t="s">
        <v>94</v>
      </c>
      <c r="B13" t="s">
        <v>4</v>
      </c>
      <c r="C13" s="1">
        <v>2.18792E-6</v>
      </c>
      <c r="E13" s="7">
        <f t="shared" si="0"/>
        <v>1.1097308787313755</v>
      </c>
    </row>
    <row r="14" spans="1:5" x14ac:dyDescent="0.3">
      <c r="A14" t="s">
        <v>95</v>
      </c>
      <c r="B14" t="s">
        <v>4</v>
      </c>
      <c r="C14" s="1">
        <v>2.8628599999999999E-6</v>
      </c>
      <c r="E14" s="7">
        <f t="shared" si="0"/>
        <v>1.4520659546440939</v>
      </c>
    </row>
    <row r="15" spans="1:5" x14ac:dyDescent="0.3">
      <c r="A15" t="s">
        <v>96</v>
      </c>
      <c r="B15" t="s">
        <v>4</v>
      </c>
      <c r="C15" s="1">
        <v>8.9118899999999995E-7</v>
      </c>
      <c r="E15" s="7">
        <f t="shared" si="0"/>
        <v>0.45201833343346004</v>
      </c>
    </row>
    <row r="16" spans="1:5" x14ac:dyDescent="0.3">
      <c r="A16" t="s">
        <v>97</v>
      </c>
      <c r="B16" t="s">
        <v>4</v>
      </c>
      <c r="C16" s="1">
        <v>3.3282300000000002E-6</v>
      </c>
      <c r="E16" s="7">
        <f t="shared" si="0"/>
        <v>1.6881054163406919</v>
      </c>
    </row>
    <row r="17" spans="1:5" x14ac:dyDescent="0.3">
      <c r="A17" t="s">
        <v>98</v>
      </c>
      <c r="B17" t="s">
        <v>4</v>
      </c>
      <c r="C17" s="1">
        <v>2.4974200000000001E-7</v>
      </c>
      <c r="E17" s="7">
        <f t="shared" si="0"/>
        <v>0.12667118044358625</v>
      </c>
    </row>
    <row r="18" spans="1:5" s="5" customFormat="1" x14ac:dyDescent="0.3">
      <c r="A18" t="s">
        <v>99</v>
      </c>
      <c r="B18" t="s">
        <v>4</v>
      </c>
      <c r="C18" s="1">
        <v>6.1568300000000005E-7</v>
      </c>
      <c r="E18" s="7">
        <f t="shared" si="0"/>
        <v>0.3122794419402764</v>
      </c>
    </row>
    <row r="19" spans="1:5" s="5" customFormat="1" x14ac:dyDescent="0.3">
      <c r="A19" t="s">
        <v>100</v>
      </c>
      <c r="B19" t="s">
        <v>4</v>
      </c>
      <c r="C19" s="1">
        <v>2.4765400000000002E-6</v>
      </c>
      <c r="E19" s="7">
        <f t="shared" si="0"/>
        <v>1.2561212980426164</v>
      </c>
    </row>
    <row r="20" spans="1:5" s="5" customFormat="1" x14ac:dyDescent="0.3">
      <c r="A20" t="s">
        <v>101</v>
      </c>
      <c r="B20" t="s">
        <v>4</v>
      </c>
      <c r="C20" s="1">
        <v>1.0652899999999999E-6</v>
      </c>
      <c r="E20" s="7">
        <f t="shared" si="0"/>
        <v>0.54032378140139814</v>
      </c>
    </row>
    <row r="21" spans="1:5" s="3" customFormat="1" x14ac:dyDescent="0.3">
      <c r="A21" s="3" t="s">
        <v>102</v>
      </c>
      <c r="B21" s="3" t="s">
        <v>13</v>
      </c>
      <c r="C21" s="4">
        <v>5.80973E-6</v>
      </c>
      <c r="E21" s="6">
        <f t="shared" si="0"/>
        <v>2.9467424668598645</v>
      </c>
    </row>
    <row r="22" spans="1:5" s="3" customFormat="1" x14ac:dyDescent="0.3">
      <c r="A22" s="3" t="s">
        <v>103</v>
      </c>
      <c r="B22" s="3" t="s">
        <v>13</v>
      </c>
      <c r="C22" s="4">
        <v>2.1774600000000001E-6</v>
      </c>
      <c r="E22" s="6">
        <f t="shared" si="0"/>
        <v>1.1044254813715406</v>
      </c>
    </row>
    <row r="23" spans="1:5" s="3" customFormat="1" x14ac:dyDescent="0.3">
      <c r="A23" s="3" t="s">
        <v>104</v>
      </c>
      <c r="B23" s="3" t="s">
        <v>13</v>
      </c>
      <c r="C23" s="4">
        <v>2.1407699999999999E-6</v>
      </c>
      <c r="E23" s="6">
        <f t="shared" si="0"/>
        <v>1.0858160139592705</v>
      </c>
    </row>
    <row r="24" spans="1:5" s="3" customFormat="1" x14ac:dyDescent="0.3">
      <c r="A24" s="3" t="s">
        <v>105</v>
      </c>
      <c r="B24" s="3" t="s">
        <v>13</v>
      </c>
      <c r="C24" s="4">
        <v>2.5928599999999999E-6</v>
      </c>
      <c r="E24" s="6">
        <f t="shared" si="0"/>
        <v>1.3151197512831523</v>
      </c>
    </row>
    <row r="25" spans="1:5" s="3" customFormat="1" x14ac:dyDescent="0.3">
      <c r="A25" s="3" t="s">
        <v>106</v>
      </c>
      <c r="B25" s="3" t="s">
        <v>13</v>
      </c>
      <c r="C25" s="4">
        <v>5.6520700000000001E-6</v>
      </c>
      <c r="E25" s="6">
        <f t="shared" si="0"/>
        <v>2.8667760282602868</v>
      </c>
    </row>
    <row r="26" spans="1:5" s="3" customFormat="1" x14ac:dyDescent="0.3">
      <c r="A26" s="3" t="s">
        <v>107</v>
      </c>
      <c r="B26" s="3" t="s">
        <v>13</v>
      </c>
      <c r="C26" s="4">
        <v>1.1409299999999999E-6</v>
      </c>
      <c r="E26" s="6">
        <f t="shared" si="0"/>
        <v>0.57868900666888567</v>
      </c>
    </row>
    <row r="27" spans="1:5" s="3" customFormat="1" x14ac:dyDescent="0.3">
      <c r="A27" s="3" t="s">
        <v>108</v>
      </c>
      <c r="B27" s="3" t="s">
        <v>13</v>
      </c>
      <c r="C27" s="4">
        <v>6.0994000000000004E-6</v>
      </c>
      <c r="E27" s="6">
        <f t="shared" si="0"/>
        <v>3.0936654547397313</v>
      </c>
    </row>
    <row r="28" spans="1:5" s="3" customFormat="1" x14ac:dyDescent="0.3">
      <c r="A28" s="3" t="s">
        <v>109</v>
      </c>
      <c r="B28" s="3" t="s">
        <v>13</v>
      </c>
      <c r="C28" s="4">
        <v>5.4857200000000004E-6</v>
      </c>
      <c r="E28" s="6">
        <f t="shared" si="0"/>
        <v>2.782401950745129</v>
      </c>
    </row>
    <row r="29" spans="1:5" s="3" customFormat="1" x14ac:dyDescent="0.3">
      <c r="A29" s="3" t="s">
        <v>110</v>
      </c>
      <c r="B29" s="3" t="s">
        <v>13</v>
      </c>
      <c r="C29" s="4">
        <v>1.2381400000000001E-6</v>
      </c>
      <c r="E29" s="6">
        <f t="shared" si="0"/>
        <v>0.62799471196043066</v>
      </c>
    </row>
    <row r="30" spans="1:5" x14ac:dyDescent="0.3">
      <c r="A30" t="s">
        <v>132</v>
      </c>
      <c r="B30" t="s">
        <v>49</v>
      </c>
      <c r="C30" s="1">
        <v>3.0685899999999999E-6</v>
      </c>
      <c r="E30" s="7">
        <f t="shared" si="0"/>
        <v>1.5564138895235256</v>
      </c>
    </row>
    <row r="31" spans="1:5" x14ac:dyDescent="0.3">
      <c r="A31" t="s">
        <v>133</v>
      </c>
      <c r="B31" t="s">
        <v>49</v>
      </c>
      <c r="C31" s="1">
        <v>8.7535500000000002E-6</v>
      </c>
      <c r="E31" s="7">
        <f t="shared" si="0"/>
        <v>4.4398719941858173</v>
      </c>
    </row>
    <row r="32" spans="1:5" x14ac:dyDescent="0.3">
      <c r="A32" t="s">
        <v>134</v>
      </c>
      <c r="B32" t="s">
        <v>49</v>
      </c>
      <c r="C32" s="1">
        <v>3.8074700000000003E-5</v>
      </c>
      <c r="E32" s="7">
        <f t="shared" si="0"/>
        <v>19.311798552247573</v>
      </c>
    </row>
    <row r="33" spans="1:5" x14ac:dyDescent="0.3">
      <c r="A33" t="s">
        <v>135</v>
      </c>
      <c r="B33" t="s">
        <v>49</v>
      </c>
      <c r="C33" s="1">
        <v>7.9520100000000001E-6</v>
      </c>
      <c r="E33" s="7">
        <f t="shared" si="0"/>
        <v>4.0333243651416355</v>
      </c>
    </row>
    <row r="34" spans="1:5" x14ac:dyDescent="0.3">
      <c r="A34" t="s">
        <v>136</v>
      </c>
      <c r="B34" t="s">
        <v>49</v>
      </c>
      <c r="C34" s="1">
        <v>4.0422600000000002E-5</v>
      </c>
      <c r="E34" s="7">
        <f t="shared" si="0"/>
        <v>20.502672592511111</v>
      </c>
    </row>
    <row r="35" spans="1:5" s="5" customFormat="1" x14ac:dyDescent="0.3">
      <c r="A35" t="s">
        <v>137</v>
      </c>
      <c r="B35" t="s">
        <v>49</v>
      </c>
      <c r="C35">
        <v>3.9517399999999998E-4</v>
      </c>
      <c r="E35" s="7">
        <f t="shared" si="0"/>
        <v>200.43547765539535</v>
      </c>
    </row>
    <row r="36" spans="1:5" s="5" customFormat="1" x14ac:dyDescent="0.3">
      <c r="A36" t="s">
        <v>138</v>
      </c>
      <c r="B36" t="s">
        <v>49</v>
      </c>
      <c r="C36">
        <v>2.3532499999999999E-4</v>
      </c>
      <c r="E36" s="7">
        <f t="shared" si="0"/>
        <v>119.35876039227254</v>
      </c>
    </row>
    <row r="37" spans="1:5" s="5" customFormat="1" x14ac:dyDescent="0.3">
      <c r="A37" t="s">
        <v>139</v>
      </c>
      <c r="B37" t="s">
        <v>49</v>
      </c>
      <c r="C37">
        <v>4.5519199999999999E-4</v>
      </c>
      <c r="E37" s="7">
        <f t="shared" si="0"/>
        <v>230.87709703805089</v>
      </c>
    </row>
    <row r="38" spans="1:5" s="5" customFormat="1" x14ac:dyDescent="0.3">
      <c r="A38" t="s">
        <v>140</v>
      </c>
      <c r="B38" t="s">
        <v>49</v>
      </c>
      <c r="C38">
        <v>3.3226000000000002E-4</v>
      </c>
      <c r="E38" s="7">
        <f t="shared" si="0"/>
        <v>168.5249834396536</v>
      </c>
    </row>
    <row r="39" spans="1:5" s="3" customFormat="1" x14ac:dyDescent="0.3">
      <c r="A39" s="3" t="s">
        <v>118</v>
      </c>
      <c r="B39" s="3" t="s">
        <v>32</v>
      </c>
      <c r="C39" s="4">
        <v>1.6942499999999999E-6</v>
      </c>
      <c r="E39" s="6">
        <f t="shared" si="0"/>
        <v>0.85933742608990871</v>
      </c>
    </row>
    <row r="40" spans="1:5" s="3" customFormat="1" x14ac:dyDescent="0.3">
      <c r="A40" s="3" t="s">
        <v>119</v>
      </c>
      <c r="B40" s="3" t="s">
        <v>32</v>
      </c>
      <c r="C40" s="4">
        <v>4.5854399999999996E-6</v>
      </c>
      <c r="E40" s="6">
        <f t="shared" si="0"/>
        <v>2.3257725879236895</v>
      </c>
    </row>
    <row r="41" spans="1:5" s="3" customFormat="1" x14ac:dyDescent="0.3">
      <c r="A41" s="3" t="s">
        <v>120</v>
      </c>
      <c r="B41" s="3" t="s">
        <v>32</v>
      </c>
      <c r="C41" s="4">
        <v>2.9443400000000002E-6</v>
      </c>
      <c r="E41" s="6">
        <f t="shared" si="0"/>
        <v>1.4933932755694626</v>
      </c>
    </row>
    <row r="42" spans="1:5" s="3" customFormat="1" x14ac:dyDescent="0.3">
      <c r="A42" s="3" t="s">
        <v>121</v>
      </c>
      <c r="B42" s="3" t="s">
        <v>32</v>
      </c>
      <c r="C42" s="4">
        <v>1.83556E-6</v>
      </c>
      <c r="E42" s="6">
        <f t="shared" si="0"/>
        <v>0.93101101126374086</v>
      </c>
    </row>
    <row r="43" spans="1:5" s="3" customFormat="1" x14ac:dyDescent="0.3">
      <c r="A43" s="3" t="s">
        <v>122</v>
      </c>
      <c r="B43" s="3" t="s">
        <v>32</v>
      </c>
      <c r="C43" s="4">
        <v>3.9227800000000001E-7</v>
      </c>
      <c r="E43" s="6">
        <f t="shared" si="0"/>
        <v>0.19896660282230913</v>
      </c>
    </row>
    <row r="44" spans="1:5" s="3" customFormat="1" x14ac:dyDescent="0.3">
      <c r="A44" s="3" t="s">
        <v>123</v>
      </c>
      <c r="B44" s="3" t="s">
        <v>32</v>
      </c>
      <c r="C44" s="4">
        <v>2.1306200000000001E-6</v>
      </c>
      <c r="E44" s="6">
        <f t="shared" si="0"/>
        <v>1.0806678511292203</v>
      </c>
    </row>
    <row r="45" spans="1:5" s="3" customFormat="1" x14ac:dyDescent="0.3">
      <c r="A45" s="3" t="s">
        <v>124</v>
      </c>
      <c r="B45" s="3" t="s">
        <v>32</v>
      </c>
      <c r="C45" s="4">
        <v>4.2710899999999998E-6</v>
      </c>
      <c r="E45" s="6">
        <f t="shared" si="0"/>
        <v>2.1663317026403117</v>
      </c>
    </row>
    <row r="46" spans="1:5" s="3" customFormat="1" x14ac:dyDescent="0.3">
      <c r="A46" s="3" t="s">
        <v>125</v>
      </c>
      <c r="B46" s="3" t="s">
        <v>32</v>
      </c>
      <c r="C46" s="4">
        <v>1.21066E-5</v>
      </c>
      <c r="E46" s="6">
        <f t="shared" si="0"/>
        <v>6.140566317072504</v>
      </c>
    </row>
    <row r="47" spans="1:5" s="3" customFormat="1" x14ac:dyDescent="0.3">
      <c r="A47" s="3" t="s">
        <v>349</v>
      </c>
      <c r="B47" s="3" t="s">
        <v>32</v>
      </c>
      <c r="C47" s="4">
        <v>1.1498100000000001E-6</v>
      </c>
      <c r="E47" s="6">
        <f t="shared" si="0"/>
        <v>0.5831930151349789</v>
      </c>
    </row>
    <row r="48" spans="1:5" s="3" customFormat="1" x14ac:dyDescent="0.3">
      <c r="A48" s="3" t="s">
        <v>126</v>
      </c>
      <c r="B48" s="3" t="s">
        <v>32</v>
      </c>
      <c r="C48" s="4">
        <v>3.64631E-6</v>
      </c>
      <c r="E48" s="6">
        <f t="shared" si="0"/>
        <v>1.849438188063093</v>
      </c>
    </row>
    <row r="49" spans="1:5" x14ac:dyDescent="0.3">
      <c r="A49" t="s">
        <v>127</v>
      </c>
      <c r="B49" t="s">
        <v>40</v>
      </c>
      <c r="C49" s="1">
        <v>2.7726899999999999E-6</v>
      </c>
      <c r="E49" s="7">
        <f t="shared" si="0"/>
        <v>1.4063309948031453</v>
      </c>
    </row>
    <row r="50" spans="1:5" x14ac:dyDescent="0.3">
      <c r="A50" t="s">
        <v>366</v>
      </c>
      <c r="B50" t="s">
        <v>40</v>
      </c>
      <c r="C50" s="1">
        <v>7.9015400000000002E-5</v>
      </c>
      <c r="E50" s="7">
        <f t="shared" si="0"/>
        <v>40.077255692763508</v>
      </c>
    </row>
    <row r="51" spans="1:5" x14ac:dyDescent="0.3">
      <c r="A51" t="s">
        <v>128</v>
      </c>
      <c r="B51" t="s">
        <v>40</v>
      </c>
      <c r="C51">
        <v>1.4129400000000001E-4</v>
      </c>
      <c r="E51" s="7">
        <f t="shared" si="0"/>
        <v>71.665469843262542</v>
      </c>
    </row>
    <row r="52" spans="1:5" x14ac:dyDescent="0.3">
      <c r="A52" t="s">
        <v>348</v>
      </c>
      <c r="B52" t="s">
        <v>40</v>
      </c>
      <c r="C52" s="1">
        <v>8.5770600000000002E-5</v>
      </c>
      <c r="E52" s="7">
        <f t="shared" si="0"/>
        <v>43.50354825922215</v>
      </c>
    </row>
    <row r="53" spans="1:5" x14ac:dyDescent="0.3">
      <c r="A53" t="s">
        <v>367</v>
      </c>
      <c r="B53" t="s">
        <v>40</v>
      </c>
      <c r="C53">
        <v>1.3266499999999999E-4</v>
      </c>
      <c r="E53" s="7">
        <f t="shared" si="0"/>
        <v>67.288770625478961</v>
      </c>
    </row>
    <row r="54" spans="1:5" x14ac:dyDescent="0.3">
      <c r="A54" t="s">
        <v>129</v>
      </c>
      <c r="B54" t="s">
        <v>40</v>
      </c>
      <c r="C54">
        <v>1.01425E-4</v>
      </c>
      <c r="E54" s="7">
        <f t="shared" si="0"/>
        <v>51.443587688457427</v>
      </c>
    </row>
    <row r="55" spans="1:5" x14ac:dyDescent="0.3">
      <c r="A55" t="s">
        <v>130</v>
      </c>
      <c r="B55" t="s">
        <v>40</v>
      </c>
      <c r="C55">
        <v>3.2207200000000002E-4</v>
      </c>
      <c r="E55" s="7">
        <f t="shared" si="0"/>
        <v>163.35754669950072</v>
      </c>
    </row>
    <row r="56" spans="1:5" x14ac:dyDescent="0.3">
      <c r="A56" t="s">
        <v>131</v>
      </c>
      <c r="B56" t="s">
        <v>40</v>
      </c>
      <c r="C56" s="1">
        <v>4.3361800000000002E-5</v>
      </c>
      <c r="E56" s="7">
        <f t="shared" si="0"/>
        <v>21.993458818135107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tabSelected="1" topLeftCell="A31" workbookViewId="0">
      <selection activeCell="E50" sqref="E50:E59"/>
    </sheetView>
  </sheetViews>
  <sheetFormatPr defaultRowHeight="14.4" x14ac:dyDescent="0.3"/>
  <cols>
    <col min="4" max="4" width="8.88671875" style="5"/>
    <col min="5" max="5" width="8.88671875" style="7"/>
    <col min="6" max="16384" width="8.88671875" style="5"/>
  </cols>
  <sheetData>
    <row r="1" spans="1:5" x14ac:dyDescent="0.3">
      <c r="A1" t="s">
        <v>0</v>
      </c>
      <c r="B1" t="s">
        <v>1</v>
      </c>
      <c r="C1" t="s">
        <v>2</v>
      </c>
      <c r="D1" s="5" t="s">
        <v>316</v>
      </c>
      <c r="E1" s="5" t="s">
        <v>317</v>
      </c>
    </row>
    <row r="2" spans="1:5" s="3" customFormat="1" x14ac:dyDescent="0.3">
      <c r="A2" s="3" t="s">
        <v>149</v>
      </c>
      <c r="B2" s="3" t="s">
        <v>22</v>
      </c>
      <c r="C2" s="4">
        <v>3.13828E-5</v>
      </c>
      <c r="D2" s="4">
        <f>AVERAGE(C2:C10)</f>
        <v>8.4639599999999995E-6</v>
      </c>
      <c r="E2" s="6">
        <f>C2/$D$2</f>
        <v>3.7078152543253986</v>
      </c>
    </row>
    <row r="3" spans="1:5" s="3" customFormat="1" x14ac:dyDescent="0.3">
      <c r="A3" s="3" t="s">
        <v>148</v>
      </c>
      <c r="B3" s="3" t="s">
        <v>22</v>
      </c>
      <c r="C3" s="4">
        <v>8.5940799999999999E-6</v>
      </c>
      <c r="E3" s="6">
        <f t="shared" ref="E3:E59" si="0">C3/$D$2</f>
        <v>1.0153734185889347</v>
      </c>
    </row>
    <row r="4" spans="1:5" s="3" customFormat="1" x14ac:dyDescent="0.3">
      <c r="A4" s="3" t="s">
        <v>147</v>
      </c>
      <c r="B4" s="3" t="s">
        <v>22</v>
      </c>
      <c r="C4" s="4">
        <v>2.1864400000000002E-6</v>
      </c>
      <c r="E4" s="6">
        <f t="shared" si="0"/>
        <v>0.25832352704880462</v>
      </c>
    </row>
    <row r="5" spans="1:5" s="3" customFormat="1" x14ac:dyDescent="0.3">
      <c r="A5" s="3" t="s">
        <v>146</v>
      </c>
      <c r="B5" s="3" t="s">
        <v>22</v>
      </c>
      <c r="C5" s="4">
        <v>4.3674199999999996E-6</v>
      </c>
      <c r="E5" s="6">
        <f t="shared" si="0"/>
        <v>0.51600196598282599</v>
      </c>
    </row>
    <row r="6" spans="1:5" s="3" customFormat="1" x14ac:dyDescent="0.3">
      <c r="A6" s="3" t="s">
        <v>145</v>
      </c>
      <c r="B6" s="3" t="s">
        <v>22</v>
      </c>
      <c r="C6" s="4">
        <v>2.4414E-6</v>
      </c>
      <c r="E6" s="6">
        <f t="shared" si="0"/>
        <v>0.2884465427530376</v>
      </c>
    </row>
    <row r="7" spans="1:5" s="3" customFormat="1" x14ac:dyDescent="0.3">
      <c r="A7" s="3" t="s">
        <v>144</v>
      </c>
      <c r="B7" s="3" t="s">
        <v>22</v>
      </c>
      <c r="C7" s="4">
        <v>6.1682599999999996E-6</v>
      </c>
      <c r="E7" s="6">
        <f t="shared" si="0"/>
        <v>0.7287676217751502</v>
      </c>
    </row>
    <row r="8" spans="1:5" s="3" customFormat="1" x14ac:dyDescent="0.3">
      <c r="A8" s="3" t="s">
        <v>143</v>
      </c>
      <c r="B8" s="3" t="s">
        <v>22</v>
      </c>
      <c r="C8" s="4">
        <v>4.0017000000000002E-6</v>
      </c>
      <c r="E8" s="6">
        <f t="shared" si="0"/>
        <v>0.472792877092992</v>
      </c>
    </row>
    <row r="9" spans="1:5" s="3" customFormat="1" x14ac:dyDescent="0.3">
      <c r="A9" s="3" t="s">
        <v>142</v>
      </c>
      <c r="B9" s="3" t="s">
        <v>22</v>
      </c>
      <c r="C9" s="4">
        <v>1.0660699999999999E-5</v>
      </c>
      <c r="E9" s="6">
        <f t="shared" si="0"/>
        <v>1.2595404515144211</v>
      </c>
    </row>
    <row r="10" spans="1:5" s="3" customFormat="1" x14ac:dyDescent="0.3">
      <c r="A10" s="3" t="s">
        <v>141</v>
      </c>
      <c r="B10" s="3" t="s">
        <v>22</v>
      </c>
      <c r="C10" s="4">
        <v>6.3728399999999996E-6</v>
      </c>
      <c r="E10" s="6">
        <f t="shared" si="0"/>
        <v>0.75293834091843537</v>
      </c>
    </row>
    <row r="11" spans="1:5" x14ac:dyDescent="0.3">
      <c r="A11" t="s">
        <v>165</v>
      </c>
      <c r="B11" t="s">
        <v>4</v>
      </c>
      <c r="C11" s="1">
        <v>3.1220200000000003E-5</v>
      </c>
      <c r="E11" s="7">
        <f t="shared" si="0"/>
        <v>3.6886043884895492</v>
      </c>
    </row>
    <row r="12" spans="1:5" x14ac:dyDescent="0.3">
      <c r="A12" t="s">
        <v>164</v>
      </c>
      <c r="B12" t="s">
        <v>4</v>
      </c>
      <c r="C12" s="1">
        <v>1.5106800000000001E-5</v>
      </c>
      <c r="E12" s="7">
        <f t="shared" si="0"/>
        <v>1.7848383026384815</v>
      </c>
    </row>
    <row r="13" spans="1:5" x14ac:dyDescent="0.3">
      <c r="A13" t="s">
        <v>163</v>
      </c>
      <c r="B13" t="s">
        <v>4</v>
      </c>
      <c r="C13" s="1">
        <v>1.88016E-5</v>
      </c>
      <c r="E13" s="7">
        <f t="shared" si="0"/>
        <v>2.2213715565763543</v>
      </c>
    </row>
    <row r="14" spans="1:5" x14ac:dyDescent="0.3">
      <c r="A14" t="s">
        <v>354</v>
      </c>
      <c r="B14" t="s">
        <v>4</v>
      </c>
      <c r="C14" s="1">
        <v>3.2512399999999997E-5</v>
      </c>
      <c r="E14" s="7">
        <f t="shared" si="0"/>
        <v>3.841275242321561</v>
      </c>
    </row>
    <row r="15" spans="1:5" x14ac:dyDescent="0.3">
      <c r="A15" t="s">
        <v>162</v>
      </c>
      <c r="B15" t="s">
        <v>4</v>
      </c>
      <c r="C15" s="1">
        <v>1.11161E-5</v>
      </c>
      <c r="E15" s="7">
        <f t="shared" si="0"/>
        <v>1.3133450536155653</v>
      </c>
    </row>
    <row r="16" spans="1:5" x14ac:dyDescent="0.3">
      <c r="A16" t="s">
        <v>161</v>
      </c>
      <c r="B16" t="s">
        <v>4</v>
      </c>
      <c r="C16" s="1">
        <v>3.3485200000000003E-5</v>
      </c>
      <c r="E16" s="7">
        <f t="shared" si="0"/>
        <v>3.9562096229188235</v>
      </c>
    </row>
    <row r="17" spans="1:5" x14ac:dyDescent="0.3">
      <c r="A17" t="s">
        <v>160</v>
      </c>
      <c r="B17" t="s">
        <v>4</v>
      </c>
      <c r="C17" s="1">
        <v>2.2986600000000001E-5</v>
      </c>
      <c r="E17" s="7">
        <f t="shared" si="0"/>
        <v>2.7158209632370665</v>
      </c>
    </row>
    <row r="18" spans="1:5" x14ac:dyDescent="0.3">
      <c r="A18" t="s">
        <v>159</v>
      </c>
      <c r="B18" t="s">
        <v>4</v>
      </c>
      <c r="C18" s="1">
        <v>2.4757E-5</v>
      </c>
      <c r="E18" s="7">
        <f t="shared" si="0"/>
        <v>2.9249901937154714</v>
      </c>
    </row>
    <row r="19" spans="1:5" x14ac:dyDescent="0.3">
      <c r="A19" t="s">
        <v>158</v>
      </c>
      <c r="B19" t="s">
        <v>4</v>
      </c>
      <c r="C19" s="1">
        <v>3.19883E-5</v>
      </c>
      <c r="E19" s="7">
        <f t="shared" si="0"/>
        <v>3.7793538721827611</v>
      </c>
    </row>
    <row r="20" spans="1:5" x14ac:dyDescent="0.3">
      <c r="A20" t="s">
        <v>157</v>
      </c>
      <c r="B20" t="s">
        <v>4</v>
      </c>
      <c r="C20" s="1">
        <v>1.47852E-5</v>
      </c>
      <c r="E20" s="7">
        <f t="shared" si="0"/>
        <v>1.7468419037897156</v>
      </c>
    </row>
    <row r="21" spans="1:5" s="3" customFormat="1" x14ac:dyDescent="0.3">
      <c r="A21" s="3" t="s">
        <v>352</v>
      </c>
      <c r="B21" s="3" t="s">
        <v>13</v>
      </c>
      <c r="C21" s="4">
        <v>3.7058699999999998E-5</v>
      </c>
      <c r="E21" s="6">
        <f t="shared" si="0"/>
        <v>4.3784115236839494</v>
      </c>
    </row>
    <row r="22" spans="1:5" s="3" customFormat="1" x14ac:dyDescent="0.3">
      <c r="A22" s="3" t="s">
        <v>156</v>
      </c>
      <c r="B22" s="3" t="s">
        <v>13</v>
      </c>
      <c r="C22" s="4">
        <v>5.5141800000000001E-5</v>
      </c>
      <c r="E22" s="6">
        <f t="shared" si="0"/>
        <v>6.5148937376830709</v>
      </c>
    </row>
    <row r="23" spans="1:5" s="3" customFormat="1" x14ac:dyDescent="0.3">
      <c r="A23" s="3" t="s">
        <v>155</v>
      </c>
      <c r="B23" s="3" t="s">
        <v>13</v>
      </c>
      <c r="C23" s="4">
        <v>2.5880500000000001E-5</v>
      </c>
      <c r="E23" s="6">
        <f t="shared" si="0"/>
        <v>3.0577294788727736</v>
      </c>
    </row>
    <row r="24" spans="1:5" s="3" customFormat="1" x14ac:dyDescent="0.3">
      <c r="A24" s="3" t="s">
        <v>353</v>
      </c>
      <c r="B24" s="3" t="s">
        <v>13</v>
      </c>
      <c r="C24" s="4">
        <v>5.7325699999999999E-5</v>
      </c>
      <c r="E24" s="6">
        <f t="shared" si="0"/>
        <v>6.7729171687956944</v>
      </c>
    </row>
    <row r="25" spans="1:5" s="3" customFormat="1" x14ac:dyDescent="0.3">
      <c r="A25" s="3" t="s">
        <v>154</v>
      </c>
      <c r="B25" s="3" t="s">
        <v>13</v>
      </c>
      <c r="C25" s="4">
        <v>6.1880799999999999E-5</v>
      </c>
      <c r="E25" s="6">
        <f t="shared" si="0"/>
        <v>7.3110931526141432</v>
      </c>
    </row>
    <row r="26" spans="1:5" s="3" customFormat="1" x14ac:dyDescent="0.3">
      <c r="A26" s="3" t="s">
        <v>153</v>
      </c>
      <c r="B26" s="3" t="s">
        <v>13</v>
      </c>
      <c r="C26" s="4">
        <v>5.0788799999999997E-5</v>
      </c>
      <c r="E26" s="6">
        <f t="shared" si="0"/>
        <v>6.0005954659521077</v>
      </c>
    </row>
    <row r="27" spans="1:5" s="3" customFormat="1" x14ac:dyDescent="0.3">
      <c r="A27" s="3" t="s">
        <v>152</v>
      </c>
      <c r="B27" s="3" t="s">
        <v>13</v>
      </c>
      <c r="C27" s="4">
        <v>3.00275E-5</v>
      </c>
      <c r="E27" s="6">
        <f t="shared" si="0"/>
        <v>3.547689261291405</v>
      </c>
    </row>
    <row r="28" spans="1:5" s="3" customFormat="1" x14ac:dyDescent="0.3">
      <c r="A28" s="3" t="s">
        <v>151</v>
      </c>
      <c r="B28" s="3" t="s">
        <v>13</v>
      </c>
      <c r="C28" s="4">
        <v>5.5496799999999999E-6</v>
      </c>
      <c r="E28" s="6">
        <f t="shared" si="0"/>
        <v>0.65568362799446123</v>
      </c>
    </row>
    <row r="29" spans="1:5" s="3" customFormat="1" x14ac:dyDescent="0.3">
      <c r="A29" s="3" t="s">
        <v>150</v>
      </c>
      <c r="B29" s="3" t="s">
        <v>13</v>
      </c>
      <c r="C29" s="4">
        <v>3.9444999999999999E-5</v>
      </c>
      <c r="E29" s="6">
        <f t="shared" si="0"/>
        <v>4.6603481112859706</v>
      </c>
    </row>
    <row r="30" spans="1:5" x14ac:dyDescent="0.3">
      <c r="A30" t="s">
        <v>175</v>
      </c>
      <c r="B30" t="s">
        <v>49</v>
      </c>
      <c r="C30" s="1">
        <v>1.7068400000000001E-5</v>
      </c>
      <c r="E30" s="7">
        <f t="shared" si="0"/>
        <v>2.0165974319349336</v>
      </c>
    </row>
    <row r="31" spans="1:5" x14ac:dyDescent="0.3">
      <c r="A31" t="s">
        <v>174</v>
      </c>
      <c r="B31" t="s">
        <v>49</v>
      </c>
      <c r="C31" s="1">
        <v>1.7932999999999999E-5</v>
      </c>
      <c r="E31" s="7">
        <f t="shared" si="0"/>
        <v>2.1187481982429031</v>
      </c>
    </row>
    <row r="32" spans="1:5" x14ac:dyDescent="0.3">
      <c r="A32" t="s">
        <v>173</v>
      </c>
      <c r="B32" t="s">
        <v>49</v>
      </c>
      <c r="C32" s="1">
        <v>2.61832E-5</v>
      </c>
      <c r="E32" s="7">
        <f t="shared" si="0"/>
        <v>3.0934928804011363</v>
      </c>
    </row>
    <row r="33" spans="1:5" x14ac:dyDescent="0.3">
      <c r="A33" t="s">
        <v>172</v>
      </c>
      <c r="B33" t="s">
        <v>49</v>
      </c>
      <c r="C33" s="1">
        <v>6.6290399999999998E-6</v>
      </c>
      <c r="E33" s="7">
        <f t="shared" si="0"/>
        <v>0.78320786015056787</v>
      </c>
    </row>
    <row r="34" spans="1:5" x14ac:dyDescent="0.3">
      <c r="A34" t="s">
        <v>171</v>
      </c>
      <c r="B34" t="s">
        <v>49</v>
      </c>
      <c r="C34" s="1">
        <v>1.46877E-5</v>
      </c>
      <c r="E34" s="7">
        <f t="shared" si="0"/>
        <v>1.7353224731685879</v>
      </c>
    </row>
    <row r="35" spans="1:5" x14ac:dyDescent="0.3">
      <c r="A35" t="s">
        <v>170</v>
      </c>
      <c r="B35" t="s">
        <v>49</v>
      </c>
      <c r="C35" s="1">
        <v>1.5069099999999999E-5</v>
      </c>
      <c r="E35" s="7">
        <f t="shared" si="0"/>
        <v>1.7803841227983119</v>
      </c>
    </row>
    <row r="36" spans="1:5" x14ac:dyDescent="0.3">
      <c r="A36" t="s">
        <v>169</v>
      </c>
      <c r="B36" t="s">
        <v>49</v>
      </c>
      <c r="C36" s="1">
        <v>2.1976200000000001E-5</v>
      </c>
      <c r="E36" s="7">
        <f t="shared" si="0"/>
        <v>2.5964442176002724</v>
      </c>
    </row>
    <row r="37" spans="1:5" x14ac:dyDescent="0.3">
      <c r="A37" t="s">
        <v>168</v>
      </c>
      <c r="B37" t="s">
        <v>49</v>
      </c>
      <c r="C37" s="1">
        <v>3.7708299999999999E-5</v>
      </c>
      <c r="E37" s="7">
        <f t="shared" si="0"/>
        <v>4.4551604686222523</v>
      </c>
    </row>
    <row r="38" spans="1:5" x14ac:dyDescent="0.3">
      <c r="A38" t="s">
        <v>167</v>
      </c>
      <c r="B38" t="s">
        <v>49</v>
      </c>
      <c r="C38" s="1">
        <v>5.6668200000000001E-5</v>
      </c>
      <c r="E38" s="7">
        <f t="shared" si="0"/>
        <v>6.6952348546070635</v>
      </c>
    </row>
    <row r="39" spans="1:5" x14ac:dyDescent="0.3">
      <c r="A39" t="s">
        <v>166</v>
      </c>
      <c r="B39" t="s">
        <v>49</v>
      </c>
      <c r="C39" s="1">
        <v>1.6126100000000001E-5</v>
      </c>
      <c r="E39" s="7">
        <f t="shared" si="0"/>
        <v>1.9052665655319734</v>
      </c>
    </row>
    <row r="40" spans="1:5" s="3" customFormat="1" x14ac:dyDescent="0.3">
      <c r="A40" s="3" t="s">
        <v>193</v>
      </c>
      <c r="B40" s="3" t="s">
        <v>32</v>
      </c>
      <c r="C40" s="4">
        <v>7.5856699999999995E-5</v>
      </c>
      <c r="E40" s="6">
        <f t="shared" si="0"/>
        <v>8.9623178748481802</v>
      </c>
    </row>
    <row r="41" spans="1:5" s="3" customFormat="1" x14ac:dyDescent="0.3">
      <c r="A41" s="3" t="s">
        <v>192</v>
      </c>
      <c r="B41" s="3" t="s">
        <v>32</v>
      </c>
      <c r="C41" s="4">
        <v>8.68917E-5</v>
      </c>
      <c r="E41" s="6">
        <f t="shared" si="0"/>
        <v>10.266081125147094</v>
      </c>
    </row>
    <row r="42" spans="1:5" s="3" customFormat="1" x14ac:dyDescent="0.3">
      <c r="A42" s="3" t="s">
        <v>191</v>
      </c>
      <c r="B42" s="3" t="s">
        <v>32</v>
      </c>
      <c r="C42" s="4">
        <v>4.1752299999999997E-5</v>
      </c>
      <c r="E42" s="6">
        <f t="shared" si="0"/>
        <v>4.9329510063847177</v>
      </c>
    </row>
    <row r="43" spans="1:5" s="3" customFormat="1" x14ac:dyDescent="0.3">
      <c r="A43" s="3" t="s">
        <v>190</v>
      </c>
      <c r="B43" s="3" t="s">
        <v>32</v>
      </c>
      <c r="C43" s="4">
        <v>8.6951499999999996E-5</v>
      </c>
      <c r="E43" s="6">
        <f t="shared" si="0"/>
        <v>10.273146375928052</v>
      </c>
    </row>
    <row r="44" spans="1:5" s="3" customFormat="1" x14ac:dyDescent="0.3">
      <c r="A44" s="3" t="s">
        <v>189</v>
      </c>
      <c r="B44" s="3" t="s">
        <v>32</v>
      </c>
      <c r="C44" s="4">
        <v>4.3705499999999997E-5</v>
      </c>
      <c r="E44" s="6">
        <f t="shared" si="0"/>
        <v>5.1637176924276575</v>
      </c>
    </row>
    <row r="45" spans="1:5" s="3" customFormat="1" x14ac:dyDescent="0.3">
      <c r="A45" s="3" t="s">
        <v>188</v>
      </c>
      <c r="B45" s="3" t="s">
        <v>32</v>
      </c>
      <c r="C45" s="4">
        <v>2.8765999999999999E-5</v>
      </c>
      <c r="E45" s="6">
        <f t="shared" si="0"/>
        <v>3.398645551254968</v>
      </c>
    </row>
    <row r="46" spans="1:5" s="3" customFormat="1" x14ac:dyDescent="0.3">
      <c r="A46" s="3" t="s">
        <v>187</v>
      </c>
      <c r="B46" s="3" t="s">
        <v>32</v>
      </c>
      <c r="C46" s="4">
        <v>1.0466799999999999E-5</v>
      </c>
      <c r="E46" s="6">
        <f t="shared" si="0"/>
        <v>1.2366315530791734</v>
      </c>
    </row>
    <row r="47" spans="1:5" s="3" customFormat="1" x14ac:dyDescent="0.3">
      <c r="A47" s="3" t="s">
        <v>186</v>
      </c>
      <c r="B47" s="3" t="s">
        <v>32</v>
      </c>
      <c r="C47" s="4">
        <v>2.3847100000000001E-5</v>
      </c>
      <c r="E47" s="6">
        <f t="shared" si="0"/>
        <v>2.8174873227189168</v>
      </c>
    </row>
    <row r="48" spans="1:5" s="3" customFormat="1" x14ac:dyDescent="0.3">
      <c r="A48" s="3" t="s">
        <v>185</v>
      </c>
      <c r="B48" s="3" t="s">
        <v>32</v>
      </c>
      <c r="C48" s="4">
        <v>2.1727300000000001E-5</v>
      </c>
      <c r="E48" s="6">
        <f t="shared" si="0"/>
        <v>2.5670371788146449</v>
      </c>
    </row>
    <row r="49" spans="1:5" s="3" customFormat="1" x14ac:dyDescent="0.3">
      <c r="A49" s="3" t="s">
        <v>351</v>
      </c>
      <c r="B49" s="3" t="s">
        <v>32</v>
      </c>
      <c r="C49" s="4">
        <v>6.3228400000000001E-6</v>
      </c>
      <c r="E49" s="6">
        <f t="shared" si="0"/>
        <v>0.74703094059990838</v>
      </c>
    </row>
    <row r="50" spans="1:5" x14ac:dyDescent="0.3">
      <c r="A50" t="s">
        <v>184</v>
      </c>
      <c r="B50" t="s">
        <v>40</v>
      </c>
      <c r="C50" s="1">
        <v>4.2253099999999997E-5</v>
      </c>
      <c r="E50" s="7">
        <f t="shared" si="0"/>
        <v>4.9921195279750847</v>
      </c>
    </row>
    <row r="51" spans="1:5" x14ac:dyDescent="0.3">
      <c r="A51" t="s">
        <v>183</v>
      </c>
      <c r="B51" t="s">
        <v>40</v>
      </c>
      <c r="C51" s="1">
        <v>7.1495099999999999E-5</v>
      </c>
      <c r="E51" s="7">
        <f t="shared" si="0"/>
        <v>8.44700353026243</v>
      </c>
    </row>
    <row r="52" spans="1:5" x14ac:dyDescent="0.3">
      <c r="A52" t="s">
        <v>182</v>
      </c>
      <c r="B52" t="s">
        <v>40</v>
      </c>
      <c r="C52" s="1">
        <v>8.6280700000000002E-5</v>
      </c>
      <c r="E52" s="7">
        <f t="shared" si="0"/>
        <v>10.193892693254694</v>
      </c>
    </row>
    <row r="53" spans="1:5" x14ac:dyDescent="0.3">
      <c r="A53" t="s">
        <v>181</v>
      </c>
      <c r="B53" t="s">
        <v>40</v>
      </c>
      <c r="C53" s="1">
        <v>4.6551100000000002E-5</v>
      </c>
      <c r="E53" s="7">
        <f t="shared" si="0"/>
        <v>5.499919659355669</v>
      </c>
    </row>
    <row r="54" spans="1:5" x14ac:dyDescent="0.3">
      <c r="A54" t="s">
        <v>180</v>
      </c>
      <c r="B54" t="s">
        <v>40</v>
      </c>
      <c r="C54">
        <v>1.6524199999999999E-4</v>
      </c>
      <c r="E54" s="7">
        <f t="shared" si="0"/>
        <v>19.523012868680855</v>
      </c>
    </row>
    <row r="55" spans="1:5" x14ac:dyDescent="0.3">
      <c r="A55" t="s">
        <v>179</v>
      </c>
      <c r="B55" t="s">
        <v>40</v>
      </c>
      <c r="C55" s="1">
        <v>8.9374399999999996E-6</v>
      </c>
      <c r="E55" s="7">
        <f t="shared" si="0"/>
        <v>1.0559407180563236</v>
      </c>
    </row>
    <row r="56" spans="1:5" x14ac:dyDescent="0.3">
      <c r="A56" t="s">
        <v>350</v>
      </c>
      <c r="B56" t="s">
        <v>40</v>
      </c>
      <c r="C56" s="1">
        <v>1.4014499999999999E-5</v>
      </c>
      <c r="E56" s="7">
        <f t="shared" si="0"/>
        <v>1.6557852352799398</v>
      </c>
    </row>
    <row r="57" spans="1:5" x14ac:dyDescent="0.3">
      <c r="A57" t="s">
        <v>178</v>
      </c>
      <c r="B57" t="s">
        <v>40</v>
      </c>
      <c r="C57" s="1">
        <v>4.14724E-5</v>
      </c>
      <c r="E57" s="7">
        <f t="shared" si="0"/>
        <v>4.8998813794016041</v>
      </c>
    </row>
    <row r="58" spans="1:5" x14ac:dyDescent="0.3">
      <c r="A58" t="s">
        <v>177</v>
      </c>
      <c r="B58" t="s">
        <v>40</v>
      </c>
      <c r="C58" s="1">
        <v>2.4872299999999999E-5</v>
      </c>
      <c r="E58" s="7">
        <f t="shared" si="0"/>
        <v>2.9386126588499946</v>
      </c>
    </row>
    <row r="59" spans="1:5" x14ac:dyDescent="0.3">
      <c r="A59" t="s">
        <v>176</v>
      </c>
      <c r="B59" t="s">
        <v>40</v>
      </c>
      <c r="C59" s="1">
        <v>8.3140300000000001E-5</v>
      </c>
      <c r="E59" s="7">
        <f t="shared" si="0"/>
        <v>9.82286069404865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CSF_TNFa_Fat</vt:lpstr>
      <vt:lpstr>CSF_TNFa_Heart</vt:lpstr>
      <vt:lpstr>CSF_TNFa_Liver</vt:lpstr>
      <vt:lpstr>CSF_TNFa_Spleen</vt:lpstr>
      <vt:lpstr>CSF_TNFa_PrefrontalCortex</vt:lpstr>
      <vt:lpstr>CSF_TNFa_Hippocampus</vt:lpstr>
      <vt:lpstr>CSF_TNFa_Hypothalamus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Wheeler</dc:creator>
  <cp:lastModifiedBy>Nicholas Wheeler</cp:lastModifiedBy>
  <dcterms:created xsi:type="dcterms:W3CDTF">2020-09-29T19:07:05Z</dcterms:created>
  <dcterms:modified xsi:type="dcterms:W3CDTF">2020-12-11T05:30:25Z</dcterms:modified>
</cp:coreProperties>
</file>