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20" i="1" l="1"/>
  <c r="F15" i="1"/>
  <c r="F16" i="1"/>
  <c r="F17" i="1"/>
  <c r="F18" i="1"/>
  <c r="F19" i="1"/>
  <c r="F10" i="1"/>
  <c r="F11" i="1"/>
  <c r="F12" i="1"/>
  <c r="F13" i="1"/>
  <c r="F14" i="1"/>
  <c r="F4" i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<sst xmlns="http://schemas.openxmlformats.org/spreadsheetml/2006/main" count="104" uniqueCount="51">
  <si>
    <t>Gene Duplication (Ka/Ks values)</t>
  </si>
  <si>
    <t>Gene 1</t>
  </si>
  <si>
    <t>Gene 2</t>
  </si>
  <si>
    <t>Ka</t>
  </si>
  <si>
    <t>Ks</t>
  </si>
  <si>
    <t>StDREB3</t>
  </si>
  <si>
    <t>StDREB59</t>
  </si>
  <si>
    <t>StDREB6</t>
  </si>
  <si>
    <t>StDREB58</t>
  </si>
  <si>
    <t>StDREB23</t>
  </si>
  <si>
    <t>StDREB57</t>
  </si>
  <si>
    <t>StDREB34</t>
  </si>
  <si>
    <t>StDREB60</t>
  </si>
  <si>
    <t>StDREB11</t>
  </si>
  <si>
    <t>StDREB28</t>
  </si>
  <si>
    <t>StDREB22</t>
  </si>
  <si>
    <t>StDREB24</t>
  </si>
  <si>
    <t>StDREB26</t>
  </si>
  <si>
    <t>StDREB32</t>
  </si>
  <si>
    <t>StDREB25</t>
  </si>
  <si>
    <t>StDREB33</t>
  </si>
  <si>
    <t>StDREB49</t>
  </si>
  <si>
    <t>StDREB55</t>
  </si>
  <si>
    <t>StDREB30</t>
  </si>
  <si>
    <t>StDREB44</t>
  </si>
  <si>
    <t>StDREB42</t>
  </si>
  <si>
    <t>StDREB43</t>
  </si>
  <si>
    <t>StDREB63</t>
  </si>
  <si>
    <t>StDREB64</t>
  </si>
  <si>
    <t>StDREB9</t>
  </si>
  <si>
    <t>StDREB29</t>
  </si>
  <si>
    <t>StDREB13</t>
  </si>
  <si>
    <t>StDREB31</t>
  </si>
  <si>
    <t>StDREB56</t>
  </si>
  <si>
    <t>StDREB65</t>
  </si>
  <si>
    <t>StDREB62</t>
  </si>
  <si>
    <t>StDREB66</t>
  </si>
  <si>
    <t>StDREB39</t>
  </si>
  <si>
    <t>StDREB40</t>
  </si>
  <si>
    <t>StDREB50</t>
  </si>
  <si>
    <t>StDREB52</t>
  </si>
  <si>
    <t>Ka/Ks Ratio</t>
  </si>
  <si>
    <t>T=Ks/2x</t>
  </si>
  <si>
    <t>x=6.56*10^-9</t>
  </si>
  <si>
    <t>Million years=10^-6</t>
  </si>
  <si>
    <t>Type of Selection</t>
  </si>
  <si>
    <t>Purification selection</t>
  </si>
  <si>
    <t>Type of duplication</t>
  </si>
  <si>
    <t>Tandem</t>
  </si>
  <si>
    <t>Segmental</t>
  </si>
  <si>
    <t xml:space="preserve">Time (MYA)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</si>
</sst>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6" sqref="C6"/>
    </sheetView>
  </sheetViews>
  <sheetFormatPr defaultRowHeight="15" x14ac:dyDescent="0.25"/>
  <cols>
    <col min="1" max="1" width="15" customWidth="1"/>
    <col min="2" max="2" width="14.5703125" customWidth="1"/>
    <col min="3" max="3" width="15.7109375" customWidth="1"/>
    <col min="4" max="4" width="14.28515625" customWidth="1"/>
    <col min="5" max="5" width="18.140625" customWidth="1"/>
    <col min="6" max="6" width="20" customWidth="1"/>
    <col min="7" max="7" width="27.7109375" customWidth="1"/>
    <col min="8" max="8" width="22.140625" customWidth="1"/>
    <col min="10" max="10" width="24.5703125" customWidth="1"/>
  </cols>
  <sheetData>
    <row r="1" spans="1:10" x14ac:dyDescent="0.25">
      <c r="A1" s="4" t="s">
        <v>0</v>
      </c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41</v>
      </c>
      <c r="F2" s="1" t="s">
        <v>50</v>
      </c>
      <c r="G2" s="1" t="s">
        <v>45</v>
      </c>
      <c r="H2" s="1" t="s">
        <v>47</v>
      </c>
      <c r="I2" s="3" t="s">
        <v>42</v>
      </c>
      <c r="J2" s="3" t="s">
        <v>43</v>
      </c>
    </row>
    <row r="3" spans="1:10" x14ac:dyDescent="0.25">
      <c r="A3" t="s">
        <v>5</v>
      </c>
      <c r="B3" t="s">
        <v>6</v>
      </c>
      <c r="C3" s="2">
        <v>1.06196464527259E-2</v>
      </c>
      <c r="D3" s="2">
        <v>0.105204990412841</v>
      </c>
      <c r="E3" s="2">
        <v>0.100942421182234</v>
      </c>
      <c r="F3" s="2">
        <f>D3/(2*6.56*10^-9)*10^-6</f>
        <v>8.0186730497592222</v>
      </c>
      <c r="G3" s="2" t="s">
        <v>46</v>
      </c>
      <c r="H3" t="s">
        <v>48</v>
      </c>
      <c r="I3" s="3"/>
      <c r="J3" s="3" t="s">
        <v>44</v>
      </c>
    </row>
    <row r="4" spans="1:10" x14ac:dyDescent="0.25">
      <c r="A4" t="s">
        <v>7</v>
      </c>
      <c r="B4" t="s">
        <v>8</v>
      </c>
      <c r="C4" s="2">
        <v>7.9405219221411194E-2</v>
      </c>
      <c r="D4" s="2">
        <v>0.135839905720538</v>
      </c>
      <c r="E4" s="2">
        <v>0.58455001717073196</v>
      </c>
      <c r="F4" s="2">
        <f t="shared" ref="F4:F19" si="0">D4/(2*6.56*10^-9)*10^-6</f>
        <v>10.353651350650763</v>
      </c>
      <c r="G4" s="2" t="s">
        <v>46</v>
      </c>
      <c r="H4" t="s">
        <v>48</v>
      </c>
    </row>
    <row r="5" spans="1:10" x14ac:dyDescent="0.25">
      <c r="A5" t="s">
        <v>9</v>
      </c>
      <c r="B5" t="s">
        <v>10</v>
      </c>
      <c r="C5" s="2">
        <v>5.0454885455568602E-2</v>
      </c>
      <c r="D5" s="2">
        <v>0.25106218748232501</v>
      </c>
      <c r="E5" s="2">
        <v>0.20096568886591301</v>
      </c>
      <c r="F5" s="2">
        <f t="shared" si="0"/>
        <v>19.135837460543065</v>
      </c>
      <c r="G5" s="2" t="s">
        <v>46</v>
      </c>
      <c r="H5" t="s">
        <v>48</v>
      </c>
    </row>
    <row r="6" spans="1:10" x14ac:dyDescent="0.25">
      <c r="A6" t="s">
        <v>11</v>
      </c>
      <c r="B6" t="s">
        <v>12</v>
      </c>
      <c r="C6" s="2">
        <v>0.14021199319699201</v>
      </c>
      <c r="D6" s="2">
        <v>0.307182535865892</v>
      </c>
      <c r="E6" s="2">
        <v>0.45644519732138999</v>
      </c>
      <c r="F6" s="2">
        <f t="shared" si="0"/>
        <v>23.413303038558844</v>
      </c>
      <c r="G6" s="2" t="s">
        <v>46</v>
      </c>
      <c r="H6" t="s">
        <v>48</v>
      </c>
    </row>
    <row r="7" spans="1:10" x14ac:dyDescent="0.25">
      <c r="A7" t="s">
        <v>13</v>
      </c>
      <c r="B7" t="s">
        <v>14</v>
      </c>
      <c r="C7" s="2">
        <v>4.5201205169934401E-2</v>
      </c>
      <c r="D7" s="2">
        <v>0.15150169018624701</v>
      </c>
      <c r="E7" s="2">
        <v>0.29835446135529198</v>
      </c>
      <c r="F7" s="2">
        <f t="shared" si="0"/>
        <v>11.54738492273224</v>
      </c>
      <c r="G7" s="2" t="s">
        <v>46</v>
      </c>
      <c r="H7" t="s">
        <v>48</v>
      </c>
    </row>
    <row r="8" spans="1:10" x14ac:dyDescent="0.25">
      <c r="A8" t="s">
        <v>15</v>
      </c>
      <c r="B8" t="s">
        <v>16</v>
      </c>
      <c r="C8" s="2">
        <v>0.26284204049844001</v>
      </c>
      <c r="D8" s="2">
        <v>1.1970210956857401</v>
      </c>
      <c r="E8" s="2">
        <v>0.21958012389737</v>
      </c>
      <c r="F8" s="2">
        <f t="shared" si="0"/>
        <v>91.236364000437504</v>
      </c>
      <c r="G8" s="2" t="s">
        <v>46</v>
      </c>
      <c r="H8" t="s">
        <v>49</v>
      </c>
    </row>
    <row r="9" spans="1:10" x14ac:dyDescent="0.25">
      <c r="A9" t="s">
        <v>17</v>
      </c>
      <c r="B9" t="s">
        <v>18</v>
      </c>
      <c r="C9" s="2">
        <v>0.37936483595659998</v>
      </c>
      <c r="D9" s="2">
        <v>2.9267746035029298</v>
      </c>
      <c r="E9" s="2">
        <v>0.12961873985873501</v>
      </c>
      <c r="F9" s="2">
        <f t="shared" si="0"/>
        <v>223.07733258406478</v>
      </c>
      <c r="G9" s="2" t="s">
        <v>46</v>
      </c>
      <c r="H9" t="s">
        <v>48</v>
      </c>
    </row>
    <row r="10" spans="1:10" x14ac:dyDescent="0.25">
      <c r="A10" t="s">
        <v>19</v>
      </c>
      <c r="B10" t="s">
        <v>20</v>
      </c>
      <c r="C10" s="2">
        <v>0.16446011277370401</v>
      </c>
      <c r="D10" s="2">
        <v>3.0989002511589399</v>
      </c>
      <c r="E10" s="2">
        <v>5.30704764415049E-2</v>
      </c>
      <c r="F10" s="2">
        <f t="shared" si="0"/>
        <v>236.19666548467529</v>
      </c>
      <c r="G10" s="2" t="s">
        <v>46</v>
      </c>
      <c r="H10" t="s">
        <v>49</v>
      </c>
    </row>
    <row r="11" spans="1:10" x14ac:dyDescent="0.25">
      <c r="A11" t="s">
        <v>21</v>
      </c>
      <c r="B11" t="s">
        <v>22</v>
      </c>
      <c r="C11" s="2">
        <v>0.200502787756554</v>
      </c>
      <c r="D11" s="2">
        <v>0.54610891150404695</v>
      </c>
      <c r="E11" s="2">
        <v>0.36714798739384502</v>
      </c>
      <c r="F11" s="2">
        <f t="shared" si="0"/>
        <v>41.624154840247478</v>
      </c>
      <c r="G11" s="2" t="s">
        <v>46</v>
      </c>
      <c r="H11" t="s">
        <v>49</v>
      </c>
    </row>
    <row r="12" spans="1:10" x14ac:dyDescent="0.25">
      <c r="A12" t="s">
        <v>23</v>
      </c>
      <c r="B12" t="s">
        <v>24</v>
      </c>
      <c r="C12" s="2">
        <v>0.27466394528925098</v>
      </c>
      <c r="D12" s="2">
        <v>1.12047675559162</v>
      </c>
      <c r="E12" s="2">
        <v>0.245131319251888</v>
      </c>
      <c r="F12" s="2">
        <f t="shared" si="0"/>
        <v>85.402191737166163</v>
      </c>
      <c r="G12" s="2" t="s">
        <v>46</v>
      </c>
      <c r="H12" t="s">
        <v>49</v>
      </c>
    </row>
    <row r="13" spans="1:10" x14ac:dyDescent="0.25">
      <c r="A13" t="s">
        <v>25</v>
      </c>
      <c r="B13" t="s">
        <v>26</v>
      </c>
      <c r="C13" s="2">
        <v>4.2537172081389497E-2</v>
      </c>
      <c r="D13" s="2">
        <v>8.0774187442317902E-2</v>
      </c>
      <c r="E13" s="2">
        <v>0.526618384267449</v>
      </c>
      <c r="F13" s="2">
        <f t="shared" si="0"/>
        <v>6.1565691648108158</v>
      </c>
      <c r="G13" s="2" t="s">
        <v>46</v>
      </c>
      <c r="H13" t="s">
        <v>48</v>
      </c>
    </row>
    <row r="14" spans="1:10" x14ac:dyDescent="0.25">
      <c r="A14" t="s">
        <v>27</v>
      </c>
      <c r="B14" t="s">
        <v>28</v>
      </c>
      <c r="C14" s="2">
        <v>3.2559046054195899E-2</v>
      </c>
      <c r="D14" s="2">
        <v>8.3747039460124795E-2</v>
      </c>
      <c r="E14" s="2">
        <v>0.38877847221929002</v>
      </c>
      <c r="F14" s="2">
        <f t="shared" si="0"/>
        <v>6.3831584954363416</v>
      </c>
      <c r="G14" s="2" t="s">
        <v>46</v>
      </c>
      <c r="H14" t="s">
        <v>48</v>
      </c>
    </row>
    <row r="15" spans="1:10" x14ac:dyDescent="0.25">
      <c r="A15" t="s">
        <v>29</v>
      </c>
      <c r="B15" t="s">
        <v>30</v>
      </c>
      <c r="C15" s="2">
        <v>0.26132325655931499</v>
      </c>
      <c r="D15" s="2">
        <v>0.85923799713444104</v>
      </c>
      <c r="E15" s="2">
        <v>0.304133729456597</v>
      </c>
      <c r="F15" s="2">
        <f t="shared" si="0"/>
        <v>65.490701001100689</v>
      </c>
      <c r="G15" s="2" t="s">
        <v>46</v>
      </c>
      <c r="H15" t="s">
        <v>49</v>
      </c>
    </row>
    <row r="16" spans="1:10" x14ac:dyDescent="0.25">
      <c r="A16" t="s">
        <v>31</v>
      </c>
      <c r="B16" t="s">
        <v>32</v>
      </c>
      <c r="C16" s="2">
        <v>6.5902353234917402E-2</v>
      </c>
      <c r="D16" s="2">
        <v>0.120256987556384</v>
      </c>
      <c r="E16" s="2">
        <v>0.54801267330946701</v>
      </c>
      <c r="F16" s="2">
        <f t="shared" si="0"/>
        <v>9.1659289296024404</v>
      </c>
      <c r="G16" s="2" t="s">
        <v>46</v>
      </c>
      <c r="H16" t="s">
        <v>48</v>
      </c>
    </row>
    <row r="17" spans="1:8" x14ac:dyDescent="0.25">
      <c r="A17" t="s">
        <v>33</v>
      </c>
      <c r="B17" t="s">
        <v>34</v>
      </c>
      <c r="C17" s="2">
        <v>0.20287209778396401</v>
      </c>
      <c r="D17" s="2">
        <v>0.32425737005441602</v>
      </c>
      <c r="E17" s="2">
        <v>0.62565146244762004</v>
      </c>
      <c r="F17" s="2">
        <f t="shared" si="0"/>
        <v>24.714738571220732</v>
      </c>
      <c r="G17" s="2" t="s">
        <v>46</v>
      </c>
      <c r="H17" t="s">
        <v>48</v>
      </c>
    </row>
    <row r="18" spans="1:8" x14ac:dyDescent="0.25">
      <c r="A18" t="s">
        <v>35</v>
      </c>
      <c r="B18" t="s">
        <v>36</v>
      </c>
      <c r="C18" s="2">
        <v>0.49559605262538098</v>
      </c>
      <c r="D18" s="2">
        <v>1.9913288066699699</v>
      </c>
      <c r="E18" s="2">
        <v>0.24887705685036901</v>
      </c>
      <c r="F18" s="2">
        <f t="shared" si="0"/>
        <v>151.77811026447941</v>
      </c>
      <c r="G18" s="2" t="s">
        <v>46</v>
      </c>
      <c r="H18" t="s">
        <v>49</v>
      </c>
    </row>
    <row r="19" spans="1:8" x14ac:dyDescent="0.25">
      <c r="A19" t="s">
        <v>37</v>
      </c>
      <c r="B19" t="s">
        <v>38</v>
      </c>
      <c r="C19" s="2">
        <v>0.28600952187182799</v>
      </c>
      <c r="D19" s="2">
        <v>1.57748548341474</v>
      </c>
      <c r="E19" s="2">
        <v>0.18130722905462801</v>
      </c>
      <c r="F19" s="2">
        <f t="shared" si="0"/>
        <v>120.23517404075763</v>
      </c>
      <c r="G19" s="2" t="s">
        <v>46</v>
      </c>
      <c r="H19" t="s">
        <v>49</v>
      </c>
    </row>
    <row r="20" spans="1:8" x14ac:dyDescent="0.25">
      <c r="A20" t="s">
        <v>39</v>
      </c>
      <c r="B20" t="s">
        <v>40</v>
      </c>
      <c r="C20" s="2">
        <v>1.13376002724044</v>
      </c>
      <c r="D20" s="2">
        <v>2.1276200380910502</v>
      </c>
      <c r="E20" s="2">
        <v>0.532877114777353</v>
      </c>
      <c r="F20" s="2">
        <f>D20/(2*6.56*10^-9)*10^-6</f>
        <v>162.16616143986661</v>
      </c>
      <c r="G20" s="2" t="s">
        <v>46</v>
      </c>
      <c r="H20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5" x14ac:dyDescent="0.25"/>
  <sheetData>
    <row r="1" spans="1:2" x14ac:dyDescent="0.25">
      <c r="A1" t="s">
        <v>5</v>
      </c>
      <c r="B1" t="s">
        <v>6</v>
      </c>
    </row>
    <row r="2" spans="1:2" x14ac:dyDescent="0.25">
      <c r="A2" t="s">
        <v>7</v>
      </c>
      <c r="B2" t="s">
        <v>8</v>
      </c>
    </row>
    <row r="3" spans="1:2" x14ac:dyDescent="0.25">
      <c r="A3" t="s">
        <v>9</v>
      </c>
      <c r="B3" t="s">
        <v>10</v>
      </c>
    </row>
    <row r="4" spans="1:2" x14ac:dyDescent="0.25">
      <c r="A4" t="s">
        <v>11</v>
      </c>
      <c r="B4" t="s">
        <v>12</v>
      </c>
    </row>
    <row r="5" spans="1:2" x14ac:dyDescent="0.25">
      <c r="A5" t="s">
        <v>13</v>
      </c>
      <c r="B5" t="s">
        <v>14</v>
      </c>
    </row>
    <row r="6" spans="1:2" x14ac:dyDescent="0.25">
      <c r="A6" t="s">
        <v>17</v>
      </c>
      <c r="B6" t="s">
        <v>18</v>
      </c>
    </row>
    <row r="7" spans="1:2" x14ac:dyDescent="0.25">
      <c r="A7" t="s">
        <v>25</v>
      </c>
      <c r="B7" t="s">
        <v>26</v>
      </c>
    </row>
    <row r="8" spans="1:2" x14ac:dyDescent="0.25">
      <c r="A8" t="s">
        <v>27</v>
      </c>
      <c r="B8" t="s">
        <v>28</v>
      </c>
    </row>
    <row r="9" spans="1:2" x14ac:dyDescent="0.25">
      <c r="A9" t="s">
        <v>31</v>
      </c>
      <c r="B9" t="s">
        <v>32</v>
      </c>
    </row>
    <row r="10" spans="1:2" x14ac:dyDescent="0.25">
      <c r="A10" t="s">
        <v>33</v>
      </c>
      <c r="B1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2021-01-30T06:26:59Z</dcterms:created>
  <dcterms:modified xsi:type="dcterms:W3CDTF">2021-03-31T01:17:17Z</dcterms:modified>
</cp:coreProperties>
</file>