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00" tabRatio="627"/>
  </bookViews>
  <sheets>
    <sheet name="Sheet1" sheetId="1" r:id="rId1"/>
    <sheet name="MG51" sheetId="2" r:id="rId2"/>
    <sheet name="MG52" sheetId="3" r:id="rId3"/>
    <sheet name="MG54" sheetId="4" r:id="rId4"/>
    <sheet name="MG55" sheetId="5" r:id="rId5"/>
    <sheet name="MG56" sheetId="6" r:id="rId6"/>
    <sheet name="MG57" sheetId="7" r:id="rId7"/>
    <sheet name="MG58" sheetId="8" r:id="rId8"/>
    <sheet name="MG59" sheetId="9" r:id="rId9"/>
    <sheet name="MG01" sheetId="10" r:id="rId10"/>
    <sheet name="MG02" sheetId="11" r:id="rId11"/>
    <sheet name="MG04" sheetId="12" r:id="rId12"/>
    <sheet name="MG05" sheetId="13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9" l="1"/>
  <c r="AA26" i="8"/>
  <c r="E26" i="8"/>
  <c r="AE16" i="7"/>
  <c r="G9" i="6"/>
  <c r="I16" i="6"/>
  <c r="R16" i="6"/>
  <c r="T16" i="3"/>
  <c r="C16" i="3"/>
  <c r="W9" i="2"/>
  <c r="AH9" i="2"/>
  <c r="AF16" i="2"/>
  <c r="AD26" i="2"/>
  <c r="AF33" i="2"/>
  <c r="AD33" i="2"/>
  <c r="AB33" i="2"/>
  <c r="Z33" i="2"/>
  <c r="U33" i="2"/>
  <c r="S33" i="2"/>
  <c r="O33" i="2"/>
  <c r="S26" i="2"/>
  <c r="U16" i="2"/>
  <c r="S16" i="2"/>
  <c r="D33" i="2"/>
  <c r="J33" i="2"/>
  <c r="H26" i="2"/>
  <c r="J16" i="2"/>
  <c r="D16" i="2"/>
  <c r="AG33" i="8"/>
  <c r="AG26" i="8"/>
  <c r="V33" i="8"/>
  <c r="K9" i="8"/>
  <c r="V26" i="8"/>
  <c r="K16" i="8"/>
  <c r="H16" i="2"/>
  <c r="F16" i="2"/>
  <c r="Y33" i="13"/>
  <c r="AA33" i="13"/>
  <c r="AC33" i="13"/>
  <c r="AE33" i="13"/>
  <c r="AG26" i="13"/>
  <c r="AE26" i="13"/>
  <c r="AC26" i="13"/>
  <c r="AA26" i="13"/>
  <c r="Y26" i="13"/>
  <c r="Y16" i="13"/>
  <c r="AA16" i="13"/>
  <c r="AC16" i="13"/>
  <c r="AE16" i="13"/>
  <c r="AG16" i="13"/>
  <c r="AG9" i="13"/>
  <c r="AE9" i="13"/>
  <c r="AC9" i="13"/>
  <c r="AA9" i="13"/>
  <c r="Y9" i="13"/>
  <c r="V9" i="13"/>
  <c r="T9" i="13"/>
  <c r="R9" i="13"/>
  <c r="P9" i="13"/>
  <c r="N9" i="13"/>
  <c r="V16" i="13"/>
  <c r="T16" i="13"/>
  <c r="R16" i="13"/>
  <c r="P16" i="13"/>
  <c r="N16" i="13"/>
  <c r="N26" i="13"/>
  <c r="P26" i="13"/>
  <c r="R26" i="13"/>
  <c r="T26" i="13"/>
  <c r="V26" i="13"/>
  <c r="V33" i="13"/>
  <c r="T33" i="13"/>
  <c r="R33" i="13"/>
  <c r="P33" i="13"/>
  <c r="N33" i="13"/>
  <c r="C33" i="13"/>
  <c r="E33" i="13"/>
  <c r="G33" i="13"/>
  <c r="I33" i="13"/>
  <c r="K33" i="13"/>
  <c r="K26" i="13"/>
  <c r="I26" i="13"/>
  <c r="G26" i="13"/>
  <c r="E26" i="13"/>
  <c r="C26" i="13"/>
  <c r="C16" i="13"/>
  <c r="E16" i="13"/>
  <c r="G16" i="13"/>
  <c r="I16" i="13"/>
  <c r="K16" i="13"/>
  <c r="K9" i="13"/>
  <c r="I9" i="13"/>
  <c r="G9" i="13"/>
  <c r="E9" i="13"/>
  <c r="C9" i="13"/>
  <c r="AG33" i="13"/>
  <c r="AG33" i="12"/>
  <c r="AE33" i="12"/>
  <c r="AC33" i="12"/>
  <c r="AA33" i="12"/>
  <c r="Y33" i="12"/>
  <c r="Y26" i="12"/>
  <c r="AA26" i="12"/>
  <c r="AC26" i="12"/>
  <c r="AE26" i="12"/>
  <c r="AG26" i="12"/>
  <c r="AG16" i="12"/>
  <c r="AE16" i="12"/>
  <c r="AC16" i="12"/>
  <c r="AA16" i="12"/>
  <c r="Y16" i="12"/>
  <c r="AG9" i="12"/>
  <c r="AE9" i="12"/>
  <c r="AC9" i="12"/>
  <c r="AA9" i="12"/>
  <c r="Y9" i="12"/>
  <c r="V33" i="12"/>
  <c r="T33" i="12"/>
  <c r="V26" i="12"/>
  <c r="T26" i="12"/>
  <c r="V16" i="12"/>
  <c r="T16" i="12"/>
  <c r="V9" i="12"/>
  <c r="T9" i="12"/>
  <c r="R33" i="12"/>
  <c r="P33" i="12"/>
  <c r="N33" i="12"/>
  <c r="R26" i="12"/>
  <c r="P26" i="12"/>
  <c r="N26" i="12"/>
  <c r="R16" i="12"/>
  <c r="P16" i="12"/>
  <c r="N16" i="12"/>
  <c r="R9" i="12"/>
  <c r="P9" i="12"/>
  <c r="N9" i="12"/>
  <c r="I33" i="12"/>
  <c r="K33" i="12"/>
  <c r="K26" i="12"/>
  <c r="I26" i="12"/>
  <c r="G26" i="12"/>
  <c r="G33" i="12"/>
  <c r="E33" i="12"/>
  <c r="C33" i="12"/>
  <c r="C26" i="12"/>
  <c r="E26" i="12"/>
  <c r="E16" i="12"/>
  <c r="C16" i="12"/>
  <c r="G16" i="12"/>
  <c r="I16" i="12"/>
  <c r="K16" i="12"/>
  <c r="K9" i="12"/>
  <c r="I9" i="12"/>
  <c r="G9" i="12"/>
  <c r="E9" i="12"/>
  <c r="C9" i="12"/>
  <c r="AG33" i="11"/>
  <c r="AE33" i="11"/>
  <c r="AC33" i="11"/>
  <c r="AA33" i="11"/>
  <c r="Y33" i="11"/>
  <c r="AG26" i="11"/>
  <c r="AE26" i="11"/>
  <c r="AC26" i="11"/>
  <c r="AA26" i="11"/>
  <c r="Y26" i="11"/>
  <c r="AG16" i="11"/>
  <c r="AE16" i="11"/>
  <c r="AC16" i="11"/>
  <c r="AA16" i="11"/>
  <c r="Y16" i="11"/>
  <c r="AG9" i="11"/>
  <c r="AE9" i="11"/>
  <c r="AC9" i="11"/>
  <c r="AA9" i="11"/>
  <c r="Y9" i="11"/>
  <c r="V33" i="11"/>
  <c r="T33" i="11"/>
  <c r="V26" i="11"/>
  <c r="T26" i="11"/>
  <c r="V16" i="11"/>
  <c r="T16" i="11"/>
  <c r="V9" i="11"/>
  <c r="T9" i="11"/>
  <c r="N9" i="11"/>
  <c r="P9" i="11"/>
  <c r="R9" i="11"/>
  <c r="R16" i="11"/>
  <c r="P16" i="11"/>
  <c r="N16" i="11"/>
  <c r="N26" i="11"/>
  <c r="P26" i="11"/>
  <c r="R26" i="11"/>
  <c r="R33" i="11"/>
  <c r="P33" i="11"/>
  <c r="N33" i="11"/>
  <c r="K33" i="11"/>
  <c r="I33" i="11"/>
  <c r="G33" i="11"/>
  <c r="E33" i="11"/>
  <c r="C33" i="11"/>
  <c r="K26" i="11"/>
  <c r="I26" i="11"/>
  <c r="G26" i="11"/>
  <c r="E26" i="11"/>
  <c r="C26" i="11"/>
  <c r="K16" i="11"/>
  <c r="I16" i="11"/>
  <c r="G16" i="11"/>
  <c r="E16" i="11"/>
  <c r="C16" i="11"/>
  <c r="K9" i="11"/>
  <c r="I9" i="11"/>
  <c r="G9" i="11"/>
  <c r="E9" i="11"/>
  <c r="C9" i="11"/>
  <c r="AG33" i="10"/>
  <c r="AE33" i="10"/>
  <c r="AG26" i="10"/>
  <c r="AE26" i="10"/>
  <c r="AC26" i="10"/>
  <c r="AC33" i="10"/>
  <c r="AA33" i="10"/>
  <c r="AA26" i="10"/>
  <c r="Y26" i="10"/>
  <c r="Y33" i="10"/>
  <c r="V33" i="10"/>
  <c r="T33" i="10"/>
  <c r="V26" i="10"/>
  <c r="T26" i="10"/>
  <c r="V16" i="10"/>
  <c r="T16" i="10"/>
  <c r="V9" i="10"/>
  <c r="T9" i="10"/>
  <c r="R33" i="10"/>
  <c r="R26" i="10"/>
  <c r="R16" i="10"/>
  <c r="P16" i="10"/>
  <c r="P26" i="10"/>
  <c r="P33" i="10"/>
  <c r="N33" i="10"/>
  <c r="N26" i="10"/>
  <c r="N16" i="10"/>
  <c r="R9" i="10"/>
  <c r="P9" i="10"/>
  <c r="N9" i="10"/>
  <c r="K33" i="10"/>
  <c r="I33" i="10"/>
  <c r="G33" i="10"/>
  <c r="E33" i="10"/>
  <c r="C33" i="10"/>
  <c r="K26" i="10"/>
  <c r="I26" i="10"/>
  <c r="G26" i="10"/>
  <c r="E26" i="10"/>
  <c r="C26" i="10"/>
  <c r="K16" i="10"/>
  <c r="I16" i="10"/>
  <c r="G16" i="10"/>
  <c r="E16" i="10"/>
  <c r="C16" i="10"/>
  <c r="K9" i="10"/>
  <c r="I9" i="10"/>
  <c r="G9" i="10"/>
  <c r="E9" i="10"/>
  <c r="C9" i="10"/>
  <c r="AG9" i="9"/>
  <c r="AG16" i="9"/>
  <c r="AG26" i="9"/>
  <c r="AG33" i="9"/>
  <c r="AE33" i="9"/>
  <c r="AE26" i="9"/>
  <c r="AE16" i="9"/>
  <c r="AE9" i="9"/>
  <c r="AC9" i="9"/>
  <c r="AC16" i="9"/>
  <c r="AC26" i="9"/>
  <c r="AC33" i="9"/>
  <c r="AA33" i="9"/>
  <c r="AA26" i="9"/>
  <c r="AA16" i="9"/>
  <c r="AA9" i="9"/>
  <c r="Y9" i="9"/>
  <c r="Y16" i="9"/>
  <c r="Y26" i="9"/>
  <c r="Y33" i="9"/>
  <c r="V33" i="9"/>
  <c r="T33" i="9"/>
  <c r="V26" i="9"/>
  <c r="T26" i="9"/>
  <c r="V16" i="9"/>
  <c r="T16" i="9"/>
  <c r="V9" i="9"/>
  <c r="T9" i="9"/>
  <c r="R33" i="9"/>
  <c r="R26" i="9"/>
  <c r="R16" i="9"/>
  <c r="R9" i="9"/>
  <c r="N9" i="9"/>
  <c r="P9" i="9"/>
  <c r="P16" i="9"/>
  <c r="N16" i="9"/>
  <c r="N26" i="9"/>
  <c r="P26" i="9"/>
  <c r="P33" i="9"/>
  <c r="N33" i="9"/>
  <c r="C33" i="9"/>
  <c r="E33" i="9"/>
  <c r="G33" i="9"/>
  <c r="I33" i="9"/>
  <c r="K33" i="9"/>
  <c r="K26" i="9"/>
  <c r="I26" i="9"/>
  <c r="G26" i="9"/>
  <c r="E26" i="9"/>
  <c r="C26" i="9"/>
  <c r="C16" i="9"/>
  <c r="G16" i="9"/>
  <c r="I16" i="9"/>
  <c r="K16" i="9"/>
  <c r="K9" i="9"/>
  <c r="I9" i="9"/>
  <c r="G9" i="9"/>
  <c r="E9" i="9"/>
  <c r="C9" i="9"/>
  <c r="AE26" i="8"/>
  <c r="AE33" i="8"/>
  <c r="AC33" i="8"/>
  <c r="AC26" i="8"/>
  <c r="AA33" i="8"/>
  <c r="Y33" i="8"/>
  <c r="Y26" i="8"/>
  <c r="T26" i="8"/>
  <c r="T33" i="8"/>
  <c r="R33" i="8"/>
  <c r="R26" i="8"/>
  <c r="N26" i="8"/>
  <c r="P26" i="8"/>
  <c r="P33" i="8"/>
  <c r="N33" i="8"/>
  <c r="K33" i="8"/>
  <c r="I33" i="8"/>
  <c r="G33" i="8"/>
  <c r="E33" i="8"/>
  <c r="C33" i="8"/>
  <c r="K26" i="8"/>
  <c r="I26" i="8"/>
  <c r="G26" i="8"/>
  <c r="C26" i="8"/>
  <c r="I16" i="8"/>
  <c r="G16" i="8"/>
  <c r="E16" i="8"/>
  <c r="C16" i="8"/>
  <c r="I9" i="8"/>
  <c r="G9" i="8"/>
  <c r="E9" i="8"/>
  <c r="C9" i="8"/>
  <c r="AG33" i="7"/>
  <c r="AE33" i="7"/>
  <c r="AC33" i="7"/>
  <c r="AA33" i="7"/>
  <c r="Y33" i="7"/>
  <c r="AG26" i="7"/>
  <c r="AE26" i="7"/>
  <c r="AC26" i="7"/>
  <c r="AA26" i="7"/>
  <c r="Y26" i="7"/>
  <c r="AG16" i="7"/>
  <c r="AC16" i="7"/>
  <c r="AA16" i="7"/>
  <c r="Y16" i="7"/>
  <c r="AG9" i="7"/>
  <c r="AE9" i="7"/>
  <c r="AC9" i="7"/>
  <c r="AA9" i="7"/>
  <c r="Y9" i="7"/>
  <c r="V16" i="7"/>
  <c r="V9" i="7"/>
  <c r="T9" i="7"/>
  <c r="T16" i="7"/>
  <c r="V33" i="7"/>
  <c r="V26" i="7"/>
  <c r="T26" i="7"/>
  <c r="T33" i="7"/>
  <c r="R26" i="7"/>
  <c r="R33" i="7"/>
  <c r="P33" i="7"/>
  <c r="N33" i="7"/>
  <c r="P26" i="7"/>
  <c r="N26" i="7"/>
  <c r="R16" i="7"/>
  <c r="R9" i="7"/>
  <c r="P16" i="7"/>
  <c r="P9" i="7"/>
  <c r="N16" i="7"/>
  <c r="N9" i="7"/>
  <c r="K33" i="7"/>
  <c r="I33" i="7"/>
  <c r="G33" i="7"/>
  <c r="E33" i="7"/>
  <c r="C33" i="7"/>
  <c r="K26" i="7"/>
  <c r="I26" i="7"/>
  <c r="G26" i="7"/>
  <c r="E26" i="7"/>
  <c r="C26" i="7"/>
  <c r="K16" i="7"/>
  <c r="I16" i="7"/>
  <c r="G16" i="7"/>
  <c r="E16" i="7"/>
  <c r="C16" i="7"/>
  <c r="K9" i="7"/>
  <c r="I9" i="7"/>
  <c r="G9" i="7"/>
  <c r="E9" i="7"/>
  <c r="C9" i="7"/>
  <c r="AG9" i="6"/>
  <c r="AE9" i="6"/>
  <c r="AC9" i="6"/>
  <c r="AA9" i="6"/>
  <c r="Y9" i="6"/>
  <c r="Y16" i="6"/>
  <c r="AA16" i="6"/>
  <c r="AC16" i="6"/>
  <c r="AE16" i="6"/>
  <c r="AG16" i="6"/>
  <c r="AE33" i="6"/>
  <c r="AG33" i="6"/>
  <c r="AG26" i="6"/>
  <c r="AC26" i="6"/>
  <c r="AE26" i="6"/>
  <c r="AC33" i="6"/>
  <c r="AA33" i="6"/>
  <c r="AA26" i="6"/>
  <c r="Y26" i="6"/>
  <c r="Y33" i="6"/>
  <c r="V33" i="6"/>
  <c r="T33" i="6"/>
  <c r="V26" i="6"/>
  <c r="T26" i="6"/>
  <c r="V16" i="6"/>
  <c r="T16" i="6"/>
  <c r="V9" i="6"/>
  <c r="T9" i="6"/>
  <c r="R9" i="6"/>
  <c r="P9" i="6"/>
  <c r="N9" i="6"/>
  <c r="R33" i="6"/>
  <c r="R26" i="6"/>
  <c r="P26" i="6"/>
  <c r="P33" i="6"/>
  <c r="N33" i="6"/>
  <c r="N26" i="6"/>
  <c r="P16" i="6"/>
  <c r="N16" i="6"/>
  <c r="K33" i="6"/>
  <c r="I33" i="6"/>
  <c r="G33" i="6"/>
  <c r="E33" i="6"/>
  <c r="C33" i="6"/>
  <c r="K26" i="6"/>
  <c r="I26" i="6"/>
  <c r="G26" i="6"/>
  <c r="E26" i="6"/>
  <c r="C26" i="6"/>
  <c r="C16" i="6"/>
  <c r="E16" i="6"/>
  <c r="G16" i="6"/>
  <c r="K16" i="6"/>
  <c r="K9" i="6"/>
  <c r="I9" i="6"/>
  <c r="E9" i="6"/>
  <c r="C9" i="6"/>
  <c r="K33" i="5"/>
  <c r="I33" i="5"/>
  <c r="G33" i="5"/>
  <c r="E33" i="5"/>
  <c r="C33" i="5"/>
  <c r="K26" i="5"/>
  <c r="I26" i="5"/>
  <c r="G26" i="5"/>
  <c r="E26" i="5"/>
  <c r="C26" i="5"/>
  <c r="AG26" i="5"/>
  <c r="AE26" i="5"/>
  <c r="AC26" i="5"/>
  <c r="AA26" i="5"/>
  <c r="Y26" i="5"/>
  <c r="AG33" i="5"/>
  <c r="AE33" i="5"/>
  <c r="AC33" i="5"/>
  <c r="AA33" i="5"/>
  <c r="Y33" i="5"/>
  <c r="V33" i="5"/>
  <c r="T33" i="5"/>
  <c r="R33" i="5"/>
  <c r="P33" i="5"/>
  <c r="N33" i="5"/>
  <c r="V26" i="5"/>
  <c r="T26" i="5"/>
  <c r="R26" i="5"/>
  <c r="P26" i="5"/>
  <c r="N26" i="5"/>
  <c r="Y16" i="5"/>
  <c r="AA16" i="5"/>
  <c r="AC16" i="5"/>
  <c r="AE16" i="5"/>
  <c r="AG16" i="5"/>
  <c r="AG9" i="5"/>
  <c r="AE9" i="5"/>
  <c r="AC9" i="5"/>
  <c r="AA9" i="5"/>
  <c r="Y9" i="5"/>
  <c r="V16" i="5"/>
  <c r="V9" i="5"/>
  <c r="T16" i="5"/>
  <c r="T9" i="5"/>
  <c r="R16" i="5"/>
  <c r="R9" i="5"/>
  <c r="P9" i="5"/>
  <c r="N9" i="5"/>
  <c r="P16" i="5"/>
  <c r="N16" i="5"/>
  <c r="C16" i="5"/>
  <c r="E16" i="5"/>
  <c r="G16" i="5"/>
  <c r="I16" i="5"/>
  <c r="K16" i="5"/>
  <c r="K9" i="5"/>
  <c r="I9" i="5"/>
  <c r="G9" i="5"/>
  <c r="E9" i="5"/>
  <c r="C9" i="5"/>
  <c r="AG33" i="4"/>
  <c r="AG26" i="4"/>
  <c r="AE33" i="4"/>
  <c r="AE26" i="4"/>
  <c r="AC33" i="4"/>
  <c r="AC26" i="4"/>
  <c r="AA33" i="4"/>
  <c r="AA26" i="4"/>
  <c r="Y33" i="4"/>
  <c r="Y26" i="4"/>
  <c r="AG16" i="4"/>
  <c r="AG9" i="4"/>
  <c r="AE16" i="4"/>
  <c r="AE9" i="4"/>
  <c r="AC16" i="4"/>
  <c r="AC9" i="4"/>
  <c r="AA16" i="4"/>
  <c r="AA9" i="4"/>
  <c r="Y16" i="4"/>
  <c r="Y9" i="4"/>
  <c r="N33" i="4"/>
  <c r="P33" i="4"/>
  <c r="R33" i="4"/>
  <c r="T33" i="4"/>
  <c r="V33" i="4"/>
  <c r="V26" i="4"/>
  <c r="T26" i="4"/>
  <c r="R26" i="4"/>
  <c r="P26" i="4"/>
  <c r="N26" i="4"/>
  <c r="V16" i="4"/>
  <c r="T16" i="4"/>
  <c r="R16" i="4"/>
  <c r="P16" i="4"/>
  <c r="N16" i="4"/>
  <c r="V9" i="4"/>
  <c r="T9" i="4"/>
  <c r="R9" i="4"/>
  <c r="P9" i="4"/>
  <c r="N9" i="4"/>
  <c r="C33" i="4"/>
  <c r="E33" i="4"/>
  <c r="G33" i="4"/>
  <c r="I33" i="4"/>
  <c r="K33" i="4"/>
  <c r="K26" i="4"/>
  <c r="I26" i="4"/>
  <c r="G26" i="4"/>
  <c r="E26" i="4"/>
  <c r="C26" i="4"/>
  <c r="K16" i="4"/>
  <c r="I16" i="4"/>
  <c r="G16" i="4"/>
  <c r="E16" i="4"/>
  <c r="C16" i="4"/>
  <c r="K9" i="4"/>
  <c r="I9" i="4"/>
  <c r="G9" i="4"/>
  <c r="E9" i="4"/>
  <c r="C9" i="4"/>
  <c r="C26" i="3"/>
  <c r="C33" i="3"/>
  <c r="E33" i="3"/>
  <c r="E26" i="3"/>
  <c r="G26" i="3"/>
  <c r="G33" i="3"/>
  <c r="I33" i="3"/>
  <c r="I26" i="3"/>
  <c r="K26" i="3"/>
  <c r="K33" i="3"/>
  <c r="N33" i="3"/>
  <c r="N26" i="3"/>
  <c r="P26" i="3"/>
  <c r="P33" i="3"/>
  <c r="V33" i="3"/>
  <c r="T33" i="3"/>
  <c r="R33" i="3"/>
  <c r="R26" i="3"/>
  <c r="T26" i="3"/>
  <c r="V26" i="3"/>
  <c r="AG33" i="3"/>
  <c r="AE33" i="3"/>
  <c r="AC33" i="3"/>
  <c r="AA33" i="3"/>
  <c r="Y33" i="3"/>
  <c r="Y26" i="3"/>
  <c r="AA26" i="3"/>
  <c r="AC26" i="3"/>
  <c r="AE26" i="3"/>
  <c r="AG26" i="3"/>
  <c r="AG16" i="3"/>
  <c r="AE16" i="3"/>
  <c r="AC16" i="3"/>
  <c r="K16" i="3"/>
  <c r="I16" i="3"/>
  <c r="G16" i="3"/>
  <c r="E16" i="3"/>
  <c r="K9" i="3"/>
  <c r="I9" i="3"/>
  <c r="G9" i="3"/>
  <c r="E9" i="3"/>
  <c r="C9" i="3"/>
  <c r="V9" i="3"/>
  <c r="T9" i="3"/>
  <c r="R9" i="3"/>
  <c r="P9" i="3"/>
  <c r="N9" i="3"/>
  <c r="V16" i="3"/>
  <c r="P16" i="3"/>
  <c r="N16" i="3"/>
  <c r="R16" i="3"/>
  <c r="AG9" i="3"/>
  <c r="AE9" i="3"/>
  <c r="AC9" i="3"/>
  <c r="AA9" i="3"/>
  <c r="Y9" i="3"/>
  <c r="AA16" i="3"/>
  <c r="Y16" i="3"/>
  <c r="O9" i="2"/>
  <c r="AH33" i="2"/>
  <c r="AH26" i="2"/>
  <c r="AF26" i="2"/>
  <c r="AB26" i="2"/>
  <c r="Z26" i="2"/>
  <c r="W33" i="2"/>
  <c r="W26" i="2"/>
  <c r="U26" i="2"/>
  <c r="Q33" i="2"/>
  <c r="Q26" i="2"/>
  <c r="O26" i="2"/>
  <c r="L33" i="2"/>
  <c r="H33" i="2"/>
  <c r="F33" i="2"/>
  <c r="L26" i="2"/>
  <c r="J26" i="2"/>
  <c r="F26" i="2"/>
  <c r="D26" i="2"/>
  <c r="AH16" i="2"/>
  <c r="AD16" i="2"/>
  <c r="AB16" i="2"/>
  <c r="Z16" i="2"/>
  <c r="AF9" i="2"/>
  <c r="AD9" i="2"/>
  <c r="AB9" i="2"/>
  <c r="Z9" i="2"/>
  <c r="W16" i="2"/>
  <c r="U9" i="2"/>
  <c r="S9" i="2"/>
  <c r="Q16" i="2"/>
  <c r="Q9" i="2"/>
  <c r="O16" i="2"/>
  <c r="L16" i="2"/>
  <c r="L9" i="2"/>
  <c r="J9" i="2"/>
  <c r="H9" i="2"/>
  <c r="F9" i="2"/>
  <c r="D9" i="2"/>
</calcChain>
</file>

<file path=xl/sharedStrings.xml><?xml version="1.0" encoding="utf-8"?>
<sst xmlns="http://schemas.openxmlformats.org/spreadsheetml/2006/main" count="890" uniqueCount="72">
  <si>
    <t xml:space="preserve">ID </t>
  </si>
  <si>
    <t>Patients</t>
  </si>
  <si>
    <t xml:space="preserve">MG51 </t>
  </si>
  <si>
    <t>MG52</t>
  </si>
  <si>
    <t>MG54</t>
  </si>
  <si>
    <t>MG55</t>
  </si>
  <si>
    <t>MG56</t>
  </si>
  <si>
    <t>MG57</t>
  </si>
  <si>
    <t>MG58</t>
  </si>
  <si>
    <t>MG59</t>
  </si>
  <si>
    <t>MG01</t>
  </si>
  <si>
    <t>MG02</t>
  </si>
  <si>
    <t>MG04</t>
  </si>
  <si>
    <t>MG05</t>
  </si>
  <si>
    <t xml:space="preserve">Burst area </t>
  </si>
  <si>
    <t>EMG 1- last 5</t>
  </si>
  <si>
    <t>EMG 2 -last 5</t>
  </si>
  <si>
    <t>EMG 3 - First 5</t>
  </si>
  <si>
    <t>EMG 4 - First 5</t>
  </si>
  <si>
    <t>AVERAGE</t>
  </si>
  <si>
    <t xml:space="preserve">Kinetic 3 </t>
  </si>
  <si>
    <t xml:space="preserve">Vertical movement - first 5 </t>
  </si>
  <si>
    <t>Vertical movement last 5</t>
  </si>
  <si>
    <t xml:space="preserve">Significance test </t>
  </si>
  <si>
    <r>
      <t xml:space="preserve">EMG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- first 5</t>
    </r>
  </si>
  <si>
    <r>
      <t xml:space="preserve">EMG </t>
    </r>
    <r>
      <rPr>
        <b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- First 5</t>
    </r>
  </si>
  <si>
    <t>EMG1</t>
  </si>
  <si>
    <t>EMG 2</t>
  </si>
  <si>
    <t>EMG3</t>
  </si>
  <si>
    <t xml:space="preserve">EMG 4 </t>
  </si>
  <si>
    <t xml:space="preserve">KIN 3 </t>
  </si>
  <si>
    <t>First 5</t>
  </si>
  <si>
    <t>Average</t>
  </si>
  <si>
    <t xml:space="preserve">Last 5 </t>
  </si>
  <si>
    <t>Soft food 1</t>
  </si>
  <si>
    <t>Soft food 2</t>
  </si>
  <si>
    <t xml:space="preserve">Soft food 3 </t>
  </si>
  <si>
    <t xml:space="preserve">Hard food 1 </t>
  </si>
  <si>
    <t>Hard food 3</t>
  </si>
  <si>
    <t>Hard food 2</t>
  </si>
  <si>
    <t>Soft food 3</t>
  </si>
  <si>
    <t>Hard food 1</t>
  </si>
  <si>
    <t>00,59,00</t>
  </si>
  <si>
    <t>00,54,00</t>
  </si>
  <si>
    <t>00,57,00</t>
  </si>
  <si>
    <t>00,48,00</t>
  </si>
  <si>
    <t>00,50,00</t>
  </si>
  <si>
    <t>EMG 4 - last 5</t>
  </si>
  <si>
    <t>EMG 3 - last 5</t>
  </si>
  <si>
    <t>00,26,00</t>
  </si>
  <si>
    <t>00,29,00</t>
  </si>
  <si>
    <t>00,39,00</t>
  </si>
  <si>
    <t>00,43,00</t>
  </si>
  <si>
    <t>00,37,00</t>
  </si>
  <si>
    <t>00,34,00</t>
  </si>
  <si>
    <t>00,32,00</t>
  </si>
  <si>
    <t>00,46,00</t>
  </si>
  <si>
    <t>00,47,00</t>
  </si>
  <si>
    <t>00,41,00</t>
  </si>
  <si>
    <t>00,49,00</t>
  </si>
  <si>
    <t>00,40,00</t>
  </si>
  <si>
    <t>00,44,00</t>
  </si>
  <si>
    <t>00,56,00</t>
  </si>
  <si>
    <t>00,45,00</t>
  </si>
  <si>
    <t>00,53,00</t>
  </si>
  <si>
    <t>00,27,00</t>
  </si>
  <si>
    <t>00,58,00</t>
  </si>
  <si>
    <t>00,25,00</t>
  </si>
  <si>
    <t>00,52,00</t>
  </si>
  <si>
    <t>00,51,00</t>
  </si>
  <si>
    <t xml:space="preserve">UDGÅR </t>
  </si>
  <si>
    <t>00,55,00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</si>
</sst>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color rgb="FF000000"/>
      <name val="Calibri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98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7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6" fillId="0" borderId="0" xfId="0" applyFont="1"/>
    <xf numFmtId="0" fontId="0" fillId="0" borderId="7" xfId="0" applyBorder="1"/>
    <xf numFmtId="0" fontId="0" fillId="0" borderId="8" xfId="0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2" fillId="0" borderId="19" xfId="0" applyFont="1" applyBorder="1"/>
    <xf numFmtId="0" fontId="5" fillId="0" borderId="20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0" borderId="15" xfId="0" applyFont="1" applyBorder="1"/>
    <xf numFmtId="0" fontId="1" fillId="0" borderId="25" xfId="0" applyFont="1" applyBorder="1"/>
    <xf numFmtId="0" fontId="0" fillId="0" borderId="32" xfId="0" applyBorder="1"/>
    <xf numFmtId="0" fontId="5" fillId="0" borderId="0" xfId="0" applyFont="1"/>
    <xf numFmtId="0" fontId="7" fillId="0" borderId="0" xfId="0" applyFont="1"/>
    <xf numFmtId="2" fontId="0" fillId="0" borderId="0" xfId="0" applyNumberFormat="1"/>
    <xf numFmtId="0" fontId="2" fillId="0" borderId="20" xfId="0" applyFont="1" applyBorder="1"/>
    <xf numFmtId="0" fontId="1" fillId="0" borderId="23" xfId="0" applyFont="1" applyBorder="1"/>
    <xf numFmtId="0" fontId="2" fillId="0" borderId="12" xfId="0" applyFont="1" applyBorder="1"/>
    <xf numFmtId="0" fontId="7" fillId="0" borderId="3" xfId="0" applyFont="1" applyBorder="1"/>
    <xf numFmtId="0" fontId="0" fillId="0" borderId="35" xfId="0" applyBorder="1"/>
    <xf numFmtId="0" fontId="0" fillId="0" borderId="36" xfId="0" applyBorder="1"/>
    <xf numFmtId="0" fontId="7" fillId="0" borderId="4" xfId="0" applyFont="1" applyBorder="1"/>
    <xf numFmtId="0" fontId="7" fillId="0" borderId="0" xfId="0" applyFont="1" applyBorder="1"/>
    <xf numFmtId="0" fontId="0" fillId="0" borderId="37" xfId="0" applyBorder="1"/>
    <xf numFmtId="0" fontId="0" fillId="0" borderId="0" xfId="0" applyFont="1" applyBorder="1"/>
    <xf numFmtId="0" fontId="0" fillId="0" borderId="0" xfId="0" applyBorder="1"/>
    <xf numFmtId="0" fontId="0" fillId="0" borderId="37" xfId="0" applyFont="1" applyBorder="1"/>
    <xf numFmtId="20" fontId="0" fillId="0" borderId="37" xfId="0" applyNumberFormat="1" applyFont="1" applyBorder="1"/>
    <xf numFmtId="2" fontId="0" fillId="0" borderId="0" xfId="0" applyNumberFormat="1" applyBorder="1"/>
    <xf numFmtId="0" fontId="7" fillId="0" borderId="5" xfId="0" applyFont="1" applyBorder="1"/>
    <xf numFmtId="0" fontId="0" fillId="0" borderId="38" xfId="0" applyBorder="1"/>
    <xf numFmtId="2" fontId="0" fillId="0" borderId="39" xfId="0" applyNumberFormat="1" applyBorder="1"/>
    <xf numFmtId="2" fontId="0" fillId="0" borderId="38" xfId="0" applyNumberFormat="1" applyBorder="1"/>
    <xf numFmtId="0" fontId="0" fillId="0" borderId="39" xfId="0" applyBorder="1"/>
    <xf numFmtId="0" fontId="2" fillId="0" borderId="3" xfId="0" applyFont="1" applyBorder="1"/>
    <xf numFmtId="0" fontId="1" fillId="0" borderId="35" xfId="0" applyFont="1" applyBorder="1"/>
    <xf numFmtId="0" fontId="1" fillId="0" borderId="36" xfId="0" applyFont="1" applyBorder="1"/>
    <xf numFmtId="0" fontId="2" fillId="0" borderId="4" xfId="0" applyFont="1" applyBorder="1"/>
    <xf numFmtId="0" fontId="2" fillId="0" borderId="0" xfId="0" applyFont="1"/>
    <xf numFmtId="0" fontId="1" fillId="0" borderId="37" xfId="0" applyFont="1" applyBorder="1"/>
    <xf numFmtId="0" fontId="1" fillId="0" borderId="4" xfId="0" applyFont="1" applyBorder="1"/>
    <xf numFmtId="0" fontId="2" fillId="0" borderId="5" xfId="0" applyFont="1" applyBorder="1"/>
    <xf numFmtId="0" fontId="1" fillId="0" borderId="38" xfId="0" applyFont="1" applyBorder="1"/>
    <xf numFmtId="3" fontId="0" fillId="0" borderId="0" xfId="0" applyNumberFormat="1"/>
    <xf numFmtId="20" fontId="0" fillId="0" borderId="0" xfId="0" applyNumberFormat="1"/>
    <xf numFmtId="20" fontId="0" fillId="0" borderId="37" xfId="0" applyNumberFormat="1" applyBorder="1"/>
    <xf numFmtId="2" fontId="1" fillId="0" borderId="38" xfId="0" applyNumberFormat="1" applyFont="1" applyBorder="1"/>
    <xf numFmtId="2" fontId="1" fillId="0" borderId="39" xfId="0" applyNumberFormat="1" applyFont="1" applyBorder="1"/>
    <xf numFmtId="0" fontId="2" fillId="0" borderId="40" xfId="0" applyFont="1" applyBorder="1"/>
    <xf numFmtId="0" fontId="0" fillId="0" borderId="20" xfId="0" applyBorder="1"/>
    <xf numFmtId="0" fontId="0" fillId="0" borderId="41" xfId="0" applyBorder="1"/>
    <xf numFmtId="0" fontId="0" fillId="0" borderId="42" xfId="0" applyBorder="1"/>
    <xf numFmtId="0" fontId="0" fillId="0" borderId="20" xfId="0" applyFill="1" applyBorder="1"/>
    <xf numFmtId="0" fontId="0" fillId="0" borderId="42" xfId="0" applyFill="1" applyBorder="1"/>
    <xf numFmtId="0" fontId="1" fillId="0" borderId="43" xfId="0" applyFont="1" applyBorder="1"/>
    <xf numFmtId="0" fontId="1" fillId="0" borderId="40" xfId="0" applyFont="1" applyBorder="1"/>
    <xf numFmtId="0" fontId="1" fillId="0" borderId="20" xfId="0" applyFont="1" applyBorder="1"/>
    <xf numFmtId="0" fontId="1" fillId="0" borderId="12" xfId="0" applyFont="1" applyBorder="1"/>
    <xf numFmtId="0" fontId="0" fillId="0" borderId="24" xfId="0" applyFill="1" applyBorder="1"/>
    <xf numFmtId="3" fontId="1" fillId="0" borderId="0" xfId="0" applyNumberFormat="1" applyFont="1"/>
    <xf numFmtId="0" fontId="0" fillId="0" borderId="34" xfId="0" applyBorder="1"/>
    <xf numFmtId="0" fontId="0" fillId="0" borderId="44" xfId="0" applyBorder="1"/>
    <xf numFmtId="0" fontId="0" fillId="0" borderId="4" xfId="0" applyFill="1" applyBorder="1"/>
    <xf numFmtId="2" fontId="1" fillId="0" borderId="37" xfId="0" applyNumberFormat="1" applyFont="1" applyBorder="1"/>
    <xf numFmtId="0" fontId="1" fillId="0" borderId="19" xfId="0" applyFont="1" applyBorder="1"/>
    <xf numFmtId="2" fontId="0" fillId="0" borderId="33" xfId="0" applyNumberFormat="1" applyBorder="1"/>
    <xf numFmtId="2" fontId="0" fillId="0" borderId="45" xfId="0" applyNumberFormat="1" applyBorder="1"/>
    <xf numFmtId="2" fontId="0" fillId="0" borderId="1" xfId="0" applyNumberFormat="1" applyBorder="1"/>
    <xf numFmtId="2" fontId="0" fillId="0" borderId="10" xfId="0" applyNumberFormat="1" applyBorder="1"/>
    <xf numFmtId="2" fontId="0" fillId="0" borderId="46" xfId="0" applyNumberFormat="1" applyBorder="1"/>
    <xf numFmtId="2" fontId="0" fillId="0" borderId="23" xfId="0" applyNumberFormat="1" applyBorder="1"/>
    <xf numFmtId="2" fontId="1" fillId="0" borderId="1" xfId="0" applyNumberFormat="1" applyFont="1" applyBorder="1"/>
    <xf numFmtId="2" fontId="0" fillId="0" borderId="26" xfId="0" applyNumberFormat="1" applyBorder="1"/>
    <xf numFmtId="2" fontId="0" fillId="0" borderId="27" xfId="0" applyNumberFormat="1" applyBorder="1"/>
    <xf numFmtId="2" fontId="1" fillId="0" borderId="27" xfId="0" applyNumberFormat="1" applyFont="1" applyBorder="1"/>
    <xf numFmtId="2" fontId="1" fillId="0" borderId="29" xfId="0" applyNumberFormat="1" applyFont="1" applyBorder="1"/>
    <xf numFmtId="2" fontId="0" fillId="0" borderId="29" xfId="0" applyNumberFormat="1" applyBorder="1"/>
    <xf numFmtId="2" fontId="0" fillId="0" borderId="9" xfId="0" applyNumberFormat="1" applyBorder="1"/>
    <xf numFmtId="2" fontId="0" fillId="0" borderId="2" xfId="0" applyNumberFormat="1" applyBorder="1"/>
    <xf numFmtId="2" fontId="0" fillId="0" borderId="48" xfId="0" applyNumberFormat="1" applyBorder="1"/>
    <xf numFmtId="2" fontId="0" fillId="0" borderId="49" xfId="0" applyNumberFormat="1" applyBorder="1"/>
    <xf numFmtId="2" fontId="0" fillId="0" borderId="30" xfId="0" applyNumberFormat="1" applyBorder="1"/>
    <xf numFmtId="2" fontId="0" fillId="0" borderId="6" xfId="0" applyNumberFormat="1" applyBorder="1"/>
    <xf numFmtId="2" fontId="0" fillId="0" borderId="28" xfId="0" applyNumberFormat="1" applyBorder="1"/>
    <xf numFmtId="2" fontId="0" fillId="0" borderId="5" xfId="0" applyNumberFormat="1" applyBorder="1"/>
    <xf numFmtId="2" fontId="0" fillId="0" borderId="11" xfId="0" applyNumberFormat="1" applyBorder="1"/>
    <xf numFmtId="2" fontId="0" fillId="0" borderId="50" xfId="0" applyNumberFormat="1" applyBorder="1"/>
    <xf numFmtId="2" fontId="0" fillId="0" borderId="12" xfId="0" applyNumberFormat="1" applyBorder="1"/>
    <xf numFmtId="2" fontId="0" fillId="0" borderId="14" xfId="0" applyNumberFormat="1" applyBorder="1"/>
    <xf numFmtId="2" fontId="0" fillId="0" borderId="51" xfId="0" applyNumberFormat="1" applyBorder="1"/>
    <xf numFmtId="2" fontId="1" fillId="0" borderId="52" xfId="0" applyNumberFormat="1" applyFont="1" applyBorder="1"/>
    <xf numFmtId="2" fontId="1" fillId="0" borderId="3" xfId="0" applyNumberFormat="1" applyFont="1" applyBorder="1"/>
    <xf numFmtId="2" fontId="1" fillId="0" borderId="8" xfId="0" applyNumberFormat="1" applyFont="1" applyBorder="1"/>
    <xf numFmtId="2" fontId="0" fillId="0" borderId="31" xfId="0" applyNumberFormat="1" applyBorder="1"/>
    <xf numFmtId="2" fontId="0" fillId="0" borderId="32" xfId="0" applyNumberFormat="1" applyBorder="1"/>
    <xf numFmtId="2" fontId="0" fillId="0" borderId="53" xfId="0" applyNumberFormat="1" applyBorder="1"/>
    <xf numFmtId="2" fontId="0" fillId="0" borderId="54" xfId="0" applyNumberFormat="1" applyBorder="1"/>
    <xf numFmtId="2" fontId="0" fillId="0" borderId="44" xfId="0" applyNumberFormat="1" applyBorder="1"/>
    <xf numFmtId="2" fontId="1" fillId="0" borderId="47" xfId="0" applyNumberFormat="1" applyFont="1" applyBorder="1"/>
    <xf numFmtId="2" fontId="0" fillId="0" borderId="13" xfId="0" applyNumberFormat="1" applyBorder="1"/>
    <xf numFmtId="0" fontId="1" fillId="0" borderId="21" xfId="0" applyFont="1" applyBorder="1"/>
    <xf numFmtId="0" fontId="1" fillId="0" borderId="0" xfId="0" applyFont="1" applyBorder="1"/>
    <xf numFmtId="0" fontId="1" fillId="0" borderId="50" xfId="0" applyFont="1" applyBorder="1"/>
    <xf numFmtId="2" fontId="0" fillId="0" borderId="4" xfId="0" applyNumberFormat="1" applyBorder="1"/>
    <xf numFmtId="2" fontId="0" fillId="0" borderId="24" xfId="0" applyNumberFormat="1" applyBorder="1"/>
    <xf numFmtId="2" fontId="1" fillId="0" borderId="24" xfId="0" applyNumberFormat="1" applyFont="1" applyBorder="1"/>
    <xf numFmtId="2" fontId="0" fillId="0" borderId="52" xfId="0" applyNumberFormat="1" applyBorder="1"/>
    <xf numFmtId="2" fontId="0" fillId="0" borderId="8" xfId="0" applyNumberFormat="1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2" fontId="0" fillId="0" borderId="59" xfId="0" applyNumberFormat="1" applyBorder="1"/>
    <xf numFmtId="2" fontId="0" fillId="0" borderId="60" xfId="0" applyNumberFormat="1" applyBorder="1"/>
    <xf numFmtId="2" fontId="0" fillId="2" borderId="1" xfId="0" applyNumberFormat="1" applyFill="1" applyBorder="1"/>
    <xf numFmtId="2" fontId="0" fillId="0" borderId="61" xfId="0" applyNumberFormat="1" applyBorder="1"/>
    <xf numFmtId="2" fontId="1" fillId="2" borderId="26" xfId="0" applyNumberFormat="1" applyFont="1" applyFill="1" applyBorder="1"/>
    <xf numFmtId="2" fontId="0" fillId="2" borderId="28" xfId="0" applyNumberFormat="1" applyFill="1" applyBorder="1"/>
    <xf numFmtId="2" fontId="0" fillId="2" borderId="29" xfId="0" applyNumberFormat="1" applyFill="1" applyBorder="1"/>
    <xf numFmtId="2" fontId="0" fillId="2" borderId="9" xfId="0" applyNumberFormat="1" applyFill="1" applyBorder="1"/>
    <xf numFmtId="2" fontId="0" fillId="2" borderId="30" xfId="0" applyNumberFormat="1" applyFill="1" applyBorder="1"/>
    <xf numFmtId="2" fontId="0" fillId="2" borderId="32" xfId="0" applyNumberFormat="1" applyFill="1" applyBorder="1"/>
    <xf numFmtId="0" fontId="0" fillId="0" borderId="0" xfId="0" applyFont="1" applyFill="1" applyBorder="1"/>
    <xf numFmtId="0" fontId="0" fillId="0" borderId="0" xfId="0" applyFill="1" applyBorder="1"/>
    <xf numFmtId="2" fontId="0" fillId="0" borderId="21" xfId="0" applyNumberFormat="1" applyBorder="1"/>
    <xf numFmtId="0" fontId="0" fillId="0" borderId="1" xfId="0" applyBorder="1"/>
    <xf numFmtId="0" fontId="0" fillId="2" borderId="1" xfId="0" applyFill="1" applyBorder="1"/>
    <xf numFmtId="0" fontId="0" fillId="0" borderId="26" xfId="0" applyBorder="1"/>
    <xf numFmtId="0" fontId="0" fillId="2" borderId="27" xfId="0" applyFill="1" applyBorder="1"/>
    <xf numFmtId="0" fontId="0" fillId="0" borderId="27" xfId="0" applyBorder="1"/>
    <xf numFmtId="2" fontId="0" fillId="2" borderId="27" xfId="0" applyNumberFormat="1" applyFill="1" applyBorder="1"/>
    <xf numFmtId="0" fontId="0" fillId="0" borderId="29" xfId="0" applyBorder="1"/>
    <xf numFmtId="0" fontId="0" fillId="0" borderId="30" xfId="0" applyBorder="1"/>
    <xf numFmtId="0" fontId="0" fillId="0" borderId="28" xfId="0" applyBorder="1"/>
    <xf numFmtId="0" fontId="0" fillId="0" borderId="9" xfId="0" applyBorder="1"/>
    <xf numFmtId="2" fontId="0" fillId="2" borderId="48" xfId="0" applyNumberFormat="1" applyFill="1" applyBorder="1"/>
    <xf numFmtId="2" fontId="0" fillId="2" borderId="2" xfId="0" applyNumberFormat="1" applyFill="1" applyBorder="1"/>
    <xf numFmtId="2" fontId="0" fillId="2" borderId="31" xfId="0" applyNumberFormat="1" applyFill="1" applyBorder="1"/>
    <xf numFmtId="0" fontId="0" fillId="0" borderId="51" xfId="0" applyBorder="1"/>
    <xf numFmtId="2" fontId="0" fillId="2" borderId="52" xfId="0" applyNumberFormat="1" applyFill="1" applyBorder="1"/>
    <xf numFmtId="0" fontId="0" fillId="2" borderId="52" xfId="0" applyFill="1" applyBorder="1"/>
    <xf numFmtId="2" fontId="0" fillId="2" borderId="3" xfId="0" applyNumberFormat="1" applyFill="1" applyBorder="1"/>
    <xf numFmtId="0" fontId="0" fillId="0" borderId="31" xfId="0" applyBorder="1"/>
    <xf numFmtId="2" fontId="0" fillId="2" borderId="4" xfId="0" applyNumberFormat="1" applyFill="1" applyBorder="1"/>
    <xf numFmtId="2" fontId="0" fillId="0" borderId="7" xfId="0" applyNumberFormat="1" applyBorder="1"/>
    <xf numFmtId="2" fontId="0" fillId="2" borderId="8" xfId="0" applyNumberFormat="1" applyFill="1" applyBorder="1"/>
    <xf numFmtId="0" fontId="0" fillId="0" borderId="63" xfId="0" applyBorder="1"/>
    <xf numFmtId="2" fontId="1" fillId="0" borderId="53" xfId="0" applyNumberFormat="1" applyFont="1" applyBorder="1"/>
    <xf numFmtId="2" fontId="0" fillId="0" borderId="22" xfId="0" applyNumberFormat="1" applyBorder="1"/>
    <xf numFmtId="2" fontId="1" fillId="0" borderId="10" xfId="0" applyNumberFormat="1" applyFont="1" applyBorder="1"/>
    <xf numFmtId="2" fontId="1" fillId="2" borderId="9" xfId="0" applyNumberFormat="1" applyFont="1" applyFill="1" applyBorder="1"/>
    <xf numFmtId="2" fontId="0" fillId="0" borderId="47" xfId="0" applyNumberFormat="1" applyBorder="1"/>
    <xf numFmtId="2" fontId="1" fillId="0" borderId="12" xfId="0" applyNumberFormat="1" applyFont="1" applyBorder="1"/>
    <xf numFmtId="2" fontId="1" fillId="0" borderId="50" xfId="0" applyNumberFormat="1" applyFont="1" applyBorder="1"/>
    <xf numFmtId="2" fontId="1" fillId="0" borderId="62" xfId="0" applyNumberFormat="1" applyFont="1" applyBorder="1"/>
    <xf numFmtId="2" fontId="1" fillId="0" borderId="6" xfId="0" applyNumberFormat="1" applyFont="1" applyBorder="1"/>
    <xf numFmtId="2" fontId="1" fillId="0" borderId="5" xfId="0" applyNumberFormat="1" applyFont="1" applyBorder="1"/>
    <xf numFmtId="2" fontId="0" fillId="0" borderId="64" xfId="0" applyNumberFormat="1" applyBorder="1"/>
    <xf numFmtId="2" fontId="0" fillId="0" borderId="62" xfId="0" applyNumberFormat="1" applyBorder="1"/>
    <xf numFmtId="2" fontId="0" fillId="2" borderId="19" xfId="0" applyNumberFormat="1" applyFill="1" applyBorder="1"/>
  </cellXfs>
  <cellStyles count="9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0"/>
  <sheetViews>
    <sheetView tabSelected="1" topLeftCell="A51" workbookViewId="0">
      <selection activeCell="G80" sqref="G80"/>
    </sheetView>
  </sheetViews>
  <sheetFormatPr baseColWidth="10" defaultRowHeight="15" x14ac:dyDescent="0"/>
  <cols>
    <col min="5" max="5" width="12.83203125" customWidth="1"/>
    <col min="6" max="6" width="11.83203125" customWidth="1"/>
    <col min="7" max="7" width="13.5" customWidth="1"/>
    <col min="8" max="8" width="11.5" customWidth="1"/>
    <col min="9" max="9" width="12.6640625" customWidth="1"/>
    <col min="10" max="10" width="12.33203125" customWidth="1"/>
    <col min="11" max="11" width="13.33203125" customWidth="1"/>
    <col min="12" max="12" width="12.33203125" customWidth="1"/>
    <col min="13" max="13" width="22.83203125" customWidth="1"/>
    <col min="14" max="14" width="21.5" customWidth="1"/>
  </cols>
  <sheetData>
    <row r="1" spans="2:14" ht="16" thickBot="1"/>
    <row r="2" spans="2:14" ht="19" thickBot="1">
      <c r="B2" s="4" t="s">
        <v>1</v>
      </c>
      <c r="E2" s="11" t="s">
        <v>14</v>
      </c>
      <c r="F2" s="12"/>
      <c r="G2" s="12"/>
      <c r="H2" s="12"/>
      <c r="I2" s="12"/>
      <c r="J2" s="12"/>
      <c r="K2" s="12"/>
      <c r="L2" s="13"/>
      <c r="M2" s="11" t="s">
        <v>20</v>
      </c>
      <c r="N2" s="13"/>
    </row>
    <row r="3" spans="2:14" ht="16" thickBot="1">
      <c r="B3" s="1"/>
      <c r="C3" s="55" t="s">
        <v>0</v>
      </c>
      <c r="D3" s="22"/>
      <c r="E3" s="56" t="s">
        <v>24</v>
      </c>
      <c r="F3" s="57" t="s">
        <v>15</v>
      </c>
      <c r="G3" s="57" t="s">
        <v>25</v>
      </c>
      <c r="H3" s="57" t="s">
        <v>16</v>
      </c>
      <c r="I3" s="57" t="s">
        <v>17</v>
      </c>
      <c r="J3" s="57" t="s">
        <v>48</v>
      </c>
      <c r="K3" s="57" t="s">
        <v>18</v>
      </c>
      <c r="L3" s="58" t="s">
        <v>47</v>
      </c>
      <c r="M3" s="59" t="s">
        <v>21</v>
      </c>
      <c r="N3" s="60" t="s">
        <v>22</v>
      </c>
    </row>
    <row r="4" spans="2:14">
      <c r="C4" s="62" t="s">
        <v>2</v>
      </c>
      <c r="D4" s="63" t="s">
        <v>34</v>
      </c>
      <c r="E4" s="134">
        <v>0.39</v>
      </c>
      <c r="F4" s="137">
        <v>0.5907386</v>
      </c>
      <c r="G4" s="136">
        <v>0.25</v>
      </c>
      <c r="H4" s="137">
        <v>0.44652419999999998</v>
      </c>
      <c r="I4" s="136">
        <v>0.19</v>
      </c>
      <c r="J4" s="80">
        <v>0.35053039999999996</v>
      </c>
      <c r="K4" s="136">
        <v>0.56999999999999995</v>
      </c>
      <c r="L4" s="142">
        <v>1.0312378</v>
      </c>
      <c r="M4" s="134">
        <v>7.0000000000000007E-2</v>
      </c>
      <c r="N4" s="140">
        <v>0.05</v>
      </c>
    </row>
    <row r="5" spans="2:14">
      <c r="C5" s="7"/>
      <c r="D5" s="23" t="s">
        <v>35</v>
      </c>
      <c r="E5" s="138">
        <v>0.31</v>
      </c>
      <c r="F5" s="132">
        <v>0.63</v>
      </c>
      <c r="G5" s="132">
        <v>0.21</v>
      </c>
      <c r="H5" s="132">
        <v>0.46</v>
      </c>
      <c r="I5" s="132">
        <v>0.19</v>
      </c>
      <c r="J5" s="74">
        <v>0.45198240000000001</v>
      </c>
      <c r="K5" s="132">
        <v>0.43</v>
      </c>
      <c r="L5" s="143">
        <v>0.84734799999999988</v>
      </c>
      <c r="M5" s="125">
        <v>7.5462962962962954E-2</v>
      </c>
      <c r="N5" s="141">
        <v>7.0000000000000007E-2</v>
      </c>
    </row>
    <row r="6" spans="2:14">
      <c r="C6" s="7"/>
      <c r="D6" s="23" t="s">
        <v>36</v>
      </c>
      <c r="E6" s="138">
        <v>0.31</v>
      </c>
      <c r="F6" s="132">
        <v>0.32</v>
      </c>
      <c r="G6" s="132">
        <v>0.21</v>
      </c>
      <c r="H6" s="132">
        <v>0.24</v>
      </c>
      <c r="I6" s="132">
        <v>0.23</v>
      </c>
      <c r="J6" s="132">
        <v>0.34</v>
      </c>
      <c r="K6" s="132">
        <v>0.38</v>
      </c>
      <c r="L6" s="143">
        <v>0.48839939999999993</v>
      </c>
      <c r="M6" s="125">
        <v>7.7430555555555544E-2</v>
      </c>
      <c r="N6" s="141">
        <v>7.0000000000000007E-2</v>
      </c>
    </row>
    <row r="7" spans="2:14">
      <c r="C7" s="7"/>
      <c r="D7" s="23" t="s">
        <v>37</v>
      </c>
      <c r="E7" s="138">
        <v>0.26</v>
      </c>
      <c r="F7" s="121">
        <v>0.435164</v>
      </c>
      <c r="G7" s="132">
        <v>0.25</v>
      </c>
      <c r="H7" s="132">
        <v>0.33</v>
      </c>
      <c r="I7" s="133">
        <v>0.4</v>
      </c>
      <c r="J7" s="132">
        <v>0.23</v>
      </c>
      <c r="K7" s="132">
        <v>0.22</v>
      </c>
      <c r="L7" s="143">
        <v>0.80075459999999998</v>
      </c>
      <c r="M7" s="83">
        <v>0.1</v>
      </c>
      <c r="N7" s="141">
        <v>7.0000000000000007E-2</v>
      </c>
    </row>
    <row r="8" spans="2:14">
      <c r="C8" s="7"/>
      <c r="D8" s="23" t="s">
        <v>39</v>
      </c>
      <c r="E8" s="138">
        <v>0.3</v>
      </c>
      <c r="F8" s="121">
        <v>0.34563639999999995</v>
      </c>
      <c r="G8" s="132">
        <v>0.28000000000000003</v>
      </c>
      <c r="H8" s="132">
        <v>0.26</v>
      </c>
      <c r="I8" s="121">
        <v>0.54704960000000002</v>
      </c>
      <c r="J8" s="74">
        <v>0.3843548</v>
      </c>
      <c r="K8" s="132">
        <v>0.18</v>
      </c>
      <c r="L8" s="143">
        <v>0.40164539999999993</v>
      </c>
      <c r="M8" s="83">
        <v>0.1</v>
      </c>
      <c r="N8" s="141">
        <v>0.05</v>
      </c>
    </row>
    <row r="9" spans="2:14" ht="16" thickBot="1">
      <c r="C9" s="17"/>
      <c r="D9" s="64" t="s">
        <v>38</v>
      </c>
      <c r="E9" s="145">
        <v>0.2</v>
      </c>
      <c r="F9" s="146">
        <v>0.51456800000000003</v>
      </c>
      <c r="G9" s="147">
        <v>0.18</v>
      </c>
      <c r="H9" s="146">
        <v>0.43290960000000001</v>
      </c>
      <c r="I9" s="146">
        <v>0.2703566</v>
      </c>
      <c r="J9" s="146">
        <v>0.37743760000000004</v>
      </c>
      <c r="K9" s="147">
        <v>0.17</v>
      </c>
      <c r="L9" s="148">
        <v>0.68049899999999997</v>
      </c>
      <c r="M9" s="88">
        <v>0.1</v>
      </c>
      <c r="N9" s="18">
        <v>0.08</v>
      </c>
    </row>
    <row r="10" spans="2:14">
      <c r="B10" s="1"/>
      <c r="C10" s="61" t="s">
        <v>3</v>
      </c>
      <c r="D10" s="63" t="s">
        <v>34</v>
      </c>
      <c r="E10" s="134">
        <v>0.12</v>
      </c>
      <c r="F10" s="137">
        <v>0.72592459999999992</v>
      </c>
      <c r="G10" s="135">
        <v>0.12</v>
      </c>
      <c r="H10" s="137">
        <v>0.75903159999999992</v>
      </c>
      <c r="I10" s="135">
        <v>0.09</v>
      </c>
      <c r="J10" s="137">
        <v>0.86715839999999988</v>
      </c>
      <c r="K10" s="135">
        <v>0.31</v>
      </c>
      <c r="L10" s="124">
        <v>2.1130710000000001</v>
      </c>
      <c r="M10" s="32">
        <v>0.06</v>
      </c>
      <c r="N10" s="15">
        <v>0.05</v>
      </c>
    </row>
    <row r="11" spans="2:14">
      <c r="B11" s="1"/>
      <c r="C11" s="61"/>
      <c r="D11" s="23" t="s">
        <v>35</v>
      </c>
      <c r="E11" s="138">
        <v>0.15</v>
      </c>
      <c r="F11" s="133">
        <v>0.46</v>
      </c>
      <c r="G11" s="133">
        <v>0.13</v>
      </c>
      <c r="H11" s="133">
        <v>0.42</v>
      </c>
      <c r="I11" s="133">
        <v>0.08</v>
      </c>
      <c r="J11" s="133">
        <v>0.42</v>
      </c>
      <c r="K11" s="133">
        <v>0.37</v>
      </c>
      <c r="L11" s="126">
        <v>1.3701686</v>
      </c>
      <c r="M11" s="32">
        <v>0.09</v>
      </c>
      <c r="N11" s="65">
        <v>0.05</v>
      </c>
    </row>
    <row r="12" spans="2:14">
      <c r="B12" s="1"/>
      <c r="C12" s="61"/>
      <c r="D12" s="23" t="s">
        <v>36</v>
      </c>
      <c r="E12" s="138">
        <v>0.09</v>
      </c>
      <c r="F12" s="121">
        <v>0.50878380000000001</v>
      </c>
      <c r="G12" s="133">
        <v>7.0000000000000007E-2</v>
      </c>
      <c r="H12" s="121">
        <v>0.49668159999999995</v>
      </c>
      <c r="I12" s="133">
        <v>0.06</v>
      </c>
      <c r="J12" s="121">
        <v>0.49465780000000004</v>
      </c>
      <c r="K12" s="133">
        <v>0.19</v>
      </c>
      <c r="L12" s="126">
        <v>1.2523504000000001</v>
      </c>
      <c r="M12" s="32">
        <v>0.04</v>
      </c>
      <c r="N12" s="15">
        <v>0.06</v>
      </c>
    </row>
    <row r="13" spans="2:14">
      <c r="B13" s="1"/>
      <c r="C13" s="61"/>
      <c r="D13" s="23" t="s">
        <v>37</v>
      </c>
      <c r="E13" s="138">
        <v>0.12</v>
      </c>
      <c r="F13" s="132">
        <v>0.24</v>
      </c>
      <c r="G13" s="132">
        <v>0.11</v>
      </c>
      <c r="H13" s="132">
        <v>0.21</v>
      </c>
      <c r="I13" s="132">
        <v>0.17</v>
      </c>
      <c r="J13" s="132">
        <v>0.2</v>
      </c>
      <c r="K13" s="132">
        <v>0.19</v>
      </c>
      <c r="L13" s="126">
        <v>0.65929700000000002</v>
      </c>
      <c r="M13" s="32">
        <v>0.05</v>
      </c>
      <c r="N13" s="15">
        <v>0.08</v>
      </c>
    </row>
    <row r="14" spans="2:14">
      <c r="B14" s="1"/>
      <c r="C14" s="61"/>
      <c r="D14" s="23" t="s">
        <v>39</v>
      </c>
      <c r="E14" s="138">
        <v>0.11</v>
      </c>
      <c r="F14" s="132">
        <v>0.28000000000000003</v>
      </c>
      <c r="G14" s="132">
        <v>0.09</v>
      </c>
      <c r="H14" s="132">
        <v>0.27</v>
      </c>
      <c r="I14" s="132">
        <v>0.14000000000000001</v>
      </c>
      <c r="J14" s="132">
        <v>0.26</v>
      </c>
      <c r="K14" s="132">
        <v>0.22</v>
      </c>
      <c r="L14" s="126">
        <v>0.7333326</v>
      </c>
      <c r="M14" s="32">
        <v>0.08</v>
      </c>
      <c r="N14" s="15">
        <v>0.06</v>
      </c>
    </row>
    <row r="15" spans="2:14" ht="16" thickBot="1">
      <c r="B15" s="1"/>
      <c r="C15" s="61"/>
      <c r="D15" s="23" t="s">
        <v>38</v>
      </c>
      <c r="E15" s="139">
        <v>0.14000000000000001</v>
      </c>
      <c r="F15" s="149">
        <v>0.21</v>
      </c>
      <c r="G15" s="149">
        <v>0.15</v>
      </c>
      <c r="H15" s="149">
        <v>0.2</v>
      </c>
      <c r="I15" s="149">
        <v>0.22</v>
      </c>
      <c r="J15" s="149">
        <v>0.16</v>
      </c>
      <c r="K15" s="149">
        <v>0.25</v>
      </c>
      <c r="L15" s="128">
        <v>0.5048454</v>
      </c>
      <c r="M15" s="32">
        <v>0.09</v>
      </c>
      <c r="N15" s="15">
        <v>0.05</v>
      </c>
    </row>
    <row r="16" spans="2:14">
      <c r="B16" s="1"/>
      <c r="C16" s="62" t="s">
        <v>4</v>
      </c>
      <c r="D16" s="63" t="s">
        <v>34</v>
      </c>
      <c r="E16" s="14">
        <v>0.66</v>
      </c>
      <c r="F16" s="3">
        <v>0.48</v>
      </c>
      <c r="G16" s="150">
        <v>1.0424713999999999</v>
      </c>
      <c r="H16" s="3">
        <v>0.78</v>
      </c>
      <c r="I16" s="3">
        <v>0.17</v>
      </c>
      <c r="J16" s="110">
        <v>0.2</v>
      </c>
      <c r="K16" s="3">
        <v>0.69</v>
      </c>
      <c r="L16" s="15">
        <v>0.47</v>
      </c>
      <c r="M16" s="56">
        <v>0.08</v>
      </c>
      <c r="N16" s="58">
        <v>0.08</v>
      </c>
    </row>
    <row r="17" spans="2:14">
      <c r="B17" s="1"/>
      <c r="C17" s="7"/>
      <c r="D17" s="23" t="s">
        <v>35</v>
      </c>
      <c r="E17" s="151">
        <v>0.82828340000000011</v>
      </c>
      <c r="F17" s="148">
        <v>0.63</v>
      </c>
      <c r="G17" s="148">
        <v>1.2688226</v>
      </c>
      <c r="H17" s="148">
        <v>0.98535600000000001</v>
      </c>
      <c r="I17" s="148">
        <v>0.13</v>
      </c>
      <c r="J17" s="148">
        <v>0.1</v>
      </c>
      <c r="K17" s="148">
        <v>0.86787060000000005</v>
      </c>
      <c r="L17" s="152">
        <v>0.66223360000000009</v>
      </c>
      <c r="M17" s="5">
        <v>0.09</v>
      </c>
      <c r="N17" s="6">
        <v>0.05</v>
      </c>
    </row>
    <row r="18" spans="2:14">
      <c r="B18" s="1"/>
      <c r="C18" s="7"/>
      <c r="D18" s="23" t="s">
        <v>36</v>
      </c>
      <c r="E18" s="5">
        <v>0.49</v>
      </c>
      <c r="F18" s="2">
        <v>0.42</v>
      </c>
      <c r="G18" s="2">
        <v>0.82</v>
      </c>
      <c r="H18" s="2">
        <v>0.66</v>
      </c>
      <c r="I18" s="2">
        <v>0.13</v>
      </c>
      <c r="J18" s="2">
        <v>0.09</v>
      </c>
      <c r="K18" s="2">
        <v>0.56999999999999995</v>
      </c>
      <c r="L18" s="6">
        <v>0.45</v>
      </c>
      <c r="M18" s="5">
        <v>0.08</v>
      </c>
      <c r="N18" s="6">
        <v>7.0000000000000007E-2</v>
      </c>
    </row>
    <row r="19" spans="2:14">
      <c r="B19" s="1"/>
      <c r="C19" s="7"/>
      <c r="D19" s="23" t="s">
        <v>37</v>
      </c>
      <c r="E19" s="5">
        <v>0.5</v>
      </c>
      <c r="F19" s="2">
        <v>0.34</v>
      </c>
      <c r="G19" s="121">
        <v>0.87168020000000013</v>
      </c>
      <c r="H19" s="2">
        <v>0.61</v>
      </c>
      <c r="I19" s="2">
        <v>0.11</v>
      </c>
      <c r="J19" s="2">
        <v>7.0000000000000007E-2</v>
      </c>
      <c r="K19" s="2">
        <v>0.53</v>
      </c>
      <c r="L19" s="2">
        <v>0.4</v>
      </c>
      <c r="M19" s="5">
        <v>0.09</v>
      </c>
      <c r="N19" s="6">
        <v>0.06</v>
      </c>
    </row>
    <row r="20" spans="2:14">
      <c r="B20" s="1"/>
      <c r="C20" s="7"/>
      <c r="D20" s="23" t="s">
        <v>39</v>
      </c>
      <c r="E20" s="5">
        <v>0.52</v>
      </c>
      <c r="F20" s="2">
        <v>0.36</v>
      </c>
      <c r="G20" s="148">
        <v>0.87256920000000004</v>
      </c>
      <c r="H20" s="2">
        <v>0.66</v>
      </c>
      <c r="I20" s="2">
        <v>0.09</v>
      </c>
      <c r="J20" s="2">
        <v>0.06</v>
      </c>
      <c r="K20" s="2">
        <v>0.59</v>
      </c>
      <c r="L20" s="6">
        <v>0.45</v>
      </c>
      <c r="M20" s="5">
        <v>0.09</v>
      </c>
      <c r="N20" s="6">
        <v>0.06</v>
      </c>
    </row>
    <row r="21" spans="2:14" ht="16" thickBot="1">
      <c r="B21" s="1"/>
      <c r="C21" s="17"/>
      <c r="D21" s="64" t="s">
        <v>38</v>
      </c>
      <c r="E21" s="67">
        <v>0.42</v>
      </c>
      <c r="F21" s="68">
        <v>0.3</v>
      </c>
      <c r="G21" s="68">
        <v>0.72</v>
      </c>
      <c r="H21" s="68">
        <v>0.5</v>
      </c>
      <c r="I21" s="68">
        <v>0.11</v>
      </c>
      <c r="J21" s="68">
        <v>0.08</v>
      </c>
      <c r="K21" s="68">
        <v>0.47</v>
      </c>
      <c r="L21" s="18">
        <v>0.31</v>
      </c>
      <c r="M21" s="67">
        <v>0.1</v>
      </c>
      <c r="N21" s="18">
        <v>7.0000000000000007E-2</v>
      </c>
    </row>
    <row r="22" spans="2:14">
      <c r="B22" s="1"/>
      <c r="C22" s="62" t="s">
        <v>5</v>
      </c>
      <c r="D22" s="63" t="s">
        <v>34</v>
      </c>
      <c r="E22" s="56">
        <v>0.25</v>
      </c>
      <c r="F22" s="57">
        <v>0.31</v>
      </c>
      <c r="G22" s="57">
        <v>0.17</v>
      </c>
      <c r="H22" s="57">
        <v>0.13</v>
      </c>
      <c r="I22" s="57">
        <v>0.24</v>
      </c>
      <c r="J22" s="57">
        <v>0.12</v>
      </c>
      <c r="K22" s="57">
        <v>0.19</v>
      </c>
      <c r="L22" s="58">
        <v>0.32</v>
      </c>
      <c r="M22" s="56">
        <v>0.08</v>
      </c>
      <c r="N22" s="58">
        <v>0.11</v>
      </c>
    </row>
    <row r="23" spans="2:14">
      <c r="B23" s="1"/>
      <c r="C23" s="7"/>
      <c r="D23" s="23" t="s">
        <v>35</v>
      </c>
      <c r="E23" s="5">
        <v>0.16</v>
      </c>
      <c r="F23" s="2">
        <v>0.18</v>
      </c>
      <c r="G23" s="2">
        <v>0.36</v>
      </c>
      <c r="H23" s="2">
        <v>0.25</v>
      </c>
      <c r="I23" s="2">
        <v>0.19</v>
      </c>
      <c r="J23" s="2">
        <v>0.12</v>
      </c>
      <c r="K23" s="2">
        <v>0.22</v>
      </c>
      <c r="L23" s="6">
        <v>0.42</v>
      </c>
      <c r="M23" s="5">
        <v>0.09</v>
      </c>
      <c r="N23" s="6">
        <v>0.08</v>
      </c>
    </row>
    <row r="24" spans="2:14">
      <c r="B24" s="1"/>
      <c r="C24" s="7"/>
      <c r="D24" s="23" t="s">
        <v>36</v>
      </c>
      <c r="E24" s="5">
        <v>0.15</v>
      </c>
      <c r="F24" s="2">
        <v>0.14000000000000001</v>
      </c>
      <c r="G24" s="2">
        <v>0.41</v>
      </c>
      <c r="H24" s="2">
        <v>0.28999999999999998</v>
      </c>
      <c r="I24" s="2">
        <v>0.21</v>
      </c>
      <c r="J24" s="2">
        <v>0.12</v>
      </c>
      <c r="K24" s="2">
        <v>0.26</v>
      </c>
      <c r="L24" s="6">
        <v>0.35</v>
      </c>
      <c r="M24" s="5">
        <v>0.09</v>
      </c>
      <c r="N24" s="6">
        <v>0.11</v>
      </c>
    </row>
    <row r="25" spans="2:14">
      <c r="B25" s="1"/>
      <c r="C25" s="7"/>
      <c r="D25" s="23" t="s">
        <v>37</v>
      </c>
      <c r="E25" s="5">
        <v>0.19</v>
      </c>
      <c r="F25" s="2">
        <v>0.12</v>
      </c>
      <c r="G25" s="2">
        <v>0.55000000000000004</v>
      </c>
      <c r="H25" s="2">
        <v>0.34</v>
      </c>
      <c r="I25" s="2">
        <v>0.34</v>
      </c>
      <c r="J25" s="2">
        <v>0.14000000000000001</v>
      </c>
      <c r="K25" s="2">
        <v>0.21</v>
      </c>
      <c r="L25" s="6">
        <v>0.28000000000000003</v>
      </c>
      <c r="M25" s="5">
        <v>0.14000000000000001</v>
      </c>
      <c r="N25" s="6">
        <v>0.1</v>
      </c>
    </row>
    <row r="26" spans="2:14">
      <c r="B26" s="1"/>
      <c r="C26" s="7"/>
      <c r="D26" s="23" t="s">
        <v>39</v>
      </c>
      <c r="E26" s="5">
        <v>0.15</v>
      </c>
      <c r="F26" s="2">
        <v>0.1</v>
      </c>
      <c r="G26" s="2">
        <v>0.49</v>
      </c>
      <c r="H26" s="2">
        <v>0.27</v>
      </c>
      <c r="I26" s="2">
        <v>0.37</v>
      </c>
      <c r="J26" s="2">
        <v>0.09</v>
      </c>
      <c r="K26" s="2">
        <v>0.2</v>
      </c>
      <c r="L26" s="6">
        <v>0.28000000000000003</v>
      </c>
      <c r="M26" s="5">
        <v>0.11</v>
      </c>
      <c r="N26" s="6">
        <v>0.09</v>
      </c>
    </row>
    <row r="27" spans="2:14" ht="16" thickBot="1">
      <c r="B27" s="1"/>
      <c r="C27" s="17"/>
      <c r="D27" s="64" t="s">
        <v>38</v>
      </c>
      <c r="E27" s="5">
        <v>0.18</v>
      </c>
      <c r="F27" s="2">
        <v>0.13</v>
      </c>
      <c r="G27" s="2">
        <v>0.51</v>
      </c>
      <c r="H27" s="2">
        <v>0.38</v>
      </c>
      <c r="I27" s="2">
        <v>0.35</v>
      </c>
      <c r="J27" s="2">
        <v>0.14000000000000001</v>
      </c>
      <c r="K27" s="2">
        <v>0.2</v>
      </c>
      <c r="L27" s="6">
        <v>0.36</v>
      </c>
      <c r="M27" s="67">
        <v>0.13</v>
      </c>
      <c r="N27" s="18">
        <v>0.12</v>
      </c>
    </row>
    <row r="28" spans="2:14">
      <c r="B28" s="1"/>
      <c r="C28" s="62" t="s">
        <v>6</v>
      </c>
      <c r="D28" s="63" t="s">
        <v>34</v>
      </c>
      <c r="E28" s="56">
        <v>0.37</v>
      </c>
      <c r="F28" s="57">
        <v>0.13</v>
      </c>
      <c r="G28" s="57">
        <v>0.3</v>
      </c>
      <c r="H28" s="57">
        <v>0.17</v>
      </c>
      <c r="I28" s="137">
        <v>0.74662340000000005</v>
      </c>
      <c r="J28" s="80">
        <v>0.12</v>
      </c>
      <c r="K28" s="80">
        <v>0.45</v>
      </c>
      <c r="L28" s="124">
        <v>0.8023963999999999</v>
      </c>
      <c r="M28" s="12">
        <v>0.08</v>
      </c>
      <c r="N28" s="58">
        <v>0.06</v>
      </c>
    </row>
    <row r="29" spans="2:14">
      <c r="B29" s="1"/>
      <c r="C29" s="7"/>
      <c r="D29" s="23" t="s">
        <v>35</v>
      </c>
      <c r="E29" s="5">
        <v>0.28999999999999998</v>
      </c>
      <c r="F29" s="2">
        <v>0.22</v>
      </c>
      <c r="G29" s="2">
        <v>0.2</v>
      </c>
      <c r="H29" s="2">
        <v>0.23</v>
      </c>
      <c r="I29" s="132">
        <v>0.43</v>
      </c>
      <c r="J29" s="121">
        <v>0.76993299999999998</v>
      </c>
      <c r="K29" s="132">
        <v>0.43</v>
      </c>
      <c r="L29" s="141">
        <v>0.73</v>
      </c>
      <c r="M29" s="26">
        <v>0.08</v>
      </c>
      <c r="N29" s="6">
        <v>0.06</v>
      </c>
    </row>
    <row r="30" spans="2:14">
      <c r="B30" s="1"/>
      <c r="C30" s="7"/>
      <c r="D30" s="23" t="s">
        <v>36</v>
      </c>
      <c r="E30" s="5">
        <v>0.35</v>
      </c>
      <c r="F30" s="2">
        <v>0.16</v>
      </c>
      <c r="G30" s="2">
        <v>0.24</v>
      </c>
      <c r="H30" s="2">
        <v>0.18</v>
      </c>
      <c r="I30" s="3">
        <v>0.66</v>
      </c>
      <c r="J30" s="3">
        <v>0.22</v>
      </c>
      <c r="K30" s="69">
        <v>0.31</v>
      </c>
      <c r="L30" s="15">
        <v>0.7</v>
      </c>
      <c r="M30" s="26">
        <v>0.1</v>
      </c>
      <c r="N30" s="6">
        <v>0.08</v>
      </c>
    </row>
    <row r="31" spans="2:14">
      <c r="B31" s="1"/>
      <c r="C31" s="7"/>
      <c r="D31" s="23" t="s">
        <v>37</v>
      </c>
      <c r="E31" s="5">
        <v>0.21</v>
      </c>
      <c r="F31" s="2">
        <v>0.14000000000000001</v>
      </c>
      <c r="G31" s="2">
        <v>0.31</v>
      </c>
      <c r="H31" s="2">
        <v>0.22</v>
      </c>
      <c r="I31" s="2">
        <v>0.52</v>
      </c>
      <c r="J31" s="2">
        <v>0.34</v>
      </c>
      <c r="K31" s="69">
        <v>0.34</v>
      </c>
      <c r="L31" s="6">
        <v>0.67</v>
      </c>
      <c r="M31" s="26">
        <v>0.11</v>
      </c>
      <c r="N31" s="6">
        <v>0.09</v>
      </c>
    </row>
    <row r="32" spans="2:14">
      <c r="B32" s="1"/>
      <c r="C32" s="7"/>
      <c r="D32" s="23" t="s">
        <v>39</v>
      </c>
      <c r="E32" s="5">
        <v>0.2</v>
      </c>
      <c r="F32" s="2">
        <v>0.11</v>
      </c>
      <c r="G32" s="2">
        <v>0.41</v>
      </c>
      <c r="H32" s="2">
        <v>0.16</v>
      </c>
      <c r="I32" s="2">
        <v>0.63</v>
      </c>
      <c r="J32" s="2">
        <v>0.16</v>
      </c>
      <c r="K32" s="2">
        <v>0.38</v>
      </c>
      <c r="L32" s="6">
        <v>0.59</v>
      </c>
      <c r="M32" s="26">
        <v>0.1</v>
      </c>
      <c r="N32" s="6">
        <v>0.08</v>
      </c>
    </row>
    <row r="33" spans="2:14" ht="16" thickBot="1">
      <c r="B33" s="1"/>
      <c r="C33" s="17"/>
      <c r="D33" s="64" t="s">
        <v>38</v>
      </c>
      <c r="E33" s="67">
        <v>0.31</v>
      </c>
      <c r="F33" s="68">
        <v>0.11</v>
      </c>
      <c r="G33" s="68">
        <v>0.28000000000000003</v>
      </c>
      <c r="H33" s="68">
        <v>0.18</v>
      </c>
      <c r="I33" s="68">
        <v>0.62</v>
      </c>
      <c r="J33" s="68">
        <v>0.16</v>
      </c>
      <c r="K33" s="68">
        <v>0.35</v>
      </c>
      <c r="L33" s="18">
        <v>0.45</v>
      </c>
      <c r="M33" s="153">
        <v>0.1</v>
      </c>
      <c r="N33" s="18">
        <v>0.08</v>
      </c>
    </row>
    <row r="34" spans="2:14">
      <c r="B34" s="1"/>
      <c r="C34" s="61" t="s">
        <v>7</v>
      </c>
      <c r="D34" s="62" t="s">
        <v>34</v>
      </c>
      <c r="E34" s="72">
        <v>0.2656848</v>
      </c>
      <c r="F34" s="73">
        <v>0.36943000000000004</v>
      </c>
      <c r="G34" s="73">
        <v>0.2145048</v>
      </c>
      <c r="H34" s="73">
        <v>0.26704799999999995</v>
      </c>
      <c r="I34" s="73">
        <v>7.8616599999999995E-2</v>
      </c>
      <c r="J34" s="73">
        <v>0.13942499999999999</v>
      </c>
      <c r="K34" s="73">
        <v>0.40619259999999996</v>
      </c>
      <c r="L34" s="155">
        <v>0.62818820000000009</v>
      </c>
      <c r="M34" s="35">
        <v>7.6388888888888881E-2</v>
      </c>
      <c r="N34" s="39">
        <v>8.3750000000000005E-2</v>
      </c>
    </row>
    <row r="35" spans="2:14">
      <c r="B35" s="1"/>
      <c r="C35" s="61"/>
      <c r="D35" s="61" t="s">
        <v>35</v>
      </c>
      <c r="E35" s="75">
        <v>0.3241618</v>
      </c>
      <c r="F35" s="39">
        <v>0.16776000000000002</v>
      </c>
      <c r="G35" s="39">
        <v>0.27690099999999995</v>
      </c>
      <c r="H35" s="39">
        <v>0.1484268</v>
      </c>
      <c r="I35" s="39">
        <v>0.14686180000000001</v>
      </c>
      <c r="J35" s="39">
        <v>8.3736400000000002E-2</v>
      </c>
      <c r="K35" s="39">
        <v>0.45644919999999994</v>
      </c>
      <c r="L35" s="84">
        <v>0.38218799999999997</v>
      </c>
      <c r="M35" s="102">
        <v>6.4583333333333326E-2</v>
      </c>
      <c r="N35" s="38">
        <v>4.1666666666666664E-2</v>
      </c>
    </row>
    <row r="36" spans="2:14">
      <c r="B36" s="1"/>
      <c r="C36" s="61"/>
      <c r="D36" s="61" t="s">
        <v>36</v>
      </c>
      <c r="E36" s="156">
        <v>0.28524760000000005</v>
      </c>
      <c r="F36" s="53">
        <v>0.25566119999999998</v>
      </c>
      <c r="G36" s="53">
        <v>0.2524748</v>
      </c>
      <c r="H36" s="53">
        <v>0.23489260000000001</v>
      </c>
      <c r="I36" s="53">
        <v>0.1235366</v>
      </c>
      <c r="J36" s="53">
        <v>0.10320740000000002</v>
      </c>
      <c r="K36" s="53">
        <v>0.51822780000000002</v>
      </c>
      <c r="L36" s="157">
        <v>0.79008560000000005</v>
      </c>
      <c r="M36" s="154">
        <v>7.2083333333333346E-2</v>
      </c>
      <c r="N36" s="54">
        <v>6.7824074074074078E-2</v>
      </c>
    </row>
    <row r="37" spans="2:14">
      <c r="B37" s="1"/>
      <c r="C37" s="61"/>
      <c r="D37" s="61" t="s">
        <v>37</v>
      </c>
      <c r="E37" s="75">
        <v>0.34665560000000001</v>
      </c>
      <c r="F37" s="39">
        <v>0.26470580000000005</v>
      </c>
      <c r="G37" s="39">
        <v>0.32605899999999999</v>
      </c>
      <c r="H37" s="39">
        <v>0.20275540000000003</v>
      </c>
      <c r="I37" s="39">
        <v>0.16875019999999999</v>
      </c>
      <c r="J37" s="39">
        <v>0.153754</v>
      </c>
      <c r="K37" s="39">
        <v>0.50562399999999996</v>
      </c>
      <c r="L37" s="158">
        <v>0.35711180000000003</v>
      </c>
      <c r="M37" s="39">
        <v>5.347222222222222E-2</v>
      </c>
      <c r="N37" s="39">
        <v>4.3750000000000004E-2</v>
      </c>
    </row>
    <row r="38" spans="2:14">
      <c r="B38" s="1"/>
      <c r="C38" s="61"/>
      <c r="D38" s="61" t="s">
        <v>39</v>
      </c>
      <c r="E38" s="75">
        <v>0.25961139999999999</v>
      </c>
      <c r="F38" s="39">
        <v>0.30774499999999999</v>
      </c>
      <c r="G38" s="39">
        <v>0.20901239999999999</v>
      </c>
      <c r="H38" s="39">
        <v>0.22505820000000001</v>
      </c>
      <c r="I38" s="39">
        <v>0.12656200000000001</v>
      </c>
      <c r="J38" s="39">
        <v>0.17349399999999998</v>
      </c>
      <c r="K38" s="39">
        <v>0.45127919999999999</v>
      </c>
      <c r="L38" s="158">
        <v>0.45606080000000004</v>
      </c>
      <c r="M38" s="38">
        <v>6.041666666666666E-2</v>
      </c>
      <c r="N38" s="38">
        <v>5.9027777777777783E-2</v>
      </c>
    </row>
    <row r="39" spans="2:14" ht="16" thickBot="1">
      <c r="B39" s="1"/>
      <c r="C39" s="61"/>
      <c r="D39" s="71" t="s">
        <v>38</v>
      </c>
      <c r="E39" s="159">
        <v>0.27142480000000002</v>
      </c>
      <c r="F39" s="160">
        <v>0.18877139999999998</v>
      </c>
      <c r="G39" s="160">
        <v>0.22449379999999999</v>
      </c>
      <c r="H39" s="160">
        <v>0.153531</v>
      </c>
      <c r="I39" s="160">
        <v>0.16080519999999998</v>
      </c>
      <c r="J39" s="160">
        <v>0.1098044</v>
      </c>
      <c r="K39" s="160">
        <v>0.44976579999999994</v>
      </c>
      <c r="L39" s="161">
        <v>0.36361159999999992</v>
      </c>
      <c r="M39" s="70">
        <v>6.6388888888888886E-2</v>
      </c>
      <c r="N39" s="70">
        <v>4.565972222222222E-2</v>
      </c>
    </row>
    <row r="40" spans="2:14">
      <c r="B40" s="1"/>
      <c r="C40" s="16" t="s">
        <v>8</v>
      </c>
      <c r="D40" s="63" t="s">
        <v>34</v>
      </c>
      <c r="E40" s="72">
        <v>0.34490779999999999</v>
      </c>
      <c r="F40" s="73">
        <v>0.3693034</v>
      </c>
      <c r="G40" s="131">
        <v>0.36936399999999997</v>
      </c>
      <c r="H40" s="73">
        <v>0.30207060000000002</v>
      </c>
      <c r="I40" s="73">
        <v>0.38724480000000006</v>
      </c>
      <c r="J40" s="73">
        <v>0.40740520000000002</v>
      </c>
      <c r="K40" s="73">
        <v>0.28392239999999996</v>
      </c>
      <c r="L40" s="164">
        <v>0.30946499999999999</v>
      </c>
      <c r="M40" s="123">
        <v>2.3472222222222221E-2</v>
      </c>
      <c r="N40" s="124">
        <v>2.3611111111111114E-2</v>
      </c>
    </row>
    <row r="41" spans="2:14">
      <c r="B41" s="1"/>
      <c r="C41" s="9"/>
      <c r="D41" s="23" t="s">
        <v>37</v>
      </c>
      <c r="E41" s="75">
        <v>0.1667536</v>
      </c>
      <c r="F41" s="91">
        <v>0.23177180000000003</v>
      </c>
      <c r="G41" s="121">
        <v>0.84385500000000013</v>
      </c>
      <c r="H41" s="39">
        <v>0.10799</v>
      </c>
      <c r="I41" s="39">
        <v>0.59295779999999998</v>
      </c>
      <c r="J41" s="91">
        <v>0.3502246</v>
      </c>
      <c r="K41" s="39">
        <v>0.32072919999999999</v>
      </c>
      <c r="L41" s="92">
        <v>0.21486099999999997</v>
      </c>
      <c r="M41" s="125">
        <v>3.111111111111111E-2</v>
      </c>
      <c r="N41" s="126">
        <v>2.7361111111111107E-2</v>
      </c>
    </row>
    <row r="42" spans="2:14">
      <c r="B42" s="1"/>
      <c r="C42" s="9"/>
      <c r="D42" s="23" t="s">
        <v>39</v>
      </c>
      <c r="E42" s="75">
        <v>0.44224880000000005</v>
      </c>
      <c r="F42" s="39">
        <v>0.26845479999999999</v>
      </c>
      <c r="G42" s="74">
        <v>0.47586859999999992</v>
      </c>
      <c r="H42" s="39">
        <v>0.29519660000000003</v>
      </c>
      <c r="I42" s="39">
        <v>0.69529879999999999</v>
      </c>
      <c r="J42" s="39">
        <v>0.47128119999999996</v>
      </c>
      <c r="K42" s="39">
        <v>0.30521739999999997</v>
      </c>
      <c r="L42" s="158">
        <v>0.1832038</v>
      </c>
      <c r="M42" s="125">
        <v>2.763888888888889E-2</v>
      </c>
      <c r="N42" s="126">
        <v>2.2361111111111113E-2</v>
      </c>
    </row>
    <row r="43" spans="2:14" ht="16" thickBot="1">
      <c r="B43" s="1"/>
      <c r="C43" s="71"/>
      <c r="D43" s="64" t="s">
        <v>38</v>
      </c>
      <c r="E43" s="94">
        <v>0.15920999999999999</v>
      </c>
      <c r="F43" s="93">
        <v>0.1085988</v>
      </c>
      <c r="G43" s="144">
        <v>0.8260866</v>
      </c>
      <c r="H43" s="93">
        <v>0.60901420000000006</v>
      </c>
      <c r="I43" s="93">
        <v>0.51819519999999986</v>
      </c>
      <c r="J43" s="93">
        <v>0.39809679999999997</v>
      </c>
      <c r="K43" s="93">
        <v>0.22581419999999999</v>
      </c>
      <c r="L43" s="165">
        <v>0.20219559999999998</v>
      </c>
      <c r="M43" s="127">
        <v>2.8611111111111108E-2</v>
      </c>
      <c r="N43" s="128">
        <v>2.6527777777777779E-2</v>
      </c>
    </row>
    <row r="44" spans="2:14" ht="16" thickBot="1">
      <c r="B44" s="1"/>
      <c r="C44" s="9" t="s">
        <v>9</v>
      </c>
      <c r="D44" s="23" t="s">
        <v>34</v>
      </c>
      <c r="E44" s="122">
        <v>0.35204079999999999</v>
      </c>
      <c r="F44" s="89">
        <v>0.35093740000000001</v>
      </c>
      <c r="G44" s="91">
        <v>0.32929940000000002</v>
      </c>
      <c r="H44" s="166">
        <v>0.68144340000000003</v>
      </c>
      <c r="I44" s="38">
        <v>0.241424</v>
      </c>
      <c r="J44" s="162">
        <v>0.36151600000000006</v>
      </c>
      <c r="K44" s="89">
        <v>0.31576740000000003</v>
      </c>
      <c r="L44" s="163">
        <v>0.4733058</v>
      </c>
      <c r="M44" s="122">
        <v>6.069444444444444E-2</v>
      </c>
      <c r="N44" s="92">
        <v>6.3750000000000001E-2</v>
      </c>
    </row>
    <row r="45" spans="2:14">
      <c r="B45" s="1"/>
      <c r="C45" s="9"/>
      <c r="D45" s="23" t="s">
        <v>35</v>
      </c>
      <c r="E45" s="82">
        <v>0.21930480000000002</v>
      </c>
      <c r="F45" s="74">
        <v>0.33161659999999998</v>
      </c>
      <c r="G45" s="78">
        <v>0.2775514</v>
      </c>
      <c r="H45" s="89">
        <v>0.59484519999999996</v>
      </c>
      <c r="I45" s="78">
        <v>0.1685294</v>
      </c>
      <c r="J45" s="74">
        <v>0.28462400000000004</v>
      </c>
      <c r="K45" s="78">
        <v>0.1853532</v>
      </c>
      <c r="L45" s="85">
        <v>0.41687260000000004</v>
      </c>
      <c r="M45" s="82">
        <v>5.2083333333333329E-2</v>
      </c>
      <c r="N45" s="84">
        <v>7.1006944444444442E-2</v>
      </c>
    </row>
    <row r="46" spans="2:14">
      <c r="B46" s="1"/>
      <c r="C46" s="9"/>
      <c r="D46" s="23" t="s">
        <v>36</v>
      </c>
      <c r="E46" s="83">
        <v>0.20750320000000003</v>
      </c>
      <c r="F46" s="74">
        <v>0.29691960000000001</v>
      </c>
      <c r="G46" s="78">
        <v>0.31984239999999997</v>
      </c>
      <c r="H46" s="74">
        <v>0.5824954</v>
      </c>
      <c r="I46" s="78">
        <v>0.2367524</v>
      </c>
      <c r="J46" s="74">
        <v>0.29184359999999998</v>
      </c>
      <c r="K46" s="78">
        <v>0.22064159999999999</v>
      </c>
      <c r="L46" s="85">
        <v>0.42837060000000005</v>
      </c>
      <c r="M46" s="83">
        <v>5.5972222222222222E-2</v>
      </c>
      <c r="N46" s="84">
        <v>6.2083333333333338E-2</v>
      </c>
    </row>
    <row r="47" spans="2:14">
      <c r="B47" s="1"/>
      <c r="C47" s="9"/>
      <c r="D47" s="23" t="s">
        <v>37</v>
      </c>
      <c r="E47" s="83">
        <v>0.24032839999999997</v>
      </c>
      <c r="F47" s="74">
        <v>0.32014360000000003</v>
      </c>
      <c r="G47" s="78">
        <v>0.51295259999999998</v>
      </c>
      <c r="H47" s="74">
        <v>0.37576240000000005</v>
      </c>
      <c r="I47" s="78">
        <v>0.31719459999999999</v>
      </c>
      <c r="J47" s="74">
        <v>0.25205359999999999</v>
      </c>
      <c r="K47" s="78">
        <v>0.2390022</v>
      </c>
      <c r="L47" s="85">
        <v>0.29477380000000003</v>
      </c>
      <c r="M47" s="83">
        <v>6.7083333333333342E-2</v>
      </c>
      <c r="N47" s="84">
        <v>6.9444444444444448E-2</v>
      </c>
    </row>
    <row r="48" spans="2:14">
      <c r="B48" s="1"/>
      <c r="C48" s="9"/>
      <c r="D48" s="23" t="s">
        <v>39</v>
      </c>
      <c r="E48" s="83">
        <v>0.27715820000000002</v>
      </c>
      <c r="F48" s="74">
        <v>0.18467420000000004</v>
      </c>
      <c r="G48" s="78">
        <v>0.37685819999999998</v>
      </c>
      <c r="H48" s="74">
        <v>0.38454719999999998</v>
      </c>
      <c r="I48" s="78">
        <v>0.29497799999999996</v>
      </c>
      <c r="J48" s="74">
        <v>0.21054780000000001</v>
      </c>
      <c r="K48" s="78">
        <v>0.1850262</v>
      </c>
      <c r="L48" s="85">
        <v>0.17833959999999999</v>
      </c>
      <c r="M48" s="83">
        <v>5.9861111111111108E-2</v>
      </c>
      <c r="N48" s="84">
        <v>5.874999999999999E-2</v>
      </c>
    </row>
    <row r="49" spans="2:14" ht="16" thickBot="1">
      <c r="B49" s="1"/>
      <c r="C49" s="9"/>
      <c r="D49" s="23" t="s">
        <v>38</v>
      </c>
      <c r="E49" s="96">
        <v>0.27737479999999998</v>
      </c>
      <c r="F49" s="97">
        <v>0.17947579999999999</v>
      </c>
      <c r="G49" s="97">
        <v>0.27106200000000003</v>
      </c>
      <c r="H49" s="97">
        <v>0.40397460000000002</v>
      </c>
      <c r="I49" s="97">
        <v>0.26060899999999998</v>
      </c>
      <c r="J49" s="97">
        <v>0.20796439999999999</v>
      </c>
      <c r="K49" s="97">
        <v>0.1963116</v>
      </c>
      <c r="L49" s="98">
        <v>0.17826599999999998</v>
      </c>
      <c r="M49" s="96">
        <v>5.8750000000000004E-2</v>
      </c>
      <c r="N49" s="99">
        <v>6.4027777777777767E-2</v>
      </c>
    </row>
    <row r="50" spans="2:14">
      <c r="B50" s="1"/>
      <c r="C50" s="9" t="s">
        <v>10</v>
      </c>
      <c r="D50" s="62" t="s">
        <v>34</v>
      </c>
      <c r="E50" s="87">
        <v>9.2467800000000017E-2</v>
      </c>
      <c r="F50" s="80">
        <v>9.2467800000000017E-2</v>
      </c>
      <c r="G50" s="81">
        <v>0.1279178</v>
      </c>
      <c r="H50" s="80">
        <v>9.2467800000000017E-2</v>
      </c>
      <c r="I50" s="81">
        <v>4.1781199999999998E-2</v>
      </c>
      <c r="J50" s="80">
        <v>9.2467800000000017E-2</v>
      </c>
      <c r="K50" s="81">
        <v>8.1536600000000001E-2</v>
      </c>
      <c r="L50" s="86">
        <v>9.2467800000000017E-2</v>
      </c>
      <c r="M50" s="79">
        <v>6.1944444444444434E-2</v>
      </c>
      <c r="N50" s="90">
        <v>9.2467800000000017E-2</v>
      </c>
    </row>
    <row r="51" spans="2:14">
      <c r="B51" s="1"/>
      <c r="C51" s="9"/>
      <c r="D51" s="61" t="s">
        <v>35</v>
      </c>
      <c r="E51" s="102">
        <v>0.1076428</v>
      </c>
      <c r="F51" s="74">
        <v>0.10983479999999998</v>
      </c>
      <c r="G51" s="74">
        <v>0.1076428</v>
      </c>
      <c r="H51" s="74">
        <v>0.107886</v>
      </c>
      <c r="I51" s="74">
        <v>6.9650000000000004E-2</v>
      </c>
      <c r="J51" s="74">
        <v>7.0927999999999991E-2</v>
      </c>
      <c r="K51" s="74">
        <v>0.1367218</v>
      </c>
      <c r="L51" s="85">
        <v>0.1539258</v>
      </c>
      <c r="M51" s="83">
        <v>8.7222222222222229E-2</v>
      </c>
      <c r="N51" s="84">
        <v>8.7361111111111112E-2</v>
      </c>
    </row>
    <row r="52" spans="2:14">
      <c r="B52" s="1"/>
      <c r="C52" s="9"/>
      <c r="D52" s="61" t="s">
        <v>37</v>
      </c>
      <c r="E52" s="102">
        <v>0.19871800000000001</v>
      </c>
      <c r="F52" s="74">
        <v>0.14803359999999999</v>
      </c>
      <c r="G52" s="74">
        <v>0.1850656</v>
      </c>
      <c r="H52" s="74">
        <v>0.11786199999999999</v>
      </c>
      <c r="I52" s="74">
        <v>0.19715279999999996</v>
      </c>
      <c r="J52" s="74">
        <v>0.10840080000000001</v>
      </c>
      <c r="K52" s="74">
        <v>0.1741132</v>
      </c>
      <c r="L52" s="85">
        <v>0.17405520000000002</v>
      </c>
      <c r="M52" s="83">
        <v>0.10166666666666666</v>
      </c>
      <c r="N52" s="84">
        <v>7.8750000000000001E-2</v>
      </c>
    </row>
    <row r="53" spans="2:14">
      <c r="B53" s="1"/>
      <c r="C53" s="9"/>
      <c r="D53" s="61" t="s">
        <v>39</v>
      </c>
      <c r="E53" s="102">
        <v>0.1680384</v>
      </c>
      <c r="F53" s="74">
        <v>0.1794008</v>
      </c>
      <c r="G53" s="74">
        <v>0.31998160000000003</v>
      </c>
      <c r="H53" s="74">
        <v>0.24608979999999997</v>
      </c>
      <c r="I53" s="74">
        <v>0.20193840000000002</v>
      </c>
      <c r="J53" s="74">
        <v>0.2136006</v>
      </c>
      <c r="K53" s="74">
        <v>0.13589639999999997</v>
      </c>
      <c r="L53" s="85">
        <v>0.1473468</v>
      </c>
      <c r="M53" s="83">
        <v>8.5416666666666669E-2</v>
      </c>
      <c r="N53" s="84">
        <v>8.0972222222222223E-2</v>
      </c>
    </row>
    <row r="54" spans="2:14" ht="16" thickBot="1">
      <c r="B54" s="1"/>
      <c r="C54" s="9"/>
      <c r="D54" s="71" t="s">
        <v>38</v>
      </c>
      <c r="E54" s="103">
        <v>0.16757819999999998</v>
      </c>
      <c r="F54" s="100">
        <v>0.14394860000000004</v>
      </c>
      <c r="G54" s="100">
        <v>0.19567180000000001</v>
      </c>
      <c r="H54" s="100">
        <v>0.1327594</v>
      </c>
      <c r="I54" s="100">
        <v>0.18525140000000001</v>
      </c>
      <c r="J54" s="100">
        <v>0.12004079999999999</v>
      </c>
      <c r="K54" s="100">
        <v>0.14927220000000002</v>
      </c>
      <c r="L54" s="104">
        <v>0.12753900000000001</v>
      </c>
      <c r="M54" s="88">
        <v>9.0277777777777762E-2</v>
      </c>
      <c r="N54" s="101">
        <v>7.375000000000001E-2</v>
      </c>
    </row>
    <row r="55" spans="2:14">
      <c r="B55" s="1"/>
      <c r="C55" s="9" t="s">
        <v>11</v>
      </c>
      <c r="D55" s="62" t="s">
        <v>34</v>
      </c>
      <c r="E55" s="72">
        <v>0.133828</v>
      </c>
      <c r="F55" s="86">
        <v>0.1379408</v>
      </c>
      <c r="G55" s="73">
        <v>5.1701399999999995E-2</v>
      </c>
      <c r="H55" s="86">
        <v>5.7914E-2</v>
      </c>
      <c r="I55" s="73">
        <v>0.1579826</v>
      </c>
      <c r="J55" s="86">
        <v>0.18920680000000001</v>
      </c>
      <c r="K55" s="73">
        <v>0.10080339999999999</v>
      </c>
      <c r="L55" s="90">
        <v>0.1940742</v>
      </c>
      <c r="M55" s="73">
        <v>8.3333333333333329E-2</v>
      </c>
      <c r="N55" s="90">
        <v>6.3055555555555559E-2</v>
      </c>
    </row>
    <row r="56" spans="2:14">
      <c r="B56" s="1"/>
      <c r="C56" s="9"/>
      <c r="D56" s="61" t="s">
        <v>35</v>
      </c>
      <c r="E56" s="75">
        <v>0.11128059999999999</v>
      </c>
      <c r="F56" s="53">
        <v>0.17321300000000001</v>
      </c>
      <c r="G56" s="91">
        <v>8.6538999999999991E-2</v>
      </c>
      <c r="H56" s="53">
        <v>7.9378199999999996E-2</v>
      </c>
      <c r="I56" s="91">
        <v>0.15127499999999999</v>
      </c>
      <c r="J56" s="53">
        <v>0.26979399999999998</v>
      </c>
      <c r="K56" s="91">
        <v>0.14257500000000001</v>
      </c>
      <c r="L56" s="53">
        <v>0.21498420000000001</v>
      </c>
      <c r="M56" s="75">
        <v>9.1805555555555557E-2</v>
      </c>
      <c r="N56" s="105">
        <v>9.194444444444444E-2</v>
      </c>
    </row>
    <row r="57" spans="2:14">
      <c r="B57" s="1"/>
      <c r="C57" s="9"/>
      <c r="D57" s="61" t="s">
        <v>36</v>
      </c>
      <c r="E57" s="75">
        <v>0.20357820000000001</v>
      </c>
      <c r="F57" s="35">
        <v>0.15668279999999998</v>
      </c>
      <c r="G57" s="39">
        <v>0.118676</v>
      </c>
      <c r="H57" s="35">
        <v>6.3690400000000008E-2</v>
      </c>
      <c r="I57" s="39">
        <v>0.2207576</v>
      </c>
      <c r="J57" s="35">
        <v>0.23670540000000001</v>
      </c>
      <c r="K57" s="39">
        <v>0.14681899999999998</v>
      </c>
      <c r="L57" s="35">
        <v>0.1375092</v>
      </c>
      <c r="M57" s="39">
        <v>8.5138888888888889E-2</v>
      </c>
      <c r="N57" s="76">
        <v>0.1026388888888889</v>
      </c>
    </row>
    <row r="58" spans="2:14">
      <c r="B58" s="1"/>
      <c r="C58" s="9"/>
      <c r="D58" s="61" t="s">
        <v>37</v>
      </c>
      <c r="E58" s="75">
        <v>0.22050740000000002</v>
      </c>
      <c r="F58" s="53">
        <v>0.10432899999999998</v>
      </c>
      <c r="G58" s="91">
        <v>8.3559000000000008E-2</v>
      </c>
      <c r="H58" s="53">
        <v>5.9376200000000004E-2</v>
      </c>
      <c r="I58" s="91">
        <v>0.16302719999999998</v>
      </c>
      <c r="J58" s="53">
        <v>4.2659800000000005E-2</v>
      </c>
      <c r="K58" s="91">
        <v>0.1381394</v>
      </c>
      <c r="L58" s="53">
        <v>0.1762724</v>
      </c>
      <c r="M58" s="75">
        <v>9.013888888888888E-2</v>
      </c>
      <c r="N58" s="105">
        <v>7.6527777777777778E-2</v>
      </c>
    </row>
    <row r="59" spans="2:14">
      <c r="B59" s="1"/>
      <c r="C59" s="9"/>
      <c r="D59" s="61" t="s">
        <v>39</v>
      </c>
      <c r="E59" s="75">
        <v>0.21118260000000003</v>
      </c>
      <c r="F59" s="91">
        <v>0.11298540000000001</v>
      </c>
      <c r="G59" s="39">
        <v>6.0122399999999999E-2</v>
      </c>
      <c r="H59" s="91">
        <v>6.0796200000000009E-2</v>
      </c>
      <c r="I59" s="39">
        <v>0.26534839999999998</v>
      </c>
      <c r="J59" s="91">
        <v>9.1110800000000006E-2</v>
      </c>
      <c r="K59" s="39">
        <v>0.14566600000000002</v>
      </c>
      <c r="L59" s="92">
        <v>0.14954420000000002</v>
      </c>
      <c r="M59" s="39">
        <v>6.8333333333333329E-2</v>
      </c>
      <c r="N59" s="92">
        <v>7.722222222222222E-2</v>
      </c>
    </row>
    <row r="60" spans="2:14" ht="16" thickBot="1">
      <c r="B60" s="1"/>
      <c r="C60" s="9"/>
      <c r="D60" s="71" t="s">
        <v>38</v>
      </c>
      <c r="E60" s="94">
        <v>0.27163159999999997</v>
      </c>
      <c r="F60" s="95">
        <v>0.12370060000000001</v>
      </c>
      <c r="G60" s="95">
        <v>6.6492999999999997E-2</v>
      </c>
      <c r="H60" s="95">
        <v>4.5829399999999999E-2</v>
      </c>
      <c r="I60" s="95">
        <v>0.23982920000000002</v>
      </c>
      <c r="J60" s="95">
        <v>9.9796800000000005E-2</v>
      </c>
      <c r="K60" s="95">
        <v>0.13165379999999999</v>
      </c>
      <c r="L60" s="106">
        <v>0.15823919999999997</v>
      </c>
      <c r="M60" s="94">
        <v>7.4305555555555555E-2</v>
      </c>
      <c r="N60" s="106">
        <v>7.4861111111111114E-2</v>
      </c>
    </row>
    <row r="61" spans="2:14">
      <c r="B61" s="1"/>
      <c r="C61" s="9" t="s">
        <v>12</v>
      </c>
      <c r="D61" s="61" t="s">
        <v>34</v>
      </c>
      <c r="E61" s="72">
        <v>0.17523079999999999</v>
      </c>
      <c r="F61" s="86">
        <v>0.16884139999999997</v>
      </c>
      <c r="G61" s="86">
        <v>8.5015199999999999E-2</v>
      </c>
      <c r="H61" s="86">
        <v>0.10218799999999999</v>
      </c>
      <c r="I61" s="86">
        <v>0.19630500000000001</v>
      </c>
      <c r="J61" s="86">
        <v>9.4147800000000004E-2</v>
      </c>
      <c r="K61" s="86">
        <v>0.28137259999999997</v>
      </c>
      <c r="L61" s="90">
        <v>0.32572419999999996</v>
      </c>
      <c r="M61" s="72">
        <v>6.822916666666666E-2</v>
      </c>
      <c r="N61" s="90">
        <v>9.9861111111111109E-2</v>
      </c>
    </row>
    <row r="62" spans="2:14">
      <c r="B62" s="1"/>
      <c r="C62" s="9"/>
      <c r="D62" s="61" t="s">
        <v>35</v>
      </c>
      <c r="E62" s="75">
        <v>0.11095340000000001</v>
      </c>
      <c r="F62" s="91">
        <v>0.13611019999999999</v>
      </c>
      <c r="G62" s="39">
        <v>4.5499599999999994E-2</v>
      </c>
      <c r="H62" s="91">
        <v>9.1655600000000004E-2</v>
      </c>
      <c r="I62" s="39">
        <v>0.13466439999999999</v>
      </c>
      <c r="J62" s="91">
        <v>0.10405080000000003</v>
      </c>
      <c r="K62" s="39">
        <v>0.1175948</v>
      </c>
      <c r="L62" s="92">
        <v>0.21494460000000001</v>
      </c>
      <c r="M62" s="75">
        <v>6.8333333333333329E-2</v>
      </c>
      <c r="N62" s="92">
        <v>6.222222222222222E-2</v>
      </c>
    </row>
    <row r="63" spans="2:14">
      <c r="B63" s="1"/>
      <c r="C63" s="9"/>
      <c r="D63" s="61" t="s">
        <v>36</v>
      </c>
      <c r="E63" s="75">
        <v>0.1444018</v>
      </c>
      <c r="F63" s="35">
        <v>0.1792</v>
      </c>
      <c r="G63" s="91">
        <v>7.0124599999999995E-2</v>
      </c>
      <c r="H63" s="35">
        <v>0.12231600000000001</v>
      </c>
      <c r="I63" s="91">
        <v>0.18139339999999998</v>
      </c>
      <c r="J63" s="35">
        <v>0.14364360000000001</v>
      </c>
      <c r="K63" s="91">
        <v>0.22481919999999994</v>
      </c>
      <c r="L63" s="76">
        <v>0.27874199999999999</v>
      </c>
      <c r="M63" s="75">
        <v>8.3888888888888888E-2</v>
      </c>
      <c r="N63" s="76">
        <v>6.430555555555556E-2</v>
      </c>
    </row>
    <row r="64" spans="2:14">
      <c r="B64" s="1"/>
      <c r="C64" s="9"/>
      <c r="D64" s="61" t="s">
        <v>37</v>
      </c>
      <c r="E64" s="75">
        <v>0.1842472</v>
      </c>
      <c r="F64" s="91">
        <v>0.15182219999999999</v>
      </c>
      <c r="G64" s="91">
        <v>0.13905519999999999</v>
      </c>
      <c r="H64" s="91">
        <v>0.16523560000000001</v>
      </c>
      <c r="I64" s="91">
        <v>0.23371320000000001</v>
      </c>
      <c r="J64" s="91">
        <v>0.25804480000000007</v>
      </c>
      <c r="K64" s="91">
        <v>0.28889120000000001</v>
      </c>
      <c r="L64" s="92">
        <v>0.22475520000000002</v>
      </c>
      <c r="M64" s="75">
        <v>8.2638888888888887E-2</v>
      </c>
      <c r="N64" s="92">
        <v>0.11111111111111112</v>
      </c>
    </row>
    <row r="65" spans="2:14">
      <c r="B65" s="1"/>
      <c r="C65" s="9"/>
      <c r="D65" s="61" t="s">
        <v>39</v>
      </c>
      <c r="E65" s="75">
        <v>0.15190419999999999</v>
      </c>
      <c r="F65" s="91">
        <v>0.17654900000000001</v>
      </c>
      <c r="G65" s="91">
        <v>7.6704600000000012E-2</v>
      </c>
      <c r="H65" s="91">
        <v>0.14605980000000002</v>
      </c>
      <c r="I65" s="91">
        <v>0.30053479999999999</v>
      </c>
      <c r="J65" s="91">
        <v>0.2607508</v>
      </c>
      <c r="K65" s="91">
        <v>0.15238000000000002</v>
      </c>
      <c r="L65" s="92">
        <v>0.2581348</v>
      </c>
      <c r="M65" s="75">
        <v>6.8888888888888888E-2</v>
      </c>
      <c r="N65" s="92">
        <v>0.13138888888888886</v>
      </c>
    </row>
    <row r="66" spans="2:14" ht="16" thickBot="1">
      <c r="B66" s="1"/>
      <c r="C66" s="61"/>
      <c r="D66" s="71" t="s">
        <v>38</v>
      </c>
      <c r="E66" s="77">
        <v>0.1339118</v>
      </c>
      <c r="F66" s="110">
        <v>0.13664899999999999</v>
      </c>
      <c r="G66" s="110">
        <v>0.1203152</v>
      </c>
      <c r="H66" s="110">
        <v>0.1739222</v>
      </c>
      <c r="I66" s="110">
        <v>0.24720060000000005</v>
      </c>
      <c r="J66" s="110">
        <v>0.27534199999999998</v>
      </c>
      <c r="K66" s="110">
        <v>0.29508640000000003</v>
      </c>
      <c r="L66" s="111">
        <v>0.1876786</v>
      </c>
      <c r="M66" s="94">
        <v>8.9166666666666658E-2</v>
      </c>
      <c r="N66" s="106">
        <v>0.10277777777777777</v>
      </c>
    </row>
    <row r="67" spans="2:14">
      <c r="B67" s="1"/>
      <c r="C67" s="16" t="s">
        <v>13</v>
      </c>
      <c r="D67" s="107" t="s">
        <v>34</v>
      </c>
      <c r="E67" s="79">
        <v>0.12350480000000001</v>
      </c>
      <c r="F67" s="80">
        <v>0.109609</v>
      </c>
      <c r="G67" s="80">
        <v>0.16179379999999999</v>
      </c>
      <c r="H67" s="80">
        <v>9.3347600000000003E-2</v>
      </c>
      <c r="I67" s="80">
        <v>9.4095799999999993E-2</v>
      </c>
      <c r="J67" s="80">
        <v>0.12831619999999999</v>
      </c>
      <c r="K67" s="80">
        <v>0.10478800000000002</v>
      </c>
      <c r="L67" s="90">
        <v>0.16690199999999999</v>
      </c>
      <c r="M67" s="73">
        <v>4.7222222222222221E-2</v>
      </c>
      <c r="N67" s="111">
        <v>5.8750000000000004E-2</v>
      </c>
    </row>
    <row r="68" spans="2:14">
      <c r="B68" s="1"/>
      <c r="C68" s="8"/>
      <c r="D68" s="108" t="s">
        <v>35</v>
      </c>
      <c r="E68" s="83">
        <v>0.10688900000000001</v>
      </c>
      <c r="F68" s="74">
        <v>0.18371580000000001</v>
      </c>
      <c r="G68" s="74">
        <v>0.1097072</v>
      </c>
      <c r="H68" s="74">
        <v>0.22285640000000004</v>
      </c>
      <c r="I68" s="74">
        <v>8.1442799999999996E-2</v>
      </c>
      <c r="J68" s="74">
        <v>0.2378518</v>
      </c>
      <c r="K68" s="74">
        <v>0.12512099999999998</v>
      </c>
      <c r="L68" s="84">
        <v>0.38278899999999999</v>
      </c>
      <c r="M68" s="35">
        <v>4.3055555555555562E-2</v>
      </c>
      <c r="N68" s="112">
        <v>6.5694444000000005E-2</v>
      </c>
    </row>
    <row r="69" spans="2:14">
      <c r="B69" s="1"/>
      <c r="C69" s="8"/>
      <c r="D69" s="108" t="s">
        <v>36</v>
      </c>
      <c r="E69" s="83">
        <v>0.105203</v>
      </c>
      <c r="F69" s="74">
        <v>7.1459400000000006E-2</v>
      </c>
      <c r="G69" s="74">
        <v>0.14098359999999999</v>
      </c>
      <c r="H69" s="74">
        <v>7.7806200000000006E-2</v>
      </c>
      <c r="I69" s="74">
        <v>8.9078999999999992E-2</v>
      </c>
      <c r="J69" s="74">
        <v>0.11731240000000001</v>
      </c>
      <c r="K69" s="74">
        <v>0.14904860000000003</v>
      </c>
      <c r="L69" s="84">
        <v>0.12691620000000001</v>
      </c>
      <c r="M69" s="35">
        <v>4.3055555555555562E-2</v>
      </c>
      <c r="N69" s="111">
        <v>5.8796296296296291E-2</v>
      </c>
    </row>
    <row r="70" spans="2:14">
      <c r="B70" s="1"/>
      <c r="C70" s="8"/>
      <c r="D70" s="108" t="s">
        <v>37</v>
      </c>
      <c r="E70" s="96">
        <v>0.1277934</v>
      </c>
      <c r="F70" s="113">
        <v>9.2683600000000005E-2</v>
      </c>
      <c r="G70" s="113">
        <v>0.20281500000000002</v>
      </c>
      <c r="H70" s="113">
        <v>9.7072199999999997E-2</v>
      </c>
      <c r="I70" s="113">
        <v>8.6226999999999998E-2</v>
      </c>
      <c r="J70" s="113">
        <v>9.0688000000000019E-2</v>
      </c>
      <c r="K70" s="113">
        <v>0.1324816</v>
      </c>
      <c r="L70" s="114">
        <v>0.26902420000000005</v>
      </c>
      <c r="M70" s="35">
        <v>6.6666666666666666E-2</v>
      </c>
      <c r="N70" s="111">
        <v>7.1249999999999994E-2</v>
      </c>
    </row>
    <row r="71" spans="2:14">
      <c r="B71" s="1"/>
      <c r="C71" s="8"/>
      <c r="D71" s="108" t="s">
        <v>39</v>
      </c>
      <c r="E71" s="83">
        <v>9.901059999999999E-2</v>
      </c>
      <c r="F71" s="74">
        <v>0.1058038</v>
      </c>
      <c r="G71" s="74">
        <v>0.15218440000000003</v>
      </c>
      <c r="H71" s="74">
        <v>0.1324206</v>
      </c>
      <c r="I71" s="74">
        <v>6.6363000000000005E-2</v>
      </c>
      <c r="J71" s="74">
        <v>0.15016919999999997</v>
      </c>
      <c r="K71" s="74">
        <v>0.14366220000000002</v>
      </c>
      <c r="L71" s="84">
        <v>9.0716000000000005E-2</v>
      </c>
      <c r="M71" s="35">
        <v>6.8055555555555564E-2</v>
      </c>
      <c r="N71" s="35">
        <v>6.6111111111111107E-2</v>
      </c>
    </row>
    <row r="72" spans="2:14" ht="16" thickBot="1">
      <c r="B72" s="1"/>
      <c r="C72" s="17"/>
      <c r="D72" s="109" t="s">
        <v>38</v>
      </c>
      <c r="E72" s="119">
        <v>0.1420698</v>
      </c>
      <c r="F72" s="95">
        <v>5.7414800000000002E-2</v>
      </c>
      <c r="G72" s="120">
        <v>0.1377342</v>
      </c>
      <c r="H72" s="95">
        <v>7.6822799999999997E-2</v>
      </c>
      <c r="I72" s="120">
        <v>0.10162279999999999</v>
      </c>
      <c r="J72" s="95">
        <v>9.2144399999999987E-2</v>
      </c>
      <c r="K72" s="120">
        <v>0.155283</v>
      </c>
      <c r="L72" s="106">
        <v>0.17040559999999999</v>
      </c>
      <c r="M72" s="93">
        <v>6.0416666666666674E-2</v>
      </c>
      <c r="N72" s="106">
        <v>7.1701388888888884E-2</v>
      </c>
    </row>
    <row r="73" spans="2:14" ht="16" thickBot="1">
      <c r="B73" s="1"/>
      <c r="C73" s="10" t="s">
        <v>19</v>
      </c>
      <c r="D73" s="24"/>
      <c r="E73" s="115"/>
      <c r="F73" s="116"/>
      <c r="G73" s="117"/>
      <c r="H73" s="116"/>
      <c r="I73" s="117"/>
      <c r="J73" s="116"/>
      <c r="K73" s="117"/>
      <c r="L73" s="116"/>
      <c r="M73" s="115"/>
      <c r="N73" s="118"/>
    </row>
    <row r="90" spans="2:2" ht="18">
      <c r="B90" s="19" t="s">
        <v>23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3"/>
  <sheetViews>
    <sheetView topLeftCell="G1" workbookViewId="0">
      <selection activeCell="K9" sqref="K9"/>
    </sheetView>
  </sheetViews>
  <sheetFormatPr baseColWidth="10" defaultRowHeight="15" x14ac:dyDescent="0"/>
  <sheetData>
    <row r="2" spans="1:33">
      <c r="B2" s="25" t="s">
        <v>34</v>
      </c>
      <c r="C2" s="26"/>
      <c r="D2" s="26"/>
      <c r="E2" s="26"/>
      <c r="F2" s="26"/>
      <c r="G2" s="26"/>
      <c r="H2" s="26"/>
      <c r="I2" s="26"/>
      <c r="J2" s="26"/>
      <c r="K2" s="27"/>
      <c r="M2" s="25" t="s">
        <v>35</v>
      </c>
      <c r="N2" s="26"/>
      <c r="O2" s="26"/>
      <c r="P2" s="26"/>
      <c r="Q2" s="26"/>
      <c r="R2" s="26"/>
      <c r="S2" s="26"/>
      <c r="T2" s="26"/>
      <c r="U2" s="26"/>
      <c r="V2" s="27"/>
      <c r="X2" s="41" t="s">
        <v>40</v>
      </c>
      <c r="Y2" s="42" t="s">
        <v>70</v>
      </c>
      <c r="Z2" s="42"/>
      <c r="AA2" s="42"/>
      <c r="AB2" s="42"/>
      <c r="AC2" s="42"/>
      <c r="AD2" s="42"/>
      <c r="AE2" s="42"/>
      <c r="AF2" s="42"/>
      <c r="AG2" s="43"/>
    </row>
    <row r="3" spans="1:33">
      <c r="A3" s="20" t="s">
        <v>10</v>
      </c>
      <c r="B3" s="28" t="s">
        <v>26</v>
      </c>
      <c r="C3" s="29"/>
      <c r="D3" s="29" t="s">
        <v>27</v>
      </c>
      <c r="E3" s="29"/>
      <c r="F3" s="29" t="s">
        <v>28</v>
      </c>
      <c r="G3" s="29"/>
      <c r="H3" s="29" t="s">
        <v>29</v>
      </c>
      <c r="I3" s="29"/>
      <c r="J3" s="29" t="s">
        <v>30</v>
      </c>
      <c r="K3" s="30"/>
      <c r="M3" s="28" t="s">
        <v>26</v>
      </c>
      <c r="N3" s="29"/>
      <c r="O3" s="29" t="s">
        <v>27</v>
      </c>
      <c r="P3" s="29"/>
      <c r="Q3" s="29" t="s">
        <v>28</v>
      </c>
      <c r="R3" s="29"/>
      <c r="S3" s="29" t="s">
        <v>29</v>
      </c>
      <c r="T3" s="29"/>
      <c r="U3" s="29" t="s">
        <v>30</v>
      </c>
      <c r="V3" s="30"/>
      <c r="X3" s="44" t="s">
        <v>26</v>
      </c>
      <c r="Y3" s="45"/>
      <c r="Z3" s="45" t="s">
        <v>27</v>
      </c>
      <c r="AA3" s="45"/>
      <c r="AB3" s="45" t="s">
        <v>28</v>
      </c>
      <c r="AC3" s="45"/>
      <c r="AD3" s="45" t="s">
        <v>29</v>
      </c>
      <c r="AE3" s="45"/>
      <c r="AF3" s="45" t="s">
        <v>30</v>
      </c>
      <c r="AG3" s="46"/>
    </row>
    <row r="4" spans="1:33">
      <c r="B4" s="3" t="s">
        <v>31</v>
      </c>
      <c r="C4">
        <v>7.0021E-2</v>
      </c>
      <c r="D4" s="32"/>
      <c r="E4">
        <v>0.11573899999999999</v>
      </c>
      <c r="F4" s="32"/>
      <c r="G4">
        <v>3.1359999999999999E-2</v>
      </c>
      <c r="H4" s="32"/>
      <c r="I4">
        <v>4.4179999999999997E-2</v>
      </c>
      <c r="J4" s="32"/>
      <c r="K4" s="51">
        <v>3.8194444444444441E-2</v>
      </c>
      <c r="M4" s="3" t="s">
        <v>31</v>
      </c>
      <c r="N4">
        <v>0.119392</v>
      </c>
      <c r="O4" s="32"/>
      <c r="P4">
        <v>0.119392</v>
      </c>
      <c r="Q4" s="32"/>
      <c r="R4">
        <v>5.8902000000000003E-2</v>
      </c>
      <c r="S4" s="32"/>
      <c r="T4">
        <v>9.8531999999999995E-2</v>
      </c>
      <c r="U4" s="32"/>
      <c r="V4">
        <v>7.4999999999999997E-2</v>
      </c>
      <c r="X4" s="47" t="s">
        <v>31</v>
      </c>
      <c r="Y4">
        <v>8.8607000000000005E-2</v>
      </c>
      <c r="Z4" s="1"/>
      <c r="AA4">
        <v>8.2525000000000001E-2</v>
      </c>
      <c r="AB4" s="1"/>
      <c r="AC4">
        <v>5.4486E-2</v>
      </c>
      <c r="AD4" s="1"/>
      <c r="AE4">
        <v>5.2497000000000002E-2</v>
      </c>
      <c r="AF4" s="1"/>
      <c r="AG4">
        <v>8.8888888888888892E-2</v>
      </c>
    </row>
    <row r="5" spans="1:33">
      <c r="B5" s="3"/>
      <c r="C5">
        <v>0.10020800000000001</v>
      </c>
      <c r="D5" s="32"/>
      <c r="E5">
        <v>0.108545</v>
      </c>
      <c r="F5" s="32"/>
      <c r="G5">
        <v>4.0148000000000003E-2</v>
      </c>
      <c r="H5" s="32"/>
      <c r="I5">
        <v>7.0299E-2</v>
      </c>
      <c r="J5" s="32"/>
      <c r="K5">
        <v>6.25E-2</v>
      </c>
      <c r="M5" s="3"/>
      <c r="N5">
        <v>0.12214999999999999</v>
      </c>
      <c r="O5" s="32"/>
      <c r="P5">
        <v>0.12214999999999999</v>
      </c>
      <c r="Q5" s="32"/>
      <c r="R5">
        <v>9.2058000000000001E-2</v>
      </c>
      <c r="S5" s="32"/>
      <c r="T5">
        <v>0.149844</v>
      </c>
      <c r="U5" s="32"/>
      <c r="V5">
        <v>9.4444444444444442E-2</v>
      </c>
      <c r="X5" s="47"/>
      <c r="Y5">
        <v>0.120043</v>
      </c>
      <c r="Z5" s="1"/>
      <c r="AA5">
        <v>0.151087</v>
      </c>
      <c r="AB5" s="1"/>
      <c r="AC5">
        <v>3.7486999999999999E-2</v>
      </c>
      <c r="AD5" s="1"/>
      <c r="AE5">
        <v>0.10866000000000001</v>
      </c>
      <c r="AF5" s="1"/>
      <c r="AG5">
        <v>7.3611111111111113E-2</v>
      </c>
    </row>
    <row r="6" spans="1:33">
      <c r="B6" s="3"/>
      <c r="C6">
        <v>8.8516999999999998E-2</v>
      </c>
      <c r="D6" s="32"/>
      <c r="E6">
        <v>0.133631</v>
      </c>
      <c r="F6" s="32"/>
      <c r="G6">
        <v>4.0240999999999999E-2</v>
      </c>
      <c r="H6" s="32"/>
      <c r="I6">
        <v>8.0237000000000003E-2</v>
      </c>
      <c r="J6" s="32"/>
      <c r="K6">
        <v>5.6944444444444443E-2</v>
      </c>
      <c r="M6" s="3"/>
      <c r="N6">
        <v>0.108264</v>
      </c>
      <c r="O6" s="32"/>
      <c r="P6">
        <v>0.108264</v>
      </c>
      <c r="Q6" s="32"/>
      <c r="R6">
        <v>5.7378999999999999E-2</v>
      </c>
      <c r="S6" s="32"/>
      <c r="T6">
        <v>0.16497899999999999</v>
      </c>
      <c r="U6" s="32"/>
      <c r="V6">
        <v>9.375E-2</v>
      </c>
      <c r="X6" s="47"/>
      <c r="Y6">
        <v>8.6788000000000004E-2</v>
      </c>
      <c r="Z6" s="1"/>
      <c r="AA6">
        <v>0.114061</v>
      </c>
      <c r="AB6" s="1"/>
      <c r="AC6">
        <v>3.2509000000000003E-2</v>
      </c>
      <c r="AD6" s="1"/>
      <c r="AE6">
        <v>6.9625999999999993E-2</v>
      </c>
      <c r="AF6" s="1"/>
      <c r="AG6">
        <v>8.0555555555555561E-2</v>
      </c>
    </row>
    <row r="7" spans="1:33">
      <c r="B7" s="3"/>
      <c r="C7">
        <v>0.122124</v>
      </c>
      <c r="D7" s="32"/>
      <c r="E7">
        <v>0.13315199999999999</v>
      </c>
      <c r="F7" s="32"/>
      <c r="G7">
        <v>4.2771999999999998E-2</v>
      </c>
      <c r="H7" s="32"/>
      <c r="I7">
        <v>0.109583</v>
      </c>
      <c r="J7" s="32"/>
      <c r="K7">
        <v>8.5416666666666655E-2</v>
      </c>
      <c r="M7" s="3"/>
      <c r="N7">
        <v>7.7405000000000002E-2</v>
      </c>
      <c r="O7" s="32"/>
      <c r="P7">
        <v>7.7405000000000002E-2</v>
      </c>
      <c r="Q7" s="32"/>
      <c r="R7">
        <v>5.6097000000000001E-2</v>
      </c>
      <c r="S7" s="32"/>
      <c r="T7">
        <v>0.12620400000000001</v>
      </c>
      <c r="U7" s="32"/>
      <c r="V7">
        <v>9.1666666666666674E-2</v>
      </c>
      <c r="X7" s="47"/>
      <c r="Y7">
        <v>0.120361</v>
      </c>
      <c r="Z7" s="1"/>
      <c r="AA7">
        <v>0.17066100000000001</v>
      </c>
      <c r="AB7" s="1"/>
      <c r="AC7">
        <v>6.6185999999999995E-2</v>
      </c>
      <c r="AD7" s="1"/>
      <c r="AE7">
        <v>0.10270899999999999</v>
      </c>
      <c r="AF7" s="1"/>
      <c r="AG7">
        <v>9.5138888888888884E-2</v>
      </c>
    </row>
    <row r="8" spans="1:33">
      <c r="B8" s="3"/>
      <c r="C8">
        <v>8.1469E-2</v>
      </c>
      <c r="D8" s="32"/>
      <c r="E8">
        <v>0.14852199999999999</v>
      </c>
      <c r="F8" s="32"/>
      <c r="G8">
        <v>5.4385000000000003E-2</v>
      </c>
      <c r="H8" s="32"/>
      <c r="I8">
        <v>0.103384</v>
      </c>
      <c r="J8" s="32"/>
      <c r="K8">
        <v>6.6666666666666666E-2</v>
      </c>
      <c r="M8" s="3"/>
      <c r="N8">
        <v>0.111003</v>
      </c>
      <c r="O8" s="32"/>
      <c r="P8">
        <v>0.111003</v>
      </c>
      <c r="Q8" s="32"/>
      <c r="R8">
        <v>8.3814E-2</v>
      </c>
      <c r="S8" s="32"/>
      <c r="T8">
        <v>0.14405000000000001</v>
      </c>
      <c r="U8" s="32"/>
      <c r="V8">
        <v>8.1250000000000003E-2</v>
      </c>
      <c r="X8" s="47"/>
      <c r="Y8" s="1"/>
      <c r="Z8" s="1"/>
      <c r="AA8" s="1"/>
      <c r="AB8" s="1"/>
      <c r="AC8" s="1"/>
      <c r="AD8" s="1"/>
      <c r="AE8" s="1"/>
      <c r="AF8" s="1"/>
      <c r="AG8" s="1"/>
    </row>
    <row r="9" spans="1:33">
      <c r="B9" s="36" t="s">
        <v>32</v>
      </c>
      <c r="C9" s="39">
        <f>AVERAGE(C4:C8)</f>
        <v>9.2467800000000017E-2</v>
      </c>
      <c r="D9" s="37"/>
      <c r="E9" s="39">
        <f>AVERAGE(E4:E8)</f>
        <v>0.1279178</v>
      </c>
      <c r="F9" s="37"/>
      <c r="G9" s="39">
        <f>AVERAGE(G4:G8)</f>
        <v>4.1781199999999998E-2</v>
      </c>
      <c r="H9" s="37"/>
      <c r="I9" s="39">
        <f>AVERAGE(I4:I8)</f>
        <v>8.1536600000000001E-2</v>
      </c>
      <c r="J9" s="37"/>
      <c r="K9" s="39">
        <f>AVERAGE(K4:K8)</f>
        <v>6.1944444444444434E-2</v>
      </c>
      <c r="M9" s="36" t="s">
        <v>32</v>
      </c>
      <c r="N9" s="39">
        <f>AVERAGE(N4:N8)</f>
        <v>0.1076428</v>
      </c>
      <c r="O9" s="37"/>
      <c r="P9" s="39">
        <f>AVERAGE(P4:P8)</f>
        <v>0.1076428</v>
      </c>
      <c r="Q9" s="37"/>
      <c r="R9" s="39">
        <f>AVERAGE(R4:R8)</f>
        <v>6.9650000000000004E-2</v>
      </c>
      <c r="S9" s="37"/>
      <c r="T9" s="39">
        <f>AVERAGE(T4:T8)</f>
        <v>0.1367218</v>
      </c>
      <c r="U9" s="37"/>
      <c r="V9" s="39">
        <f>AVERAGE(V4:V8)</f>
        <v>8.7222222222222229E-2</v>
      </c>
      <c r="X9" s="48" t="s">
        <v>32</v>
      </c>
      <c r="Y9" s="53"/>
      <c r="Z9" s="49"/>
      <c r="AA9" s="53"/>
      <c r="AB9" s="49"/>
      <c r="AC9" s="53"/>
      <c r="AD9" s="49"/>
      <c r="AE9" s="53"/>
      <c r="AF9" s="49"/>
      <c r="AG9" s="53"/>
    </row>
    <row r="10" spans="1:33">
      <c r="B10" s="3"/>
      <c r="C10" s="32"/>
      <c r="D10" s="32"/>
      <c r="E10" s="32"/>
      <c r="F10" s="32"/>
      <c r="G10" s="32"/>
      <c r="H10" s="32"/>
      <c r="I10" s="32"/>
      <c r="J10" s="32"/>
      <c r="K10" s="30"/>
      <c r="M10" s="3"/>
      <c r="N10" s="32"/>
      <c r="O10" s="32"/>
      <c r="P10" s="32"/>
      <c r="Q10" s="32"/>
      <c r="R10" s="32"/>
      <c r="S10" s="32"/>
      <c r="T10" s="32"/>
      <c r="U10" s="32"/>
      <c r="V10" s="30"/>
      <c r="X10" s="47"/>
      <c r="Y10" s="1"/>
      <c r="Z10" s="1"/>
      <c r="AA10" s="1"/>
      <c r="AB10" s="1"/>
      <c r="AC10" s="1"/>
      <c r="AD10" s="1"/>
      <c r="AE10" s="1"/>
      <c r="AF10" s="1"/>
      <c r="AG10" s="46"/>
    </row>
    <row r="11" spans="1:33">
      <c r="B11" s="3" t="s">
        <v>33</v>
      </c>
      <c r="C11">
        <v>7.0021E-2</v>
      </c>
      <c r="D11" s="31"/>
      <c r="E11">
        <v>7.0021E-2</v>
      </c>
      <c r="F11" s="31"/>
      <c r="G11">
        <v>7.0021E-2</v>
      </c>
      <c r="H11" s="31"/>
      <c r="I11">
        <v>7.0021E-2</v>
      </c>
      <c r="J11" s="31"/>
      <c r="K11">
        <v>7.0021E-2</v>
      </c>
      <c r="M11" s="3" t="s">
        <v>33</v>
      </c>
      <c r="N11">
        <v>0.136215</v>
      </c>
      <c r="O11" s="31"/>
      <c r="P11">
        <v>0.108264</v>
      </c>
      <c r="Q11" s="31"/>
      <c r="R11">
        <v>5.7378999999999999E-2</v>
      </c>
      <c r="S11" s="31"/>
      <c r="T11">
        <v>0.16497899999999999</v>
      </c>
      <c r="U11" s="31"/>
      <c r="V11">
        <v>9.375E-2</v>
      </c>
      <c r="X11" s="47" t="s">
        <v>33</v>
      </c>
      <c r="Y11" s="1"/>
      <c r="Z11" s="1"/>
      <c r="AA11" s="1"/>
      <c r="AB11" s="1"/>
      <c r="AC11" s="1"/>
      <c r="AD11" s="1"/>
      <c r="AE11" s="1"/>
      <c r="AF11" s="1"/>
      <c r="AG11" s="1"/>
    </row>
    <row r="12" spans="1:33">
      <c r="B12" s="3"/>
      <c r="C12">
        <v>0.10020800000000001</v>
      </c>
      <c r="D12" s="31"/>
      <c r="E12">
        <v>0.10020800000000001</v>
      </c>
      <c r="F12" s="31"/>
      <c r="G12">
        <v>0.10020800000000001</v>
      </c>
      <c r="H12" s="31"/>
      <c r="I12">
        <v>0.10020800000000001</v>
      </c>
      <c r="J12" s="31"/>
      <c r="K12">
        <v>0.10020800000000001</v>
      </c>
      <c r="M12" s="3"/>
      <c r="N12">
        <v>8.9035000000000003E-2</v>
      </c>
      <c r="O12" s="31"/>
      <c r="P12">
        <v>7.7405000000000002E-2</v>
      </c>
      <c r="Q12" s="31"/>
      <c r="R12">
        <v>5.6097000000000001E-2</v>
      </c>
      <c r="S12" s="31"/>
      <c r="T12">
        <v>0.12620400000000001</v>
      </c>
      <c r="U12" s="31"/>
      <c r="V12">
        <v>9.1666666666666674E-2</v>
      </c>
      <c r="X12" s="47"/>
      <c r="Y12" s="1"/>
      <c r="Z12" s="1"/>
      <c r="AA12" s="1"/>
      <c r="AB12" s="1"/>
      <c r="AC12" s="1"/>
      <c r="AD12" s="1"/>
      <c r="AE12" s="1"/>
      <c r="AF12" s="1"/>
      <c r="AG12" s="1"/>
    </row>
    <row r="13" spans="1:33">
      <c r="B13" s="3"/>
      <c r="C13">
        <v>8.8516999999999998E-2</v>
      </c>
      <c r="D13" s="31"/>
      <c r="E13">
        <v>8.8516999999999998E-2</v>
      </c>
      <c r="F13" s="31"/>
      <c r="G13">
        <v>8.8516999999999998E-2</v>
      </c>
      <c r="H13" s="31"/>
      <c r="I13">
        <v>8.8516999999999998E-2</v>
      </c>
      <c r="J13" s="31"/>
      <c r="K13">
        <v>8.8516999999999998E-2</v>
      </c>
      <c r="M13" s="3"/>
      <c r="N13">
        <v>0.103591</v>
      </c>
      <c r="O13" s="31"/>
      <c r="P13">
        <v>0.111003</v>
      </c>
      <c r="Q13" s="31"/>
      <c r="R13">
        <v>8.3814E-2</v>
      </c>
      <c r="S13" s="31"/>
      <c r="T13">
        <v>0.14405000000000001</v>
      </c>
      <c r="U13" s="31"/>
      <c r="V13">
        <v>8.1250000000000003E-2</v>
      </c>
      <c r="X13" s="47"/>
      <c r="Y13" s="1"/>
      <c r="Z13" s="1"/>
      <c r="AA13" s="1"/>
      <c r="AB13" s="1"/>
      <c r="AC13" s="1"/>
      <c r="AD13" s="1"/>
      <c r="AE13" s="1"/>
      <c r="AF13" s="1"/>
      <c r="AG13" s="1"/>
    </row>
    <row r="14" spans="1:33">
      <c r="B14" s="3"/>
      <c r="C14">
        <v>0.122124</v>
      </c>
      <c r="D14" s="31"/>
      <c r="E14">
        <v>0.122124</v>
      </c>
      <c r="F14" s="31"/>
      <c r="G14">
        <v>0.122124</v>
      </c>
      <c r="H14" s="31"/>
      <c r="I14">
        <v>0.122124</v>
      </c>
      <c r="J14" s="31"/>
      <c r="K14">
        <v>0.122124</v>
      </c>
      <c r="M14" s="3"/>
      <c r="N14">
        <v>9.6778000000000003E-2</v>
      </c>
      <c r="O14" s="31"/>
      <c r="P14">
        <v>0.128718</v>
      </c>
      <c r="Q14" s="31"/>
      <c r="R14">
        <v>7.9280000000000003E-2</v>
      </c>
      <c r="S14" s="31"/>
      <c r="T14">
        <v>0.15010899999999999</v>
      </c>
      <c r="U14" s="31"/>
      <c r="V14">
        <v>7.9166666666666663E-2</v>
      </c>
      <c r="X14" s="47"/>
      <c r="Y14" s="1"/>
      <c r="Z14" s="1"/>
      <c r="AA14" s="1"/>
      <c r="AB14" s="1"/>
      <c r="AC14" s="1"/>
      <c r="AD14" s="1"/>
      <c r="AE14" s="1"/>
      <c r="AF14" s="1"/>
      <c r="AG14" s="1"/>
    </row>
    <row r="15" spans="1:33">
      <c r="B15" s="3"/>
      <c r="C15">
        <v>8.1469E-2</v>
      </c>
      <c r="D15" s="31"/>
      <c r="E15">
        <v>8.1469E-2</v>
      </c>
      <c r="F15" s="31"/>
      <c r="G15">
        <v>8.1469E-2</v>
      </c>
      <c r="H15" s="31"/>
      <c r="I15">
        <v>8.1469E-2</v>
      </c>
      <c r="J15" s="31"/>
      <c r="K15">
        <v>8.1469E-2</v>
      </c>
      <c r="M15" s="3"/>
      <c r="N15">
        <v>0.123555</v>
      </c>
      <c r="O15" s="31"/>
      <c r="P15">
        <v>0.11404</v>
      </c>
      <c r="Q15" s="31"/>
      <c r="R15">
        <v>7.8070000000000001E-2</v>
      </c>
      <c r="S15" s="31"/>
      <c r="T15">
        <v>0.18428700000000001</v>
      </c>
      <c r="U15" s="31"/>
      <c r="V15">
        <v>9.0972222222222218E-2</v>
      </c>
      <c r="X15" s="47"/>
      <c r="Y15" s="1"/>
      <c r="Z15" s="1"/>
      <c r="AA15" s="1"/>
      <c r="AB15" s="1"/>
      <c r="AC15" s="1"/>
      <c r="AD15" s="1"/>
      <c r="AE15" s="1"/>
      <c r="AF15" s="1"/>
      <c r="AG15" s="1"/>
    </row>
    <row r="16" spans="1:33">
      <c r="B16" s="36" t="s">
        <v>32</v>
      </c>
      <c r="C16" s="39">
        <f>AVERAGE(C11:C15)</f>
        <v>9.2467800000000017E-2</v>
      </c>
      <c r="D16" s="37"/>
      <c r="E16" s="39">
        <f>AVERAGE(E11:E15)</f>
        <v>9.2467800000000017E-2</v>
      </c>
      <c r="F16" s="37"/>
      <c r="G16" s="39">
        <f>AVERAGE(G11:G15)</f>
        <v>9.2467800000000017E-2</v>
      </c>
      <c r="H16" s="37"/>
      <c r="I16" s="39">
        <f>AVERAGE(I11:I15)</f>
        <v>9.2467800000000017E-2</v>
      </c>
      <c r="J16" s="37"/>
      <c r="K16" s="39">
        <f>AVERAGE(K11:K15)</f>
        <v>9.2467800000000017E-2</v>
      </c>
      <c r="M16" s="36" t="s">
        <v>32</v>
      </c>
      <c r="N16" s="39">
        <f>AVERAGE(N11:N15)</f>
        <v>0.10983479999999998</v>
      </c>
      <c r="O16" s="37"/>
      <c r="P16" s="39">
        <f>AVERAGE(P11:P15)</f>
        <v>0.107886</v>
      </c>
      <c r="Q16" s="37"/>
      <c r="R16" s="39">
        <f>AVERAGE(R11:R15)</f>
        <v>7.0927999999999991E-2</v>
      </c>
      <c r="S16" s="37"/>
      <c r="T16" s="39">
        <f>AVERAGE(T11:T15)</f>
        <v>0.1539258</v>
      </c>
      <c r="U16" s="37"/>
      <c r="V16" s="39">
        <f>AVERAGE(V11:V15)</f>
        <v>8.7361111111111112E-2</v>
      </c>
      <c r="X16" s="48" t="s">
        <v>32</v>
      </c>
      <c r="Y16" s="53"/>
      <c r="Z16" s="49"/>
      <c r="AA16" s="53"/>
      <c r="AB16" s="49"/>
      <c r="AC16" s="53"/>
      <c r="AD16" s="49"/>
      <c r="AE16" s="53"/>
      <c r="AF16" s="49"/>
      <c r="AG16" s="53"/>
    </row>
    <row r="17" spans="2:33"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>
      <c r="B19" s="25" t="s">
        <v>41</v>
      </c>
      <c r="C19" s="26"/>
      <c r="D19" s="26"/>
      <c r="E19" s="26"/>
      <c r="F19" s="26"/>
      <c r="G19" s="26"/>
      <c r="H19" s="26"/>
      <c r="I19" s="26"/>
      <c r="J19" s="26"/>
      <c r="K19" s="27"/>
      <c r="M19" s="25" t="s">
        <v>39</v>
      </c>
      <c r="N19" s="26"/>
      <c r="O19" s="26"/>
      <c r="P19" s="26"/>
      <c r="Q19" s="26"/>
      <c r="R19" s="26"/>
      <c r="S19" s="26"/>
      <c r="T19" s="26"/>
      <c r="U19" s="26"/>
      <c r="V19" s="27"/>
      <c r="X19" s="41" t="s">
        <v>38</v>
      </c>
      <c r="Y19" s="42"/>
      <c r="Z19" s="42"/>
      <c r="AA19" s="42"/>
      <c r="AB19" s="42"/>
      <c r="AC19" s="42"/>
      <c r="AD19" s="42"/>
      <c r="AE19" s="42"/>
      <c r="AF19" s="42"/>
      <c r="AG19" s="43"/>
    </row>
    <row r="20" spans="2:33">
      <c r="B20" s="28" t="s">
        <v>26</v>
      </c>
      <c r="C20" s="29"/>
      <c r="D20" s="29" t="s">
        <v>27</v>
      </c>
      <c r="E20" s="29"/>
      <c r="F20" s="29" t="s">
        <v>28</v>
      </c>
      <c r="G20" s="29"/>
      <c r="H20" s="29" t="s">
        <v>29</v>
      </c>
      <c r="I20" s="29"/>
      <c r="J20" s="29" t="s">
        <v>30</v>
      </c>
      <c r="K20" s="30"/>
      <c r="M20" s="28" t="s">
        <v>26</v>
      </c>
      <c r="N20" s="29"/>
      <c r="O20" s="29" t="s">
        <v>27</v>
      </c>
      <c r="P20" s="29"/>
      <c r="Q20" s="29" t="s">
        <v>28</v>
      </c>
      <c r="R20" s="29"/>
      <c r="S20" s="29" t="s">
        <v>29</v>
      </c>
      <c r="T20" s="29"/>
      <c r="U20" s="29" t="s">
        <v>30</v>
      </c>
      <c r="V20" s="30"/>
      <c r="X20" s="44" t="s">
        <v>26</v>
      </c>
      <c r="Y20" s="45"/>
      <c r="Z20" s="45" t="s">
        <v>27</v>
      </c>
      <c r="AA20" s="45"/>
      <c r="AB20" s="45" t="s">
        <v>28</v>
      </c>
      <c r="AC20" s="45"/>
      <c r="AD20" s="45" t="s">
        <v>29</v>
      </c>
      <c r="AE20" s="45"/>
      <c r="AF20" s="45" t="s">
        <v>30</v>
      </c>
      <c r="AG20" s="46"/>
    </row>
    <row r="21" spans="2:33">
      <c r="B21" s="3" t="s">
        <v>31</v>
      </c>
      <c r="C21">
        <v>0.17879900000000001</v>
      </c>
      <c r="D21" s="32"/>
      <c r="E21">
        <v>0.14174600000000001</v>
      </c>
      <c r="F21" s="32"/>
      <c r="G21">
        <v>0.175119</v>
      </c>
      <c r="H21" s="32"/>
      <c r="I21">
        <v>0.11748</v>
      </c>
      <c r="J21" s="32"/>
      <c r="K21">
        <v>8.1250000000000003E-2</v>
      </c>
      <c r="M21" s="3" t="s">
        <v>31</v>
      </c>
      <c r="N21">
        <v>0.13611400000000001</v>
      </c>
      <c r="O21" s="32"/>
      <c r="P21">
        <v>0.29419400000000001</v>
      </c>
      <c r="Q21" s="32"/>
      <c r="R21">
        <v>0.15842999999999999</v>
      </c>
      <c r="S21" s="32"/>
      <c r="T21">
        <v>7.6075000000000004E-2</v>
      </c>
      <c r="U21" s="32"/>
      <c r="V21">
        <v>7.7777777777777779E-2</v>
      </c>
      <c r="X21" s="47" t="s">
        <v>31</v>
      </c>
      <c r="Y21">
        <v>0.18368599999999999</v>
      </c>
      <c r="Z21" s="1"/>
      <c r="AA21">
        <v>0.22532099999999999</v>
      </c>
      <c r="AB21" s="1"/>
      <c r="AC21">
        <v>0.229044</v>
      </c>
      <c r="AD21" s="1"/>
      <c r="AE21">
        <v>0.17654900000000001</v>
      </c>
      <c r="AF21" s="1"/>
      <c r="AG21">
        <v>0.10902777777777778</v>
      </c>
    </row>
    <row r="22" spans="2:33">
      <c r="B22" s="3"/>
      <c r="C22">
        <v>0.183064</v>
      </c>
      <c r="D22" s="32"/>
      <c r="E22">
        <v>0.13682800000000001</v>
      </c>
      <c r="F22" s="32"/>
      <c r="G22">
        <v>0.16443099999999999</v>
      </c>
      <c r="H22" s="32"/>
      <c r="I22">
        <v>0.21293400000000001</v>
      </c>
      <c r="J22" s="32"/>
      <c r="K22">
        <v>0.12430555555555556</v>
      </c>
      <c r="M22" s="3"/>
      <c r="N22">
        <v>0.14940300000000001</v>
      </c>
      <c r="O22" s="32"/>
      <c r="P22">
        <v>0.31282900000000002</v>
      </c>
      <c r="Q22" s="32"/>
      <c r="R22">
        <v>0.17599999999999999</v>
      </c>
      <c r="S22" s="32"/>
      <c r="T22">
        <v>0.113785</v>
      </c>
      <c r="U22" s="32"/>
      <c r="V22">
        <v>8.0555555555555561E-2</v>
      </c>
      <c r="X22" s="47"/>
      <c r="Y22">
        <v>0.15365799999999999</v>
      </c>
      <c r="Z22" s="1"/>
      <c r="AA22">
        <v>0.159994</v>
      </c>
      <c r="AB22" s="1"/>
      <c r="AC22">
        <v>0.14477200000000001</v>
      </c>
      <c r="AD22" s="1"/>
      <c r="AE22">
        <v>0.11616700000000001</v>
      </c>
      <c r="AF22" s="1"/>
      <c r="AG22">
        <v>8.3333333333333329E-2</v>
      </c>
    </row>
    <row r="23" spans="2:33">
      <c r="B23" s="3"/>
      <c r="C23">
        <v>0.22020999999999999</v>
      </c>
      <c r="D23" s="32"/>
      <c r="E23">
        <v>0.21484300000000001</v>
      </c>
      <c r="F23" s="32"/>
      <c r="G23">
        <v>0.22865099999999999</v>
      </c>
      <c r="H23" s="32"/>
      <c r="I23">
        <v>0.20955799999999999</v>
      </c>
      <c r="J23" s="32"/>
      <c r="K23">
        <v>0.11388888888888889</v>
      </c>
      <c r="M23" s="3"/>
      <c r="N23">
        <v>0.15698000000000001</v>
      </c>
      <c r="O23" s="32"/>
      <c r="P23">
        <v>0.33561400000000002</v>
      </c>
      <c r="Q23" s="32"/>
      <c r="R23">
        <v>0.18385799999999999</v>
      </c>
      <c r="S23" s="32"/>
      <c r="T23">
        <v>0.17699699999999999</v>
      </c>
      <c r="U23" s="32"/>
      <c r="V23">
        <v>8.4027777777777771E-2</v>
      </c>
      <c r="X23" s="47"/>
      <c r="Y23">
        <v>0.154831</v>
      </c>
      <c r="Z23" s="1"/>
      <c r="AA23">
        <v>0.14078199999999999</v>
      </c>
      <c r="AB23" s="1"/>
      <c r="AC23">
        <v>0.123602</v>
      </c>
      <c r="AD23" s="1"/>
      <c r="AE23">
        <v>0.22819600000000001</v>
      </c>
      <c r="AF23" s="1"/>
      <c r="AG23">
        <v>0.11666666666666665</v>
      </c>
    </row>
    <row r="24" spans="2:33">
      <c r="B24" s="3"/>
      <c r="C24">
        <v>0.21353900000000001</v>
      </c>
      <c r="D24" s="32"/>
      <c r="E24">
        <v>0.23435300000000001</v>
      </c>
      <c r="F24" s="32"/>
      <c r="G24">
        <v>0.226046</v>
      </c>
      <c r="H24" s="32"/>
      <c r="I24">
        <v>0.15909400000000001</v>
      </c>
      <c r="J24" s="32"/>
      <c r="K24">
        <v>9.0972222222222218E-2</v>
      </c>
      <c r="M24" s="3"/>
      <c r="N24">
        <v>0.137434</v>
      </c>
      <c r="O24" s="32"/>
      <c r="P24">
        <v>0.329621</v>
      </c>
      <c r="Q24" s="32"/>
      <c r="R24">
        <v>0.22327900000000001</v>
      </c>
      <c r="S24" s="32"/>
      <c r="T24">
        <v>0.13380500000000001</v>
      </c>
      <c r="U24" s="32"/>
      <c r="V24">
        <v>8.1944444444444445E-2</v>
      </c>
      <c r="X24" s="47"/>
      <c r="Y24">
        <v>0.18043500000000001</v>
      </c>
      <c r="Z24" s="1"/>
      <c r="AA24">
        <v>0.22371099999999999</v>
      </c>
      <c r="AB24" s="1"/>
      <c r="AC24">
        <v>0.22336400000000001</v>
      </c>
      <c r="AD24" s="1"/>
      <c r="AE24">
        <v>9.7876000000000005E-2</v>
      </c>
      <c r="AF24" s="1"/>
      <c r="AG24">
        <v>7.7083333333333337E-2</v>
      </c>
    </row>
    <row r="25" spans="2:33">
      <c r="B25" s="3"/>
      <c r="C25">
        <v>0.19797799999999999</v>
      </c>
      <c r="D25" s="32"/>
      <c r="E25">
        <v>0.19755800000000001</v>
      </c>
      <c r="F25" s="32"/>
      <c r="G25">
        <v>0.19151699999999999</v>
      </c>
      <c r="H25" s="32"/>
      <c r="I25">
        <v>0.17150000000000001</v>
      </c>
      <c r="J25" s="32"/>
      <c r="K25">
        <v>9.7916666666666666E-2</v>
      </c>
      <c r="M25" s="3"/>
      <c r="N25">
        <v>0.26026100000000002</v>
      </c>
      <c r="O25" s="32"/>
      <c r="P25">
        <v>0.32765</v>
      </c>
      <c r="Q25" s="32"/>
      <c r="R25">
        <v>0.268125</v>
      </c>
      <c r="S25" s="32"/>
      <c r="T25">
        <v>0.17882000000000001</v>
      </c>
      <c r="U25" s="32"/>
      <c r="V25">
        <v>0.10277777777777779</v>
      </c>
      <c r="X25" s="47"/>
      <c r="Y25">
        <v>0.16528100000000001</v>
      </c>
      <c r="Z25" s="1"/>
      <c r="AA25">
        <v>0.228551</v>
      </c>
      <c r="AB25" s="1"/>
      <c r="AC25">
        <v>0.20547499999999999</v>
      </c>
      <c r="AD25" s="1"/>
      <c r="AE25">
        <v>0.12757299999999999</v>
      </c>
      <c r="AF25" s="1"/>
      <c r="AG25">
        <v>6.5277777777777782E-2</v>
      </c>
    </row>
    <row r="26" spans="2:33">
      <c r="B26" s="36" t="s">
        <v>32</v>
      </c>
      <c r="C26" s="39">
        <f>AVERAGE(C21:C25)</f>
        <v>0.19871800000000001</v>
      </c>
      <c r="D26" s="37"/>
      <c r="E26" s="39">
        <f>AVERAGE(E21:E25)</f>
        <v>0.1850656</v>
      </c>
      <c r="F26" s="37"/>
      <c r="G26" s="39">
        <f>AVERAGE(G21:G25)</f>
        <v>0.19715279999999996</v>
      </c>
      <c r="H26" s="37"/>
      <c r="I26" s="39">
        <f>AVERAGE(I21:I25)</f>
        <v>0.1741132</v>
      </c>
      <c r="J26" s="37"/>
      <c r="K26" s="39">
        <f>AVERAGE(K21:K25)</f>
        <v>0.10166666666666666</v>
      </c>
      <c r="M26" s="36" t="s">
        <v>32</v>
      </c>
      <c r="N26" s="39">
        <f>AVERAGE(N21:N25)</f>
        <v>0.1680384</v>
      </c>
      <c r="O26" s="37"/>
      <c r="P26" s="39">
        <f>AVERAGE(P21:P25)</f>
        <v>0.31998160000000003</v>
      </c>
      <c r="Q26" s="37"/>
      <c r="R26" s="39">
        <f>AVERAGE(R21:R25)</f>
        <v>0.20193840000000002</v>
      </c>
      <c r="S26" s="37"/>
      <c r="T26" s="39">
        <f>AVERAGE(T21:T25)</f>
        <v>0.13589639999999997</v>
      </c>
      <c r="U26" s="37"/>
      <c r="V26" s="39">
        <f>AVERAGE(V21:V25)</f>
        <v>8.5416666666666669E-2</v>
      </c>
      <c r="X26" s="48" t="s">
        <v>32</v>
      </c>
      <c r="Y26" s="39">
        <f>AVERAGE(Y21:Y25)</f>
        <v>0.16757819999999998</v>
      </c>
      <c r="Z26" s="49"/>
      <c r="AA26" s="39">
        <f>AVERAGE(AA21:AA25)</f>
        <v>0.19567180000000001</v>
      </c>
      <c r="AB26" s="49"/>
      <c r="AC26" s="39">
        <f>AVERAGE(AC21:AC25)</f>
        <v>0.18525140000000001</v>
      </c>
      <c r="AD26" s="49"/>
      <c r="AE26" s="39">
        <f>AVERAGE(AE21:AE25)</f>
        <v>0.14927220000000002</v>
      </c>
      <c r="AF26" s="49"/>
      <c r="AG26" s="39">
        <f>AVERAGE(AG21:AG25)</f>
        <v>9.0277777777777762E-2</v>
      </c>
    </row>
    <row r="27" spans="2:33">
      <c r="B27" s="3"/>
      <c r="C27" s="32"/>
      <c r="D27" s="32"/>
      <c r="E27" s="32"/>
      <c r="F27" s="32"/>
      <c r="G27" s="32"/>
      <c r="H27" s="32"/>
      <c r="I27" s="32"/>
      <c r="J27" s="32"/>
      <c r="K27" s="30"/>
      <c r="M27" s="3"/>
      <c r="N27" s="32"/>
      <c r="O27" s="32"/>
      <c r="P27" s="32"/>
      <c r="Q27" s="32"/>
      <c r="R27" s="32"/>
      <c r="S27" s="32"/>
      <c r="T27" s="32"/>
      <c r="U27" s="32"/>
      <c r="V27" s="30"/>
      <c r="X27" s="47"/>
      <c r="Y27" s="1"/>
      <c r="Z27" s="1"/>
      <c r="AA27" s="1"/>
      <c r="AB27" s="1"/>
      <c r="AC27" s="1"/>
      <c r="AD27" s="1"/>
      <c r="AE27" s="1"/>
      <c r="AF27" s="1"/>
      <c r="AG27" s="46"/>
    </row>
    <row r="28" spans="2:33">
      <c r="B28" s="3" t="s">
        <v>33</v>
      </c>
      <c r="C28">
        <v>0.144401</v>
      </c>
      <c r="D28" s="32"/>
      <c r="E28">
        <v>0.10528999999999999</v>
      </c>
      <c r="F28" s="32"/>
      <c r="G28">
        <v>0.11651300000000001</v>
      </c>
      <c r="H28" s="32"/>
      <c r="I28">
        <v>0.149482</v>
      </c>
      <c r="J28" s="32"/>
      <c r="K28">
        <v>6.8749999999999992E-2</v>
      </c>
      <c r="M28" s="3" t="s">
        <v>33</v>
      </c>
      <c r="N28">
        <v>0.136959</v>
      </c>
      <c r="O28" s="32"/>
      <c r="P28">
        <v>0.217831</v>
      </c>
      <c r="Q28" s="32"/>
      <c r="R28">
        <v>0.15803200000000001</v>
      </c>
      <c r="S28" s="32"/>
      <c r="T28">
        <v>0.148344</v>
      </c>
      <c r="U28" s="32"/>
      <c r="V28">
        <v>8.2638888888888887E-2</v>
      </c>
      <c r="X28" s="47" t="s">
        <v>33</v>
      </c>
      <c r="Y28">
        <v>0.16952200000000001</v>
      </c>
      <c r="Z28" s="1"/>
      <c r="AA28">
        <v>0.19125200000000001</v>
      </c>
      <c r="AB28" s="1"/>
      <c r="AC28">
        <v>0.16944699999999999</v>
      </c>
      <c r="AD28" s="1"/>
      <c r="AE28">
        <v>0.13705899999999999</v>
      </c>
      <c r="AF28" s="1"/>
      <c r="AG28">
        <v>8.4722222222222213E-2</v>
      </c>
    </row>
    <row r="29" spans="2:33">
      <c r="B29" s="3"/>
      <c r="C29">
        <v>0.16034200000000001</v>
      </c>
      <c r="D29" s="32"/>
      <c r="E29">
        <v>0.186006</v>
      </c>
      <c r="F29" s="32"/>
      <c r="G29">
        <v>0.154556</v>
      </c>
      <c r="H29" s="32"/>
      <c r="I29">
        <v>0.190413</v>
      </c>
      <c r="J29" s="32"/>
      <c r="K29">
        <v>7.2916666666666671E-2</v>
      </c>
      <c r="M29" s="3"/>
      <c r="N29">
        <v>0.195242</v>
      </c>
      <c r="O29" s="32"/>
      <c r="P29">
        <v>0.23308499999999999</v>
      </c>
      <c r="Q29" s="32"/>
      <c r="R29">
        <v>0.22442699999999999</v>
      </c>
      <c r="S29" s="32"/>
      <c r="T29">
        <v>0.15232000000000001</v>
      </c>
      <c r="U29" s="32"/>
      <c r="V29">
        <v>7.9166666666666663E-2</v>
      </c>
      <c r="X29" s="47"/>
      <c r="Y29">
        <v>0.14064699999999999</v>
      </c>
      <c r="Z29" s="1"/>
      <c r="AA29">
        <v>9.0413999999999994E-2</v>
      </c>
      <c r="AB29" s="1"/>
      <c r="AC29">
        <v>9.6501000000000003E-2</v>
      </c>
      <c r="AD29" s="1"/>
      <c r="AE29">
        <v>0.117169</v>
      </c>
      <c r="AF29" s="1"/>
      <c r="AG29">
        <v>7.1527777777777773E-2</v>
      </c>
    </row>
    <row r="30" spans="2:33">
      <c r="B30" s="3"/>
      <c r="C30">
        <v>0.13986299999999999</v>
      </c>
      <c r="D30" s="32"/>
      <c r="E30">
        <v>0.11965199999999999</v>
      </c>
      <c r="F30" s="32"/>
      <c r="G30">
        <v>9.9654000000000006E-2</v>
      </c>
      <c r="H30" s="32"/>
      <c r="I30">
        <v>0.17577799999999999</v>
      </c>
      <c r="J30" s="32"/>
      <c r="K30">
        <v>9.1666666666666674E-2</v>
      </c>
      <c r="M30" s="3"/>
      <c r="N30">
        <v>0.147204</v>
      </c>
      <c r="O30" s="32"/>
      <c r="P30">
        <v>0.146511</v>
      </c>
      <c r="Q30" s="32"/>
      <c r="R30">
        <v>0.13639699999999999</v>
      </c>
      <c r="S30" s="32"/>
      <c r="T30">
        <v>0.114194</v>
      </c>
      <c r="U30" s="32"/>
      <c r="V30">
        <v>6.25E-2</v>
      </c>
      <c r="X30" s="47"/>
      <c r="Y30">
        <v>0.13905100000000001</v>
      </c>
      <c r="Z30" s="1"/>
      <c r="AA30">
        <v>7.8510999999999997E-2</v>
      </c>
      <c r="AB30" s="1"/>
      <c r="AC30">
        <v>7.2697999999999999E-2</v>
      </c>
      <c r="AD30" s="1"/>
      <c r="AE30">
        <v>0.14297099999999999</v>
      </c>
      <c r="AF30" s="1"/>
      <c r="AG30">
        <v>8.0555555555555561E-2</v>
      </c>
    </row>
    <row r="31" spans="2:33">
      <c r="B31" s="3"/>
      <c r="C31">
        <v>0.18345</v>
      </c>
      <c r="D31" s="32"/>
      <c r="E31">
        <v>0.13161600000000001</v>
      </c>
      <c r="F31" s="32"/>
      <c r="G31">
        <v>0.128469</v>
      </c>
      <c r="H31" s="32"/>
      <c r="I31">
        <v>0.19165399999999999</v>
      </c>
      <c r="J31" s="32"/>
      <c r="K31">
        <v>9.1666666666666674E-2</v>
      </c>
      <c r="M31" s="3"/>
      <c r="N31">
        <v>0.186362</v>
      </c>
      <c r="O31" s="32"/>
      <c r="P31">
        <v>0.34551900000000002</v>
      </c>
      <c r="Q31" s="32"/>
      <c r="R31">
        <v>0.313135</v>
      </c>
      <c r="S31" s="32"/>
      <c r="T31">
        <v>0.15343899999999999</v>
      </c>
      <c r="U31" s="32"/>
      <c r="V31">
        <v>9.0972222222222218E-2</v>
      </c>
      <c r="X31" s="47"/>
      <c r="Y31">
        <v>0.13682</v>
      </c>
      <c r="Z31" s="1"/>
      <c r="AA31">
        <v>5.8299999999999998E-2</v>
      </c>
      <c r="AB31" s="1"/>
      <c r="AC31">
        <v>5.2762999999999997E-2</v>
      </c>
      <c r="AD31" s="1"/>
      <c r="AE31">
        <v>0.12825900000000001</v>
      </c>
      <c r="AF31" s="1"/>
      <c r="AG31">
        <v>7.1527777777777773E-2</v>
      </c>
    </row>
    <row r="32" spans="2:33">
      <c r="B32" s="3"/>
      <c r="C32">
        <v>0.112112</v>
      </c>
      <c r="D32" s="32"/>
      <c r="E32">
        <v>4.6746000000000003E-2</v>
      </c>
      <c r="F32" s="32"/>
      <c r="G32">
        <v>4.2812000000000003E-2</v>
      </c>
      <c r="H32" s="32"/>
      <c r="I32">
        <v>0.16294900000000001</v>
      </c>
      <c r="J32" s="32"/>
      <c r="K32">
        <v>6.8749999999999992E-2</v>
      </c>
      <c r="M32" s="3"/>
      <c r="N32">
        <v>0.231237</v>
      </c>
      <c r="O32" s="32"/>
      <c r="P32">
        <v>0.28750300000000001</v>
      </c>
      <c r="Q32" s="32"/>
      <c r="R32">
        <v>0.236012</v>
      </c>
      <c r="S32" s="32"/>
      <c r="T32">
        <v>0.168437</v>
      </c>
      <c r="U32" s="32"/>
      <c r="V32">
        <v>8.9583333333333334E-2</v>
      </c>
      <c r="X32" s="47"/>
      <c r="Y32">
        <v>0.13370299999999999</v>
      </c>
      <c r="Z32" s="1"/>
      <c r="AA32">
        <v>0.24532000000000001</v>
      </c>
      <c r="AB32" s="1"/>
      <c r="AC32">
        <v>0.20879500000000001</v>
      </c>
      <c r="AD32" s="1"/>
      <c r="AE32">
        <v>0.112237</v>
      </c>
      <c r="AF32" s="1"/>
      <c r="AG32">
        <v>6.0416666666666667E-2</v>
      </c>
    </row>
    <row r="33" spans="2:33">
      <c r="B33" s="36" t="s">
        <v>32</v>
      </c>
      <c r="C33" s="39">
        <f>AVERAGE(C28:C32)</f>
        <v>0.14803359999999999</v>
      </c>
      <c r="D33" s="39"/>
      <c r="E33" s="39">
        <f>AVERAGE(E28:E32)</f>
        <v>0.11786199999999999</v>
      </c>
      <c r="F33" s="39"/>
      <c r="G33" s="39">
        <f>AVERAGE(G28:G32)</f>
        <v>0.10840080000000001</v>
      </c>
      <c r="H33" s="39"/>
      <c r="I33" s="39">
        <f>AVERAGE(I28:I32)</f>
        <v>0.17405520000000002</v>
      </c>
      <c r="J33" s="39"/>
      <c r="K33" s="39">
        <f>AVERAGE(K28:K32)</f>
        <v>7.8750000000000001E-2</v>
      </c>
      <c r="M33" s="36" t="s">
        <v>32</v>
      </c>
      <c r="N33" s="39">
        <f>AVERAGE(N28:N32)</f>
        <v>0.1794008</v>
      </c>
      <c r="O33" s="39"/>
      <c r="P33" s="39">
        <f>AVERAGE(P28:P32)</f>
        <v>0.24608979999999997</v>
      </c>
      <c r="Q33" s="39"/>
      <c r="R33" s="39">
        <f>AVERAGE(R28:R32)</f>
        <v>0.2136006</v>
      </c>
      <c r="S33" s="39"/>
      <c r="T33" s="39">
        <f>AVERAGE(T28:T32)</f>
        <v>0.1473468</v>
      </c>
      <c r="U33" s="39"/>
      <c r="V33" s="39">
        <f>AVERAGE(V28:V32)</f>
        <v>8.0972222222222223E-2</v>
      </c>
      <c r="X33" s="48" t="s">
        <v>32</v>
      </c>
      <c r="Y33" s="39">
        <f>AVERAGE(Y28:Y32)</f>
        <v>0.14394860000000004</v>
      </c>
      <c r="Z33" s="53"/>
      <c r="AA33" s="39">
        <f>AVERAGE(AA28:AA32)</f>
        <v>0.1327594</v>
      </c>
      <c r="AB33" s="53"/>
      <c r="AC33" s="39">
        <f>AVERAGE(AC28:AC32)</f>
        <v>0.12004079999999999</v>
      </c>
      <c r="AD33" s="53"/>
      <c r="AE33" s="39">
        <f>AVERAGE(AE28:AE32)</f>
        <v>0.12753900000000001</v>
      </c>
      <c r="AF33" s="53"/>
      <c r="AG33" s="39">
        <f>AVERAGE(AG28:AG32)</f>
        <v>7.375000000000001E-2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3"/>
  <sheetViews>
    <sheetView topLeftCell="U4" workbookViewId="0">
      <selection activeCell="Y33" sqref="Y33:AG33"/>
    </sheetView>
  </sheetViews>
  <sheetFormatPr baseColWidth="10" defaultRowHeight="15" x14ac:dyDescent="0"/>
  <sheetData>
    <row r="2" spans="1:33">
      <c r="B2" s="25" t="s">
        <v>34</v>
      </c>
      <c r="C2" s="26"/>
      <c r="D2" s="26"/>
      <c r="E2" s="26"/>
      <c r="F2" s="26"/>
      <c r="G2" s="26"/>
      <c r="H2" s="26"/>
      <c r="I2" s="26"/>
      <c r="J2" s="26"/>
      <c r="K2" s="27"/>
      <c r="M2" s="25" t="s">
        <v>35</v>
      </c>
      <c r="N2" s="26"/>
      <c r="O2" s="26"/>
      <c r="P2" s="26"/>
      <c r="Q2" s="26"/>
      <c r="R2" s="26"/>
      <c r="S2" s="26"/>
      <c r="T2" s="26"/>
      <c r="U2" s="26"/>
      <c r="V2" s="27"/>
      <c r="X2" s="41" t="s">
        <v>40</v>
      </c>
      <c r="Y2" s="42"/>
      <c r="Z2" s="42"/>
      <c r="AA2" s="42"/>
      <c r="AB2" s="42"/>
      <c r="AC2" s="42"/>
      <c r="AD2" s="42"/>
      <c r="AE2" s="42"/>
      <c r="AF2" s="42"/>
      <c r="AG2" s="43"/>
    </row>
    <row r="3" spans="1:33">
      <c r="A3" s="20" t="s">
        <v>11</v>
      </c>
      <c r="B3" s="28" t="s">
        <v>26</v>
      </c>
      <c r="C3" s="29"/>
      <c r="D3" s="29" t="s">
        <v>27</v>
      </c>
      <c r="E3" s="29"/>
      <c r="F3" s="29" t="s">
        <v>28</v>
      </c>
      <c r="G3" s="29"/>
      <c r="H3" s="29" t="s">
        <v>29</v>
      </c>
      <c r="I3" s="29"/>
      <c r="J3" s="29" t="s">
        <v>30</v>
      </c>
      <c r="K3" s="30"/>
      <c r="M3" s="28" t="s">
        <v>26</v>
      </c>
      <c r="N3" s="29"/>
      <c r="O3" s="29" t="s">
        <v>27</v>
      </c>
      <c r="P3" s="29"/>
      <c r="Q3" s="29" t="s">
        <v>28</v>
      </c>
      <c r="R3" s="29"/>
      <c r="S3" s="29" t="s">
        <v>29</v>
      </c>
      <c r="T3" s="29"/>
      <c r="U3" s="29" t="s">
        <v>30</v>
      </c>
      <c r="V3" s="30"/>
      <c r="X3" s="44" t="s">
        <v>26</v>
      </c>
      <c r="Y3" s="45"/>
      <c r="Z3" s="45" t="s">
        <v>27</v>
      </c>
      <c r="AA3" s="45"/>
      <c r="AB3" s="45" t="s">
        <v>28</v>
      </c>
      <c r="AC3" s="45"/>
      <c r="AD3" s="45" t="s">
        <v>29</v>
      </c>
      <c r="AE3" s="45"/>
      <c r="AF3" s="45" t="s">
        <v>30</v>
      </c>
      <c r="AG3" s="46"/>
    </row>
    <row r="4" spans="1:33">
      <c r="B4" s="3" t="s">
        <v>31</v>
      </c>
      <c r="C4">
        <v>0.12066200000000001</v>
      </c>
      <c r="D4" s="32"/>
      <c r="E4">
        <v>5.0778999999999998E-2</v>
      </c>
      <c r="F4" s="32"/>
      <c r="G4">
        <v>0.120578</v>
      </c>
      <c r="H4" s="32"/>
      <c r="I4">
        <v>8.5874000000000006E-2</v>
      </c>
      <c r="J4" s="32"/>
      <c r="K4">
        <v>8.4027777777777771E-2</v>
      </c>
      <c r="M4" s="3" t="s">
        <v>31</v>
      </c>
      <c r="N4">
        <v>8.5592000000000001E-2</v>
      </c>
      <c r="O4" s="32"/>
      <c r="P4">
        <v>7.4667999999999998E-2</v>
      </c>
      <c r="Q4" s="32"/>
      <c r="R4">
        <v>8.6557999999999996E-2</v>
      </c>
      <c r="S4" s="32"/>
      <c r="T4">
        <v>9.4330999999999998E-2</v>
      </c>
      <c r="U4" s="32"/>
      <c r="V4">
        <v>0.1111111111111111</v>
      </c>
      <c r="X4" s="47" t="s">
        <v>31</v>
      </c>
      <c r="Y4">
        <v>0.26883499999999999</v>
      </c>
      <c r="Z4" s="1"/>
      <c r="AA4">
        <v>0.14496600000000001</v>
      </c>
      <c r="AB4" s="1"/>
      <c r="AC4">
        <v>0.23097100000000001</v>
      </c>
      <c r="AD4" s="1"/>
      <c r="AE4">
        <v>0.17596500000000001</v>
      </c>
      <c r="AF4" s="1"/>
      <c r="AG4">
        <v>9.0277777777777776E-2</v>
      </c>
    </row>
    <row r="5" spans="1:33">
      <c r="B5" s="3"/>
      <c r="C5">
        <v>0.15686700000000001</v>
      </c>
      <c r="D5" s="32"/>
      <c r="E5">
        <v>5.2762999999999997E-2</v>
      </c>
      <c r="F5" s="32"/>
      <c r="G5">
        <v>0.165988</v>
      </c>
      <c r="H5" s="32"/>
      <c r="I5">
        <v>0.119453</v>
      </c>
      <c r="J5" s="32"/>
      <c r="K5">
        <v>8.819444444444445E-2</v>
      </c>
      <c r="M5" s="3"/>
      <c r="N5">
        <v>0.11252</v>
      </c>
      <c r="O5" s="32"/>
      <c r="P5">
        <v>9.6468999999999999E-2</v>
      </c>
      <c r="Q5" s="32"/>
      <c r="R5">
        <v>0.1452</v>
      </c>
      <c r="S5" s="32"/>
      <c r="T5">
        <v>0.12686600000000001</v>
      </c>
      <c r="U5" s="32"/>
      <c r="V5">
        <v>0.10277777777777779</v>
      </c>
      <c r="X5" s="47"/>
      <c r="Y5">
        <v>0.23294599999999999</v>
      </c>
      <c r="Z5" s="1"/>
      <c r="AA5">
        <v>0.1517</v>
      </c>
      <c r="AB5" s="1"/>
      <c r="AC5">
        <v>0.26965</v>
      </c>
      <c r="AD5" s="1"/>
      <c r="AE5">
        <v>0.178201</v>
      </c>
      <c r="AF5" s="1"/>
      <c r="AG5">
        <v>8.2638888888888887E-2</v>
      </c>
    </row>
    <row r="6" spans="1:33">
      <c r="B6" s="3"/>
      <c r="C6">
        <v>0.12914300000000001</v>
      </c>
      <c r="D6" s="32"/>
      <c r="E6">
        <v>4.8122999999999999E-2</v>
      </c>
      <c r="F6" s="32"/>
      <c r="G6">
        <v>0.18391299999999999</v>
      </c>
      <c r="H6" s="32"/>
      <c r="I6">
        <v>0.110273</v>
      </c>
      <c r="J6" s="32"/>
      <c r="K6">
        <v>8.5416666666666655E-2</v>
      </c>
      <c r="M6" s="3"/>
      <c r="N6">
        <v>0.101502</v>
      </c>
      <c r="O6" s="32"/>
      <c r="P6">
        <v>0.111375</v>
      </c>
      <c r="Q6" s="32"/>
      <c r="R6">
        <v>0.24813399999999999</v>
      </c>
      <c r="S6" s="32"/>
      <c r="T6">
        <v>0.15800600000000001</v>
      </c>
      <c r="U6" s="32"/>
      <c r="V6">
        <v>7.013888888888889E-2</v>
      </c>
      <c r="X6" s="47"/>
      <c r="Y6">
        <v>0.16403599999999999</v>
      </c>
      <c r="Z6" s="1"/>
      <c r="AA6">
        <v>0.10133300000000001</v>
      </c>
      <c r="AB6" s="1"/>
      <c r="AC6">
        <v>0.18681300000000001</v>
      </c>
      <c r="AD6" s="1"/>
      <c r="AE6">
        <v>0.122903</v>
      </c>
      <c r="AF6" s="1"/>
      <c r="AG6">
        <v>7.7083333333333337E-2</v>
      </c>
    </row>
    <row r="7" spans="1:33">
      <c r="B7" s="3"/>
      <c r="C7">
        <v>0.121355</v>
      </c>
      <c r="D7" s="32"/>
      <c r="E7">
        <v>5.1665000000000003E-2</v>
      </c>
      <c r="F7" s="32"/>
      <c r="G7">
        <v>0.13930799999999999</v>
      </c>
      <c r="H7" s="32"/>
      <c r="I7">
        <v>8.8493000000000002E-2</v>
      </c>
      <c r="J7" s="32"/>
      <c r="K7">
        <v>7.9861111111111119E-2</v>
      </c>
      <c r="M7" s="3"/>
      <c r="N7">
        <v>0.105102</v>
      </c>
      <c r="O7" s="32"/>
      <c r="P7">
        <v>7.4673000000000003E-2</v>
      </c>
      <c r="Q7" s="32"/>
      <c r="R7">
        <v>0.121957</v>
      </c>
      <c r="S7" s="32"/>
      <c r="T7">
        <v>0.19119900000000001</v>
      </c>
      <c r="U7" s="32"/>
      <c r="V7">
        <v>8.819444444444445E-2</v>
      </c>
      <c r="X7" s="47"/>
      <c r="Y7">
        <v>0.21368899999999999</v>
      </c>
      <c r="Z7" s="1"/>
      <c r="AA7">
        <v>0.13100700000000001</v>
      </c>
      <c r="AB7" s="1"/>
      <c r="AC7">
        <v>0.201127</v>
      </c>
      <c r="AD7" s="1"/>
      <c r="AE7">
        <v>0.170682</v>
      </c>
      <c r="AF7" s="1"/>
      <c r="AG7">
        <v>9.6527777777777782E-2</v>
      </c>
    </row>
    <row r="8" spans="1:33">
      <c r="B8" s="3"/>
      <c r="C8">
        <v>0.14111299999999999</v>
      </c>
      <c r="D8" s="32"/>
      <c r="E8">
        <v>5.5176999999999997E-2</v>
      </c>
      <c r="F8" s="32"/>
      <c r="G8">
        <v>0.18012600000000001</v>
      </c>
      <c r="H8" s="32"/>
      <c r="I8">
        <v>9.9923999999999999E-2</v>
      </c>
      <c r="J8" s="32"/>
      <c r="K8">
        <v>7.9166666666666663E-2</v>
      </c>
      <c r="M8" s="3"/>
      <c r="N8">
        <v>0.15168699999999999</v>
      </c>
      <c r="O8" s="32"/>
      <c r="P8">
        <v>7.5509999999999994E-2</v>
      </c>
      <c r="Q8" s="32"/>
      <c r="R8">
        <v>0.154526</v>
      </c>
      <c r="S8" s="32"/>
      <c r="T8">
        <v>0.14247299999999999</v>
      </c>
      <c r="U8" s="32"/>
      <c r="V8">
        <v>8.6805555555555566E-2</v>
      </c>
      <c r="X8" s="47"/>
      <c r="Y8">
        <v>0.13838500000000001</v>
      </c>
      <c r="Z8" s="1"/>
      <c r="AA8">
        <v>6.4374000000000001E-2</v>
      </c>
      <c r="AB8" s="1"/>
      <c r="AC8">
        <v>0.215227</v>
      </c>
      <c r="AD8" s="1"/>
      <c r="AE8">
        <v>8.6344000000000004E-2</v>
      </c>
      <c r="AF8" s="1"/>
      <c r="AG8">
        <v>7.9166666666666663E-2</v>
      </c>
    </row>
    <row r="9" spans="1:33">
      <c r="B9" s="36" t="s">
        <v>32</v>
      </c>
      <c r="C9" s="39">
        <f>AVERAGE(C4:C8)</f>
        <v>0.133828</v>
      </c>
      <c r="D9" s="37"/>
      <c r="E9" s="39">
        <f>AVERAGE(E4:E8)</f>
        <v>5.1701399999999995E-2</v>
      </c>
      <c r="F9" s="37"/>
      <c r="G9" s="39">
        <f>AVERAGE(G4:G8)</f>
        <v>0.1579826</v>
      </c>
      <c r="H9" s="37"/>
      <c r="I9" s="39">
        <f>AVERAGE(I4:I8)</f>
        <v>0.10080339999999999</v>
      </c>
      <c r="J9" s="37"/>
      <c r="K9" s="39">
        <f>AVERAGE(K4:K8)</f>
        <v>8.3333333333333329E-2</v>
      </c>
      <c r="M9" s="36" t="s">
        <v>32</v>
      </c>
      <c r="N9" s="53">
        <f>AVERAGE(N4:N8)</f>
        <v>0.11128059999999999</v>
      </c>
      <c r="O9" s="37"/>
      <c r="P9" s="53">
        <f>AVERAGE(P4:P8)</f>
        <v>8.6538999999999991E-2</v>
      </c>
      <c r="Q9" s="37"/>
      <c r="R9" s="53">
        <f>AVERAGE(R4:R8)</f>
        <v>0.15127499999999999</v>
      </c>
      <c r="S9" s="37"/>
      <c r="T9" s="53">
        <f>AVERAGE(T4:T8)</f>
        <v>0.14257500000000001</v>
      </c>
      <c r="U9" s="37"/>
      <c r="V9" s="53">
        <f>AVERAGE(V4:V8)</f>
        <v>9.1805555555555557E-2</v>
      </c>
      <c r="X9" s="48" t="s">
        <v>32</v>
      </c>
      <c r="Y9" s="53">
        <f>AVERAGE(Y4:Y8)</f>
        <v>0.20357820000000001</v>
      </c>
      <c r="Z9" s="49"/>
      <c r="AA9" s="53">
        <f>AVERAGE(AA4:AA8)</f>
        <v>0.118676</v>
      </c>
      <c r="AB9" s="49"/>
      <c r="AC9" s="53">
        <f>AVERAGE(AC4:AC8)</f>
        <v>0.2207576</v>
      </c>
      <c r="AD9" s="49"/>
      <c r="AE9" s="53">
        <f>AVERAGE(AE4:AE8)</f>
        <v>0.14681899999999998</v>
      </c>
      <c r="AF9" s="49"/>
      <c r="AG9" s="53">
        <f>AVERAGE(AG4:AG8)</f>
        <v>8.5138888888888889E-2</v>
      </c>
    </row>
    <row r="10" spans="1:33">
      <c r="B10" s="3"/>
      <c r="C10" s="32"/>
      <c r="D10" s="32"/>
      <c r="E10" s="32"/>
      <c r="F10" s="32"/>
      <c r="G10" s="32"/>
      <c r="H10" s="32"/>
      <c r="I10" s="32"/>
      <c r="J10" s="32"/>
      <c r="K10" s="30"/>
      <c r="M10" s="3"/>
      <c r="N10" s="32"/>
      <c r="O10" s="32"/>
      <c r="P10" s="32"/>
      <c r="Q10" s="32"/>
      <c r="R10" s="32"/>
      <c r="S10" s="32"/>
      <c r="T10" s="32"/>
      <c r="U10" s="32"/>
      <c r="V10" s="30"/>
      <c r="X10" s="47"/>
      <c r="Y10" s="1"/>
      <c r="Z10" s="1"/>
      <c r="AA10" s="1"/>
      <c r="AB10" s="1"/>
      <c r="AC10" s="1"/>
      <c r="AD10" s="1"/>
      <c r="AE10" s="1"/>
      <c r="AF10" s="1"/>
      <c r="AG10" s="46"/>
    </row>
    <row r="11" spans="1:33">
      <c r="B11" s="3" t="s">
        <v>33</v>
      </c>
      <c r="C11">
        <v>0.116536</v>
      </c>
      <c r="D11" s="31"/>
      <c r="E11">
        <v>4.6316999999999997E-2</v>
      </c>
      <c r="F11" s="31"/>
      <c r="G11">
        <v>0.19323799999999999</v>
      </c>
      <c r="H11" s="31"/>
      <c r="I11">
        <v>0.25869599999999998</v>
      </c>
      <c r="J11" s="31"/>
      <c r="K11">
        <v>5.8333333333333327E-2</v>
      </c>
      <c r="M11" s="3" t="s">
        <v>33</v>
      </c>
      <c r="N11">
        <v>0.103547</v>
      </c>
      <c r="O11" s="31"/>
      <c r="P11">
        <v>6.0906000000000002E-2</v>
      </c>
      <c r="Q11" s="31"/>
      <c r="R11">
        <v>0.19556200000000001</v>
      </c>
      <c r="S11" s="31"/>
      <c r="T11">
        <v>0.150335</v>
      </c>
      <c r="U11" s="31"/>
      <c r="V11">
        <v>8.3333333333333329E-2</v>
      </c>
      <c r="X11" s="47" t="s">
        <v>33</v>
      </c>
      <c r="Y11">
        <v>0.16295100000000001</v>
      </c>
      <c r="Z11" s="1"/>
      <c r="AA11">
        <v>6.7392999999999995E-2</v>
      </c>
      <c r="AB11" s="1"/>
      <c r="AC11">
        <v>0.21414</v>
      </c>
      <c r="AD11" s="1"/>
      <c r="AE11">
        <v>0.12923299999999999</v>
      </c>
      <c r="AF11" s="1"/>
      <c r="AG11">
        <v>9.930555555555555E-2</v>
      </c>
    </row>
    <row r="12" spans="1:33">
      <c r="B12" s="3"/>
      <c r="C12">
        <v>6.2364000000000003E-2</v>
      </c>
      <c r="D12" s="31"/>
      <c r="E12">
        <v>2.5534000000000001E-2</v>
      </c>
      <c r="F12" s="31"/>
      <c r="G12">
        <v>5.1409999999999997E-2</v>
      </c>
      <c r="H12" s="31"/>
      <c r="I12">
        <v>0.112218</v>
      </c>
      <c r="J12" s="31"/>
      <c r="K12">
        <v>5.0694444444444438E-2</v>
      </c>
      <c r="M12" s="3"/>
      <c r="N12">
        <v>0.139625</v>
      </c>
      <c r="O12" s="31"/>
      <c r="P12">
        <v>6.6826999999999998E-2</v>
      </c>
      <c r="Q12" s="31"/>
      <c r="R12">
        <v>0.21462700000000001</v>
      </c>
      <c r="S12" s="31"/>
      <c r="T12">
        <v>0.178816</v>
      </c>
      <c r="U12" s="31"/>
      <c r="V12">
        <v>9.0972222222222218E-2</v>
      </c>
      <c r="X12" s="47"/>
      <c r="Y12">
        <v>0.126001</v>
      </c>
      <c r="Z12" s="1"/>
      <c r="AA12">
        <v>5.3255999999999998E-2</v>
      </c>
      <c r="AB12" s="1"/>
      <c r="AC12">
        <v>0.25664900000000002</v>
      </c>
      <c r="AD12" s="1"/>
      <c r="AE12">
        <v>0.124915</v>
      </c>
      <c r="AF12" s="1"/>
      <c r="AG12">
        <v>8.7500000000000008E-2</v>
      </c>
    </row>
    <row r="13" spans="1:33">
      <c r="B13" s="3"/>
      <c r="C13">
        <v>0.22651099999999999</v>
      </c>
      <c r="D13" s="31"/>
      <c r="E13">
        <v>8.5186999999999999E-2</v>
      </c>
      <c r="F13" s="31"/>
      <c r="G13">
        <v>0.351906</v>
      </c>
      <c r="H13" s="31"/>
      <c r="I13">
        <v>0.249165</v>
      </c>
      <c r="J13" s="31"/>
      <c r="K13">
        <v>8.1944444444444445E-2</v>
      </c>
      <c r="M13" s="3"/>
      <c r="N13">
        <v>0.18319299999999999</v>
      </c>
      <c r="O13" s="31"/>
      <c r="P13">
        <v>8.5269999999999999E-2</v>
      </c>
      <c r="Q13" s="31"/>
      <c r="R13">
        <v>0.33086700000000002</v>
      </c>
      <c r="S13" s="31"/>
      <c r="T13">
        <v>0.27245900000000001</v>
      </c>
      <c r="U13" s="31"/>
      <c r="V13">
        <v>9.5138888888888884E-2</v>
      </c>
      <c r="X13" s="47"/>
      <c r="Y13">
        <v>0.16659299999999999</v>
      </c>
      <c r="Z13" s="1"/>
      <c r="AA13">
        <v>6.3789999999999999E-2</v>
      </c>
      <c r="AB13" s="1"/>
      <c r="AC13">
        <v>0.277673</v>
      </c>
      <c r="AD13" s="1"/>
      <c r="AE13">
        <v>0.13361100000000001</v>
      </c>
      <c r="AF13" s="1"/>
      <c r="AG13">
        <v>0.10486111111111111</v>
      </c>
    </row>
    <row r="14" spans="1:33">
      <c r="B14" s="3"/>
      <c r="C14">
        <v>0.18462799999999999</v>
      </c>
      <c r="D14" s="31"/>
      <c r="E14">
        <v>6.4496999999999999E-2</v>
      </c>
      <c r="F14" s="31"/>
      <c r="G14">
        <v>0.243476</v>
      </c>
      <c r="H14" s="31"/>
      <c r="I14">
        <v>0.21873100000000001</v>
      </c>
      <c r="J14" s="31"/>
      <c r="K14">
        <v>4.5138888888888888E-2</v>
      </c>
      <c r="M14" s="3"/>
      <c r="N14">
        <v>0.28419800000000001</v>
      </c>
      <c r="O14" s="31"/>
      <c r="P14">
        <v>0.108003</v>
      </c>
      <c r="Q14" s="31"/>
      <c r="R14">
        <v>0.32220599999999999</v>
      </c>
      <c r="S14" s="31"/>
      <c r="T14">
        <v>0.32427499999999998</v>
      </c>
      <c r="U14" s="31"/>
      <c r="V14">
        <v>8.5416666666666655E-2</v>
      </c>
      <c r="X14" s="47"/>
      <c r="Y14">
        <v>0.14855399999999999</v>
      </c>
      <c r="Z14" s="1"/>
      <c r="AA14">
        <v>5.7701000000000002E-2</v>
      </c>
      <c r="AB14" s="1"/>
      <c r="AC14">
        <v>0.21269099999999999</v>
      </c>
      <c r="AD14" s="1"/>
      <c r="AE14">
        <v>0.126053</v>
      </c>
      <c r="AF14" s="1"/>
      <c r="AG14">
        <v>9.6527777777777782E-2</v>
      </c>
    </row>
    <row r="15" spans="1:33">
      <c r="B15" s="3"/>
      <c r="C15">
        <v>9.9665000000000004E-2</v>
      </c>
      <c r="D15" s="31"/>
      <c r="E15">
        <v>6.8034999999999998E-2</v>
      </c>
      <c r="F15" s="31"/>
      <c r="G15">
        <v>0.106004</v>
      </c>
      <c r="H15" s="31"/>
      <c r="I15">
        <v>0.13156100000000001</v>
      </c>
      <c r="J15" s="31"/>
      <c r="K15">
        <v>7.9166666666666663E-2</v>
      </c>
      <c r="M15" s="3"/>
      <c r="N15">
        <v>0.155502</v>
      </c>
      <c r="O15" s="31"/>
      <c r="P15">
        <v>7.5884999999999994E-2</v>
      </c>
      <c r="Q15" s="31"/>
      <c r="R15">
        <v>0.28570800000000002</v>
      </c>
      <c r="S15" s="31"/>
      <c r="T15">
        <v>0.149036</v>
      </c>
      <c r="U15" s="31"/>
      <c r="V15">
        <v>0.10486111111111111</v>
      </c>
      <c r="X15" s="47"/>
      <c r="Y15">
        <v>0.179315</v>
      </c>
      <c r="Z15" s="1"/>
      <c r="AA15">
        <v>7.6312000000000005E-2</v>
      </c>
      <c r="AB15" s="1"/>
      <c r="AC15">
        <v>0.22237399999999999</v>
      </c>
      <c r="AD15" s="1"/>
      <c r="AE15">
        <v>0.173734</v>
      </c>
      <c r="AF15" s="1"/>
      <c r="AG15">
        <v>0.125</v>
      </c>
    </row>
    <row r="16" spans="1:33">
      <c r="B16" s="36" t="s">
        <v>32</v>
      </c>
      <c r="C16" s="39">
        <f>AVERAGE(C11:C15)</f>
        <v>0.1379408</v>
      </c>
      <c r="D16" s="37"/>
      <c r="E16" s="39">
        <f>AVERAGE(E11:E15)</f>
        <v>5.7914E-2</v>
      </c>
      <c r="F16" s="37"/>
      <c r="G16" s="39">
        <f>AVERAGE(G11:G15)</f>
        <v>0.18920680000000001</v>
      </c>
      <c r="H16" s="39"/>
      <c r="I16" s="39">
        <f t="shared" ref="I16" si="0">AVERAGE(I11:I15)</f>
        <v>0.1940742</v>
      </c>
      <c r="J16" s="37"/>
      <c r="K16" s="53">
        <f>AVERAGE(K11:K15)</f>
        <v>6.3055555555555559E-2</v>
      </c>
      <c r="M16" s="36" t="s">
        <v>32</v>
      </c>
      <c r="N16" s="53">
        <f>AVERAGE(N11:N15)</f>
        <v>0.17321300000000001</v>
      </c>
      <c r="O16" s="37"/>
      <c r="P16" s="53">
        <f>AVERAGE(P11:P15)</f>
        <v>7.9378199999999996E-2</v>
      </c>
      <c r="Q16" s="37"/>
      <c r="R16" s="53">
        <f>AVERAGE(R11:R15)</f>
        <v>0.26979399999999998</v>
      </c>
      <c r="S16" s="37"/>
      <c r="T16" s="53">
        <f>AVERAGE(T11:T15)</f>
        <v>0.21498420000000001</v>
      </c>
      <c r="U16" s="37"/>
      <c r="V16" s="53">
        <f>AVERAGE(V11:V15)</f>
        <v>9.194444444444444E-2</v>
      </c>
      <c r="X16" s="48" t="s">
        <v>32</v>
      </c>
      <c r="Y16" s="53">
        <f>AVERAGE(Y11:Y15)</f>
        <v>0.15668279999999998</v>
      </c>
      <c r="Z16" s="49"/>
      <c r="AA16" s="53">
        <f>AVERAGE(AA11:AA15)</f>
        <v>6.3690400000000008E-2</v>
      </c>
      <c r="AB16" s="49"/>
      <c r="AC16" s="53">
        <f>AVERAGE(AC11:AC15)</f>
        <v>0.23670540000000001</v>
      </c>
      <c r="AD16" s="49"/>
      <c r="AE16" s="53">
        <f>AVERAGE(AE11:AE15)</f>
        <v>0.1375092</v>
      </c>
      <c r="AF16" s="49"/>
      <c r="AG16" s="53">
        <f>AVERAGE(AG11:AG15)</f>
        <v>0.1026388888888889</v>
      </c>
    </row>
    <row r="17" spans="2:33"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>
      <c r="B19" s="25" t="s">
        <v>41</v>
      </c>
      <c r="C19" s="26"/>
      <c r="D19" s="26"/>
      <c r="E19" s="26"/>
      <c r="F19" s="26"/>
      <c r="G19" s="26"/>
      <c r="H19" s="26"/>
      <c r="I19" s="26"/>
      <c r="J19" s="26"/>
      <c r="K19" s="27"/>
      <c r="M19" s="25" t="s">
        <v>39</v>
      </c>
      <c r="N19" s="26"/>
      <c r="O19" s="26"/>
      <c r="P19" s="26"/>
      <c r="Q19" s="26"/>
      <c r="R19" s="26"/>
      <c r="S19" s="26"/>
      <c r="T19" s="26"/>
      <c r="U19" s="26"/>
      <c r="V19" s="27"/>
      <c r="X19" s="41" t="s">
        <v>38</v>
      </c>
      <c r="Y19" s="42"/>
      <c r="Z19" s="42"/>
      <c r="AA19" s="42"/>
      <c r="AB19" s="42"/>
      <c r="AC19" s="42"/>
      <c r="AD19" s="42"/>
      <c r="AE19" s="42"/>
      <c r="AF19" s="42"/>
      <c r="AG19" s="43"/>
    </row>
    <row r="20" spans="2:33">
      <c r="B20" s="28" t="s">
        <v>26</v>
      </c>
      <c r="C20" s="29"/>
      <c r="D20" s="29" t="s">
        <v>27</v>
      </c>
      <c r="E20" s="29"/>
      <c r="F20" s="29" t="s">
        <v>28</v>
      </c>
      <c r="G20" s="29"/>
      <c r="H20" s="29" t="s">
        <v>29</v>
      </c>
      <c r="I20" s="29"/>
      <c r="J20" s="29" t="s">
        <v>30</v>
      </c>
      <c r="K20" s="30"/>
      <c r="M20" s="28" t="s">
        <v>26</v>
      </c>
      <c r="N20" s="29"/>
      <c r="O20" s="29" t="s">
        <v>27</v>
      </c>
      <c r="P20" s="29"/>
      <c r="Q20" s="29" t="s">
        <v>28</v>
      </c>
      <c r="R20" s="29"/>
      <c r="S20" s="29" t="s">
        <v>29</v>
      </c>
      <c r="T20" s="29"/>
      <c r="U20" s="29" t="s">
        <v>30</v>
      </c>
      <c r="V20" s="30"/>
      <c r="X20" s="44" t="s">
        <v>26</v>
      </c>
      <c r="Y20" s="45"/>
      <c r="Z20" s="45" t="s">
        <v>27</v>
      </c>
      <c r="AA20" s="45"/>
      <c r="AB20" s="45" t="s">
        <v>28</v>
      </c>
      <c r="AC20" s="45"/>
      <c r="AD20" s="45" t="s">
        <v>29</v>
      </c>
      <c r="AE20" s="45"/>
      <c r="AF20" s="45" t="s">
        <v>30</v>
      </c>
      <c r="AG20" s="46"/>
    </row>
    <row r="21" spans="2:33">
      <c r="B21" s="3" t="s">
        <v>31</v>
      </c>
      <c r="C21">
        <v>0.26933200000000002</v>
      </c>
      <c r="D21" s="32"/>
      <c r="E21">
        <v>7.0921999999999999E-2</v>
      </c>
      <c r="F21" s="32"/>
      <c r="G21">
        <v>0.109221</v>
      </c>
      <c r="H21" s="32"/>
      <c r="I21">
        <v>9.3226000000000003E-2</v>
      </c>
      <c r="J21" s="32"/>
      <c r="K21">
        <v>7.6388888888888881E-2</v>
      </c>
      <c r="M21" s="3" t="s">
        <v>31</v>
      </c>
      <c r="N21">
        <v>0.21296699999999999</v>
      </c>
      <c r="O21" s="32"/>
      <c r="P21">
        <v>6.3200999999999993E-2</v>
      </c>
      <c r="Q21" s="32"/>
      <c r="R21">
        <v>0.25874000000000003</v>
      </c>
      <c r="S21" s="32"/>
      <c r="T21">
        <v>0.19636899999999999</v>
      </c>
      <c r="U21" s="32"/>
      <c r="V21">
        <v>7.2916666666666671E-2</v>
      </c>
      <c r="X21" s="47" t="s">
        <v>31</v>
      </c>
      <c r="Y21">
        <v>0.391374</v>
      </c>
      <c r="Z21" s="1"/>
      <c r="AA21">
        <v>0.101567</v>
      </c>
      <c r="AB21" s="1"/>
      <c r="AC21">
        <v>0.278082</v>
      </c>
      <c r="AD21" s="1"/>
      <c r="AE21">
        <v>0.15959400000000001</v>
      </c>
      <c r="AF21" s="1"/>
      <c r="AG21">
        <v>0.1125</v>
      </c>
    </row>
    <row r="22" spans="2:33">
      <c r="B22" s="3"/>
      <c r="C22">
        <v>0.29719200000000001</v>
      </c>
      <c r="D22" s="32"/>
      <c r="E22">
        <v>0.128717</v>
      </c>
      <c r="F22" s="32"/>
      <c r="G22">
        <v>0.15920300000000001</v>
      </c>
      <c r="H22" s="32"/>
      <c r="I22">
        <v>0.15118699999999999</v>
      </c>
      <c r="J22" s="32"/>
      <c r="K22">
        <v>8.2638888888888887E-2</v>
      </c>
      <c r="M22" s="3"/>
      <c r="N22">
        <v>0.18398</v>
      </c>
      <c r="O22" s="32"/>
      <c r="P22">
        <v>4.9986999999999997E-2</v>
      </c>
      <c r="Q22" s="32"/>
      <c r="R22">
        <v>0.20976300000000001</v>
      </c>
      <c r="S22" s="32"/>
      <c r="T22">
        <v>0.120291</v>
      </c>
      <c r="U22" s="32"/>
      <c r="V22">
        <v>6.805555555555555E-2</v>
      </c>
      <c r="X22" s="47"/>
      <c r="Y22">
        <v>0.18221300000000001</v>
      </c>
      <c r="Z22" s="1"/>
      <c r="AA22">
        <v>4.0960999999999997E-2</v>
      </c>
      <c r="AB22" s="1"/>
      <c r="AC22">
        <v>0.13888400000000001</v>
      </c>
      <c r="AD22" s="1"/>
      <c r="AE22">
        <v>7.7543000000000001E-2</v>
      </c>
      <c r="AF22" s="1"/>
      <c r="AG22">
        <v>5.8333333333333327E-2</v>
      </c>
    </row>
    <row r="23" spans="2:33">
      <c r="B23" s="3"/>
      <c r="C23">
        <v>0.18152399999999999</v>
      </c>
      <c r="D23" s="32"/>
      <c r="E23">
        <v>6.7344000000000001E-2</v>
      </c>
      <c r="F23" s="32"/>
      <c r="G23">
        <v>0.19759299999999999</v>
      </c>
      <c r="H23" s="32"/>
      <c r="I23">
        <v>0.109499</v>
      </c>
      <c r="J23" s="32"/>
      <c r="K23">
        <v>7.1527777777777773E-2</v>
      </c>
      <c r="M23" s="3"/>
      <c r="N23">
        <v>0.20560300000000001</v>
      </c>
      <c r="O23" s="32"/>
      <c r="P23">
        <v>5.3749999999999999E-2</v>
      </c>
      <c r="Q23" s="32"/>
      <c r="R23">
        <v>0.32017299999999999</v>
      </c>
      <c r="S23" s="32"/>
      <c r="T23">
        <v>0.17316500000000001</v>
      </c>
      <c r="U23" s="32"/>
      <c r="V23">
        <v>7.3611111111111113E-2</v>
      </c>
      <c r="X23" s="47"/>
      <c r="Y23">
        <v>0.26814399999999999</v>
      </c>
      <c r="Z23" s="1"/>
      <c r="AA23">
        <v>6.0597999999999999E-2</v>
      </c>
      <c r="AB23" s="1"/>
      <c r="AC23">
        <v>0.26526</v>
      </c>
      <c r="AD23" s="1"/>
      <c r="AE23">
        <v>0.114658</v>
      </c>
      <c r="AF23" s="1"/>
      <c r="AG23">
        <v>6.0416666666666667E-2</v>
      </c>
    </row>
    <row r="24" spans="2:33">
      <c r="B24" s="3"/>
      <c r="C24">
        <v>0.20527899999999999</v>
      </c>
      <c r="D24" s="32"/>
      <c r="E24">
        <v>9.0200000000000002E-2</v>
      </c>
      <c r="F24" s="32"/>
      <c r="G24">
        <v>0.19417699999999999</v>
      </c>
      <c r="H24" s="32"/>
      <c r="I24">
        <v>0.22834399999999999</v>
      </c>
      <c r="J24" s="32"/>
      <c r="K24">
        <v>0.12569444444444444</v>
      </c>
      <c r="M24" s="3"/>
      <c r="N24">
        <v>0.21007300000000001</v>
      </c>
      <c r="O24" s="32"/>
      <c r="P24">
        <v>6.9017999999999996E-2</v>
      </c>
      <c r="Q24" s="32"/>
      <c r="R24">
        <v>0.26965</v>
      </c>
      <c r="S24" s="32"/>
      <c r="T24">
        <v>0.12692200000000001</v>
      </c>
      <c r="U24" s="32"/>
      <c r="V24">
        <v>7.2916666666666671E-2</v>
      </c>
      <c r="X24" s="47"/>
      <c r="Y24">
        <v>0.29390699999999997</v>
      </c>
      <c r="Z24" s="1"/>
      <c r="AA24">
        <v>7.2234000000000007E-2</v>
      </c>
      <c r="AB24" s="1"/>
      <c r="AC24">
        <v>0.299012</v>
      </c>
      <c r="AD24" s="1"/>
      <c r="AE24">
        <v>0.16847599999999999</v>
      </c>
      <c r="AF24" s="1"/>
      <c r="AG24">
        <v>7.9861111111111119E-2</v>
      </c>
    </row>
    <row r="25" spans="2:33">
      <c r="B25" s="3"/>
      <c r="C25">
        <v>0.14921000000000001</v>
      </c>
      <c r="D25" s="32"/>
      <c r="E25">
        <v>6.0611999999999999E-2</v>
      </c>
      <c r="F25" s="32"/>
      <c r="G25">
        <v>0.154942</v>
      </c>
      <c r="H25" s="32"/>
      <c r="I25">
        <v>0.108441</v>
      </c>
      <c r="J25" s="32"/>
      <c r="K25">
        <v>9.4444444444444442E-2</v>
      </c>
      <c r="M25" s="3"/>
      <c r="N25">
        <v>0.24329000000000001</v>
      </c>
      <c r="O25" s="32"/>
      <c r="P25">
        <v>6.4656000000000005E-2</v>
      </c>
      <c r="Q25" s="32"/>
      <c r="R25">
        <v>0.26841599999999999</v>
      </c>
      <c r="S25" s="32"/>
      <c r="T25">
        <v>0.111583</v>
      </c>
      <c r="U25" s="32"/>
      <c r="V25">
        <v>5.4166666666666669E-2</v>
      </c>
      <c r="X25" s="47"/>
      <c r="Y25">
        <v>0.22252</v>
      </c>
      <c r="Z25" s="1"/>
      <c r="AA25">
        <v>5.7105000000000003E-2</v>
      </c>
      <c r="AB25" s="1"/>
      <c r="AC25">
        <v>0.21790799999999999</v>
      </c>
      <c r="AD25" s="1"/>
      <c r="AE25">
        <v>0.13799800000000001</v>
      </c>
      <c r="AF25" s="1"/>
      <c r="AG25">
        <v>6.0416666666666667E-2</v>
      </c>
    </row>
    <row r="26" spans="2:33">
      <c r="B26" s="36" t="s">
        <v>32</v>
      </c>
      <c r="C26" s="53">
        <f>AVERAGE(C21:C25)</f>
        <v>0.22050740000000002</v>
      </c>
      <c r="D26" s="37"/>
      <c r="E26" s="53">
        <f>AVERAGE(E21:E25)</f>
        <v>8.3559000000000008E-2</v>
      </c>
      <c r="F26" s="37"/>
      <c r="G26" s="53">
        <f>AVERAGE(G21:G25)</f>
        <v>0.16302719999999998</v>
      </c>
      <c r="H26" s="37"/>
      <c r="I26" s="53">
        <f>AVERAGE(I21:I25)</f>
        <v>0.1381394</v>
      </c>
      <c r="J26" s="37"/>
      <c r="K26" s="53">
        <f>AVERAGE(K21:K25)</f>
        <v>9.013888888888888E-2</v>
      </c>
      <c r="M26" s="36" t="s">
        <v>32</v>
      </c>
      <c r="N26" s="53">
        <f>AVERAGE(N21:N25)</f>
        <v>0.21118260000000003</v>
      </c>
      <c r="O26" s="37"/>
      <c r="P26" s="53">
        <f>AVERAGE(P21:P25)</f>
        <v>6.0122399999999999E-2</v>
      </c>
      <c r="Q26" s="37"/>
      <c r="R26" s="53">
        <f>AVERAGE(R21:R25)</f>
        <v>0.26534839999999998</v>
      </c>
      <c r="S26" s="37"/>
      <c r="T26" s="53">
        <f>AVERAGE(T21:T25)</f>
        <v>0.14566600000000002</v>
      </c>
      <c r="U26" s="37"/>
      <c r="V26" s="53">
        <f>AVERAGE(V21:V25)</f>
        <v>6.8333333333333329E-2</v>
      </c>
      <c r="X26" s="48" t="s">
        <v>32</v>
      </c>
      <c r="Y26" s="53">
        <f>AVERAGE(Y21:Y25)</f>
        <v>0.27163159999999997</v>
      </c>
      <c r="Z26" s="49"/>
      <c r="AA26" s="53">
        <f>AVERAGE(AA21:AA25)</f>
        <v>6.6492999999999997E-2</v>
      </c>
      <c r="AB26" s="49"/>
      <c r="AC26" s="53">
        <f>AVERAGE(AC21:AC25)</f>
        <v>0.23982920000000002</v>
      </c>
      <c r="AD26" s="49"/>
      <c r="AE26" s="53">
        <f>AVERAGE(AE21:AE25)</f>
        <v>0.13165379999999999</v>
      </c>
      <c r="AF26" s="49"/>
      <c r="AG26" s="53">
        <f>AVERAGE(AG21:AG25)</f>
        <v>7.4305555555555555E-2</v>
      </c>
    </row>
    <row r="27" spans="2:33">
      <c r="B27" s="3"/>
      <c r="C27" s="32"/>
      <c r="D27" s="32"/>
      <c r="E27" s="32"/>
      <c r="F27" s="32"/>
      <c r="G27" s="32"/>
      <c r="H27" s="32"/>
      <c r="I27" s="32"/>
      <c r="J27" s="32"/>
      <c r="K27" s="30"/>
      <c r="M27" s="3"/>
      <c r="N27" s="32"/>
      <c r="O27" s="32"/>
      <c r="P27" s="32"/>
      <c r="Q27" s="32"/>
      <c r="R27" s="32"/>
      <c r="S27" s="32"/>
      <c r="T27" s="32"/>
      <c r="U27" s="32"/>
      <c r="V27" s="30"/>
      <c r="X27" s="47"/>
      <c r="Y27" s="1"/>
      <c r="Z27" s="1"/>
      <c r="AA27" s="1"/>
      <c r="AB27" s="1"/>
      <c r="AC27" s="1"/>
      <c r="AD27" s="1"/>
      <c r="AE27" s="1"/>
      <c r="AF27" s="1"/>
      <c r="AG27" s="46"/>
    </row>
    <row r="28" spans="2:33">
      <c r="B28" s="3" t="s">
        <v>33</v>
      </c>
      <c r="C28">
        <v>0.11453099999999999</v>
      </c>
      <c r="D28" s="32"/>
      <c r="E28">
        <v>8.5109000000000004E-2</v>
      </c>
      <c r="F28" s="32"/>
      <c r="G28">
        <v>5.5510999999999998E-2</v>
      </c>
      <c r="H28" s="32"/>
      <c r="I28">
        <v>0.37128800000000001</v>
      </c>
      <c r="J28" s="32"/>
      <c r="K28">
        <v>7.5694444444444439E-2</v>
      </c>
      <c r="M28" s="3" t="s">
        <v>33</v>
      </c>
      <c r="N28">
        <v>0.113317</v>
      </c>
      <c r="O28" s="32"/>
      <c r="P28">
        <v>7.4841000000000005E-2</v>
      </c>
      <c r="Q28" s="32"/>
      <c r="R28">
        <v>4.6115999999999997E-2</v>
      </c>
      <c r="S28" s="32"/>
      <c r="T28">
        <v>0.30064000000000002</v>
      </c>
      <c r="U28" s="32"/>
      <c r="V28">
        <v>5.6944444444444443E-2</v>
      </c>
      <c r="X28" s="47" t="s">
        <v>33</v>
      </c>
      <c r="Y28">
        <v>0.15154799999999999</v>
      </c>
      <c r="Z28" s="1"/>
      <c r="AA28">
        <v>6.9712999999999997E-2</v>
      </c>
      <c r="AB28" s="1"/>
      <c r="AC28">
        <v>3.5973999999999999E-2</v>
      </c>
      <c r="AD28" s="1"/>
      <c r="AE28">
        <v>0.169959</v>
      </c>
      <c r="AF28" s="1"/>
      <c r="AG28">
        <v>6.6666666666666666E-2</v>
      </c>
    </row>
    <row r="29" spans="2:33">
      <c r="B29" s="3"/>
      <c r="C29">
        <v>0.184003</v>
      </c>
      <c r="D29" s="32"/>
      <c r="E29">
        <v>0.12461800000000001</v>
      </c>
      <c r="F29" s="32"/>
      <c r="G29">
        <v>9.4682000000000002E-2</v>
      </c>
      <c r="H29" s="32"/>
      <c r="I29">
        <v>0.308668</v>
      </c>
      <c r="J29" s="32"/>
      <c r="K29">
        <v>0.14861111111111111</v>
      </c>
      <c r="M29" s="3"/>
      <c r="N29">
        <v>9.0892000000000001E-2</v>
      </c>
      <c r="O29" s="32"/>
      <c r="P29">
        <v>6.5254999999999994E-2</v>
      </c>
      <c r="Q29" s="32"/>
      <c r="R29">
        <v>0.16895099999999999</v>
      </c>
      <c r="S29" s="32"/>
      <c r="T29">
        <v>0.12176099999999999</v>
      </c>
      <c r="U29" s="32"/>
      <c r="V29">
        <v>8.819444444444445E-2</v>
      </c>
      <c r="X29" s="47"/>
      <c r="Y29">
        <v>0.114622</v>
      </c>
      <c r="Z29" s="1"/>
      <c r="AA29">
        <v>4.7118E-2</v>
      </c>
      <c r="AB29" s="1"/>
      <c r="AC29">
        <v>2.4598999999999999E-2</v>
      </c>
      <c r="AD29" s="1"/>
      <c r="AE29">
        <v>0.140073</v>
      </c>
      <c r="AF29" s="1"/>
      <c r="AG29">
        <v>7.9166666666666663E-2</v>
      </c>
    </row>
    <row r="30" spans="2:33">
      <c r="B30" s="3"/>
      <c r="C30">
        <v>4.6404000000000001E-2</v>
      </c>
      <c r="D30" s="32"/>
      <c r="E30">
        <v>1.5285E-2</v>
      </c>
      <c r="F30" s="32"/>
      <c r="G30">
        <v>1.4904000000000001E-2</v>
      </c>
      <c r="H30" s="32"/>
      <c r="I30">
        <v>5.2219000000000002E-2</v>
      </c>
      <c r="J30" s="32"/>
      <c r="K30">
        <v>5.9722222222222225E-2</v>
      </c>
      <c r="M30" s="3"/>
      <c r="N30">
        <v>0.16910900000000001</v>
      </c>
      <c r="O30" s="32"/>
      <c r="P30">
        <v>6.3058000000000003E-2</v>
      </c>
      <c r="Q30" s="32"/>
      <c r="R30">
        <v>0.185388</v>
      </c>
      <c r="S30" s="32"/>
      <c r="T30">
        <v>9.7836999999999993E-2</v>
      </c>
      <c r="U30" s="32"/>
      <c r="V30">
        <v>9.7916666666666666E-2</v>
      </c>
      <c r="X30" s="47"/>
      <c r="Y30">
        <v>0.183004</v>
      </c>
      <c r="Z30" s="1"/>
      <c r="AA30">
        <v>4.8876000000000003E-2</v>
      </c>
      <c r="AB30" s="1"/>
      <c r="AC30">
        <v>0.19231000000000001</v>
      </c>
      <c r="AD30" s="1"/>
      <c r="AE30">
        <v>0.18344099999999999</v>
      </c>
      <c r="AF30" s="1"/>
      <c r="AG30">
        <v>8.819444444444445E-2</v>
      </c>
    </row>
    <row r="31" spans="2:33">
      <c r="B31" s="3"/>
      <c r="C31">
        <v>7.9272999999999996E-2</v>
      </c>
      <c r="D31" s="32"/>
      <c r="E31">
        <v>3.2745000000000003E-2</v>
      </c>
      <c r="F31" s="32"/>
      <c r="G31">
        <v>2.1242E-2</v>
      </c>
      <c r="H31" s="32"/>
      <c r="I31">
        <v>4.9993000000000003E-2</v>
      </c>
      <c r="J31" s="32"/>
      <c r="K31">
        <v>4.6527777777777779E-2</v>
      </c>
      <c r="M31" s="3"/>
      <c r="N31">
        <v>0.113441</v>
      </c>
      <c r="O31" s="32"/>
      <c r="P31">
        <v>6.8279000000000006E-2</v>
      </c>
      <c r="Q31" s="32"/>
      <c r="R31">
        <v>3.6273E-2</v>
      </c>
      <c r="S31" s="32"/>
      <c r="T31">
        <v>0.165885</v>
      </c>
      <c r="U31" s="32"/>
      <c r="V31">
        <v>8.4722222222222213E-2</v>
      </c>
      <c r="X31" s="47"/>
      <c r="Y31">
        <v>7.5496999999999995E-2</v>
      </c>
      <c r="Z31" s="1"/>
      <c r="AA31">
        <v>2.8917999999999999E-2</v>
      </c>
      <c r="AB31" s="1"/>
      <c r="AC31">
        <v>0.139378</v>
      </c>
      <c r="AD31" s="1"/>
      <c r="AE31">
        <v>9.7405000000000005E-2</v>
      </c>
      <c r="AF31" s="1"/>
      <c r="AG31">
        <v>6.6666666666666666E-2</v>
      </c>
    </row>
    <row r="32" spans="2:33">
      <c r="B32" s="3"/>
      <c r="C32">
        <v>9.7434000000000007E-2</v>
      </c>
      <c r="D32" s="32"/>
      <c r="E32">
        <v>3.9123999999999999E-2</v>
      </c>
      <c r="F32" s="32"/>
      <c r="G32">
        <v>2.6960000000000001E-2</v>
      </c>
      <c r="H32" s="32"/>
      <c r="I32">
        <v>9.9194000000000004E-2</v>
      </c>
      <c r="J32" s="32"/>
      <c r="K32">
        <v>5.2083333333333336E-2</v>
      </c>
      <c r="M32" s="3"/>
      <c r="N32">
        <v>7.8168000000000001E-2</v>
      </c>
      <c r="O32" s="32"/>
      <c r="P32">
        <v>3.2548000000000001E-2</v>
      </c>
      <c r="Q32" s="32"/>
      <c r="R32">
        <v>1.8825999999999999E-2</v>
      </c>
      <c r="S32" s="32"/>
      <c r="T32">
        <v>6.1598E-2</v>
      </c>
      <c r="U32" s="32"/>
      <c r="V32">
        <v>5.8333333333333327E-2</v>
      </c>
      <c r="X32" s="47"/>
      <c r="Y32">
        <v>9.3831999999999999E-2</v>
      </c>
      <c r="Z32" s="1"/>
      <c r="AA32">
        <v>3.4521999999999997E-2</v>
      </c>
      <c r="AB32" s="1"/>
      <c r="AC32">
        <v>0.106723</v>
      </c>
      <c r="AD32" s="1"/>
      <c r="AE32">
        <v>0.200318</v>
      </c>
      <c r="AF32" s="1"/>
      <c r="AG32">
        <v>7.3611111111111113E-2</v>
      </c>
    </row>
    <row r="33" spans="2:33">
      <c r="B33" s="36" t="s">
        <v>32</v>
      </c>
      <c r="C33" s="53">
        <f>AVERAGE(C28:C32)</f>
        <v>0.10432899999999998</v>
      </c>
      <c r="D33" s="39"/>
      <c r="E33" s="53">
        <f>AVERAGE(E28:E32)</f>
        <v>5.9376200000000004E-2</v>
      </c>
      <c r="F33" s="39"/>
      <c r="G33" s="53">
        <f>AVERAGE(G28:G32)</f>
        <v>4.2659800000000005E-2</v>
      </c>
      <c r="H33" s="39"/>
      <c r="I33" s="53">
        <f>AVERAGE(I28:I32)</f>
        <v>0.1762724</v>
      </c>
      <c r="J33" s="39"/>
      <c r="K33" s="53">
        <f>AVERAGE(K28:K32)</f>
        <v>7.6527777777777778E-2</v>
      </c>
      <c r="M33" s="36" t="s">
        <v>32</v>
      </c>
      <c r="N33" s="53">
        <f>AVERAGE(N28:N32)</f>
        <v>0.11298540000000001</v>
      </c>
      <c r="O33" s="39"/>
      <c r="P33" s="53">
        <f>AVERAGE(P28:P32)</f>
        <v>6.0796200000000009E-2</v>
      </c>
      <c r="Q33" s="39"/>
      <c r="R33" s="53">
        <f>AVERAGE(R28:R32)</f>
        <v>9.1110800000000006E-2</v>
      </c>
      <c r="S33" s="39"/>
      <c r="T33" s="53">
        <f>AVERAGE(T28:T32)</f>
        <v>0.14954420000000002</v>
      </c>
      <c r="U33" s="39"/>
      <c r="V33" s="53">
        <f>AVERAGE(V28:V32)</f>
        <v>7.722222222222222E-2</v>
      </c>
      <c r="X33" s="48" t="s">
        <v>32</v>
      </c>
      <c r="Y33" s="53">
        <f>AVERAGE(Y28:Y32)</f>
        <v>0.12370060000000001</v>
      </c>
      <c r="Z33" s="53"/>
      <c r="AA33" s="53">
        <f>AVERAGE(AA28:AA32)</f>
        <v>4.5829399999999999E-2</v>
      </c>
      <c r="AB33" s="53"/>
      <c r="AC33" s="53">
        <f>AVERAGE(AC28:AC32)</f>
        <v>9.9796800000000005E-2</v>
      </c>
      <c r="AD33" s="53"/>
      <c r="AE33" s="53">
        <f>AVERAGE(AE28:AE32)</f>
        <v>0.15823919999999997</v>
      </c>
      <c r="AF33" s="53"/>
      <c r="AG33" s="53">
        <f>AVERAGE(AG28:AG32)</f>
        <v>7.4861111111111114E-2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3"/>
  <sheetViews>
    <sheetView topLeftCell="Q9" workbookViewId="0">
      <selection activeCell="Y33" sqref="Y33:AG33"/>
    </sheetView>
  </sheetViews>
  <sheetFormatPr baseColWidth="10" defaultRowHeight="15" x14ac:dyDescent="0"/>
  <sheetData>
    <row r="2" spans="1:33">
      <c r="B2" s="25" t="s">
        <v>34</v>
      </c>
      <c r="C2" s="26"/>
      <c r="D2" s="26"/>
      <c r="E2" s="26"/>
      <c r="F2" s="26"/>
      <c r="G2" s="26"/>
      <c r="H2" s="26"/>
      <c r="I2" s="26"/>
      <c r="J2" s="26"/>
      <c r="K2" s="27"/>
      <c r="M2" s="25" t="s">
        <v>35</v>
      </c>
      <c r="N2" s="26"/>
      <c r="O2" s="26"/>
      <c r="P2" s="26"/>
      <c r="Q2" s="26"/>
      <c r="R2" s="26"/>
      <c r="S2" s="26"/>
      <c r="T2" s="26"/>
      <c r="U2" s="26"/>
      <c r="V2" s="27"/>
      <c r="X2" s="41" t="s">
        <v>40</v>
      </c>
      <c r="Y2" s="42"/>
      <c r="Z2" s="42"/>
      <c r="AA2" s="42"/>
      <c r="AB2" s="42"/>
      <c r="AC2" s="42"/>
      <c r="AD2" s="42"/>
      <c r="AE2" s="42"/>
      <c r="AF2" s="42"/>
      <c r="AG2" s="43"/>
    </row>
    <row r="3" spans="1:33">
      <c r="A3" s="20" t="s">
        <v>12</v>
      </c>
      <c r="B3" s="28" t="s">
        <v>26</v>
      </c>
      <c r="C3" s="29"/>
      <c r="D3" s="29" t="s">
        <v>27</v>
      </c>
      <c r="E3" s="29"/>
      <c r="F3" s="29" t="s">
        <v>28</v>
      </c>
      <c r="G3" s="29"/>
      <c r="H3" s="29" t="s">
        <v>29</v>
      </c>
      <c r="I3" s="29"/>
      <c r="J3" s="29" t="s">
        <v>30</v>
      </c>
      <c r="K3" s="30"/>
      <c r="M3" s="28" t="s">
        <v>26</v>
      </c>
      <c r="N3" s="29"/>
      <c r="O3" s="29" t="s">
        <v>27</v>
      </c>
      <c r="P3" s="29"/>
      <c r="Q3" s="29" t="s">
        <v>28</v>
      </c>
      <c r="R3" s="29"/>
      <c r="S3" s="29" t="s">
        <v>29</v>
      </c>
      <c r="T3" s="29"/>
      <c r="U3" s="29" t="s">
        <v>30</v>
      </c>
      <c r="V3" s="30"/>
      <c r="X3" s="44" t="s">
        <v>26</v>
      </c>
      <c r="Y3" s="45"/>
      <c r="Z3" s="45" t="s">
        <v>27</v>
      </c>
      <c r="AA3" s="45"/>
      <c r="AB3" s="45" t="s">
        <v>28</v>
      </c>
      <c r="AC3" s="45"/>
      <c r="AD3" s="45" t="s">
        <v>29</v>
      </c>
      <c r="AE3" s="45"/>
      <c r="AF3" s="45" t="s">
        <v>30</v>
      </c>
      <c r="AG3" s="46"/>
    </row>
    <row r="4" spans="1:33">
      <c r="B4" s="3" t="s">
        <v>31</v>
      </c>
      <c r="C4" s="1">
        <v>0.140458</v>
      </c>
      <c r="D4" s="32"/>
      <c r="E4">
        <v>6.3228999999999994E-2</v>
      </c>
      <c r="F4" s="32"/>
      <c r="G4">
        <v>0.123421</v>
      </c>
      <c r="H4" s="32"/>
      <c r="I4">
        <v>0.29613499999999998</v>
      </c>
      <c r="J4" s="32"/>
      <c r="K4">
        <v>5.4166666666666669E-2</v>
      </c>
      <c r="M4" s="3" t="s">
        <v>31</v>
      </c>
      <c r="N4">
        <v>0.18082699999999999</v>
      </c>
      <c r="O4" s="32"/>
      <c r="P4">
        <v>6.6726999999999995E-2</v>
      </c>
      <c r="Q4" s="32"/>
      <c r="R4">
        <v>0.22353400000000001</v>
      </c>
      <c r="S4" s="32"/>
      <c r="T4">
        <v>0.18440400000000001</v>
      </c>
      <c r="U4" s="32"/>
      <c r="V4">
        <v>6.8749999999999992E-2</v>
      </c>
      <c r="X4" s="47" t="s">
        <v>31</v>
      </c>
      <c r="Y4">
        <v>0.12592300000000001</v>
      </c>
      <c r="Z4" s="1"/>
      <c r="AA4">
        <v>8.5474999999999995E-2</v>
      </c>
      <c r="AB4" s="1"/>
      <c r="AC4">
        <v>0.16207199999999999</v>
      </c>
      <c r="AD4" s="1"/>
      <c r="AE4">
        <v>0.28463100000000002</v>
      </c>
      <c r="AF4" s="1"/>
      <c r="AG4">
        <v>9.0972222222222218E-2</v>
      </c>
    </row>
    <row r="5" spans="1:33">
      <c r="B5" s="3"/>
      <c r="C5" s="1">
        <v>0.149145</v>
      </c>
      <c r="D5" s="32"/>
      <c r="E5">
        <v>6.0321E-2</v>
      </c>
      <c r="F5" s="32"/>
      <c r="G5">
        <v>0.22859299999999999</v>
      </c>
      <c r="H5" s="32"/>
      <c r="I5">
        <v>0.20085500000000001</v>
      </c>
      <c r="J5" s="32"/>
      <c r="K5" s="51" t="s">
        <v>69</v>
      </c>
      <c r="M5" s="3"/>
      <c r="N5">
        <v>0.113133</v>
      </c>
      <c r="O5" s="32"/>
      <c r="P5">
        <v>3.7718000000000002E-2</v>
      </c>
      <c r="Q5" s="32"/>
      <c r="R5">
        <v>0.124669</v>
      </c>
      <c r="S5" s="32"/>
      <c r="T5">
        <v>7.8156000000000003E-2</v>
      </c>
      <c r="U5" s="32"/>
      <c r="V5">
        <v>6.1111111111111109E-2</v>
      </c>
      <c r="X5" s="47"/>
      <c r="Y5">
        <v>0.260187</v>
      </c>
      <c r="Z5" s="1"/>
      <c r="AA5">
        <v>0.12679099999999999</v>
      </c>
      <c r="AB5" s="1"/>
      <c r="AC5">
        <v>0.38649499999999998</v>
      </c>
      <c r="AD5" s="1"/>
      <c r="AE5">
        <v>0.28311900000000001</v>
      </c>
      <c r="AF5" s="1"/>
      <c r="AG5">
        <v>8.4722222222222213E-2</v>
      </c>
    </row>
    <row r="6" spans="1:33">
      <c r="B6" s="3"/>
      <c r="C6" s="1">
        <v>0.15112100000000001</v>
      </c>
      <c r="D6" s="32"/>
      <c r="E6">
        <v>7.1497000000000005E-2</v>
      </c>
      <c r="F6" s="32"/>
      <c r="G6">
        <v>0.12306400000000001</v>
      </c>
      <c r="H6" s="32"/>
      <c r="I6">
        <v>0.18954099999999999</v>
      </c>
      <c r="J6" s="32"/>
      <c r="K6">
        <v>7.4305555555555555E-2</v>
      </c>
      <c r="M6" s="3"/>
      <c r="N6">
        <v>0.107622</v>
      </c>
      <c r="O6" s="32"/>
      <c r="P6">
        <v>4.8301999999999998E-2</v>
      </c>
      <c r="Q6" s="32"/>
      <c r="R6">
        <v>0.15567500000000001</v>
      </c>
      <c r="S6" s="32"/>
      <c r="T6">
        <v>0.101476</v>
      </c>
      <c r="U6" s="32"/>
      <c r="V6">
        <v>7.7083333333333337E-2</v>
      </c>
      <c r="X6" s="47"/>
      <c r="Y6">
        <v>0.16625200000000001</v>
      </c>
      <c r="Z6" s="1"/>
      <c r="AA6">
        <v>6.9876999999999995E-2</v>
      </c>
      <c r="AB6" s="1"/>
      <c r="AC6">
        <v>0.213035</v>
      </c>
      <c r="AD6" s="1"/>
      <c r="AE6">
        <v>0.199239</v>
      </c>
      <c r="AF6" s="1"/>
      <c r="AG6">
        <v>8.819444444444445E-2</v>
      </c>
    </row>
    <row r="7" spans="1:33">
      <c r="B7" s="3"/>
      <c r="C7" s="1">
        <v>0.150562</v>
      </c>
      <c r="D7" s="32"/>
      <c r="E7">
        <v>6.7615999999999996E-2</v>
      </c>
      <c r="F7" s="32"/>
      <c r="G7">
        <v>0.15042800000000001</v>
      </c>
      <c r="H7" s="32"/>
      <c r="I7">
        <v>0.308363</v>
      </c>
      <c r="J7" s="32"/>
      <c r="K7">
        <v>7.1527777777777773E-2</v>
      </c>
      <c r="M7" s="3"/>
      <c r="N7">
        <v>6.5016000000000004E-2</v>
      </c>
      <c r="O7" s="32"/>
      <c r="P7">
        <v>4.4734999999999997E-2</v>
      </c>
      <c r="Q7" s="32"/>
      <c r="R7">
        <v>7.7054999999999998E-2</v>
      </c>
      <c r="S7" s="32"/>
      <c r="T7">
        <v>0.11287700000000001</v>
      </c>
      <c r="U7" s="32"/>
      <c r="V7">
        <v>7.7083333333333337E-2</v>
      </c>
      <c r="X7" s="47"/>
      <c r="Y7">
        <v>0.10381</v>
      </c>
      <c r="Z7" s="1"/>
      <c r="AA7">
        <v>5.2373999999999997E-2</v>
      </c>
      <c r="AB7" s="1"/>
      <c r="AC7">
        <v>8.9283000000000001E-2</v>
      </c>
      <c r="AD7" s="1"/>
      <c r="AE7">
        <v>0.23433000000000001</v>
      </c>
      <c r="AF7" s="1"/>
      <c r="AG7">
        <v>9.0972222222222218E-2</v>
      </c>
    </row>
    <row r="8" spans="1:33">
      <c r="B8" s="3"/>
      <c r="C8" s="1">
        <v>0.28486800000000001</v>
      </c>
      <c r="D8" s="32"/>
      <c r="E8">
        <v>0.162413</v>
      </c>
      <c r="F8" s="32"/>
      <c r="G8">
        <v>0.35601899999999997</v>
      </c>
      <c r="H8" s="32"/>
      <c r="I8">
        <v>0.41196899999999997</v>
      </c>
      <c r="J8" s="32"/>
      <c r="K8">
        <v>7.2916666666666671E-2</v>
      </c>
      <c r="M8" s="3"/>
      <c r="N8">
        <v>8.8168999999999997E-2</v>
      </c>
      <c r="O8" s="32"/>
      <c r="P8">
        <v>3.0016000000000001E-2</v>
      </c>
      <c r="Q8" s="32"/>
      <c r="R8">
        <v>9.2388999999999999E-2</v>
      </c>
      <c r="S8" s="32"/>
      <c r="T8">
        <v>0.11106100000000001</v>
      </c>
      <c r="U8" s="32"/>
      <c r="V8">
        <v>5.7638888888888885E-2</v>
      </c>
      <c r="X8" s="47"/>
      <c r="Y8">
        <v>6.5837000000000007E-2</v>
      </c>
      <c r="Z8" s="1"/>
      <c r="AA8">
        <v>1.6105999999999999E-2</v>
      </c>
      <c r="AB8" s="1"/>
      <c r="AC8">
        <v>5.6082E-2</v>
      </c>
      <c r="AD8" s="1"/>
      <c r="AE8">
        <v>0.122777</v>
      </c>
      <c r="AF8" s="1"/>
      <c r="AG8">
        <v>6.458333333333334E-2</v>
      </c>
    </row>
    <row r="9" spans="1:33">
      <c r="B9" s="36" t="s">
        <v>32</v>
      </c>
      <c r="C9" s="39">
        <f>AVERAGE(C4:C8)</f>
        <v>0.17523079999999999</v>
      </c>
      <c r="D9" s="37"/>
      <c r="E9" s="39">
        <f>AVERAGE(E4:E8)</f>
        <v>8.5015199999999999E-2</v>
      </c>
      <c r="F9" s="37"/>
      <c r="G9" s="39">
        <f>AVERAGE(G4:G8)</f>
        <v>0.19630500000000001</v>
      </c>
      <c r="H9" s="37"/>
      <c r="I9" s="39">
        <f>AVERAGE(I4:I8)</f>
        <v>0.28137259999999997</v>
      </c>
      <c r="J9" s="37"/>
      <c r="K9" s="39">
        <f>AVERAGE(K4:K8)</f>
        <v>6.822916666666666E-2</v>
      </c>
      <c r="M9" s="36" t="s">
        <v>32</v>
      </c>
      <c r="N9" s="39">
        <f>AVERAGE(N4:N8)</f>
        <v>0.11095340000000001</v>
      </c>
      <c r="O9" s="37"/>
      <c r="P9" s="39">
        <f>AVERAGE(P4:P8)</f>
        <v>4.5499599999999994E-2</v>
      </c>
      <c r="Q9" s="37"/>
      <c r="R9" s="39">
        <f>AVERAGE(R4:R8)</f>
        <v>0.13466439999999999</v>
      </c>
      <c r="S9" s="37"/>
      <c r="T9" s="39">
        <f>AVERAGE(T4:T8)</f>
        <v>0.1175948</v>
      </c>
      <c r="U9" s="37"/>
      <c r="V9" s="39">
        <f>AVERAGE(V4:V8)</f>
        <v>6.8333333333333329E-2</v>
      </c>
      <c r="X9" s="48" t="s">
        <v>32</v>
      </c>
      <c r="Y9" s="39">
        <f>AVERAGE(Y4:Y8)</f>
        <v>0.1444018</v>
      </c>
      <c r="Z9" s="49"/>
      <c r="AA9" s="39">
        <f>AVERAGE(AA4:AA8)</f>
        <v>7.0124599999999995E-2</v>
      </c>
      <c r="AB9" s="49"/>
      <c r="AC9" s="39">
        <f>AVERAGE(AC4:AC8)</f>
        <v>0.18139339999999998</v>
      </c>
      <c r="AD9" s="49"/>
      <c r="AE9" s="39">
        <f>AVERAGE(AE4:AE8)</f>
        <v>0.22481919999999994</v>
      </c>
      <c r="AF9" s="49"/>
      <c r="AG9" s="39">
        <f>AVERAGE(AG4:AG8)</f>
        <v>8.3888888888888888E-2</v>
      </c>
    </row>
    <row r="10" spans="1:33">
      <c r="B10" s="3"/>
      <c r="C10" s="32"/>
      <c r="D10" s="32"/>
      <c r="E10" s="32"/>
      <c r="F10" s="32"/>
      <c r="G10" s="32"/>
      <c r="H10" s="32"/>
      <c r="I10" s="32"/>
      <c r="J10" s="32"/>
      <c r="K10" s="30"/>
      <c r="M10" s="3"/>
      <c r="N10" s="32"/>
      <c r="O10" s="32"/>
      <c r="P10" s="32"/>
      <c r="Q10" s="32"/>
      <c r="R10" s="32"/>
      <c r="S10" s="32"/>
      <c r="T10" s="32"/>
      <c r="U10" s="32"/>
      <c r="V10" s="30"/>
      <c r="X10" s="47"/>
      <c r="Y10" s="1"/>
      <c r="Z10" s="1"/>
      <c r="AA10" s="1"/>
      <c r="AB10" s="1"/>
      <c r="AC10" s="1"/>
      <c r="AD10" s="1"/>
      <c r="AE10" s="1"/>
      <c r="AF10" s="1"/>
      <c r="AG10" s="46"/>
    </row>
    <row r="11" spans="1:33">
      <c r="B11" s="3" t="s">
        <v>33</v>
      </c>
      <c r="C11">
        <v>0.12155000000000001</v>
      </c>
      <c r="D11" s="31"/>
      <c r="E11">
        <v>7.9920000000000005E-2</v>
      </c>
      <c r="F11" s="31"/>
      <c r="G11">
        <v>6.1108000000000003E-2</v>
      </c>
      <c r="H11" s="31"/>
      <c r="I11">
        <v>0.30885000000000001</v>
      </c>
      <c r="J11" s="31"/>
      <c r="K11">
        <v>6.1805555555555558E-2</v>
      </c>
      <c r="M11" s="3" t="s">
        <v>33</v>
      </c>
      <c r="N11">
        <v>0.107707</v>
      </c>
      <c r="O11" s="31"/>
      <c r="P11">
        <v>8.0064999999999997E-2</v>
      </c>
      <c r="Q11" s="31"/>
      <c r="R11">
        <v>6.3709000000000002E-2</v>
      </c>
      <c r="S11" s="31"/>
      <c r="T11">
        <v>0.20793200000000001</v>
      </c>
      <c r="U11" s="31"/>
      <c r="V11">
        <v>7.3611111111111113E-2</v>
      </c>
      <c r="X11" s="47" t="s">
        <v>33</v>
      </c>
      <c r="Y11">
        <v>0.17594499999999999</v>
      </c>
      <c r="Z11" s="1"/>
      <c r="AA11">
        <v>8.6500999999999995E-2</v>
      </c>
      <c r="AB11" s="1"/>
      <c r="AC11">
        <v>4.4097999999999998E-2</v>
      </c>
      <c r="AD11" s="1"/>
      <c r="AE11">
        <v>0.28595100000000001</v>
      </c>
      <c r="AF11" s="1"/>
      <c r="AG11">
        <v>5.5555555555555552E-2</v>
      </c>
    </row>
    <row r="12" spans="1:33">
      <c r="B12" s="3"/>
      <c r="C12">
        <v>0.136131</v>
      </c>
      <c r="D12" s="31"/>
      <c r="E12">
        <v>8.1922999999999996E-2</v>
      </c>
      <c r="F12" s="31"/>
      <c r="G12">
        <v>7.2382000000000002E-2</v>
      </c>
      <c r="H12" s="31"/>
      <c r="I12">
        <v>0.30785899999999999</v>
      </c>
      <c r="J12" s="31"/>
      <c r="K12">
        <v>9.5138888888888884E-2</v>
      </c>
      <c r="M12" s="3"/>
      <c r="N12">
        <v>0.168659</v>
      </c>
      <c r="O12" s="31"/>
      <c r="P12">
        <v>0.12740899999999999</v>
      </c>
      <c r="Q12" s="31"/>
      <c r="R12">
        <v>0.34949000000000002</v>
      </c>
      <c r="S12" s="31"/>
      <c r="T12">
        <v>0.13728699999999999</v>
      </c>
      <c r="U12" s="31"/>
      <c r="V12">
        <v>6.6666666666666666E-2</v>
      </c>
      <c r="X12" s="47"/>
      <c r="Y12">
        <v>8.9328000000000005E-2</v>
      </c>
      <c r="Z12" s="1"/>
      <c r="AA12">
        <v>4.3247000000000001E-2</v>
      </c>
      <c r="AB12" s="1"/>
      <c r="AC12">
        <v>1.7696E-2</v>
      </c>
      <c r="AD12" s="1"/>
      <c r="AE12">
        <v>0.29247699999999999</v>
      </c>
      <c r="AF12" s="1"/>
      <c r="AG12">
        <v>5.7638888888888885E-2</v>
      </c>
    </row>
    <row r="13" spans="1:33">
      <c r="B13" s="3"/>
      <c r="C13">
        <v>7.8445000000000001E-2</v>
      </c>
      <c r="D13" s="31"/>
      <c r="E13">
        <v>5.9059E-2</v>
      </c>
      <c r="F13" s="31"/>
      <c r="G13">
        <v>3.9371999999999997E-2</v>
      </c>
      <c r="H13" s="31"/>
      <c r="I13">
        <v>0.191333</v>
      </c>
      <c r="J13" s="31"/>
      <c r="K13">
        <v>0.13125000000000001</v>
      </c>
      <c r="M13" s="3"/>
      <c r="N13">
        <v>0.10344399999999999</v>
      </c>
      <c r="O13" s="31"/>
      <c r="P13">
        <v>5.7119999999999997E-2</v>
      </c>
      <c r="Q13" s="31"/>
      <c r="R13">
        <v>2.5860999999999999E-2</v>
      </c>
      <c r="S13" s="31"/>
      <c r="T13">
        <v>0.163773</v>
      </c>
      <c r="U13" s="31"/>
      <c r="V13">
        <v>7.013888888888889E-2</v>
      </c>
      <c r="X13" s="47"/>
      <c r="Y13">
        <v>0.216395</v>
      </c>
      <c r="Z13" s="1"/>
      <c r="AA13">
        <v>0.195218</v>
      </c>
      <c r="AB13" s="1"/>
      <c r="AC13">
        <v>0.17005899999999999</v>
      </c>
      <c r="AD13" s="1"/>
      <c r="AE13">
        <v>0.172321</v>
      </c>
      <c r="AF13" s="1"/>
      <c r="AG13">
        <v>4.3055555555555562E-2</v>
      </c>
    </row>
    <row r="14" spans="1:33">
      <c r="B14" s="3"/>
      <c r="C14">
        <v>0.16799900000000001</v>
      </c>
      <c r="D14" s="31"/>
      <c r="E14">
        <v>0.135661</v>
      </c>
      <c r="F14" s="31"/>
      <c r="G14">
        <v>0.159631</v>
      </c>
      <c r="H14" s="31"/>
      <c r="I14">
        <v>0.18566299999999999</v>
      </c>
      <c r="J14" s="31"/>
      <c r="K14">
        <v>0.12361111111111112</v>
      </c>
      <c r="M14" s="3"/>
      <c r="N14">
        <v>0.128466</v>
      </c>
      <c r="O14" s="31"/>
      <c r="P14">
        <v>7.2582999999999995E-2</v>
      </c>
      <c r="Q14" s="31"/>
      <c r="R14">
        <v>3.4934E-2</v>
      </c>
      <c r="S14" s="31"/>
      <c r="T14">
        <v>0.19423599999999999</v>
      </c>
      <c r="U14" s="31"/>
      <c r="V14">
        <v>5.2083333333333336E-2</v>
      </c>
      <c r="X14" s="47"/>
      <c r="Y14">
        <v>0.22545999999999999</v>
      </c>
      <c r="Z14" s="1"/>
      <c r="AA14">
        <v>0.154918</v>
      </c>
      <c r="AB14" s="1"/>
      <c r="AC14">
        <v>0.21629999999999999</v>
      </c>
      <c r="AD14" s="1"/>
      <c r="AE14">
        <v>0.14185700000000001</v>
      </c>
      <c r="AF14" s="1"/>
      <c r="AG14">
        <v>4.4444444444444446E-2</v>
      </c>
    </row>
    <row r="15" spans="1:33">
      <c r="B15" s="3"/>
      <c r="C15">
        <v>0.340082</v>
      </c>
      <c r="D15" s="31"/>
      <c r="E15">
        <v>0.15437699999999999</v>
      </c>
      <c r="F15" s="31"/>
      <c r="G15">
        <v>0.13824600000000001</v>
      </c>
      <c r="H15" s="31"/>
      <c r="I15">
        <v>0.63491600000000004</v>
      </c>
      <c r="J15" s="31"/>
      <c r="K15">
        <v>8.7500000000000008E-2</v>
      </c>
      <c r="M15" s="3"/>
      <c r="N15">
        <v>0.17227500000000001</v>
      </c>
      <c r="O15" s="31"/>
      <c r="P15">
        <v>0.121101</v>
      </c>
      <c r="Q15" s="31"/>
      <c r="R15">
        <v>4.6260000000000003E-2</v>
      </c>
      <c r="S15" s="31"/>
      <c r="T15">
        <v>0.37149500000000002</v>
      </c>
      <c r="U15" s="31"/>
      <c r="V15">
        <v>4.8611111111111112E-2</v>
      </c>
      <c r="X15" s="47"/>
      <c r="Y15">
        <v>0.18887200000000001</v>
      </c>
      <c r="Z15" s="1"/>
      <c r="AA15">
        <v>0.13169600000000001</v>
      </c>
      <c r="AB15" s="1"/>
      <c r="AC15">
        <v>0.270065</v>
      </c>
      <c r="AD15" s="1"/>
      <c r="AE15">
        <v>0.50110399999999999</v>
      </c>
      <c r="AF15" s="1"/>
      <c r="AG15">
        <v>0.12083333333333333</v>
      </c>
    </row>
    <row r="16" spans="1:33">
      <c r="B16" s="36" t="s">
        <v>32</v>
      </c>
      <c r="C16" s="39">
        <f>AVERAGE(C11:C15)</f>
        <v>0.16884139999999997</v>
      </c>
      <c r="D16" s="37"/>
      <c r="E16" s="39">
        <f>AVERAGE(E11:E15)</f>
        <v>0.10218799999999999</v>
      </c>
      <c r="F16" s="37"/>
      <c r="G16" s="39">
        <f>AVERAGE(G11:G15)</f>
        <v>9.4147800000000004E-2</v>
      </c>
      <c r="H16" s="37"/>
      <c r="I16" s="39">
        <f>AVERAGE(I11:I15)</f>
        <v>0.32572419999999996</v>
      </c>
      <c r="J16" s="37"/>
      <c r="K16" s="39">
        <f>AVERAGE(K11:K15)</f>
        <v>9.9861111111111109E-2</v>
      </c>
      <c r="M16" s="36" t="s">
        <v>32</v>
      </c>
      <c r="N16" s="39">
        <f>AVERAGE(N11:N15)</f>
        <v>0.13611019999999999</v>
      </c>
      <c r="O16" s="37"/>
      <c r="P16" s="39">
        <f>AVERAGE(P11:P15)</f>
        <v>9.1655600000000004E-2</v>
      </c>
      <c r="Q16" s="37"/>
      <c r="R16" s="39">
        <f>AVERAGE(R11:R15)</f>
        <v>0.10405080000000003</v>
      </c>
      <c r="S16" s="37"/>
      <c r="T16" s="39">
        <f>AVERAGE(T11:T15)</f>
        <v>0.21494460000000001</v>
      </c>
      <c r="U16" s="37"/>
      <c r="V16" s="39">
        <f>AVERAGE(V11:V15)</f>
        <v>6.222222222222222E-2</v>
      </c>
      <c r="X16" s="48" t="s">
        <v>32</v>
      </c>
      <c r="Y16" s="39">
        <f>AVERAGE(Y11:Y15)</f>
        <v>0.1792</v>
      </c>
      <c r="Z16" s="49"/>
      <c r="AA16" s="39">
        <f>AVERAGE(AA11:AA15)</f>
        <v>0.12231600000000001</v>
      </c>
      <c r="AB16" s="49"/>
      <c r="AC16" s="39">
        <f>AVERAGE(AC11:AC15)</f>
        <v>0.14364360000000001</v>
      </c>
      <c r="AD16" s="39"/>
      <c r="AE16" s="39">
        <f>AVERAGE(AE11:AE15)</f>
        <v>0.27874199999999999</v>
      </c>
      <c r="AF16" s="49"/>
      <c r="AG16" s="39">
        <f>AVERAGE(AG11:AG15)</f>
        <v>6.430555555555556E-2</v>
      </c>
    </row>
    <row r="17" spans="2:33"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>
      <c r="B19" s="25" t="s">
        <v>41</v>
      </c>
      <c r="C19" s="26"/>
      <c r="D19" s="26"/>
      <c r="E19" s="26"/>
      <c r="F19" s="26"/>
      <c r="G19" s="26"/>
      <c r="H19" s="26"/>
      <c r="I19" s="26"/>
      <c r="J19" s="26"/>
      <c r="K19" s="27"/>
      <c r="M19" s="25" t="s">
        <v>39</v>
      </c>
      <c r="N19" s="26"/>
      <c r="O19" s="26"/>
      <c r="P19" s="26"/>
      <c r="Q19" s="26"/>
      <c r="R19" s="26"/>
      <c r="S19" s="26"/>
      <c r="T19" s="26"/>
      <c r="U19" s="26"/>
      <c r="V19" s="27"/>
      <c r="X19" s="41" t="s">
        <v>38</v>
      </c>
      <c r="Y19" s="42"/>
      <c r="Z19" s="42"/>
      <c r="AA19" s="42"/>
      <c r="AB19" s="42"/>
      <c r="AC19" s="42"/>
      <c r="AD19" s="42"/>
      <c r="AE19" s="42"/>
      <c r="AF19" s="42"/>
      <c r="AG19" s="43"/>
    </row>
    <row r="20" spans="2:33">
      <c r="B20" s="28" t="s">
        <v>26</v>
      </c>
      <c r="C20" s="29"/>
      <c r="D20" s="29" t="s">
        <v>27</v>
      </c>
      <c r="E20" s="29"/>
      <c r="F20" s="29" t="s">
        <v>28</v>
      </c>
      <c r="G20" s="29"/>
      <c r="H20" s="29" t="s">
        <v>29</v>
      </c>
      <c r="I20" s="29"/>
      <c r="J20" s="29" t="s">
        <v>30</v>
      </c>
      <c r="K20" s="30"/>
      <c r="M20" s="28" t="s">
        <v>26</v>
      </c>
      <c r="N20" s="29"/>
      <c r="O20" s="29" t="s">
        <v>27</v>
      </c>
      <c r="P20" s="29"/>
      <c r="Q20" s="29" t="s">
        <v>28</v>
      </c>
      <c r="R20" s="29"/>
      <c r="S20" s="29" t="s">
        <v>29</v>
      </c>
      <c r="T20" s="29"/>
      <c r="U20" s="29" t="s">
        <v>30</v>
      </c>
      <c r="V20" s="30"/>
      <c r="X20" s="44" t="s">
        <v>26</v>
      </c>
      <c r="Y20" s="45"/>
      <c r="Z20" s="45" t="s">
        <v>27</v>
      </c>
      <c r="AA20" s="45"/>
      <c r="AB20" s="45" t="s">
        <v>28</v>
      </c>
      <c r="AC20" s="45"/>
      <c r="AD20" s="45" t="s">
        <v>29</v>
      </c>
      <c r="AE20" s="45"/>
      <c r="AF20" s="45" t="s">
        <v>30</v>
      </c>
      <c r="AG20" s="46"/>
    </row>
    <row r="21" spans="2:33">
      <c r="B21" s="3" t="s">
        <v>31</v>
      </c>
      <c r="C21">
        <v>0.25769300000000001</v>
      </c>
      <c r="D21" s="32"/>
      <c r="E21">
        <v>0.26075300000000001</v>
      </c>
      <c r="F21" s="32"/>
      <c r="G21">
        <v>0.36036800000000002</v>
      </c>
      <c r="H21" s="32"/>
      <c r="I21">
        <v>0.373778</v>
      </c>
      <c r="J21" s="32"/>
      <c r="K21">
        <v>0.10069444444444443</v>
      </c>
      <c r="M21" s="3" t="s">
        <v>31</v>
      </c>
      <c r="N21">
        <v>0.24574499999999999</v>
      </c>
      <c r="O21" s="32"/>
      <c r="P21">
        <v>0.19261200000000001</v>
      </c>
      <c r="Q21" s="32"/>
      <c r="R21">
        <v>0.51631199999999999</v>
      </c>
      <c r="S21" s="32"/>
      <c r="T21">
        <v>0.25554700000000002</v>
      </c>
      <c r="U21" s="32"/>
      <c r="V21">
        <v>7.3611111111111113E-2</v>
      </c>
      <c r="X21" s="47" t="s">
        <v>31</v>
      </c>
      <c r="Y21">
        <v>0.126329</v>
      </c>
      <c r="Z21" s="1"/>
      <c r="AA21">
        <v>8.6023000000000002E-2</v>
      </c>
      <c r="AB21" s="1"/>
      <c r="AC21">
        <v>0.13075700000000001</v>
      </c>
      <c r="AD21" s="1"/>
      <c r="AE21">
        <v>0.48673300000000003</v>
      </c>
      <c r="AF21" s="1"/>
      <c r="AG21">
        <v>9.5138888888888884E-2</v>
      </c>
    </row>
    <row r="22" spans="2:33">
      <c r="B22" s="3"/>
      <c r="C22">
        <v>0.16064500000000001</v>
      </c>
      <c r="D22" s="32"/>
      <c r="E22">
        <v>0.12875300000000001</v>
      </c>
      <c r="F22" s="32"/>
      <c r="G22">
        <v>0.193131</v>
      </c>
      <c r="H22" s="32"/>
      <c r="I22">
        <v>0.26050800000000002</v>
      </c>
      <c r="J22" s="32"/>
      <c r="K22">
        <v>6.7361111111111108E-2</v>
      </c>
      <c r="M22" s="3"/>
      <c r="N22">
        <v>0.16745699999999999</v>
      </c>
      <c r="O22" s="32"/>
      <c r="P22">
        <v>6.4124E-2</v>
      </c>
      <c r="Q22" s="32"/>
      <c r="R22">
        <v>0.30354300000000001</v>
      </c>
      <c r="S22" s="32"/>
      <c r="T22">
        <v>0.11011799999999999</v>
      </c>
      <c r="U22" s="32"/>
      <c r="V22">
        <v>6.6666666666666666E-2</v>
      </c>
      <c r="X22" s="47"/>
      <c r="Y22">
        <v>0.183111</v>
      </c>
      <c r="Z22" s="1"/>
      <c r="AA22">
        <v>0.17713100000000001</v>
      </c>
      <c r="AB22" s="1"/>
      <c r="AC22">
        <v>0.35927599999999998</v>
      </c>
      <c r="AD22" s="1"/>
      <c r="AE22">
        <v>0.340391</v>
      </c>
      <c r="AF22" s="1"/>
      <c r="AG22">
        <v>9.0277777777777776E-2</v>
      </c>
    </row>
    <row r="23" spans="2:33">
      <c r="B23" s="3"/>
      <c r="C23">
        <v>0.15727099999999999</v>
      </c>
      <c r="D23" s="32"/>
      <c r="E23">
        <v>0.12959399999999999</v>
      </c>
      <c r="F23" s="32"/>
      <c r="G23">
        <v>0.179838</v>
      </c>
      <c r="H23" s="32"/>
      <c r="I23">
        <v>0.30463200000000001</v>
      </c>
      <c r="J23" s="32"/>
      <c r="K23">
        <v>8.7500000000000008E-2</v>
      </c>
      <c r="M23" s="3"/>
      <c r="N23">
        <v>0.101135</v>
      </c>
      <c r="O23" s="32"/>
      <c r="P23">
        <v>3.5062999999999997E-2</v>
      </c>
      <c r="Q23" s="32"/>
      <c r="R23">
        <v>0.16898199999999999</v>
      </c>
      <c r="S23" s="32"/>
      <c r="T23">
        <v>9.3754000000000004E-2</v>
      </c>
      <c r="U23" s="32"/>
      <c r="V23">
        <v>6.1111111111111109E-2</v>
      </c>
      <c r="X23" s="47"/>
      <c r="Y23">
        <v>8.1638000000000002E-2</v>
      </c>
      <c r="Z23" s="1"/>
      <c r="AA23">
        <v>5.8395000000000002E-2</v>
      </c>
      <c r="AB23" s="1"/>
      <c r="AC23">
        <v>0.142264</v>
      </c>
      <c r="AD23" s="1"/>
      <c r="AE23">
        <v>0.19591600000000001</v>
      </c>
      <c r="AF23" s="1"/>
      <c r="AG23">
        <v>8.5416666666666655E-2</v>
      </c>
    </row>
    <row r="24" spans="2:33">
      <c r="B24" s="3"/>
      <c r="C24">
        <v>0.23339799999999999</v>
      </c>
      <c r="D24" s="32"/>
      <c r="E24">
        <v>0.11655500000000001</v>
      </c>
      <c r="F24" s="32"/>
      <c r="G24">
        <v>0.29819899999999999</v>
      </c>
      <c r="H24" s="32"/>
      <c r="I24">
        <v>0.29284199999999999</v>
      </c>
      <c r="J24" s="32"/>
      <c r="K24">
        <v>8.7500000000000008E-2</v>
      </c>
      <c r="M24" s="3"/>
      <c r="N24">
        <v>6.4612000000000003E-2</v>
      </c>
      <c r="O24" s="32"/>
      <c r="P24">
        <v>2.9898999999999998E-2</v>
      </c>
      <c r="Q24" s="32"/>
      <c r="R24">
        <v>0.121096</v>
      </c>
      <c r="S24" s="32"/>
      <c r="T24">
        <v>0.128354</v>
      </c>
      <c r="U24" s="32"/>
      <c r="V24">
        <v>6.5277777777777782E-2</v>
      </c>
      <c r="X24" s="47"/>
      <c r="Y24">
        <v>0.10476199999999999</v>
      </c>
      <c r="Z24" s="1"/>
      <c r="AA24">
        <v>9.7289E-2</v>
      </c>
      <c r="AB24" s="1"/>
      <c r="AC24">
        <v>0.303151</v>
      </c>
      <c r="AD24" s="1"/>
      <c r="AE24">
        <v>0.22920599999999999</v>
      </c>
      <c r="AF24" s="1"/>
      <c r="AG24">
        <v>0.10486111111111111</v>
      </c>
    </row>
    <row r="25" spans="2:33">
      <c r="B25" s="3"/>
      <c r="C25">
        <v>0.112229</v>
      </c>
      <c r="D25" s="32"/>
      <c r="E25">
        <v>5.9621E-2</v>
      </c>
      <c r="F25" s="32"/>
      <c r="G25">
        <v>0.13703000000000001</v>
      </c>
      <c r="H25" s="32"/>
      <c r="I25">
        <v>0.212696</v>
      </c>
      <c r="J25" s="32"/>
      <c r="K25">
        <v>7.013888888888889E-2</v>
      </c>
      <c r="M25" s="3"/>
      <c r="N25">
        <v>0.18057200000000001</v>
      </c>
      <c r="O25" s="32"/>
      <c r="P25">
        <v>6.1824999999999998E-2</v>
      </c>
      <c r="Q25" s="32"/>
      <c r="R25">
        <v>0.39274100000000001</v>
      </c>
      <c r="S25" s="32"/>
      <c r="T25">
        <v>0.174127</v>
      </c>
      <c r="U25" s="32"/>
      <c r="V25">
        <v>7.7777777777777779E-2</v>
      </c>
      <c r="X25" s="47"/>
      <c r="Y25">
        <v>0.17371900000000001</v>
      </c>
      <c r="Z25" s="1"/>
      <c r="AA25">
        <v>0.18273800000000001</v>
      </c>
      <c r="AB25" s="1"/>
      <c r="AC25">
        <v>0.30055500000000002</v>
      </c>
      <c r="AD25" s="1"/>
      <c r="AE25">
        <v>0.223186</v>
      </c>
      <c r="AF25" s="1"/>
      <c r="AG25">
        <v>7.013888888888889E-2</v>
      </c>
    </row>
    <row r="26" spans="2:33">
      <c r="B26" s="36" t="s">
        <v>32</v>
      </c>
      <c r="C26" s="39">
        <f>AVERAGE(C21:C25)</f>
        <v>0.1842472</v>
      </c>
      <c r="D26" s="37"/>
      <c r="E26" s="39">
        <f>AVERAGE(E21:E25)</f>
        <v>0.13905519999999999</v>
      </c>
      <c r="F26" s="37"/>
      <c r="G26" s="39">
        <f>AVERAGE(G21:G25)</f>
        <v>0.23371320000000001</v>
      </c>
      <c r="H26" s="37"/>
      <c r="I26" s="39">
        <f>AVERAGE(I21:I25)</f>
        <v>0.28889120000000001</v>
      </c>
      <c r="J26" s="37"/>
      <c r="K26" s="39">
        <f>AVERAGE(K21:K25)</f>
        <v>8.2638888888888887E-2</v>
      </c>
      <c r="M26" s="36" t="s">
        <v>32</v>
      </c>
      <c r="N26" s="39">
        <f>AVERAGE(N21:N25)</f>
        <v>0.15190419999999999</v>
      </c>
      <c r="O26" s="37"/>
      <c r="P26" s="39">
        <f>AVERAGE(P21:P25)</f>
        <v>7.6704600000000012E-2</v>
      </c>
      <c r="Q26" s="37"/>
      <c r="R26" s="39">
        <f>AVERAGE(R21:R25)</f>
        <v>0.30053479999999999</v>
      </c>
      <c r="S26" s="37"/>
      <c r="T26" s="39">
        <f>AVERAGE(T21:T25)</f>
        <v>0.15238000000000002</v>
      </c>
      <c r="U26" s="37"/>
      <c r="V26" s="39">
        <f>AVERAGE(V21:V25)</f>
        <v>6.8888888888888888E-2</v>
      </c>
      <c r="X26" s="48" t="s">
        <v>32</v>
      </c>
      <c r="Y26" s="39">
        <f>AVERAGE(Y21:Y25)</f>
        <v>0.1339118</v>
      </c>
      <c r="Z26" s="49"/>
      <c r="AA26" s="39">
        <f>AVERAGE(AA21:AA25)</f>
        <v>0.1203152</v>
      </c>
      <c r="AB26" s="49"/>
      <c r="AC26" s="39">
        <f>AVERAGE(AC21:AC25)</f>
        <v>0.24720060000000005</v>
      </c>
      <c r="AD26" s="49"/>
      <c r="AE26" s="39">
        <f>AVERAGE(AE21:AE25)</f>
        <v>0.29508640000000003</v>
      </c>
      <c r="AF26" s="49"/>
      <c r="AG26" s="39">
        <f>AVERAGE(AG21:AG25)</f>
        <v>8.9166666666666658E-2</v>
      </c>
    </row>
    <row r="27" spans="2:33">
      <c r="B27" s="3"/>
      <c r="C27" s="32"/>
      <c r="D27" s="32"/>
      <c r="E27" s="32"/>
      <c r="F27" s="32"/>
      <c r="G27" s="32"/>
      <c r="H27" s="32"/>
      <c r="I27" s="32"/>
      <c r="J27" s="32"/>
      <c r="K27" s="30"/>
      <c r="M27" s="3"/>
      <c r="N27" s="32"/>
      <c r="O27" s="32"/>
      <c r="P27" s="32"/>
      <c r="Q27" s="32"/>
      <c r="R27" s="32"/>
      <c r="S27" s="32"/>
      <c r="T27" s="32"/>
      <c r="U27" s="32"/>
      <c r="V27" s="30"/>
      <c r="X27" s="47"/>
      <c r="Y27" s="1"/>
      <c r="Z27" s="1"/>
      <c r="AA27" s="1"/>
      <c r="AB27" s="1"/>
      <c r="AC27" s="1"/>
      <c r="AD27" s="1"/>
      <c r="AE27" s="1"/>
      <c r="AF27" s="1"/>
      <c r="AG27" s="46"/>
    </row>
    <row r="28" spans="2:33">
      <c r="B28" s="3" t="s">
        <v>33</v>
      </c>
      <c r="C28">
        <v>0.14863499999999999</v>
      </c>
      <c r="D28" s="32"/>
      <c r="E28">
        <v>0.218587</v>
      </c>
      <c r="F28" s="32"/>
      <c r="G28">
        <v>0.32578699999999999</v>
      </c>
      <c r="H28" s="32"/>
      <c r="I28">
        <v>0.20032900000000001</v>
      </c>
      <c r="J28" s="32"/>
      <c r="K28">
        <v>7.4999999999999997E-2</v>
      </c>
      <c r="M28" s="3" t="s">
        <v>33</v>
      </c>
      <c r="N28">
        <v>0.169208</v>
      </c>
      <c r="O28" s="32"/>
      <c r="P28">
        <v>0.174625</v>
      </c>
      <c r="Q28" s="32"/>
      <c r="R28">
        <v>0.28043499999999999</v>
      </c>
      <c r="S28" s="32"/>
      <c r="T28">
        <v>0.24763299999999999</v>
      </c>
      <c r="U28" s="32"/>
      <c r="V28">
        <v>0.11666666666666665</v>
      </c>
      <c r="X28" s="47" t="s">
        <v>33</v>
      </c>
      <c r="Y28">
        <v>0.155199</v>
      </c>
      <c r="Z28" s="1"/>
      <c r="AA28">
        <v>0.17548</v>
      </c>
      <c r="AB28" s="1"/>
      <c r="AC28">
        <v>0.28319800000000001</v>
      </c>
      <c r="AD28" s="1"/>
      <c r="AE28">
        <v>0.26941500000000002</v>
      </c>
      <c r="AF28" s="1"/>
      <c r="AG28">
        <v>0.10486111111111111</v>
      </c>
    </row>
    <row r="29" spans="2:33">
      <c r="B29" s="3"/>
      <c r="C29">
        <v>0.22423899999999999</v>
      </c>
      <c r="D29" s="32"/>
      <c r="E29">
        <v>0.19567699999999999</v>
      </c>
      <c r="F29" s="32"/>
      <c r="G29">
        <v>0.37757200000000002</v>
      </c>
      <c r="H29" s="32"/>
      <c r="I29">
        <v>0.26469999999999999</v>
      </c>
      <c r="J29" s="32"/>
      <c r="K29">
        <v>0.12708333333333333</v>
      </c>
      <c r="M29" s="3"/>
      <c r="N29">
        <v>8.6296999999999999E-2</v>
      </c>
      <c r="O29" s="32"/>
      <c r="P29">
        <v>9.0190000000000006E-2</v>
      </c>
      <c r="Q29" s="32"/>
      <c r="R29">
        <v>2.409E-2</v>
      </c>
      <c r="S29" s="32"/>
      <c r="T29">
        <v>0.182007</v>
      </c>
      <c r="U29" s="32"/>
      <c r="V29">
        <v>0.11527777777777777</v>
      </c>
      <c r="X29" s="47"/>
      <c r="Y29">
        <v>0.11541</v>
      </c>
      <c r="Z29" s="1"/>
      <c r="AA29">
        <v>0.158442</v>
      </c>
      <c r="AB29" s="1"/>
      <c r="AC29">
        <v>0.26906200000000002</v>
      </c>
      <c r="AD29" s="1"/>
      <c r="AE29">
        <v>0.13608899999999999</v>
      </c>
      <c r="AF29" s="1"/>
      <c r="AG29">
        <v>8.4027777777777771E-2</v>
      </c>
    </row>
    <row r="30" spans="2:33">
      <c r="B30" s="3"/>
      <c r="C30">
        <v>5.3776999999999998E-2</v>
      </c>
      <c r="D30" s="32"/>
      <c r="E30">
        <v>3.3815999999999999E-2</v>
      </c>
      <c r="F30" s="32"/>
      <c r="G30">
        <v>7.6241000000000003E-2</v>
      </c>
      <c r="H30" s="32"/>
      <c r="I30">
        <v>0.18717700000000001</v>
      </c>
      <c r="J30" s="32"/>
      <c r="K30">
        <v>0.11875000000000001</v>
      </c>
      <c r="M30" s="3"/>
      <c r="N30">
        <v>0.21463499999999999</v>
      </c>
      <c r="O30" s="32"/>
      <c r="P30">
        <v>0.14572599999999999</v>
      </c>
      <c r="Q30" s="32"/>
      <c r="R30">
        <v>0.347584</v>
      </c>
      <c r="S30" s="32"/>
      <c r="T30">
        <v>0.43399300000000002</v>
      </c>
      <c r="U30" s="32"/>
      <c r="V30">
        <v>0.14930555555555555</v>
      </c>
      <c r="X30" s="47"/>
      <c r="Y30">
        <v>0.15906699999999999</v>
      </c>
      <c r="Z30" s="1"/>
      <c r="AA30">
        <v>0.17801</v>
      </c>
      <c r="AB30" s="1"/>
      <c r="AC30">
        <v>0.29027700000000001</v>
      </c>
      <c r="AD30" s="1"/>
      <c r="AE30">
        <v>0.172097</v>
      </c>
      <c r="AF30" s="1"/>
      <c r="AG30">
        <v>0.10694444444444445</v>
      </c>
    </row>
    <row r="31" spans="2:33">
      <c r="B31" s="3"/>
      <c r="C31">
        <v>0.166547</v>
      </c>
      <c r="D31" s="32"/>
      <c r="E31">
        <v>0.18342600000000001</v>
      </c>
      <c r="F31" s="32"/>
      <c r="G31">
        <v>0.28774300000000003</v>
      </c>
      <c r="H31" s="32"/>
      <c r="I31">
        <v>0.18101400000000001</v>
      </c>
      <c r="J31" s="32"/>
      <c r="K31">
        <v>0.10902777777777778</v>
      </c>
      <c r="M31" s="3"/>
      <c r="N31">
        <v>0.21828</v>
      </c>
      <c r="O31" s="32"/>
      <c r="P31">
        <v>0.17591399999999999</v>
      </c>
      <c r="Q31" s="32"/>
      <c r="R31">
        <v>0.32509300000000002</v>
      </c>
      <c r="S31" s="32"/>
      <c r="T31">
        <v>0.18973200000000001</v>
      </c>
      <c r="U31" s="32"/>
      <c r="V31">
        <v>0.13263888888888889</v>
      </c>
      <c r="X31" s="47"/>
      <c r="Y31">
        <v>0.125388</v>
      </c>
      <c r="Z31" s="1"/>
      <c r="AA31">
        <v>0.20347899999999999</v>
      </c>
      <c r="AB31" s="1"/>
      <c r="AC31">
        <v>0.28116600000000003</v>
      </c>
      <c r="AD31" s="1"/>
      <c r="AE31">
        <v>0.154222</v>
      </c>
      <c r="AF31" s="1"/>
      <c r="AG31">
        <v>0.10833333333333334</v>
      </c>
    </row>
    <row r="32" spans="2:33">
      <c r="B32" s="3"/>
      <c r="C32">
        <v>0.165913</v>
      </c>
      <c r="D32" s="32"/>
      <c r="E32">
        <v>0.19467200000000001</v>
      </c>
      <c r="F32" s="32"/>
      <c r="G32">
        <v>0.222881</v>
      </c>
      <c r="H32" s="32"/>
      <c r="I32">
        <v>0.29055599999999998</v>
      </c>
      <c r="J32" s="32"/>
      <c r="K32">
        <v>0.12569444444444444</v>
      </c>
      <c r="M32" s="3"/>
      <c r="N32">
        <v>0.194325</v>
      </c>
      <c r="O32" s="32"/>
      <c r="P32">
        <v>0.143844</v>
      </c>
      <c r="Q32" s="32"/>
      <c r="R32">
        <v>0.32655200000000001</v>
      </c>
      <c r="S32" s="32"/>
      <c r="T32">
        <v>0.23730899999999999</v>
      </c>
      <c r="U32" s="32"/>
      <c r="V32">
        <v>0.14305555555555555</v>
      </c>
      <c r="X32" s="47"/>
      <c r="Y32">
        <v>0.12818099999999999</v>
      </c>
      <c r="Z32" s="1"/>
      <c r="AA32">
        <v>0.1542</v>
      </c>
      <c r="AB32" s="1"/>
      <c r="AC32">
        <v>0.25300699999999998</v>
      </c>
      <c r="AD32" s="1"/>
      <c r="AE32">
        <v>0.20657</v>
      </c>
      <c r="AF32" s="1"/>
      <c r="AG32">
        <v>0.10972222222222222</v>
      </c>
    </row>
    <row r="33" spans="2:33">
      <c r="B33" s="36" t="s">
        <v>32</v>
      </c>
      <c r="C33" s="39">
        <f>AVERAGE(C28:C32)</f>
        <v>0.15182219999999999</v>
      </c>
      <c r="D33" s="39"/>
      <c r="E33" s="39">
        <f>AVERAGE(E28:E32)</f>
        <v>0.16523560000000001</v>
      </c>
      <c r="F33" s="39"/>
      <c r="G33" s="39">
        <f>AVERAGE(G28:G32)</f>
        <v>0.25804480000000007</v>
      </c>
      <c r="H33" s="39"/>
      <c r="I33" s="39">
        <f>AVERAGE(I28:I32)</f>
        <v>0.22475520000000002</v>
      </c>
      <c r="J33" s="39"/>
      <c r="K33" s="39">
        <f>AVERAGE(K28:K32)</f>
        <v>0.11111111111111112</v>
      </c>
      <c r="M33" s="36" t="s">
        <v>32</v>
      </c>
      <c r="N33" s="39">
        <f>AVERAGE(N28:N32)</f>
        <v>0.17654900000000001</v>
      </c>
      <c r="O33" s="39"/>
      <c r="P33" s="39">
        <f>AVERAGE(P28:P32)</f>
        <v>0.14605980000000002</v>
      </c>
      <c r="Q33" s="39"/>
      <c r="R33" s="39">
        <f>AVERAGE(R28:R32)</f>
        <v>0.2607508</v>
      </c>
      <c r="S33" s="39"/>
      <c r="T33" s="39">
        <f>AVERAGE(T28:T32)</f>
        <v>0.2581348</v>
      </c>
      <c r="U33" s="39"/>
      <c r="V33" s="39">
        <f>AVERAGE(V28:V32)</f>
        <v>0.13138888888888886</v>
      </c>
      <c r="X33" s="48" t="s">
        <v>32</v>
      </c>
      <c r="Y33" s="39">
        <f>AVERAGE(Y28:Y32)</f>
        <v>0.13664899999999999</v>
      </c>
      <c r="Z33" s="53"/>
      <c r="AA33" s="39">
        <f>AVERAGE(AA28:AA32)</f>
        <v>0.1739222</v>
      </c>
      <c r="AB33" s="53"/>
      <c r="AC33" s="39">
        <f>AVERAGE(AC28:AC32)</f>
        <v>0.27534199999999998</v>
      </c>
      <c r="AD33" s="53"/>
      <c r="AE33" s="39">
        <f>AVERAGE(AE28:AE32)</f>
        <v>0.1876786</v>
      </c>
      <c r="AF33" s="53"/>
      <c r="AG33" s="39">
        <f>AVERAGE(AG28:AG32)</f>
        <v>0.10277777777777777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3"/>
  <sheetViews>
    <sheetView topLeftCell="S11" workbookViewId="0">
      <selection activeCell="Y33" sqref="Y33:AG33"/>
    </sheetView>
  </sheetViews>
  <sheetFormatPr baseColWidth="10" defaultRowHeight="15" x14ac:dyDescent="0"/>
  <sheetData>
    <row r="2" spans="1:33">
      <c r="B2" s="25" t="s">
        <v>34</v>
      </c>
      <c r="C2" s="26"/>
      <c r="D2" s="26"/>
      <c r="E2" s="26"/>
      <c r="F2" s="26"/>
      <c r="G2" s="26"/>
      <c r="H2" s="26"/>
      <c r="I2" s="26"/>
      <c r="J2" s="26"/>
      <c r="K2" s="27"/>
      <c r="M2" s="25" t="s">
        <v>35</v>
      </c>
      <c r="N2" s="26"/>
      <c r="O2" s="26"/>
      <c r="P2" s="26"/>
      <c r="Q2" s="26"/>
      <c r="R2" s="26"/>
      <c r="S2" s="26"/>
      <c r="T2" s="26"/>
      <c r="U2" s="26"/>
      <c r="V2" s="27"/>
      <c r="X2" s="41" t="s">
        <v>40</v>
      </c>
      <c r="Y2" s="42"/>
      <c r="Z2" s="42"/>
      <c r="AA2" s="42"/>
      <c r="AB2" s="42"/>
      <c r="AC2" s="42"/>
      <c r="AD2" s="42"/>
      <c r="AE2" s="42"/>
      <c r="AF2" s="42"/>
      <c r="AG2" s="43"/>
    </row>
    <row r="3" spans="1:33">
      <c r="A3" s="20" t="s">
        <v>13</v>
      </c>
      <c r="B3" s="28" t="s">
        <v>26</v>
      </c>
      <c r="C3" s="29"/>
      <c r="D3" s="29" t="s">
        <v>27</v>
      </c>
      <c r="E3" s="29"/>
      <c r="F3" s="29" t="s">
        <v>28</v>
      </c>
      <c r="G3" s="29"/>
      <c r="H3" s="29" t="s">
        <v>29</v>
      </c>
      <c r="I3" s="29"/>
      <c r="J3" s="29" t="s">
        <v>30</v>
      </c>
      <c r="K3" s="30"/>
      <c r="M3" s="28" t="s">
        <v>26</v>
      </c>
      <c r="N3" s="29"/>
      <c r="O3" s="29" t="s">
        <v>27</v>
      </c>
      <c r="P3" s="29"/>
      <c r="Q3" s="29" t="s">
        <v>28</v>
      </c>
      <c r="R3" s="29"/>
      <c r="S3" s="29" t="s">
        <v>29</v>
      </c>
      <c r="T3" s="29"/>
      <c r="U3" s="29" t="s">
        <v>30</v>
      </c>
      <c r="V3" s="30"/>
      <c r="X3" s="44" t="s">
        <v>26</v>
      </c>
      <c r="Y3" s="45"/>
      <c r="Z3" s="45" t="s">
        <v>27</v>
      </c>
      <c r="AA3" s="45"/>
      <c r="AB3" s="45" t="s">
        <v>28</v>
      </c>
      <c r="AC3" s="45"/>
      <c r="AD3" s="45" t="s">
        <v>29</v>
      </c>
      <c r="AE3" s="45"/>
      <c r="AF3" s="45" t="s">
        <v>30</v>
      </c>
      <c r="AG3" s="46"/>
    </row>
    <row r="4" spans="1:33">
      <c r="B4" s="3" t="s">
        <v>31</v>
      </c>
      <c r="C4">
        <v>0.134076</v>
      </c>
      <c r="D4" s="32"/>
      <c r="E4">
        <v>0.164853</v>
      </c>
      <c r="F4" s="32"/>
      <c r="G4">
        <v>8.6887000000000006E-2</v>
      </c>
      <c r="H4" s="32"/>
      <c r="I4">
        <v>5.9704E-2</v>
      </c>
      <c r="J4" s="32"/>
      <c r="K4" s="51" t="s">
        <v>46</v>
      </c>
      <c r="M4" s="3" t="s">
        <v>31</v>
      </c>
      <c r="N4">
        <v>0.107764</v>
      </c>
      <c r="O4" s="32"/>
      <c r="P4">
        <v>0.114664</v>
      </c>
      <c r="Q4" s="32"/>
      <c r="R4">
        <v>9.3414999999999998E-2</v>
      </c>
      <c r="S4" s="32"/>
      <c r="T4">
        <v>8.9291999999999996E-2</v>
      </c>
      <c r="U4" s="32"/>
      <c r="V4" s="51" t="s">
        <v>60</v>
      </c>
      <c r="X4" s="47" t="s">
        <v>31</v>
      </c>
      <c r="Y4">
        <v>0.16541900000000001</v>
      </c>
      <c r="Z4" s="1"/>
      <c r="AA4">
        <v>0.24295</v>
      </c>
      <c r="AB4" s="1"/>
      <c r="AC4">
        <v>0.122031</v>
      </c>
      <c r="AD4" s="1"/>
      <c r="AE4">
        <v>0.228877</v>
      </c>
      <c r="AF4" s="1"/>
      <c r="AG4" s="51" t="s">
        <v>45</v>
      </c>
    </row>
    <row r="5" spans="1:33">
      <c r="B5" s="3"/>
      <c r="C5">
        <v>0.19433600000000001</v>
      </c>
      <c r="D5" s="32"/>
      <c r="E5">
        <v>0.24679400000000001</v>
      </c>
      <c r="F5" s="32"/>
      <c r="G5">
        <v>0.18088699999999999</v>
      </c>
      <c r="H5" s="32"/>
      <c r="I5">
        <v>9.8951999999999998E-2</v>
      </c>
      <c r="J5" s="32"/>
      <c r="K5" s="51" t="s">
        <v>59</v>
      </c>
      <c r="M5" s="3"/>
      <c r="N5">
        <v>0.110582</v>
      </c>
      <c r="O5" s="32"/>
      <c r="P5">
        <v>0.117053</v>
      </c>
      <c r="Q5" s="32"/>
      <c r="R5">
        <v>9.7717999999999999E-2</v>
      </c>
      <c r="S5" s="32"/>
      <c r="T5">
        <v>0.147254</v>
      </c>
      <c r="U5" s="32"/>
      <c r="V5" s="51" t="s">
        <v>63</v>
      </c>
      <c r="X5" s="47"/>
      <c r="Y5">
        <v>7.2756000000000001E-2</v>
      </c>
      <c r="Z5" s="1"/>
      <c r="AA5">
        <v>0.10150099999999999</v>
      </c>
      <c r="AB5" s="1"/>
      <c r="AC5">
        <v>5.1998999999999997E-2</v>
      </c>
      <c r="AD5" s="1"/>
      <c r="AE5">
        <v>0.124947</v>
      </c>
      <c r="AF5" s="1"/>
      <c r="AG5" s="51" t="s">
        <v>43</v>
      </c>
    </row>
    <row r="6" spans="1:33">
      <c r="B6" s="3"/>
      <c r="C6">
        <v>7.3327000000000003E-2</v>
      </c>
      <c r="D6" s="32"/>
      <c r="E6">
        <v>0.1048</v>
      </c>
      <c r="F6" s="32"/>
      <c r="G6">
        <v>5.0667999999999998E-2</v>
      </c>
      <c r="H6" s="32"/>
      <c r="I6">
        <v>7.7501E-2</v>
      </c>
      <c r="J6" s="32"/>
      <c r="K6" s="51" t="s">
        <v>61</v>
      </c>
      <c r="M6" s="3"/>
      <c r="N6">
        <v>9.6645999999999996E-2</v>
      </c>
      <c r="O6" s="32"/>
      <c r="P6">
        <v>9.1046000000000002E-2</v>
      </c>
      <c r="Q6" s="32"/>
      <c r="R6">
        <v>6.0193999999999998E-2</v>
      </c>
      <c r="S6" s="32"/>
      <c r="T6">
        <v>9.3692999999999999E-2</v>
      </c>
      <c r="U6" s="32"/>
      <c r="V6" s="51" t="s">
        <v>58</v>
      </c>
      <c r="X6" s="47"/>
      <c r="Y6">
        <v>9.0177999999999994E-2</v>
      </c>
      <c r="Z6" s="1"/>
      <c r="AA6">
        <v>0.131546</v>
      </c>
      <c r="AB6" s="1"/>
      <c r="AC6">
        <v>0.100646</v>
      </c>
      <c r="AD6" s="1"/>
      <c r="AE6">
        <v>0.16367200000000001</v>
      </c>
      <c r="AF6" s="1"/>
      <c r="AG6">
        <v>4.3055555555555562E-2</v>
      </c>
    </row>
    <row r="7" spans="1:33">
      <c r="B7" s="3"/>
      <c r="C7">
        <v>0.11013299999999999</v>
      </c>
      <c r="D7" s="32"/>
      <c r="E7">
        <v>0.15093999999999999</v>
      </c>
      <c r="F7" s="32"/>
      <c r="G7">
        <v>7.5537999999999994E-2</v>
      </c>
      <c r="H7" s="32"/>
      <c r="I7">
        <v>0.138848</v>
      </c>
      <c r="J7" s="32"/>
      <c r="K7" s="51" t="s">
        <v>71</v>
      </c>
      <c r="M7" s="3"/>
      <c r="N7">
        <v>7.5927999999999995E-2</v>
      </c>
      <c r="O7" s="32"/>
      <c r="P7">
        <v>9.5080999999999999E-2</v>
      </c>
      <c r="Q7" s="32"/>
      <c r="R7">
        <v>5.8277000000000002E-2</v>
      </c>
      <c r="S7" s="32"/>
      <c r="T7">
        <v>0.107909</v>
      </c>
      <c r="U7" s="32"/>
      <c r="V7" s="51" t="s">
        <v>63</v>
      </c>
      <c r="X7" s="47"/>
      <c r="Y7">
        <v>0.119867</v>
      </c>
      <c r="Z7" s="1"/>
      <c r="AA7">
        <v>0.13132199999999999</v>
      </c>
      <c r="AB7" s="1"/>
      <c r="AC7">
        <v>9.3656000000000003E-2</v>
      </c>
      <c r="AD7" s="1"/>
      <c r="AE7">
        <v>0.12967000000000001</v>
      </c>
      <c r="AF7" s="1"/>
      <c r="AG7" s="51" t="s">
        <v>62</v>
      </c>
    </row>
    <row r="8" spans="1:33">
      <c r="B8" s="3"/>
      <c r="C8">
        <v>0.105652</v>
      </c>
      <c r="D8" s="32"/>
      <c r="E8">
        <v>0.14158200000000001</v>
      </c>
      <c r="F8" s="32"/>
      <c r="G8">
        <v>7.6498999999999998E-2</v>
      </c>
      <c r="H8" s="32"/>
      <c r="I8">
        <v>0.14893500000000001</v>
      </c>
      <c r="J8" s="32"/>
      <c r="K8">
        <v>4.7222222222222221E-2</v>
      </c>
      <c r="M8" s="3"/>
      <c r="N8">
        <v>0.14352500000000001</v>
      </c>
      <c r="O8" s="32"/>
      <c r="P8">
        <v>0.130692</v>
      </c>
      <c r="Q8" s="32"/>
      <c r="R8">
        <v>9.7610000000000002E-2</v>
      </c>
      <c r="S8" s="32"/>
      <c r="T8">
        <v>0.18745700000000001</v>
      </c>
      <c r="U8" s="32"/>
      <c r="V8">
        <v>4.3055555555555562E-2</v>
      </c>
      <c r="X8" s="47"/>
      <c r="Y8">
        <v>7.7795000000000003E-2</v>
      </c>
      <c r="Z8" s="1"/>
      <c r="AA8">
        <v>9.7599000000000005E-2</v>
      </c>
      <c r="AB8" s="1"/>
      <c r="AC8">
        <v>7.7063000000000006E-2</v>
      </c>
      <c r="AD8" s="1"/>
      <c r="AE8">
        <v>9.8076999999999998E-2</v>
      </c>
      <c r="AF8" s="1"/>
      <c r="AG8" s="51" t="s">
        <v>42</v>
      </c>
    </row>
    <row r="9" spans="1:33">
      <c r="B9" s="36" t="s">
        <v>32</v>
      </c>
      <c r="C9" s="39">
        <f>AVERAGE(C4:C8)</f>
        <v>0.12350480000000001</v>
      </c>
      <c r="D9" s="37"/>
      <c r="E9" s="39">
        <f>AVERAGE(E4:E8)</f>
        <v>0.16179379999999999</v>
      </c>
      <c r="F9" s="37"/>
      <c r="G9" s="39">
        <f>AVERAGE(G4:G8)</f>
        <v>9.4095799999999993E-2</v>
      </c>
      <c r="H9" s="37"/>
      <c r="I9" s="39">
        <f>AVERAGE(I4:I8)</f>
        <v>0.10478800000000002</v>
      </c>
      <c r="J9" s="37"/>
      <c r="K9" s="39">
        <f>AVERAGE(K4:K8)</f>
        <v>4.7222222222222221E-2</v>
      </c>
      <c r="M9" s="36" t="s">
        <v>32</v>
      </c>
      <c r="N9" s="39">
        <f>AVERAGE(N4:N8)</f>
        <v>0.10688900000000001</v>
      </c>
      <c r="O9" s="37"/>
      <c r="P9" s="39">
        <f>AVERAGE(P4:P8)</f>
        <v>0.1097072</v>
      </c>
      <c r="Q9" s="37"/>
      <c r="R9" s="39">
        <f>AVERAGE(R4:R8)</f>
        <v>8.1442799999999996E-2</v>
      </c>
      <c r="S9" s="37"/>
      <c r="T9" s="39">
        <f>AVERAGE(T4:T8)</f>
        <v>0.12512099999999998</v>
      </c>
      <c r="U9" s="37"/>
      <c r="V9" s="39">
        <f>AVERAGE(V4:V8)</f>
        <v>4.3055555555555562E-2</v>
      </c>
      <c r="X9" s="48" t="s">
        <v>32</v>
      </c>
      <c r="Y9" s="39">
        <f>AVERAGE(Y4:Y8)</f>
        <v>0.105203</v>
      </c>
      <c r="Z9" s="49"/>
      <c r="AA9" s="39">
        <f>AVERAGE(AA4:AA8)</f>
        <v>0.14098359999999999</v>
      </c>
      <c r="AB9" s="49"/>
      <c r="AC9" s="39">
        <f>AVERAGE(AC4:AC8)</f>
        <v>8.9078999999999992E-2</v>
      </c>
      <c r="AD9" s="49"/>
      <c r="AE9" s="39">
        <f>AVERAGE(AE4:AE8)</f>
        <v>0.14904860000000003</v>
      </c>
      <c r="AF9" s="49"/>
      <c r="AG9" s="39">
        <f>AVERAGE(AG4:AG8)</f>
        <v>4.3055555555555562E-2</v>
      </c>
    </row>
    <row r="10" spans="1:33">
      <c r="B10" s="3"/>
      <c r="C10" s="32"/>
      <c r="D10" s="32"/>
      <c r="E10" s="32"/>
      <c r="F10" s="32"/>
      <c r="G10" s="32"/>
      <c r="H10" s="32"/>
      <c r="I10" s="32"/>
      <c r="J10" s="32"/>
      <c r="K10" s="30"/>
      <c r="M10" s="3"/>
      <c r="N10" s="32"/>
      <c r="O10" s="32"/>
      <c r="P10" s="32"/>
      <c r="Q10" s="32"/>
      <c r="R10" s="32"/>
      <c r="S10" s="32"/>
      <c r="T10" s="32"/>
      <c r="U10" s="32"/>
      <c r="V10" s="30"/>
      <c r="X10" s="47"/>
      <c r="Y10" s="1"/>
      <c r="Z10" s="1"/>
      <c r="AA10" s="1"/>
      <c r="AB10" s="1"/>
      <c r="AC10" s="1"/>
      <c r="AD10" s="1"/>
      <c r="AE10" s="1"/>
      <c r="AF10" s="1"/>
      <c r="AG10" s="46"/>
    </row>
    <row r="11" spans="1:33">
      <c r="B11" s="3" t="s">
        <v>33</v>
      </c>
      <c r="C11">
        <v>0.163572</v>
      </c>
      <c r="D11" s="31"/>
      <c r="E11">
        <v>0.11709899999999999</v>
      </c>
      <c r="F11" s="31"/>
      <c r="G11">
        <v>0.143399</v>
      </c>
      <c r="H11" s="31"/>
      <c r="I11">
        <v>0.307946</v>
      </c>
      <c r="J11" s="31"/>
      <c r="K11">
        <v>6.3194444444444442E-2</v>
      </c>
      <c r="M11" s="3" t="s">
        <v>33</v>
      </c>
      <c r="N11">
        <v>0.12557299999999999</v>
      </c>
      <c r="O11" s="31"/>
      <c r="P11">
        <v>0.174369</v>
      </c>
      <c r="Q11" s="31"/>
      <c r="R11">
        <v>0.200132</v>
      </c>
      <c r="S11" s="31"/>
      <c r="T11">
        <v>0.17660400000000001</v>
      </c>
      <c r="U11" s="31"/>
      <c r="V11">
        <v>5.9027777777777783E-2</v>
      </c>
      <c r="X11" s="47" t="s">
        <v>33</v>
      </c>
      <c r="Y11">
        <v>8.1687999999999997E-2</v>
      </c>
      <c r="Z11" s="1"/>
      <c r="AA11">
        <v>8.9983999999999995E-2</v>
      </c>
      <c r="AB11" s="1"/>
      <c r="AC11">
        <v>0.115712</v>
      </c>
      <c r="AD11" s="1"/>
      <c r="AE11">
        <v>0.24099400000000001</v>
      </c>
      <c r="AF11" s="1"/>
      <c r="AG11" s="51" t="s">
        <v>69</v>
      </c>
    </row>
    <row r="12" spans="1:33">
      <c r="B12" s="3"/>
      <c r="C12">
        <v>0.112007</v>
      </c>
      <c r="D12" s="31"/>
      <c r="E12">
        <v>7.7951000000000006E-2</v>
      </c>
      <c r="F12" s="31"/>
      <c r="G12">
        <v>0.14296200000000001</v>
      </c>
      <c r="H12" s="31"/>
      <c r="I12">
        <v>0.14461099999999999</v>
      </c>
      <c r="J12" s="31"/>
      <c r="K12">
        <v>6.3194444444444442E-2</v>
      </c>
      <c r="M12" s="3"/>
      <c r="N12">
        <v>7.6923000000000005E-2</v>
      </c>
      <c r="O12" s="31"/>
      <c r="P12">
        <v>8.9875999999999998E-2</v>
      </c>
      <c r="Q12" s="31"/>
      <c r="R12">
        <v>8.2701999999999998E-2</v>
      </c>
      <c r="S12" s="31"/>
      <c r="T12">
        <v>0.13106300000000001</v>
      </c>
      <c r="U12" s="31"/>
      <c r="V12">
        <v>7.5694444444444439E-2</v>
      </c>
      <c r="X12" s="47"/>
      <c r="Y12">
        <v>4.0418000000000003E-2</v>
      </c>
      <c r="Z12" s="1"/>
      <c r="AA12">
        <v>5.0935000000000001E-2</v>
      </c>
      <c r="AB12" s="1"/>
      <c r="AC12">
        <v>6.3277E-2</v>
      </c>
      <c r="AD12" s="1"/>
      <c r="AE12">
        <v>5.4755999999999999E-2</v>
      </c>
      <c r="AF12" s="1"/>
      <c r="AG12" s="51" t="s">
        <v>60</v>
      </c>
    </row>
    <row r="13" spans="1:33">
      <c r="B13" s="3"/>
      <c r="C13">
        <v>7.3806999999999998E-2</v>
      </c>
      <c r="D13" s="31"/>
      <c r="E13">
        <v>6.7866999999999997E-2</v>
      </c>
      <c r="F13" s="31"/>
      <c r="G13">
        <v>9.7999000000000003E-2</v>
      </c>
      <c r="H13" s="31"/>
      <c r="I13">
        <v>9.9729999999999999E-2</v>
      </c>
      <c r="J13" s="31"/>
      <c r="K13">
        <v>6.25E-2</v>
      </c>
      <c r="M13" s="3"/>
      <c r="N13">
        <v>0.26949499999999998</v>
      </c>
      <c r="O13" s="31"/>
      <c r="P13">
        <v>0.32398700000000002</v>
      </c>
      <c r="Q13" s="31"/>
      <c r="R13">
        <v>0.34744799999999998</v>
      </c>
      <c r="S13" s="31"/>
      <c r="T13">
        <v>0.52212400000000003</v>
      </c>
      <c r="U13" s="31"/>
      <c r="V13">
        <v>5.6250000000000001E-2</v>
      </c>
      <c r="X13" s="47"/>
      <c r="Y13">
        <v>8.9221999999999996E-2</v>
      </c>
      <c r="Z13" s="1"/>
      <c r="AA13">
        <v>0.104977</v>
      </c>
      <c r="AB13" s="1"/>
      <c r="AC13">
        <v>0.17031099999999999</v>
      </c>
      <c r="AD13" s="1"/>
      <c r="AE13">
        <v>9.3086000000000002E-2</v>
      </c>
      <c r="AF13" s="1"/>
      <c r="AG13">
        <v>6.1111111111111109E-2</v>
      </c>
    </row>
    <row r="14" spans="1:33">
      <c r="B14" s="3"/>
      <c r="C14">
        <v>0.108199</v>
      </c>
      <c r="D14" s="31"/>
      <c r="E14">
        <v>0.100702</v>
      </c>
      <c r="F14" s="31"/>
      <c r="G14">
        <v>0.14253099999999999</v>
      </c>
      <c r="H14" s="31"/>
      <c r="I14">
        <v>9.3441999999999997E-2</v>
      </c>
      <c r="J14" s="31"/>
      <c r="K14">
        <v>5.3472222222222227E-2</v>
      </c>
      <c r="M14" s="3"/>
      <c r="N14">
        <v>0.33222200000000002</v>
      </c>
      <c r="O14" s="31"/>
      <c r="P14">
        <v>0.37585000000000002</v>
      </c>
      <c r="Q14" s="31"/>
      <c r="R14">
        <v>0.37923099999999998</v>
      </c>
      <c r="S14" s="31"/>
      <c r="T14">
        <v>0.90020900000000004</v>
      </c>
      <c r="U14" s="31"/>
      <c r="V14">
        <v>6.8749999999999992E-2</v>
      </c>
      <c r="X14" s="47"/>
      <c r="Y14">
        <v>6.2467000000000002E-2</v>
      </c>
      <c r="Z14" s="1"/>
      <c r="AA14">
        <v>5.6503999999999999E-2</v>
      </c>
      <c r="AB14" s="1"/>
      <c r="AC14">
        <v>9.7916000000000003E-2</v>
      </c>
      <c r="AD14" s="1"/>
      <c r="AE14">
        <v>0.126003</v>
      </c>
      <c r="AF14" s="1"/>
      <c r="AG14">
        <v>5.9722222222222225E-2</v>
      </c>
    </row>
    <row r="15" spans="1:33">
      <c r="B15" s="3"/>
      <c r="C15">
        <v>9.0459999999999999E-2</v>
      </c>
      <c r="D15" s="31"/>
      <c r="E15">
        <v>0.103119</v>
      </c>
      <c r="F15" s="31"/>
      <c r="G15">
        <v>0.11469</v>
      </c>
      <c r="H15" s="31"/>
      <c r="I15">
        <v>0.188781</v>
      </c>
      <c r="J15" s="31"/>
      <c r="K15">
        <v>5.1388888888888894E-2</v>
      </c>
      <c r="M15" s="3"/>
      <c r="N15">
        <v>0.114366</v>
      </c>
      <c r="O15" s="31"/>
      <c r="P15">
        <v>0.1502</v>
      </c>
      <c r="Q15" s="31"/>
      <c r="R15">
        <v>0.17974599999999999</v>
      </c>
      <c r="S15" s="31"/>
      <c r="T15">
        <v>0.183945</v>
      </c>
      <c r="U15" s="31"/>
      <c r="V15">
        <v>6.8749999999999992E-2</v>
      </c>
      <c r="X15" s="47"/>
      <c r="Y15">
        <v>8.3502000000000007E-2</v>
      </c>
      <c r="Z15" s="1"/>
      <c r="AA15">
        <v>8.6631E-2</v>
      </c>
      <c r="AB15" s="1"/>
      <c r="AC15">
        <v>0.139346</v>
      </c>
      <c r="AD15" s="1"/>
      <c r="AE15">
        <v>0.119742</v>
      </c>
      <c r="AF15" s="1"/>
      <c r="AG15">
        <v>5.5555555555555552E-2</v>
      </c>
    </row>
    <row r="16" spans="1:33">
      <c r="B16" s="36" t="s">
        <v>32</v>
      </c>
      <c r="C16" s="39">
        <f>AVERAGE(C11:C15)</f>
        <v>0.109609</v>
      </c>
      <c r="D16" s="37"/>
      <c r="E16" s="39">
        <f>AVERAGE(E11:E15)</f>
        <v>9.3347600000000003E-2</v>
      </c>
      <c r="F16" s="37"/>
      <c r="G16" s="39">
        <f>AVERAGE(G11:G15)</f>
        <v>0.12831619999999999</v>
      </c>
      <c r="H16" s="37"/>
      <c r="I16" s="39">
        <f>AVERAGE(I11:I15)</f>
        <v>0.16690199999999999</v>
      </c>
      <c r="J16" s="37"/>
      <c r="K16" s="39">
        <f>AVERAGE(K11:K15)</f>
        <v>5.8750000000000004E-2</v>
      </c>
      <c r="M16" s="36" t="s">
        <v>32</v>
      </c>
      <c r="N16" s="39">
        <f>AVERAGE(N11:N15)</f>
        <v>0.18371580000000001</v>
      </c>
      <c r="O16" s="37"/>
      <c r="P16" s="39">
        <f>AVERAGE(P11:P15)</f>
        <v>0.22285640000000004</v>
      </c>
      <c r="Q16" s="37"/>
      <c r="R16" s="39">
        <f>AVERAGE(R11:R15)</f>
        <v>0.2378518</v>
      </c>
      <c r="S16" s="37"/>
      <c r="T16" s="39">
        <f>AVERAGE(T11:T15)</f>
        <v>0.38278899999999999</v>
      </c>
      <c r="U16" s="37"/>
      <c r="V16" s="39">
        <f>AVERAGE(V11:V15)</f>
        <v>6.569444444444443E-2</v>
      </c>
      <c r="X16" s="48" t="s">
        <v>32</v>
      </c>
      <c r="Y16" s="39">
        <f>AVERAGE(Y11:Y15)</f>
        <v>7.1459400000000006E-2</v>
      </c>
      <c r="Z16" s="49"/>
      <c r="AA16" s="39">
        <f>AVERAGE(AA11:AA15)</f>
        <v>7.7806200000000006E-2</v>
      </c>
      <c r="AB16" s="49"/>
      <c r="AC16" s="39">
        <f>AVERAGE(AC11:AC15)</f>
        <v>0.11731240000000001</v>
      </c>
      <c r="AD16" s="49"/>
      <c r="AE16" s="39">
        <f>AVERAGE(AE11:AE15)</f>
        <v>0.12691620000000001</v>
      </c>
      <c r="AF16" s="49"/>
      <c r="AG16" s="39">
        <f>AVERAGE(AG11:AG15)</f>
        <v>5.8796296296296291E-2</v>
      </c>
    </row>
    <row r="17" spans="2:33"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>
      <c r="B19" s="25" t="s">
        <v>41</v>
      </c>
      <c r="C19" s="26"/>
      <c r="D19" s="26"/>
      <c r="E19" s="26"/>
      <c r="F19" s="26"/>
      <c r="G19" s="26"/>
      <c r="H19" s="26"/>
      <c r="I19" s="26"/>
      <c r="J19" s="26"/>
      <c r="K19" s="27"/>
      <c r="M19" s="25" t="s">
        <v>39</v>
      </c>
      <c r="N19" s="26"/>
      <c r="O19" s="26"/>
      <c r="P19" s="26"/>
      <c r="Q19" s="26"/>
      <c r="R19" s="26"/>
      <c r="S19" s="26"/>
      <c r="T19" s="26"/>
      <c r="U19" s="26"/>
      <c r="V19" s="27"/>
      <c r="X19" s="41" t="s">
        <v>38</v>
      </c>
      <c r="Y19" s="42"/>
      <c r="Z19" s="42"/>
      <c r="AA19" s="42"/>
      <c r="AB19" s="42"/>
      <c r="AC19" s="42"/>
      <c r="AD19" s="42"/>
      <c r="AE19" s="42"/>
      <c r="AF19" s="42"/>
      <c r="AG19" s="43"/>
    </row>
    <row r="20" spans="2:33">
      <c r="B20" s="28" t="s">
        <v>26</v>
      </c>
      <c r="C20" s="29"/>
      <c r="D20" s="29" t="s">
        <v>27</v>
      </c>
      <c r="E20" s="29"/>
      <c r="F20" s="29" t="s">
        <v>28</v>
      </c>
      <c r="G20" s="29"/>
      <c r="H20" s="29" t="s">
        <v>29</v>
      </c>
      <c r="I20" s="29"/>
      <c r="J20" s="29" t="s">
        <v>30</v>
      </c>
      <c r="K20" s="30"/>
      <c r="M20" s="28" t="s">
        <v>26</v>
      </c>
      <c r="N20" s="29"/>
      <c r="O20" s="29" t="s">
        <v>27</v>
      </c>
      <c r="P20" s="29"/>
      <c r="Q20" s="29" t="s">
        <v>28</v>
      </c>
      <c r="R20" s="29"/>
      <c r="S20" s="29" t="s">
        <v>29</v>
      </c>
      <c r="T20" s="29"/>
      <c r="U20" s="29" t="s">
        <v>30</v>
      </c>
      <c r="V20" s="30"/>
      <c r="X20" s="44" t="s">
        <v>26</v>
      </c>
      <c r="Y20" s="45"/>
      <c r="Z20" s="45" t="s">
        <v>27</v>
      </c>
      <c r="AA20" s="45"/>
      <c r="AB20" s="45" t="s">
        <v>28</v>
      </c>
      <c r="AC20" s="45"/>
      <c r="AD20" s="45" t="s">
        <v>29</v>
      </c>
      <c r="AE20" s="45"/>
      <c r="AF20" s="45" t="s">
        <v>30</v>
      </c>
      <c r="AG20" s="46"/>
    </row>
    <row r="21" spans="2:33">
      <c r="B21" s="3" t="s">
        <v>31</v>
      </c>
      <c r="C21">
        <v>0.11920799999999999</v>
      </c>
      <c r="D21" s="32"/>
      <c r="E21">
        <v>0.19872999999999999</v>
      </c>
      <c r="F21" s="32"/>
      <c r="G21">
        <v>9.2300999999999994E-2</v>
      </c>
      <c r="H21" s="32"/>
      <c r="I21">
        <v>9.5782999999999993E-2</v>
      </c>
      <c r="J21" s="32"/>
      <c r="K21">
        <v>6.1805555555555558E-2</v>
      </c>
      <c r="M21" s="3" t="s">
        <v>31</v>
      </c>
      <c r="N21">
        <v>0.16883100000000001</v>
      </c>
      <c r="O21" s="32"/>
      <c r="P21">
        <v>0.27285399999999999</v>
      </c>
      <c r="Q21" s="32"/>
      <c r="R21">
        <v>9.5472000000000001E-2</v>
      </c>
      <c r="S21" s="32"/>
      <c r="T21">
        <v>8.4245E-2</v>
      </c>
      <c r="U21" s="32"/>
      <c r="V21">
        <v>6.6666666666666666E-2</v>
      </c>
      <c r="X21" s="47" t="s">
        <v>31</v>
      </c>
      <c r="Y21">
        <v>0.14421400000000001</v>
      </c>
      <c r="Z21" s="1"/>
      <c r="AA21">
        <v>0.15230199999999999</v>
      </c>
      <c r="AB21" s="1"/>
      <c r="AC21">
        <v>8.4192000000000003E-2</v>
      </c>
      <c r="AD21" s="1"/>
      <c r="AE21">
        <v>0.144315</v>
      </c>
      <c r="AF21" s="1"/>
      <c r="AG21">
        <v>6.25E-2</v>
      </c>
    </row>
    <row r="22" spans="2:33">
      <c r="B22" s="3"/>
      <c r="C22">
        <v>0.119045</v>
      </c>
      <c r="D22" s="32"/>
      <c r="E22">
        <v>0.22672300000000001</v>
      </c>
      <c r="F22" s="32"/>
      <c r="G22">
        <v>7.7492000000000005E-2</v>
      </c>
      <c r="H22" s="32"/>
      <c r="I22">
        <v>0.14469399999999999</v>
      </c>
      <c r="J22" s="32"/>
      <c r="K22">
        <v>6.6666666666666666E-2</v>
      </c>
      <c r="M22" s="3"/>
      <c r="N22">
        <v>4.6033999999999999E-2</v>
      </c>
      <c r="O22" s="32"/>
      <c r="P22">
        <v>7.0833999999999994E-2</v>
      </c>
      <c r="Q22" s="32"/>
      <c r="R22">
        <v>2.7514E-2</v>
      </c>
      <c r="S22" s="32"/>
      <c r="T22">
        <v>0.15943199999999999</v>
      </c>
      <c r="U22" s="32"/>
      <c r="V22">
        <v>5.9722222222222225E-2</v>
      </c>
      <c r="X22" s="47"/>
      <c r="Y22">
        <v>0.22950799999999999</v>
      </c>
      <c r="Z22" s="1"/>
      <c r="AA22">
        <v>0.23241300000000001</v>
      </c>
      <c r="AB22" s="1"/>
      <c r="AC22">
        <v>0.16195499999999999</v>
      </c>
      <c r="AD22" s="1"/>
      <c r="AE22">
        <v>0.28504000000000002</v>
      </c>
      <c r="AF22" s="1"/>
      <c r="AG22" s="51" t="s">
        <v>42</v>
      </c>
    </row>
    <row r="23" spans="2:33">
      <c r="B23" s="3"/>
      <c r="C23">
        <v>0.127994</v>
      </c>
      <c r="D23" s="32"/>
      <c r="E23">
        <v>0.26320100000000002</v>
      </c>
      <c r="F23" s="32"/>
      <c r="G23">
        <v>8.6209999999999995E-2</v>
      </c>
      <c r="H23" s="32"/>
      <c r="I23">
        <v>0.137409</v>
      </c>
      <c r="J23" s="32"/>
      <c r="K23">
        <v>6.5277777777777782E-2</v>
      </c>
      <c r="M23" s="3"/>
      <c r="N23">
        <v>8.2735000000000003E-2</v>
      </c>
      <c r="O23" s="32"/>
      <c r="P23">
        <v>0.16816300000000001</v>
      </c>
      <c r="Q23" s="32"/>
      <c r="R23">
        <v>5.7924000000000003E-2</v>
      </c>
      <c r="S23" s="32"/>
      <c r="T23">
        <v>0.20410900000000001</v>
      </c>
      <c r="U23" s="32"/>
      <c r="V23">
        <v>7.3611111111111113E-2</v>
      </c>
      <c r="X23" s="47"/>
      <c r="Y23">
        <v>9.6331E-2</v>
      </c>
      <c r="Z23" s="1"/>
      <c r="AA23">
        <v>9.2591000000000007E-2</v>
      </c>
      <c r="AB23" s="1"/>
      <c r="AC23">
        <v>8.6990999999999999E-2</v>
      </c>
      <c r="AD23" s="1"/>
      <c r="AE23">
        <v>7.0375999999999994E-2</v>
      </c>
      <c r="AF23" s="1"/>
      <c r="AG23" s="51" t="s">
        <v>43</v>
      </c>
    </row>
    <row r="24" spans="2:33">
      <c r="B24" s="3"/>
      <c r="C24">
        <v>0.145485</v>
      </c>
      <c r="D24" s="32"/>
      <c r="E24">
        <v>0.190859</v>
      </c>
      <c r="F24" s="32"/>
      <c r="G24">
        <v>7.8659999999999994E-2</v>
      </c>
      <c r="H24" s="32"/>
      <c r="I24">
        <v>0.142793</v>
      </c>
      <c r="J24" s="32"/>
      <c r="K24">
        <v>6.7361111111111108E-2</v>
      </c>
      <c r="M24" s="3"/>
      <c r="N24">
        <v>0.11306099999999999</v>
      </c>
      <c r="O24" s="32"/>
      <c r="P24">
        <v>0.13395299999999999</v>
      </c>
      <c r="Q24" s="32"/>
      <c r="R24">
        <v>9.2253000000000002E-2</v>
      </c>
      <c r="S24" s="32"/>
      <c r="T24">
        <v>0.17254700000000001</v>
      </c>
      <c r="U24" s="32"/>
      <c r="V24">
        <v>7.2222222222222229E-2</v>
      </c>
      <c r="X24" s="47"/>
      <c r="Y24">
        <v>0.113521</v>
      </c>
      <c r="Z24" s="1"/>
      <c r="AA24">
        <v>0.108904</v>
      </c>
      <c r="AB24" s="1"/>
      <c r="AC24">
        <v>7.9783000000000007E-2</v>
      </c>
      <c r="AD24" s="1"/>
      <c r="AE24">
        <v>0.12582699999999999</v>
      </c>
      <c r="AF24" s="1"/>
      <c r="AG24">
        <v>5.9722222222222225E-2</v>
      </c>
    </row>
    <row r="25" spans="2:33">
      <c r="B25" s="3"/>
      <c r="C25">
        <v>0.12723499999999999</v>
      </c>
      <c r="D25" s="32"/>
      <c r="E25">
        <v>0.13456199999999999</v>
      </c>
      <c r="F25" s="32"/>
      <c r="G25">
        <v>9.6472000000000002E-2</v>
      </c>
      <c r="H25" s="32"/>
      <c r="I25">
        <v>0.14172899999999999</v>
      </c>
      <c r="J25" s="32"/>
      <c r="K25">
        <v>7.2222222222222229E-2</v>
      </c>
      <c r="M25" s="3"/>
      <c r="N25">
        <v>8.4391999999999995E-2</v>
      </c>
      <c r="O25" s="32"/>
      <c r="P25">
        <v>0.115118</v>
      </c>
      <c r="Q25" s="32"/>
      <c r="R25">
        <v>5.8652000000000003E-2</v>
      </c>
      <c r="S25" s="32"/>
      <c r="T25">
        <v>9.7977999999999996E-2</v>
      </c>
      <c r="U25" s="32"/>
      <c r="V25">
        <v>6.805555555555555E-2</v>
      </c>
      <c r="X25" s="47"/>
      <c r="Y25">
        <v>0.126775</v>
      </c>
      <c r="Z25" s="1"/>
      <c r="AA25">
        <v>0.102461</v>
      </c>
      <c r="AB25" s="1"/>
      <c r="AC25">
        <v>9.5193E-2</v>
      </c>
      <c r="AD25" s="1"/>
      <c r="AE25">
        <v>0.15085699999999999</v>
      </c>
      <c r="AF25" s="1"/>
      <c r="AG25">
        <v>5.9027777777777783E-2</v>
      </c>
    </row>
    <row r="26" spans="2:33">
      <c r="B26" s="36" t="s">
        <v>32</v>
      </c>
      <c r="C26" s="39">
        <f>AVERAGE(C21:C25)</f>
        <v>0.1277934</v>
      </c>
      <c r="D26" s="37"/>
      <c r="E26" s="39">
        <f>AVERAGE(E21:E25)</f>
        <v>0.20281500000000002</v>
      </c>
      <c r="F26" s="37"/>
      <c r="G26" s="39">
        <f>AVERAGE(G21:G25)</f>
        <v>8.6226999999999998E-2</v>
      </c>
      <c r="H26" s="37"/>
      <c r="I26" s="39">
        <f>AVERAGE(I21:I25)</f>
        <v>0.1324816</v>
      </c>
      <c r="J26" s="37"/>
      <c r="K26" s="39">
        <f>AVERAGE(K21:K25)</f>
        <v>6.6666666666666666E-2</v>
      </c>
      <c r="M26" s="36" t="s">
        <v>32</v>
      </c>
      <c r="N26" s="39">
        <f>AVERAGE(N21:N25)</f>
        <v>9.901059999999999E-2</v>
      </c>
      <c r="O26" s="37"/>
      <c r="P26" s="39">
        <f>AVERAGE(P21:P25)</f>
        <v>0.15218440000000003</v>
      </c>
      <c r="Q26" s="37"/>
      <c r="R26" s="39">
        <f>AVERAGE(R21:R25)</f>
        <v>6.6363000000000005E-2</v>
      </c>
      <c r="S26" s="37"/>
      <c r="T26" s="39">
        <f>AVERAGE(T21:T25)</f>
        <v>0.14366220000000002</v>
      </c>
      <c r="U26" s="37"/>
      <c r="V26" s="39">
        <f>AVERAGE(V21:V25)</f>
        <v>6.8055555555555564E-2</v>
      </c>
      <c r="X26" s="48" t="s">
        <v>32</v>
      </c>
      <c r="Y26" s="39">
        <f>AVERAGE(Y21:Y25)</f>
        <v>0.1420698</v>
      </c>
      <c r="Z26" s="49"/>
      <c r="AA26" s="39">
        <f>AVERAGE(AA21:AA25)</f>
        <v>0.1377342</v>
      </c>
      <c r="AB26" s="49"/>
      <c r="AC26" s="39">
        <f>AVERAGE(AC21:AC25)</f>
        <v>0.10162279999999999</v>
      </c>
      <c r="AD26" s="49"/>
      <c r="AE26" s="39">
        <f>AVERAGE(AE21:AE25)</f>
        <v>0.155283</v>
      </c>
      <c r="AF26" s="49"/>
      <c r="AG26" s="39">
        <f>AVERAGE(AG21:AG25)</f>
        <v>6.0416666666666674E-2</v>
      </c>
    </row>
    <row r="27" spans="2:33">
      <c r="B27" s="3"/>
      <c r="C27" s="32"/>
      <c r="D27" s="32"/>
      <c r="E27" s="32"/>
      <c r="F27" s="32"/>
      <c r="G27" s="32"/>
      <c r="H27" s="32"/>
      <c r="I27" s="32"/>
      <c r="J27" s="32"/>
      <c r="K27" s="30"/>
      <c r="M27" s="3"/>
      <c r="N27" s="32"/>
      <c r="O27" s="32"/>
      <c r="P27" s="32"/>
      <c r="Q27" s="32"/>
      <c r="R27" s="32"/>
      <c r="S27" s="32"/>
      <c r="T27" s="32"/>
      <c r="U27" s="32"/>
      <c r="V27" s="30"/>
      <c r="X27" s="47"/>
      <c r="Y27" s="1"/>
      <c r="Z27" s="1"/>
      <c r="AA27" s="1"/>
      <c r="AB27" s="1"/>
      <c r="AC27" s="1"/>
      <c r="AD27" s="1"/>
      <c r="AE27" s="1"/>
      <c r="AF27" s="1"/>
      <c r="AG27" s="46"/>
    </row>
    <row r="28" spans="2:33">
      <c r="B28" s="3" t="s">
        <v>33</v>
      </c>
      <c r="C28">
        <v>0.123866</v>
      </c>
      <c r="D28" s="32"/>
      <c r="E28">
        <v>0.15928100000000001</v>
      </c>
      <c r="F28" s="32"/>
      <c r="G28">
        <v>0.12667200000000001</v>
      </c>
      <c r="H28" s="32"/>
      <c r="I28">
        <v>0.29804399999999998</v>
      </c>
      <c r="J28" s="32"/>
      <c r="K28">
        <v>7.4305555555555555E-2</v>
      </c>
      <c r="M28" s="3" t="s">
        <v>33</v>
      </c>
      <c r="N28">
        <v>0.108075</v>
      </c>
      <c r="O28" s="32"/>
      <c r="P28">
        <v>0.113825</v>
      </c>
      <c r="Q28" s="32"/>
      <c r="R28">
        <v>0.108941</v>
      </c>
      <c r="S28" s="32"/>
      <c r="T28">
        <v>0.19794800000000001</v>
      </c>
      <c r="U28" s="32"/>
      <c r="V28">
        <v>7.7083333333333337E-2</v>
      </c>
      <c r="X28" s="47" t="s">
        <v>33</v>
      </c>
      <c r="Y28">
        <v>5.0493999999999997E-2</v>
      </c>
      <c r="Z28" s="1"/>
      <c r="AA28">
        <v>6.0324000000000003E-2</v>
      </c>
      <c r="AB28" s="1"/>
      <c r="AC28">
        <v>0.119878</v>
      </c>
      <c r="AD28" s="1"/>
      <c r="AE28">
        <v>0.11996</v>
      </c>
      <c r="AF28" s="1"/>
      <c r="AG28" s="51" t="s">
        <v>44</v>
      </c>
    </row>
    <row r="29" spans="2:33">
      <c r="B29" s="3"/>
      <c r="C29">
        <v>6.1615999999999997E-2</v>
      </c>
      <c r="D29" s="32"/>
      <c r="E29">
        <v>6.7832000000000003E-2</v>
      </c>
      <c r="F29" s="32"/>
      <c r="G29">
        <v>5.3614000000000002E-2</v>
      </c>
      <c r="H29" s="32"/>
      <c r="I29">
        <v>0.15757099999999999</v>
      </c>
      <c r="J29" s="32"/>
      <c r="K29">
        <v>7.6388888888888881E-2</v>
      </c>
      <c r="M29" s="3"/>
      <c r="N29">
        <v>0.11437799999999999</v>
      </c>
      <c r="O29" s="32"/>
      <c r="P29">
        <v>0.131802</v>
      </c>
      <c r="Q29" s="32"/>
      <c r="R29">
        <v>0.14454500000000001</v>
      </c>
      <c r="S29" s="32"/>
      <c r="T29">
        <v>8.0565999999999999E-2</v>
      </c>
      <c r="U29" s="32"/>
      <c r="V29">
        <v>6.5972222222222224E-2</v>
      </c>
      <c r="X29" s="47"/>
      <c r="Y29">
        <v>5.8955E-2</v>
      </c>
      <c r="Z29" s="1"/>
      <c r="AA29">
        <v>9.7575999999999996E-2</v>
      </c>
      <c r="AB29" s="1"/>
      <c r="AC29">
        <v>0.123197</v>
      </c>
      <c r="AD29" s="1"/>
      <c r="AE29">
        <v>0.170297</v>
      </c>
      <c r="AF29" s="1"/>
      <c r="AG29">
        <v>7.4305555555555555E-2</v>
      </c>
    </row>
    <row r="30" spans="2:33">
      <c r="B30" s="3"/>
      <c r="C30">
        <v>8.3720000000000003E-2</v>
      </c>
      <c r="D30" s="32"/>
      <c r="E30">
        <v>8.4856000000000001E-2</v>
      </c>
      <c r="F30" s="32"/>
      <c r="G30">
        <v>8.0846000000000001E-2</v>
      </c>
      <c r="H30" s="32"/>
      <c r="I30">
        <v>0.36294900000000002</v>
      </c>
      <c r="J30" s="32"/>
      <c r="K30">
        <v>7.0833333333333331E-2</v>
      </c>
      <c r="M30" s="3"/>
      <c r="N30">
        <v>0.104215</v>
      </c>
      <c r="O30" s="32"/>
      <c r="P30">
        <v>0.14044400000000001</v>
      </c>
      <c r="Q30" s="32"/>
      <c r="R30">
        <v>0.16688900000000001</v>
      </c>
      <c r="S30" s="32"/>
      <c r="T30">
        <v>6.5942000000000001E-2</v>
      </c>
      <c r="U30" s="32"/>
      <c r="V30">
        <v>6.3194444444444442E-2</v>
      </c>
      <c r="X30" s="47"/>
      <c r="Y30">
        <v>3.916E-2</v>
      </c>
      <c r="Z30" s="1"/>
      <c r="AA30">
        <v>4.5969999999999997E-2</v>
      </c>
      <c r="AB30" s="1"/>
      <c r="AC30">
        <v>4.6727999999999999E-2</v>
      </c>
      <c r="AD30" s="1"/>
      <c r="AE30">
        <v>0.138964</v>
      </c>
      <c r="AF30" s="1"/>
      <c r="AG30">
        <v>7.8472222222222221E-2</v>
      </c>
    </row>
    <row r="31" spans="2:33">
      <c r="B31" s="3"/>
      <c r="C31">
        <v>8.3469000000000002E-2</v>
      </c>
      <c r="D31" s="32"/>
      <c r="E31">
        <v>9.2449000000000003E-2</v>
      </c>
      <c r="F31" s="32"/>
      <c r="G31">
        <v>8.9346999999999996E-2</v>
      </c>
      <c r="H31" s="32"/>
      <c r="I31">
        <v>0.23388300000000001</v>
      </c>
      <c r="J31" s="32"/>
      <c r="K31">
        <v>7.013888888888889E-2</v>
      </c>
      <c r="M31" s="3"/>
      <c r="N31">
        <v>0.11734899999999999</v>
      </c>
      <c r="O31" s="32"/>
      <c r="P31">
        <v>0.132241</v>
      </c>
      <c r="Q31" s="32"/>
      <c r="R31">
        <v>0.22206999999999999</v>
      </c>
      <c r="S31" s="32"/>
      <c r="T31">
        <v>6.6645999999999997E-2</v>
      </c>
      <c r="U31" s="32"/>
      <c r="V31">
        <v>6.3888888888888898E-2</v>
      </c>
      <c r="X31" s="47"/>
      <c r="Y31">
        <v>7.9346E-2</v>
      </c>
      <c r="Z31" s="1"/>
      <c r="AA31">
        <v>9.6095E-2</v>
      </c>
      <c r="AB31" s="1"/>
      <c r="AC31">
        <v>9.6559000000000006E-2</v>
      </c>
      <c r="AD31" s="1"/>
      <c r="AE31">
        <v>0.17694299999999999</v>
      </c>
      <c r="AF31" s="1"/>
      <c r="AG31">
        <v>5.8333333333333327E-2</v>
      </c>
    </row>
    <row r="32" spans="2:33">
      <c r="B32" s="3"/>
      <c r="C32">
        <v>0.110747</v>
      </c>
      <c r="D32" s="32"/>
      <c r="E32">
        <v>8.0943000000000001E-2</v>
      </c>
      <c r="F32" s="32"/>
      <c r="G32">
        <v>0.102961</v>
      </c>
      <c r="H32" s="32"/>
      <c r="I32">
        <v>0.29267399999999999</v>
      </c>
      <c r="J32" s="32"/>
      <c r="K32">
        <v>6.458333333333334E-2</v>
      </c>
      <c r="M32" s="3"/>
      <c r="N32">
        <v>8.5001999999999994E-2</v>
      </c>
      <c r="O32" s="32"/>
      <c r="P32">
        <v>0.143791</v>
      </c>
      <c r="Q32" s="32"/>
      <c r="R32">
        <v>0.108401</v>
      </c>
      <c r="S32" s="32"/>
      <c r="T32">
        <v>4.2478000000000002E-2</v>
      </c>
      <c r="U32" s="32"/>
      <c r="V32">
        <v>6.0416666666666667E-2</v>
      </c>
      <c r="X32" s="47"/>
      <c r="Y32">
        <v>5.9118999999999998E-2</v>
      </c>
      <c r="Z32" s="1"/>
      <c r="AA32">
        <v>8.4149000000000002E-2</v>
      </c>
      <c r="AB32" s="1"/>
      <c r="AC32">
        <v>7.4359999999999996E-2</v>
      </c>
      <c r="AD32" s="1"/>
      <c r="AE32">
        <v>0.245864</v>
      </c>
      <c r="AF32" s="1"/>
      <c r="AG32">
        <v>7.5694444444444439E-2</v>
      </c>
    </row>
    <row r="33" spans="2:33">
      <c r="B33" s="36" t="s">
        <v>32</v>
      </c>
      <c r="C33" s="39">
        <f>AVERAGE(C28:C32)</f>
        <v>9.2683600000000005E-2</v>
      </c>
      <c r="D33" s="39"/>
      <c r="E33" s="39">
        <f>AVERAGE(E28:E32)</f>
        <v>9.7072199999999997E-2</v>
      </c>
      <c r="F33" s="39"/>
      <c r="G33" s="39">
        <f>AVERAGE(G28:G32)</f>
        <v>9.0688000000000019E-2</v>
      </c>
      <c r="H33" s="39"/>
      <c r="I33" s="39">
        <f>AVERAGE(I28:I32)</f>
        <v>0.26902420000000005</v>
      </c>
      <c r="J33" s="39"/>
      <c r="K33" s="39">
        <f>AVERAGE(K28:K32)</f>
        <v>7.1249999999999994E-2</v>
      </c>
      <c r="M33" s="36" t="s">
        <v>32</v>
      </c>
      <c r="N33" s="39">
        <f>AVERAGE(N28:N32)</f>
        <v>0.1058038</v>
      </c>
      <c r="O33" s="39"/>
      <c r="P33" s="39">
        <f>AVERAGE(P28:P32)</f>
        <v>0.1324206</v>
      </c>
      <c r="Q33" s="39"/>
      <c r="R33" s="39">
        <f>AVERAGE(R28:R32)</f>
        <v>0.15016919999999997</v>
      </c>
      <c r="S33" s="39"/>
      <c r="T33" s="39">
        <f>AVERAGE(T28:T32)</f>
        <v>9.0716000000000005E-2</v>
      </c>
      <c r="U33" s="39"/>
      <c r="V33" s="39">
        <f>AVERAGE(V28:V32)</f>
        <v>6.6111111111111107E-2</v>
      </c>
      <c r="X33" s="48" t="s">
        <v>32</v>
      </c>
      <c r="Y33" s="39">
        <f>AVERAGE(Y28:Y32)</f>
        <v>5.7414800000000002E-2</v>
      </c>
      <c r="Z33" s="53"/>
      <c r="AA33" s="39">
        <f>AVERAGE(AA28:AA32)</f>
        <v>7.6822799999999997E-2</v>
      </c>
      <c r="AB33" s="53"/>
      <c r="AC33" s="39">
        <f>AVERAGE(AC28:AC32)</f>
        <v>9.2144399999999987E-2</v>
      </c>
      <c r="AD33" s="53"/>
      <c r="AE33" s="39">
        <f>AVERAGE(AE28:AE32)</f>
        <v>0.17040559999999999</v>
      </c>
      <c r="AF33" s="53"/>
      <c r="AG33" s="53">
        <f>AVERAGE(AG28:AG32)</f>
        <v>7.1701388888888884E-2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33"/>
  <sheetViews>
    <sheetView topLeftCell="U1" workbookViewId="0">
      <selection activeCell="AD33" sqref="AD33"/>
    </sheetView>
  </sheetViews>
  <sheetFormatPr baseColWidth="10" defaultRowHeight="15" x14ac:dyDescent="0"/>
  <sheetData>
    <row r="2" spans="2:34">
      <c r="C2" s="25" t="s">
        <v>34</v>
      </c>
      <c r="D2" s="26"/>
      <c r="E2" s="26"/>
      <c r="F2" s="26"/>
      <c r="G2" s="26"/>
      <c r="H2" s="26"/>
      <c r="I2" s="26"/>
      <c r="J2" s="26"/>
      <c r="K2" s="26"/>
      <c r="L2" s="27"/>
      <c r="N2" s="25" t="s">
        <v>35</v>
      </c>
      <c r="O2" s="26"/>
      <c r="P2" s="26"/>
      <c r="Q2" s="26"/>
      <c r="R2" s="26"/>
      <c r="S2" s="26"/>
      <c r="T2" s="26"/>
      <c r="U2" s="26"/>
      <c r="V2" s="26"/>
      <c r="W2" s="27"/>
      <c r="Y2" s="25" t="s">
        <v>40</v>
      </c>
      <c r="Z2" s="26"/>
      <c r="AA2" s="26"/>
      <c r="AB2" s="26"/>
      <c r="AC2" s="26"/>
      <c r="AD2" s="26"/>
      <c r="AE2" s="26"/>
      <c r="AF2" s="26"/>
      <c r="AG2" s="26"/>
      <c r="AH2" s="27"/>
    </row>
    <row r="3" spans="2:34">
      <c r="B3" s="20" t="s">
        <v>2</v>
      </c>
      <c r="C3" s="28" t="s">
        <v>26</v>
      </c>
      <c r="D3" s="29"/>
      <c r="E3" s="29" t="s">
        <v>27</v>
      </c>
      <c r="F3" s="29"/>
      <c r="G3" s="29" t="s">
        <v>28</v>
      </c>
      <c r="H3" s="29"/>
      <c r="I3" s="29" t="s">
        <v>29</v>
      </c>
      <c r="J3" s="29"/>
      <c r="K3" s="29" t="s">
        <v>30</v>
      </c>
      <c r="L3" s="30"/>
      <c r="N3" s="28" t="s">
        <v>26</v>
      </c>
      <c r="O3" s="29"/>
      <c r="P3" s="29" t="s">
        <v>27</v>
      </c>
      <c r="Q3" s="29"/>
      <c r="R3" s="29" t="s">
        <v>28</v>
      </c>
      <c r="S3" s="29"/>
      <c r="T3" s="29" t="s">
        <v>29</v>
      </c>
      <c r="U3" s="29"/>
      <c r="V3" s="29" t="s">
        <v>30</v>
      </c>
      <c r="W3" s="30"/>
      <c r="Y3" s="28" t="s">
        <v>26</v>
      </c>
      <c r="Z3" s="29"/>
      <c r="AA3" s="29" t="s">
        <v>27</v>
      </c>
      <c r="AB3" s="29"/>
      <c r="AC3" s="29" t="s">
        <v>28</v>
      </c>
      <c r="AD3" s="29"/>
      <c r="AE3" s="29" t="s">
        <v>29</v>
      </c>
      <c r="AF3" s="29"/>
      <c r="AG3" s="29" t="s">
        <v>30</v>
      </c>
      <c r="AH3" s="30"/>
    </row>
    <row r="4" spans="2:34">
      <c r="C4" s="3" t="s">
        <v>31</v>
      </c>
      <c r="D4" s="31">
        <v>0.486346</v>
      </c>
      <c r="E4" s="32"/>
      <c r="F4" s="31">
        <v>0.332484</v>
      </c>
      <c r="G4" s="32"/>
      <c r="H4" s="31">
        <v>0.10967399999999999</v>
      </c>
      <c r="I4" s="32"/>
      <c r="J4" s="31">
        <v>0.78042599999999995</v>
      </c>
      <c r="K4" s="32"/>
      <c r="L4" s="33">
        <v>0.11597222222222221</v>
      </c>
      <c r="N4" s="3" t="s">
        <v>31</v>
      </c>
      <c r="O4">
        <v>0.38651999999999997</v>
      </c>
      <c r="P4" s="32"/>
      <c r="Q4">
        <v>0.25336399999999998</v>
      </c>
      <c r="R4" s="32"/>
      <c r="S4">
        <v>8.8089000000000001E-2</v>
      </c>
      <c r="T4" s="32"/>
      <c r="U4">
        <v>0.56561799999999995</v>
      </c>
      <c r="V4" s="32"/>
      <c r="W4" s="30">
        <v>8.3333333333333329E-2</v>
      </c>
      <c r="Y4" s="3" t="s">
        <v>31</v>
      </c>
      <c r="Z4">
        <v>0.44033299999999997</v>
      </c>
      <c r="AA4" s="32"/>
      <c r="AB4">
        <v>0.26429900000000001</v>
      </c>
      <c r="AC4" s="32"/>
      <c r="AD4">
        <v>9.0380000000000002E-2</v>
      </c>
      <c r="AE4" s="32"/>
      <c r="AF4">
        <v>0.62636999999999998</v>
      </c>
      <c r="AG4" s="32"/>
      <c r="AH4" s="30">
        <v>9.5833333333333326E-2</v>
      </c>
    </row>
    <row r="5" spans="2:34">
      <c r="C5" s="3"/>
      <c r="D5" s="31">
        <v>0.65601900000000002</v>
      </c>
      <c r="E5" s="32"/>
      <c r="F5" s="31">
        <v>0.44203700000000001</v>
      </c>
      <c r="G5" s="32"/>
      <c r="H5" s="31">
        <v>0.24252099999999999</v>
      </c>
      <c r="I5" s="32"/>
      <c r="J5" s="31">
        <v>0.95887800000000001</v>
      </c>
      <c r="K5" s="32"/>
      <c r="L5" s="34" t="s">
        <v>42</v>
      </c>
      <c r="N5" s="3"/>
      <c r="O5">
        <v>0.30361500000000002</v>
      </c>
      <c r="P5" s="32"/>
      <c r="Q5">
        <v>0.20971799999999999</v>
      </c>
      <c r="R5" s="32"/>
      <c r="S5">
        <v>0.18488399999999999</v>
      </c>
      <c r="T5" s="32"/>
      <c r="U5">
        <v>0.402258</v>
      </c>
      <c r="V5" s="32"/>
      <c r="W5" s="30">
        <v>6.6666666666666666E-2</v>
      </c>
      <c r="Y5" s="3"/>
      <c r="Z5">
        <v>0.101621</v>
      </c>
      <c r="AA5" s="32"/>
      <c r="AB5">
        <v>6.1720999999999998E-2</v>
      </c>
      <c r="AC5" s="32"/>
      <c r="AD5">
        <v>2.1613E-2</v>
      </c>
      <c r="AE5" s="32"/>
      <c r="AF5">
        <v>0.136515</v>
      </c>
      <c r="AG5" s="32"/>
      <c r="AH5" s="52" t="s">
        <v>43</v>
      </c>
    </row>
    <row r="6" spans="2:34">
      <c r="C6" s="3"/>
      <c r="D6" s="31">
        <v>0.35722500000000001</v>
      </c>
      <c r="E6" s="32"/>
      <c r="F6" s="31">
        <v>0.18434200000000001</v>
      </c>
      <c r="G6" s="32"/>
      <c r="H6" s="31">
        <v>0.22139400000000001</v>
      </c>
      <c r="I6" s="32"/>
      <c r="J6" s="31">
        <v>0.45868199999999998</v>
      </c>
      <c r="K6" s="32"/>
      <c r="L6" s="33">
        <v>6.0416666666666667E-2</v>
      </c>
      <c r="N6" s="3"/>
      <c r="O6">
        <v>0.38853100000000002</v>
      </c>
      <c r="P6" s="32"/>
      <c r="Q6">
        <v>0.23566000000000001</v>
      </c>
      <c r="R6" s="32"/>
      <c r="S6">
        <v>0.401559</v>
      </c>
      <c r="T6" s="32"/>
      <c r="U6">
        <v>0.53937500000000005</v>
      </c>
      <c r="V6" s="32"/>
      <c r="W6" s="30">
        <v>7.6388888888888881E-2</v>
      </c>
      <c r="Y6" s="3"/>
      <c r="Z6">
        <v>0.24210200000000001</v>
      </c>
      <c r="AA6" s="32"/>
      <c r="AB6">
        <v>0.159501</v>
      </c>
      <c r="AC6" s="32"/>
      <c r="AD6">
        <v>0.15069199999999999</v>
      </c>
      <c r="AE6" s="32"/>
      <c r="AF6">
        <v>0.29815799999999998</v>
      </c>
      <c r="AG6" s="32"/>
      <c r="AH6" s="30">
        <v>6.5277777777777782E-2</v>
      </c>
    </row>
    <row r="7" spans="2:34">
      <c r="C7" s="3"/>
      <c r="D7" s="31">
        <v>0.16605200000000001</v>
      </c>
      <c r="E7" s="32"/>
      <c r="F7" s="31">
        <v>9.8165000000000002E-2</v>
      </c>
      <c r="G7" s="32"/>
      <c r="H7" s="31">
        <v>0.14613399999999999</v>
      </c>
      <c r="I7" s="32"/>
      <c r="J7" s="31">
        <v>0.26238299999999998</v>
      </c>
      <c r="K7" s="32"/>
      <c r="L7" s="33">
        <v>4.3750000000000004E-2</v>
      </c>
      <c r="N7" s="3"/>
      <c r="O7">
        <v>0.186635</v>
      </c>
      <c r="P7" s="32"/>
      <c r="Q7">
        <v>0.17960000000000001</v>
      </c>
      <c r="R7" s="32"/>
      <c r="S7">
        <v>0.14103499999999999</v>
      </c>
      <c r="T7" s="32"/>
      <c r="U7">
        <v>0.31854399999999999</v>
      </c>
      <c r="V7" s="32"/>
      <c r="W7" s="52" t="s">
        <v>42</v>
      </c>
      <c r="Y7" s="3"/>
      <c r="Z7">
        <v>0.57707600000000003</v>
      </c>
      <c r="AA7" s="32"/>
      <c r="AB7">
        <v>0.455872</v>
      </c>
      <c r="AC7" s="32"/>
      <c r="AD7">
        <v>0.66396900000000003</v>
      </c>
      <c r="AE7" s="32"/>
      <c r="AF7">
        <v>0.64489200000000002</v>
      </c>
      <c r="AG7" s="32"/>
      <c r="AH7" s="30">
        <v>6.805555555555555E-2</v>
      </c>
    </row>
    <row r="8" spans="2:34">
      <c r="C8" s="3"/>
      <c r="D8" s="31">
        <v>0.30900300000000003</v>
      </c>
      <c r="E8" s="32"/>
      <c r="F8" s="31">
        <v>0.19362599999999999</v>
      </c>
      <c r="G8" s="32"/>
      <c r="H8" s="31">
        <v>0.228072</v>
      </c>
      <c r="I8" s="32"/>
      <c r="J8" s="31">
        <v>0.39539299999999999</v>
      </c>
      <c r="K8" s="32"/>
      <c r="L8" s="33">
        <v>4.7916666666666663E-2</v>
      </c>
      <c r="N8" s="3"/>
      <c r="O8">
        <v>0.28433000000000003</v>
      </c>
      <c r="P8" s="32"/>
      <c r="Q8">
        <v>0.18029600000000001</v>
      </c>
      <c r="R8" s="32"/>
      <c r="S8">
        <v>0.15337999999999999</v>
      </c>
      <c r="T8" s="32"/>
      <c r="U8">
        <v>0.32752900000000001</v>
      </c>
      <c r="V8" s="32"/>
      <c r="W8" s="52" t="s">
        <v>44</v>
      </c>
      <c r="Y8" s="3"/>
      <c r="Z8">
        <v>0.18764900000000001</v>
      </c>
      <c r="AA8" s="32"/>
      <c r="AB8">
        <v>0.10875</v>
      </c>
      <c r="AC8" s="32"/>
      <c r="AD8">
        <v>0.21276400000000001</v>
      </c>
      <c r="AE8" s="32"/>
      <c r="AF8">
        <v>0.21380099999999999</v>
      </c>
      <c r="AG8" s="32"/>
      <c r="AH8" s="30">
        <v>8.0555555555555561E-2</v>
      </c>
    </row>
    <row r="9" spans="2:34">
      <c r="C9" s="36" t="s">
        <v>32</v>
      </c>
      <c r="D9" s="39">
        <f>AVERAGE(D4:D8)</f>
        <v>0.39492900000000003</v>
      </c>
      <c r="E9" s="37"/>
      <c r="F9" s="39">
        <f>AVERAGE(F4:F8)</f>
        <v>0.25013080000000004</v>
      </c>
      <c r="G9" s="37"/>
      <c r="H9" s="39">
        <f>AVERAGE(H4:H8)</f>
        <v>0.18955899999999998</v>
      </c>
      <c r="I9" s="37"/>
      <c r="J9" s="39">
        <f>AVERAGE(J4:J8)</f>
        <v>0.57115239999999989</v>
      </c>
      <c r="K9" s="37"/>
      <c r="L9" s="38">
        <f>AVERAGE(L4:L8)</f>
        <v>6.7013888888888887E-2</v>
      </c>
      <c r="N9" s="36" t="s">
        <v>32</v>
      </c>
      <c r="O9" s="39">
        <f>AVERAGE(O4:O8)</f>
        <v>0.30992619999999999</v>
      </c>
      <c r="P9" s="39"/>
      <c r="Q9" s="39">
        <f>AVERAGE(Q4:Q8)</f>
        <v>0.21172759999999999</v>
      </c>
      <c r="R9" s="39"/>
      <c r="S9" s="39">
        <f>AVERAGE(S4:S8)</f>
        <v>0.1937894</v>
      </c>
      <c r="T9" s="39"/>
      <c r="U9" s="39">
        <f>AVERAGE(U4:U8)</f>
        <v>0.43066480000000001</v>
      </c>
      <c r="V9" s="37"/>
      <c r="W9" s="40">
        <f>AVERAGE(W4:W8)</f>
        <v>7.5462962962962954E-2</v>
      </c>
      <c r="Y9" s="36" t="s">
        <v>32</v>
      </c>
      <c r="Z9" s="39">
        <f>AVERAGE(Z4:Z8)</f>
        <v>0.30975619999999998</v>
      </c>
      <c r="AA9" s="39"/>
      <c r="AB9" s="39">
        <f>AVERAGE(AB4:AB8)</f>
        <v>0.21002859999999995</v>
      </c>
      <c r="AC9" s="39"/>
      <c r="AD9" s="39">
        <f>AVERAGE(AD4:AD8)</f>
        <v>0.22788360000000002</v>
      </c>
      <c r="AE9" s="39"/>
      <c r="AF9" s="39">
        <f>AVERAGE(AF4:AF8)</f>
        <v>0.38394719999999999</v>
      </c>
      <c r="AG9" s="39"/>
      <c r="AH9" s="40">
        <f>AVERAGE(AH4:AH8)</f>
        <v>7.7430555555555544E-2</v>
      </c>
    </row>
    <row r="10" spans="2:34">
      <c r="C10" s="3"/>
      <c r="D10" s="32"/>
      <c r="E10" s="32"/>
      <c r="F10" s="32"/>
      <c r="G10" s="32"/>
      <c r="H10" s="32"/>
      <c r="I10" s="32"/>
      <c r="J10" s="32"/>
      <c r="K10" s="32"/>
      <c r="L10" s="30"/>
      <c r="N10" s="3"/>
      <c r="O10" s="32"/>
      <c r="P10" s="32"/>
      <c r="Q10" s="32"/>
      <c r="R10" s="32"/>
      <c r="S10" s="32"/>
      <c r="T10" s="32"/>
      <c r="U10" s="32"/>
      <c r="V10" s="32"/>
      <c r="W10" s="30"/>
      <c r="Y10" s="3"/>
      <c r="Z10" s="32"/>
      <c r="AA10" s="32"/>
      <c r="AB10" s="32"/>
      <c r="AC10" s="32"/>
      <c r="AD10" s="32"/>
      <c r="AE10" s="32"/>
      <c r="AF10" s="32"/>
      <c r="AG10" s="32"/>
      <c r="AH10" s="30"/>
    </row>
    <row r="11" spans="2:34">
      <c r="C11" s="3" t="s">
        <v>33</v>
      </c>
      <c r="D11">
        <v>0.358655</v>
      </c>
      <c r="E11" s="31"/>
      <c r="F11">
        <v>0.30138399999999999</v>
      </c>
      <c r="G11" s="31"/>
      <c r="H11">
        <v>0.192554</v>
      </c>
      <c r="I11" s="31"/>
      <c r="J11">
        <v>0.58080399999999999</v>
      </c>
      <c r="K11" s="31"/>
      <c r="L11" s="33">
        <v>5.1388888888888894E-2</v>
      </c>
      <c r="N11" s="3" t="s">
        <v>33</v>
      </c>
      <c r="O11">
        <v>0.69546699999999995</v>
      </c>
      <c r="Q11">
        <v>0.45207799999999998</v>
      </c>
      <c r="R11" s="32"/>
      <c r="S11" s="130">
        <v>1.1061589999999999</v>
      </c>
      <c r="U11">
        <v>0.77785499999999996</v>
      </c>
      <c r="V11" s="32"/>
      <c r="W11" s="30">
        <v>7.9861111111111119E-2</v>
      </c>
      <c r="Y11" s="3" t="s">
        <v>33</v>
      </c>
      <c r="Z11">
        <v>0.64568000000000003</v>
      </c>
      <c r="AA11" s="32"/>
      <c r="AB11">
        <v>0.38352999999999998</v>
      </c>
      <c r="AC11" s="32"/>
      <c r="AD11">
        <v>0.90514300000000003</v>
      </c>
      <c r="AE11" s="32"/>
      <c r="AF11">
        <v>0.93700499999999998</v>
      </c>
      <c r="AG11" s="32"/>
      <c r="AH11" s="30">
        <v>9.375E-2</v>
      </c>
    </row>
    <row r="12" spans="2:34">
      <c r="C12" s="3"/>
      <c r="D12">
        <v>0.19925699999999999</v>
      </c>
      <c r="E12" s="31"/>
      <c r="F12">
        <v>0.141679</v>
      </c>
      <c r="G12" s="31"/>
      <c r="H12">
        <v>8.4283999999999998E-2</v>
      </c>
      <c r="I12" s="31"/>
      <c r="J12">
        <v>0.238292</v>
      </c>
      <c r="K12" s="31"/>
      <c r="L12" s="34" t="s">
        <v>45</v>
      </c>
      <c r="N12" s="3"/>
      <c r="O12">
        <v>0.99863800000000003</v>
      </c>
      <c r="Q12">
        <v>0.72236800000000001</v>
      </c>
      <c r="R12" s="32"/>
      <c r="S12">
        <v>0.63372200000000001</v>
      </c>
      <c r="T12" s="32"/>
      <c r="U12" s="130">
        <v>1.381942</v>
      </c>
      <c r="W12" s="30">
        <v>7.8472222222222221E-2</v>
      </c>
      <c r="Y12" s="3"/>
      <c r="Z12">
        <v>0.107999</v>
      </c>
      <c r="AA12" s="32"/>
      <c r="AB12">
        <v>0.131995</v>
      </c>
      <c r="AC12" s="32"/>
      <c r="AD12">
        <v>9.6240000000000006E-2</v>
      </c>
      <c r="AE12" s="32"/>
      <c r="AF12">
        <v>0.16969300000000001</v>
      </c>
      <c r="AG12" s="32"/>
      <c r="AH12" s="30">
        <v>8.4027777777777771E-2</v>
      </c>
    </row>
    <row r="13" spans="2:34">
      <c r="C13" s="3"/>
      <c r="D13" s="31">
        <v>1.3865909999999999</v>
      </c>
      <c r="E13" s="31"/>
      <c r="F13">
        <v>0.99914400000000003</v>
      </c>
      <c r="G13" s="31"/>
      <c r="H13">
        <v>0.72192199999999995</v>
      </c>
      <c r="I13" s="31"/>
      <c r="J13" s="129">
        <v>2.7105049999999999</v>
      </c>
      <c r="K13" s="129"/>
      <c r="L13" s="33">
        <v>5.0694444444444438E-2</v>
      </c>
      <c r="N13" s="3"/>
      <c r="O13">
        <v>0.92409300000000005</v>
      </c>
      <c r="Q13">
        <v>0.601831</v>
      </c>
      <c r="R13" s="32"/>
      <c r="S13">
        <v>0.219698</v>
      </c>
      <c r="T13" s="32"/>
      <c r="U13" s="130">
        <v>1.2490129999999999</v>
      </c>
      <c r="W13" s="30">
        <v>5.9722222222222225E-2</v>
      </c>
      <c r="Y13" s="3"/>
      <c r="Z13">
        <v>0.10014000000000001</v>
      </c>
      <c r="AA13" s="32"/>
      <c r="AB13">
        <v>8.4052000000000002E-2</v>
      </c>
      <c r="AC13" s="32"/>
      <c r="AD13">
        <v>5.8562999999999997E-2</v>
      </c>
      <c r="AE13" s="32"/>
      <c r="AF13">
        <v>0.141376</v>
      </c>
      <c r="AG13" s="32"/>
      <c r="AH13" s="30">
        <v>4.4444444444444446E-2</v>
      </c>
    </row>
    <row r="14" spans="2:34">
      <c r="C14" s="3"/>
      <c r="D14">
        <v>0.82675500000000002</v>
      </c>
      <c r="E14" s="31"/>
      <c r="F14">
        <v>0.61658299999999999</v>
      </c>
      <c r="G14" s="31"/>
      <c r="H14">
        <v>0.67471099999999995</v>
      </c>
      <c r="I14" s="31"/>
      <c r="J14" s="129">
        <v>1.349872</v>
      </c>
      <c r="K14" s="129"/>
      <c r="L14" s="34" t="s">
        <v>45</v>
      </c>
      <c r="N14" s="3"/>
      <c r="O14">
        <v>0.29815000000000003</v>
      </c>
      <c r="Q14">
        <v>0.28748200000000002</v>
      </c>
      <c r="R14" s="32"/>
      <c r="S14">
        <v>0.182115</v>
      </c>
      <c r="T14" s="32"/>
      <c r="U14">
        <v>0.43852200000000002</v>
      </c>
      <c r="V14" s="32"/>
      <c r="W14" s="30">
        <v>8.3333333333333329E-2</v>
      </c>
      <c r="Y14" s="3"/>
      <c r="Z14">
        <v>0.61582499999999996</v>
      </c>
      <c r="AA14" s="32"/>
      <c r="AB14">
        <v>0.51229000000000002</v>
      </c>
      <c r="AC14" s="32"/>
      <c r="AD14">
        <v>0.52276299999999998</v>
      </c>
      <c r="AE14" s="32"/>
      <c r="AF14" s="130">
        <v>1.0224040000000001</v>
      </c>
      <c r="AH14" s="30">
        <v>8.1944444444444445E-2</v>
      </c>
    </row>
    <row r="15" spans="2:34">
      <c r="C15" s="3"/>
      <c r="D15">
        <v>0.18243500000000001</v>
      </c>
      <c r="E15" s="31"/>
      <c r="F15">
        <v>0.17383100000000001</v>
      </c>
      <c r="G15" s="31"/>
      <c r="H15">
        <v>7.9181000000000001E-2</v>
      </c>
      <c r="I15" s="31"/>
      <c r="J15">
        <v>0.27671600000000002</v>
      </c>
      <c r="K15" s="31"/>
      <c r="L15" s="33">
        <v>5.0694444444444438E-2</v>
      </c>
      <c r="N15" s="3"/>
      <c r="O15">
        <v>0.230157</v>
      </c>
      <c r="Q15">
        <v>0.21890999999999999</v>
      </c>
      <c r="R15" s="32"/>
      <c r="S15">
        <v>0.118218</v>
      </c>
      <c r="T15" s="32"/>
      <c r="U15">
        <v>0.38940799999999998</v>
      </c>
      <c r="V15" s="32"/>
      <c r="W15" s="30">
        <v>6.6666666666666666E-2</v>
      </c>
      <c r="Y15" s="3"/>
      <c r="Z15">
        <v>0.126357</v>
      </c>
      <c r="AA15" s="32"/>
      <c r="AB15">
        <v>9.2934000000000003E-2</v>
      </c>
      <c r="AC15" s="32"/>
      <c r="AD15">
        <v>0.100795</v>
      </c>
      <c r="AE15" s="32"/>
      <c r="AF15">
        <v>0.171519</v>
      </c>
      <c r="AG15" s="32"/>
      <c r="AH15" s="30">
        <v>6.1805555555555558E-2</v>
      </c>
    </row>
    <row r="16" spans="2:34">
      <c r="C16" s="36" t="s">
        <v>32</v>
      </c>
      <c r="D16" s="37">
        <f>AVERAGE(D11:D15)</f>
        <v>0.5907386</v>
      </c>
      <c r="E16" s="37"/>
      <c r="F16" s="37">
        <f>AVERAGE(F11:F15)</f>
        <v>0.44652419999999998</v>
      </c>
      <c r="G16" s="37"/>
      <c r="H16" s="37">
        <f>AVERAGE(H11:H15)</f>
        <v>0.35053039999999996</v>
      </c>
      <c r="I16" s="37"/>
      <c r="J16" s="37">
        <f>AVERAGE(J11:J15)</f>
        <v>1.0312378</v>
      </c>
      <c r="K16" s="37"/>
      <c r="L16" s="38">
        <f>AVERAGE(L11:L15)</f>
        <v>5.0925925925925923E-2</v>
      </c>
      <c r="N16" s="36" t="s">
        <v>32</v>
      </c>
      <c r="O16" s="39">
        <f>AVERAGE(O11:O15)</f>
        <v>0.62930100000000011</v>
      </c>
      <c r="P16" s="39"/>
      <c r="Q16" s="39">
        <f>AVERAGE(Q11:Q15)</f>
        <v>0.45653380000000005</v>
      </c>
      <c r="R16" s="39"/>
      <c r="S16" s="39">
        <f>AVERAGE(S11:S15)</f>
        <v>0.45198240000000001</v>
      </c>
      <c r="T16" s="39"/>
      <c r="U16" s="39">
        <f>AVERAGE(U11:U15)</f>
        <v>0.84734799999999988</v>
      </c>
      <c r="V16" s="39"/>
      <c r="W16" s="38">
        <f>AVERAGE(W11:W15)</f>
        <v>7.3611111111111099E-2</v>
      </c>
      <c r="Y16" s="36" t="s">
        <v>32</v>
      </c>
      <c r="Z16" s="39">
        <f>AVERAGE(Z11:Z15)</f>
        <v>0.31920019999999999</v>
      </c>
      <c r="AA16" s="39"/>
      <c r="AB16" s="39">
        <f>AVERAGE(AB11:AB15)</f>
        <v>0.24096020000000004</v>
      </c>
      <c r="AC16" s="39"/>
      <c r="AD16" s="39">
        <f>AVERAGE(AD11:AD15)</f>
        <v>0.33670079999999997</v>
      </c>
      <c r="AE16" s="39"/>
      <c r="AF16" s="39">
        <f>AVERAGE(AF11:AF15)</f>
        <v>0.48839939999999993</v>
      </c>
      <c r="AG16" s="39"/>
      <c r="AH16" s="38">
        <f>AVERAGE(AH11:AH15)</f>
        <v>7.3194444444444437E-2</v>
      </c>
    </row>
    <row r="19" spans="3:34">
      <c r="C19" s="25" t="s">
        <v>41</v>
      </c>
      <c r="D19" s="26"/>
      <c r="E19" s="26"/>
      <c r="F19" s="26"/>
      <c r="G19" s="26"/>
      <c r="H19" s="26"/>
      <c r="I19" s="26"/>
      <c r="J19" s="26"/>
      <c r="K19" s="26"/>
      <c r="L19" s="27"/>
      <c r="N19" s="25" t="s">
        <v>39</v>
      </c>
      <c r="O19" s="26"/>
      <c r="P19" s="26"/>
      <c r="Q19" s="26"/>
      <c r="R19" s="26"/>
      <c r="S19" s="26"/>
      <c r="T19" s="26"/>
      <c r="U19" s="26"/>
      <c r="V19" s="26"/>
      <c r="W19" s="27"/>
      <c r="Y19" s="41" t="s">
        <v>38</v>
      </c>
      <c r="Z19" s="42"/>
      <c r="AA19" s="42"/>
      <c r="AB19" s="42"/>
      <c r="AC19" s="42"/>
      <c r="AD19" s="42"/>
      <c r="AE19" s="42"/>
      <c r="AF19" s="42"/>
      <c r="AG19" s="42"/>
      <c r="AH19" s="43"/>
    </row>
    <row r="20" spans="3:34">
      <c r="C20" s="28" t="s">
        <v>26</v>
      </c>
      <c r="D20" s="29"/>
      <c r="E20" s="29" t="s">
        <v>27</v>
      </c>
      <c r="F20" s="29"/>
      <c r="G20" s="29" t="s">
        <v>28</v>
      </c>
      <c r="H20" s="29"/>
      <c r="I20" s="29" t="s">
        <v>29</v>
      </c>
      <c r="J20" s="29"/>
      <c r="K20" s="29" t="s">
        <v>30</v>
      </c>
      <c r="L20" s="30"/>
      <c r="N20" s="28" t="s">
        <v>26</v>
      </c>
      <c r="O20" s="29"/>
      <c r="P20" s="29" t="s">
        <v>27</v>
      </c>
      <c r="Q20" s="29"/>
      <c r="R20" s="29" t="s">
        <v>28</v>
      </c>
      <c r="S20" s="29"/>
      <c r="T20" s="29" t="s">
        <v>29</v>
      </c>
      <c r="U20" s="29"/>
      <c r="V20" s="29" t="s">
        <v>30</v>
      </c>
      <c r="W20" s="30"/>
      <c r="Y20" s="44" t="s">
        <v>26</v>
      </c>
      <c r="Z20" s="45"/>
      <c r="AA20" s="45" t="s">
        <v>27</v>
      </c>
      <c r="AB20" s="45"/>
      <c r="AC20" s="45" t="s">
        <v>28</v>
      </c>
      <c r="AD20" s="45"/>
      <c r="AE20" s="45" t="s">
        <v>29</v>
      </c>
      <c r="AF20" s="45"/>
      <c r="AG20" s="45" t="s">
        <v>30</v>
      </c>
      <c r="AH20" s="46"/>
    </row>
    <row r="21" spans="3:34">
      <c r="C21" s="3" t="s">
        <v>31</v>
      </c>
      <c r="D21">
        <v>0.15465499999999999</v>
      </c>
      <c r="E21" s="32"/>
      <c r="F21">
        <v>0.103781</v>
      </c>
      <c r="G21" s="32"/>
      <c r="H21">
        <v>3.2140000000000002E-2</v>
      </c>
      <c r="I21" s="32"/>
      <c r="J21">
        <v>0.30227199999999999</v>
      </c>
      <c r="K21" s="32"/>
      <c r="L21" s="30">
        <v>0.15208333333333332</v>
      </c>
      <c r="N21" s="3" t="s">
        <v>31</v>
      </c>
      <c r="O21">
        <v>0.15312700000000001</v>
      </c>
      <c r="P21" s="32"/>
      <c r="Q21">
        <v>8.6007E-2</v>
      </c>
      <c r="R21" s="32"/>
      <c r="S21">
        <v>3.2716000000000002E-2</v>
      </c>
      <c r="T21" s="32"/>
      <c r="U21">
        <v>0.20618500000000001</v>
      </c>
      <c r="V21" s="32"/>
      <c r="W21">
        <v>0.13194444444444445</v>
      </c>
      <c r="Y21" s="47" t="s">
        <v>31</v>
      </c>
      <c r="Z21">
        <v>0.12989000000000001</v>
      </c>
      <c r="AA21" s="1"/>
      <c r="AB21">
        <v>8.5259000000000001E-2</v>
      </c>
      <c r="AC21" s="1"/>
      <c r="AD21">
        <v>3.0235000000000001E-2</v>
      </c>
      <c r="AE21" s="1"/>
      <c r="AF21">
        <v>0.18390699999999999</v>
      </c>
      <c r="AG21" s="1"/>
      <c r="AH21">
        <v>0.12569444444444444</v>
      </c>
    </row>
    <row r="22" spans="3:34">
      <c r="C22" s="3"/>
      <c r="D22">
        <v>0.15940099999999999</v>
      </c>
      <c r="E22" s="32"/>
      <c r="F22">
        <v>0.109884</v>
      </c>
      <c r="G22" s="32"/>
      <c r="H22">
        <v>0.18654299999999999</v>
      </c>
      <c r="I22" s="32"/>
      <c r="J22">
        <v>0.15293999999999999</v>
      </c>
      <c r="K22" s="32"/>
      <c r="L22" s="30">
        <v>8.5416666666666655E-2</v>
      </c>
      <c r="N22" s="3"/>
      <c r="O22">
        <v>0.122381</v>
      </c>
      <c r="P22" s="32"/>
      <c r="Q22">
        <v>0.12537799999999999</v>
      </c>
      <c r="R22" s="32"/>
      <c r="S22">
        <v>0.12918499999999999</v>
      </c>
      <c r="T22" s="32"/>
      <c r="U22">
        <v>0.117188</v>
      </c>
      <c r="V22" s="32"/>
      <c r="W22">
        <v>9.5138888888888884E-2</v>
      </c>
      <c r="Y22" s="47"/>
      <c r="Z22">
        <v>5.3331999999999997E-2</v>
      </c>
      <c r="AA22" s="1"/>
      <c r="AB22">
        <v>3.4563999999999998E-2</v>
      </c>
      <c r="AC22" s="1"/>
      <c r="AD22">
        <v>1.6317999999999999E-2</v>
      </c>
      <c r="AE22" s="1"/>
      <c r="AF22">
        <v>7.9713000000000006E-2</v>
      </c>
      <c r="AG22" s="1"/>
      <c r="AH22">
        <v>9.3055555555555558E-2</v>
      </c>
    </row>
    <row r="23" spans="3:34">
      <c r="C23" s="3"/>
      <c r="D23">
        <v>0.59127300000000005</v>
      </c>
      <c r="E23" s="32"/>
      <c r="F23">
        <v>0.62065700000000001</v>
      </c>
      <c r="G23" s="32"/>
      <c r="H23" s="130">
        <v>1.3735850000000001</v>
      </c>
      <c r="I23" s="130"/>
      <c r="J23">
        <v>0.32467099999999999</v>
      </c>
      <c r="K23" s="32"/>
      <c r="L23" s="30">
        <v>8.5416666666666655E-2</v>
      </c>
      <c r="N23" s="3"/>
      <c r="O23">
        <v>0.81891599999999998</v>
      </c>
      <c r="P23" s="32"/>
      <c r="Q23">
        <v>0.74698399999999998</v>
      </c>
      <c r="R23" s="32"/>
      <c r="S23" s="130">
        <v>1.8618079999999999</v>
      </c>
      <c r="U23">
        <v>0.31409700000000002</v>
      </c>
      <c r="V23" s="32"/>
      <c r="W23">
        <v>8.5416666666666655E-2</v>
      </c>
      <c r="Y23" s="47"/>
      <c r="Z23">
        <v>0.10219399999999999</v>
      </c>
      <c r="AA23" s="1"/>
      <c r="AB23">
        <v>9.5904000000000003E-2</v>
      </c>
      <c r="AC23" s="1"/>
      <c r="AD23">
        <v>4.5089999999999998E-2</v>
      </c>
      <c r="AE23" s="1"/>
      <c r="AF23">
        <v>0.133136</v>
      </c>
      <c r="AG23" s="1"/>
      <c r="AH23">
        <v>8.1944444444444445E-2</v>
      </c>
    </row>
    <row r="24" spans="3:34">
      <c r="C24" s="3"/>
      <c r="D24">
        <v>0.215527</v>
      </c>
      <c r="E24" s="32"/>
      <c r="F24">
        <v>0.21237200000000001</v>
      </c>
      <c r="G24" s="32"/>
      <c r="H24">
        <v>0.439446</v>
      </c>
      <c r="I24" s="32"/>
      <c r="J24">
        <v>0.18373500000000001</v>
      </c>
      <c r="K24" s="32"/>
      <c r="L24" s="30">
        <v>8.6805555555555566E-2</v>
      </c>
      <c r="N24" s="3"/>
      <c r="O24">
        <v>0.28126600000000002</v>
      </c>
      <c r="P24" s="32"/>
      <c r="Q24">
        <v>0.27222800000000003</v>
      </c>
      <c r="R24" s="32"/>
      <c r="S24">
        <v>0.43011300000000002</v>
      </c>
      <c r="T24" s="32"/>
      <c r="U24">
        <v>0.13716600000000001</v>
      </c>
      <c r="V24" s="32"/>
      <c r="W24">
        <v>9.375E-2</v>
      </c>
      <c r="Y24" s="47"/>
      <c r="Z24">
        <v>0.11558599999999999</v>
      </c>
      <c r="AA24" s="1"/>
      <c r="AB24">
        <v>0.112356</v>
      </c>
      <c r="AC24" s="1"/>
      <c r="AD24">
        <v>8.5236999999999993E-2</v>
      </c>
      <c r="AE24" s="1"/>
      <c r="AF24">
        <v>0.15886700000000001</v>
      </c>
      <c r="AG24" s="1"/>
      <c r="AH24">
        <v>9.2361111111111116E-2</v>
      </c>
    </row>
    <row r="25" spans="3:34">
      <c r="C25" s="3"/>
      <c r="D25">
        <v>0.155501</v>
      </c>
      <c r="E25" s="32"/>
      <c r="F25">
        <v>0.18162900000000001</v>
      </c>
      <c r="G25" s="32"/>
      <c r="H25">
        <v>0.31848399999999999</v>
      </c>
      <c r="I25" s="32"/>
      <c r="J25">
        <v>0.15939600000000001</v>
      </c>
      <c r="K25" s="32"/>
      <c r="L25" s="30">
        <v>9.0972222222222218E-2</v>
      </c>
      <c r="N25" s="3"/>
      <c r="O25">
        <v>0.125501</v>
      </c>
      <c r="P25" s="32"/>
      <c r="Q25">
        <v>0.16824600000000001</v>
      </c>
      <c r="R25" s="32"/>
      <c r="S25">
        <v>0.28142600000000001</v>
      </c>
      <c r="T25" s="32"/>
      <c r="U25">
        <v>0.115763</v>
      </c>
      <c r="V25" s="32"/>
      <c r="W25">
        <v>9.8611111111111108E-2</v>
      </c>
      <c r="Y25" s="47"/>
      <c r="Z25">
        <v>0.59040199999999998</v>
      </c>
      <c r="AA25" s="1"/>
      <c r="AB25">
        <v>0.58295200000000003</v>
      </c>
      <c r="AC25" s="1"/>
      <c r="AD25" s="1">
        <v>1.174903</v>
      </c>
      <c r="AF25">
        <v>0.27074100000000001</v>
      </c>
      <c r="AG25" s="1"/>
      <c r="AH25">
        <v>9.2361111111111116E-2</v>
      </c>
    </row>
    <row r="26" spans="3:34">
      <c r="C26" s="36" t="s">
        <v>32</v>
      </c>
      <c r="D26" s="39">
        <f>AVERAGE(D21:D25)</f>
        <v>0.25527139999999998</v>
      </c>
      <c r="E26" s="37"/>
      <c r="F26" s="39">
        <f>AVERAGE(F21:F25)</f>
        <v>0.24566460000000001</v>
      </c>
      <c r="G26" s="37"/>
      <c r="H26" s="37">
        <f>2/5</f>
        <v>0.4</v>
      </c>
      <c r="I26" s="37"/>
      <c r="J26" s="39">
        <f>AVERAGE(J21:J25)</f>
        <v>0.22460279999999999</v>
      </c>
      <c r="K26" s="37"/>
      <c r="L26" s="38">
        <f>AVERAGE(L21:L25)</f>
        <v>0.10013888888888889</v>
      </c>
      <c r="N26" s="36" t="s">
        <v>32</v>
      </c>
      <c r="O26" s="39">
        <f>AVERAGE(O21:O25)</f>
        <v>0.30023820000000001</v>
      </c>
      <c r="P26" s="39"/>
      <c r="Q26" s="39">
        <f>AVERAGE(Q21:Q25)</f>
        <v>0.27976859999999998</v>
      </c>
      <c r="R26" s="39"/>
      <c r="S26" s="39">
        <f>AVERAGE(S21:S25)</f>
        <v>0.54704960000000002</v>
      </c>
      <c r="T26" s="39"/>
      <c r="U26" s="39">
        <f>AVERAGE(U21:U25)</f>
        <v>0.17807979999999998</v>
      </c>
      <c r="V26" s="39"/>
      <c r="W26" s="38">
        <f>AVERAGE(W21:W25)</f>
        <v>0.10097222222222221</v>
      </c>
      <c r="Y26" s="48" t="s">
        <v>32</v>
      </c>
      <c r="Z26" s="53">
        <f>AVERAGE(Z21:Z25)</f>
        <v>0.19828079999999998</v>
      </c>
      <c r="AA26" s="53"/>
      <c r="AB26" s="53">
        <f>AVERAGE(AB21:AB25)</f>
        <v>0.18220700000000001</v>
      </c>
      <c r="AC26" s="53"/>
      <c r="AD26" s="53">
        <f>AVERAGE(AD21:AD25)</f>
        <v>0.2703566</v>
      </c>
      <c r="AE26" s="53"/>
      <c r="AF26" s="53">
        <f>AVERAGE(AF21:AF25)</f>
        <v>0.1652728</v>
      </c>
      <c r="AG26" s="53"/>
      <c r="AH26" s="54">
        <f>AVERAGE(AH21:AH25)</f>
        <v>9.7083333333333327E-2</v>
      </c>
    </row>
    <row r="27" spans="3:34">
      <c r="C27" s="3"/>
      <c r="D27" s="32"/>
      <c r="E27" s="32"/>
      <c r="F27" s="32"/>
      <c r="G27" s="32"/>
      <c r="H27" s="32"/>
      <c r="I27" s="32"/>
      <c r="J27" s="32"/>
      <c r="K27" s="32"/>
      <c r="L27" s="30"/>
      <c r="N27" s="3"/>
      <c r="O27" s="32"/>
      <c r="P27" s="32"/>
      <c r="Q27" s="32"/>
      <c r="R27" s="32"/>
      <c r="S27" s="32"/>
      <c r="T27" s="32"/>
      <c r="U27" s="32"/>
      <c r="V27" s="32"/>
      <c r="W27" s="30"/>
      <c r="Y27" s="47"/>
      <c r="Z27" s="1"/>
      <c r="AA27" s="1"/>
      <c r="AB27" s="1"/>
      <c r="AC27" s="1"/>
      <c r="AD27" s="1"/>
      <c r="AE27" s="1"/>
      <c r="AF27" s="1"/>
      <c r="AG27" s="1"/>
      <c r="AH27" s="46"/>
    </row>
    <row r="28" spans="3:34">
      <c r="C28" s="3" t="s">
        <v>33</v>
      </c>
      <c r="D28">
        <v>0.117627</v>
      </c>
      <c r="E28" s="32"/>
      <c r="F28">
        <v>0.157587</v>
      </c>
      <c r="G28" s="32"/>
      <c r="H28">
        <v>0.145597</v>
      </c>
      <c r="I28" s="32"/>
      <c r="J28">
        <v>0.14196400000000001</v>
      </c>
      <c r="K28" s="32"/>
      <c r="L28" s="30">
        <v>9.0972222222222218E-2</v>
      </c>
      <c r="N28" s="3" t="s">
        <v>33</v>
      </c>
      <c r="O28">
        <v>0.26028899999999999</v>
      </c>
      <c r="P28" s="32"/>
      <c r="Q28">
        <v>0.182862</v>
      </c>
      <c r="R28" s="32"/>
      <c r="S28">
        <v>0.191605</v>
      </c>
      <c r="T28" s="32"/>
      <c r="U28">
        <v>0.29994399999999999</v>
      </c>
      <c r="V28" s="32"/>
      <c r="W28">
        <v>6.458333333333334E-2</v>
      </c>
      <c r="Y28" s="47" t="s">
        <v>33</v>
      </c>
      <c r="Z28">
        <v>0.33685999999999999</v>
      </c>
      <c r="AA28" s="1"/>
      <c r="AB28">
        <v>0.25191799999999998</v>
      </c>
      <c r="AC28" s="1"/>
      <c r="AD28">
        <v>9.1701000000000005E-2</v>
      </c>
      <c r="AE28" s="1"/>
      <c r="AF28">
        <v>0.45108199999999998</v>
      </c>
      <c r="AG28" s="1"/>
      <c r="AH28">
        <v>7.6388888888888881E-2</v>
      </c>
    </row>
    <row r="29" spans="3:34">
      <c r="C29" s="3"/>
      <c r="D29">
        <v>9.4335000000000002E-2</v>
      </c>
      <c r="E29" s="32"/>
      <c r="F29">
        <v>7.1038000000000004E-2</v>
      </c>
      <c r="G29" s="32"/>
      <c r="H29">
        <v>4.5984999999999998E-2</v>
      </c>
      <c r="I29" s="32"/>
      <c r="J29">
        <v>0.112398</v>
      </c>
      <c r="K29" s="32"/>
      <c r="L29" s="30">
        <v>4.6527777777777779E-2</v>
      </c>
      <c r="N29" s="3"/>
      <c r="O29" s="32">
        <v>1.010721</v>
      </c>
      <c r="Q29">
        <v>0.76896299999999995</v>
      </c>
      <c r="R29" s="32"/>
      <c r="S29" s="130">
        <v>1.389365</v>
      </c>
      <c r="U29" s="32">
        <v>1.1919789999999999</v>
      </c>
      <c r="W29">
        <v>0.12361111111111112</v>
      </c>
      <c r="Y29" s="47"/>
      <c r="Z29">
        <v>0.30304900000000001</v>
      </c>
      <c r="AA29" s="1"/>
      <c r="AB29">
        <v>0.34171000000000001</v>
      </c>
      <c r="AC29" s="1"/>
      <c r="AD29">
        <v>0.183701</v>
      </c>
      <c r="AE29" s="1"/>
      <c r="AF29">
        <v>0.40749600000000002</v>
      </c>
      <c r="AG29" s="1"/>
      <c r="AH29">
        <v>9.6527777777777782E-2</v>
      </c>
    </row>
    <row r="30" spans="3:34">
      <c r="C30" s="3"/>
      <c r="D30">
        <v>0.60271399999999997</v>
      </c>
      <c r="E30" s="32"/>
      <c r="F30">
        <v>0.46246799999999999</v>
      </c>
      <c r="G30" s="32"/>
      <c r="H30">
        <v>0.39490799999999998</v>
      </c>
      <c r="I30" s="32"/>
      <c r="J30" s="130">
        <v>1.004041</v>
      </c>
      <c r="L30" s="30">
        <v>7.4305555555555555E-2</v>
      </c>
      <c r="N30" s="3"/>
      <c r="O30">
        <v>0.123014</v>
      </c>
      <c r="P30" s="32"/>
      <c r="Q30">
        <v>0.11788700000000001</v>
      </c>
      <c r="R30" s="32"/>
      <c r="S30">
        <v>0.117108</v>
      </c>
      <c r="T30" s="32"/>
      <c r="U30">
        <v>0.11252</v>
      </c>
      <c r="V30" s="32"/>
      <c r="W30">
        <v>0.12638888888888888</v>
      </c>
      <c r="Y30" s="47"/>
      <c r="Z30">
        <v>8.6166999999999994E-2</v>
      </c>
      <c r="AA30" s="1"/>
      <c r="AB30">
        <v>0.122601</v>
      </c>
      <c r="AC30" s="1"/>
      <c r="AD30">
        <v>0.114653</v>
      </c>
      <c r="AE30" s="1"/>
      <c r="AF30">
        <v>0.104588</v>
      </c>
      <c r="AG30" s="1"/>
      <c r="AH30">
        <v>8.4722222222222213E-2</v>
      </c>
    </row>
    <row r="31" spans="3:34">
      <c r="C31" s="3"/>
      <c r="D31" s="32">
        <v>1.091269</v>
      </c>
      <c r="F31">
        <v>0.75489899999999999</v>
      </c>
      <c r="G31" s="32"/>
      <c r="H31">
        <v>0.35979100000000003</v>
      </c>
      <c r="I31" s="32"/>
      <c r="J31" s="130">
        <v>2.319896</v>
      </c>
      <c r="L31" s="30">
        <v>6.458333333333334E-2</v>
      </c>
      <c r="N31" s="3"/>
      <c r="O31">
        <v>6.7109000000000002E-2</v>
      </c>
      <c r="P31" s="32"/>
      <c r="Q31">
        <v>6.0196E-2</v>
      </c>
      <c r="R31" s="32"/>
      <c r="S31">
        <v>5.6776E-2</v>
      </c>
      <c r="T31" s="32"/>
      <c r="U31">
        <v>9.0833999999999998E-2</v>
      </c>
      <c r="V31" s="32"/>
      <c r="W31" s="51" t="s">
        <v>46</v>
      </c>
      <c r="Y31" s="47"/>
      <c r="Z31">
        <v>0.19727700000000001</v>
      </c>
      <c r="AA31" s="1"/>
      <c r="AB31">
        <v>0.189503</v>
      </c>
      <c r="AC31" s="1"/>
      <c r="AD31">
        <v>9.7779000000000005E-2</v>
      </c>
      <c r="AE31" s="1"/>
      <c r="AF31">
        <v>0.29676400000000003</v>
      </c>
      <c r="AG31" s="1"/>
      <c r="AH31">
        <v>5.6944444444444443E-2</v>
      </c>
    </row>
    <row r="32" spans="3:34">
      <c r="C32" s="3"/>
      <c r="D32">
        <v>0.26987499999999998</v>
      </c>
      <c r="E32" s="32"/>
      <c r="F32">
        <v>0.202874</v>
      </c>
      <c r="G32" s="32"/>
      <c r="H32">
        <v>0.20979700000000001</v>
      </c>
      <c r="I32" s="32"/>
      <c r="J32">
        <v>0.42547400000000002</v>
      </c>
      <c r="K32" s="32"/>
      <c r="L32" s="30">
        <v>5.9722222222222225E-2</v>
      </c>
      <c r="N32" s="3"/>
      <c r="O32">
        <v>0.26704899999999998</v>
      </c>
      <c r="P32" s="32"/>
      <c r="Q32">
        <v>0.18235000000000001</v>
      </c>
      <c r="R32" s="32"/>
      <c r="S32">
        <v>0.16692000000000001</v>
      </c>
      <c r="T32" s="32"/>
      <c r="U32">
        <v>0.31295000000000001</v>
      </c>
      <c r="V32" s="32"/>
      <c r="W32">
        <v>4.9305555555555554E-2</v>
      </c>
      <c r="Y32" s="47"/>
      <c r="Z32" s="1">
        <v>1.6494869999999999</v>
      </c>
      <c r="AB32" s="1">
        <v>1.2588159999999999</v>
      </c>
      <c r="AD32" s="1">
        <v>1.399354</v>
      </c>
      <c r="AF32" s="1">
        <v>2.1425649999999998</v>
      </c>
      <c r="AH32">
        <v>8.0555555555555561E-2</v>
      </c>
    </row>
    <row r="33" spans="3:34">
      <c r="C33" s="36" t="s">
        <v>32</v>
      </c>
      <c r="D33" s="39">
        <f>AVERAGE(D28:D32)</f>
        <v>0.435164</v>
      </c>
      <c r="E33" s="39"/>
      <c r="F33" s="39">
        <f>AVERAGE(F28:F32)</f>
        <v>0.32977319999999999</v>
      </c>
      <c r="G33" s="39"/>
      <c r="H33" s="39">
        <f>AVERAGE(H28:H32)</f>
        <v>0.23121559999999999</v>
      </c>
      <c r="I33" s="39"/>
      <c r="J33" s="39">
        <f>AVERAGE(J28:J32)</f>
        <v>0.80075459999999998</v>
      </c>
      <c r="K33" s="39"/>
      <c r="L33" s="38">
        <f>AVERAGE(L28:L32)</f>
        <v>6.7222222222222225E-2</v>
      </c>
      <c r="N33" s="36" t="s">
        <v>32</v>
      </c>
      <c r="O33" s="37">
        <f>AVERAGE(O28:O32)</f>
        <v>0.34563639999999995</v>
      </c>
      <c r="P33" s="37"/>
      <c r="Q33" s="21">
        <f>AVERAGE(Q28:Q32)</f>
        <v>0.26245160000000001</v>
      </c>
      <c r="R33" s="39"/>
      <c r="S33" s="39">
        <f>AVERAGE(S28:S32)</f>
        <v>0.3843548</v>
      </c>
      <c r="T33" s="39"/>
      <c r="U33" s="39">
        <f>AVERAGE(U28:U32)</f>
        <v>0.40164539999999993</v>
      </c>
      <c r="V33" s="39"/>
      <c r="W33" s="38">
        <f>AVERAGE(W32)</f>
        <v>4.9305555555555554E-2</v>
      </c>
      <c r="Y33" s="48" t="s">
        <v>32</v>
      </c>
      <c r="Z33" s="49">
        <f>AVERAGE(Z28:Z32)</f>
        <v>0.51456800000000003</v>
      </c>
      <c r="AA33" s="49"/>
      <c r="AB33" s="49">
        <f>AVERAGE(AB28:AB32)</f>
        <v>0.43290960000000001</v>
      </c>
      <c r="AC33" s="49"/>
      <c r="AD33" s="49">
        <f>AVERAGE(AD28:AD32)</f>
        <v>0.37743760000000004</v>
      </c>
      <c r="AE33" s="49"/>
      <c r="AF33" s="49">
        <f>AVERAGE(AF28:AF32)</f>
        <v>0.68049899999999997</v>
      </c>
      <c r="AG33" s="49"/>
      <c r="AH33" s="54">
        <f>AVERAGE(AH28:AH32)</f>
        <v>7.902777777777778E-2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3"/>
  <sheetViews>
    <sheetView topLeftCell="C6" workbookViewId="0">
      <selection activeCell="I33" sqref="I33"/>
    </sheetView>
  </sheetViews>
  <sheetFormatPr baseColWidth="10" defaultRowHeight="15" x14ac:dyDescent="0"/>
  <sheetData>
    <row r="2" spans="1:33">
      <c r="B2" s="25" t="s">
        <v>34</v>
      </c>
      <c r="C2" s="26"/>
      <c r="D2" s="26"/>
      <c r="E2" s="26"/>
      <c r="F2" s="26"/>
      <c r="G2" s="26"/>
      <c r="H2" s="26"/>
      <c r="I2" s="26"/>
      <c r="J2" s="26"/>
      <c r="K2" s="27"/>
      <c r="M2" s="25" t="s">
        <v>35</v>
      </c>
      <c r="N2" s="26"/>
      <c r="O2" s="26"/>
      <c r="P2" s="26"/>
      <c r="Q2" s="26"/>
      <c r="R2" s="26"/>
      <c r="S2" s="26"/>
      <c r="T2" s="26"/>
      <c r="U2" s="26"/>
      <c r="V2" s="27"/>
      <c r="X2" s="25" t="s">
        <v>40</v>
      </c>
      <c r="Y2" s="26"/>
      <c r="Z2" s="26"/>
      <c r="AA2" s="26"/>
      <c r="AB2" s="26"/>
      <c r="AC2" s="26"/>
      <c r="AD2" s="26"/>
      <c r="AE2" s="26"/>
      <c r="AF2" s="26"/>
      <c r="AG2" s="27"/>
    </row>
    <row r="3" spans="1:33">
      <c r="A3" s="20" t="s">
        <v>3</v>
      </c>
      <c r="B3" s="28" t="s">
        <v>26</v>
      </c>
      <c r="C3" s="29"/>
      <c r="D3" s="29" t="s">
        <v>27</v>
      </c>
      <c r="E3" s="29"/>
      <c r="F3" s="29" t="s">
        <v>28</v>
      </c>
      <c r="G3" s="29"/>
      <c r="H3" s="29" t="s">
        <v>29</v>
      </c>
      <c r="I3" s="29"/>
      <c r="J3" s="29" t="s">
        <v>30</v>
      </c>
      <c r="K3" s="30"/>
      <c r="M3" s="28" t="s">
        <v>26</v>
      </c>
      <c r="N3" s="29"/>
      <c r="O3" s="29" t="s">
        <v>27</v>
      </c>
      <c r="P3" s="29"/>
      <c r="Q3" s="29" t="s">
        <v>28</v>
      </c>
      <c r="R3" s="29"/>
      <c r="S3" s="29" t="s">
        <v>29</v>
      </c>
      <c r="T3" s="29"/>
      <c r="U3" s="29" t="s">
        <v>30</v>
      </c>
      <c r="V3" s="30"/>
      <c r="X3" s="28" t="s">
        <v>26</v>
      </c>
      <c r="Y3" s="29"/>
      <c r="Z3" s="29" t="s">
        <v>27</v>
      </c>
      <c r="AA3" s="29"/>
      <c r="AB3" s="29" t="s">
        <v>28</v>
      </c>
      <c r="AC3" s="29"/>
      <c r="AD3" s="29" t="s">
        <v>29</v>
      </c>
      <c r="AE3" s="29"/>
      <c r="AF3" s="29" t="s">
        <v>30</v>
      </c>
      <c r="AG3" s="30"/>
    </row>
    <row r="4" spans="1:33">
      <c r="B4" s="3" t="s">
        <v>31</v>
      </c>
      <c r="C4">
        <v>6.4454999999999998E-2</v>
      </c>
      <c r="D4" s="32"/>
      <c r="E4">
        <v>6.3452999999999996E-2</v>
      </c>
      <c r="F4" s="32"/>
      <c r="G4">
        <v>5.6658E-2</v>
      </c>
      <c r="H4" s="32"/>
      <c r="I4">
        <v>0.18054600000000001</v>
      </c>
      <c r="J4" s="32"/>
      <c r="K4" s="51" t="s">
        <v>49</v>
      </c>
      <c r="M4" s="3" t="s">
        <v>31</v>
      </c>
      <c r="N4">
        <v>0.165274</v>
      </c>
      <c r="O4" s="32"/>
      <c r="P4">
        <v>0.14077700000000001</v>
      </c>
      <c r="Q4" s="32"/>
      <c r="R4">
        <v>9.6116999999999994E-2</v>
      </c>
      <c r="S4" s="32"/>
      <c r="T4">
        <v>0.46448400000000001</v>
      </c>
      <c r="U4" s="32"/>
      <c r="V4">
        <v>0.11666666666666665</v>
      </c>
      <c r="X4" s="3" t="s">
        <v>31</v>
      </c>
      <c r="Y4">
        <v>6.8695000000000006E-2</v>
      </c>
      <c r="Z4" s="32"/>
      <c r="AA4">
        <v>4.2278999999999997E-2</v>
      </c>
      <c r="AB4" s="32"/>
      <c r="AC4">
        <v>3.8830999999999997E-2</v>
      </c>
      <c r="AD4" s="32"/>
      <c r="AE4">
        <v>0.13196099999999999</v>
      </c>
      <c r="AF4" s="32"/>
      <c r="AG4" s="51" t="s">
        <v>50</v>
      </c>
    </row>
    <row r="5" spans="1:33">
      <c r="B5" s="3"/>
      <c r="C5">
        <v>0.15248100000000001</v>
      </c>
      <c r="D5" s="32"/>
      <c r="E5">
        <v>0.12152</v>
      </c>
      <c r="F5" s="32"/>
      <c r="G5">
        <v>0.112372</v>
      </c>
      <c r="H5" s="32"/>
      <c r="I5">
        <v>0.32632899999999998</v>
      </c>
      <c r="J5" s="32"/>
      <c r="K5" s="51" t="s">
        <v>51</v>
      </c>
      <c r="M5" s="3"/>
      <c r="N5">
        <v>0.146368</v>
      </c>
      <c r="O5" s="32"/>
      <c r="P5">
        <v>0.14200599999999999</v>
      </c>
      <c r="Q5" s="32"/>
      <c r="R5">
        <v>9.0385999999999994E-2</v>
      </c>
      <c r="S5" s="32"/>
      <c r="T5">
        <v>0.34778999999999999</v>
      </c>
      <c r="U5" s="32"/>
      <c r="V5" s="51" t="s">
        <v>50</v>
      </c>
      <c r="X5" s="3"/>
      <c r="Y5">
        <v>6.5665000000000001E-2</v>
      </c>
      <c r="Z5" s="32"/>
      <c r="AA5">
        <v>6.0019000000000003E-2</v>
      </c>
      <c r="AB5" s="32"/>
      <c r="AC5">
        <v>4.2449000000000001E-2</v>
      </c>
      <c r="AD5" s="32"/>
      <c r="AE5">
        <v>0.168713</v>
      </c>
      <c r="AF5" s="32"/>
      <c r="AG5" s="51" t="s">
        <v>52</v>
      </c>
    </row>
    <row r="6" spans="1:33">
      <c r="B6" s="3"/>
      <c r="C6">
        <v>9.4337000000000004E-2</v>
      </c>
      <c r="D6" s="32"/>
      <c r="E6">
        <v>9.1102000000000002E-2</v>
      </c>
      <c r="F6" s="32"/>
      <c r="G6">
        <v>6.9732000000000002E-2</v>
      </c>
      <c r="H6" s="32"/>
      <c r="I6">
        <v>0.258295</v>
      </c>
      <c r="J6" s="32"/>
      <c r="K6" s="51" t="s">
        <v>53</v>
      </c>
      <c r="M6" s="3"/>
      <c r="N6">
        <v>8.2984000000000002E-2</v>
      </c>
      <c r="O6" s="32"/>
      <c r="P6">
        <v>6.0285999999999999E-2</v>
      </c>
      <c r="Q6" s="32"/>
      <c r="R6">
        <v>3.8310999999999998E-2</v>
      </c>
      <c r="S6" s="32"/>
      <c r="T6">
        <v>0.203624</v>
      </c>
      <c r="U6" s="32"/>
      <c r="V6" s="51" t="s">
        <v>54</v>
      </c>
      <c r="X6" s="3"/>
      <c r="Y6">
        <v>0.13611500000000001</v>
      </c>
      <c r="Z6" s="32"/>
      <c r="AA6">
        <v>0.11641</v>
      </c>
      <c r="AB6" s="32"/>
      <c r="AC6">
        <v>0.12864500000000001</v>
      </c>
      <c r="AD6" s="32"/>
      <c r="AE6">
        <v>0.26214799999999999</v>
      </c>
      <c r="AF6" s="32"/>
      <c r="AG6" s="51" t="s">
        <v>55</v>
      </c>
    </row>
    <row r="7" spans="1:33">
      <c r="B7" s="3"/>
      <c r="C7">
        <v>0.149395</v>
      </c>
      <c r="D7" s="32"/>
      <c r="E7">
        <v>0.18945200000000001</v>
      </c>
      <c r="F7" s="32"/>
      <c r="G7">
        <v>0.123957</v>
      </c>
      <c r="H7" s="32"/>
      <c r="I7">
        <v>0.44569700000000001</v>
      </c>
      <c r="J7" s="32"/>
      <c r="K7">
        <v>5.5555555555555552E-2</v>
      </c>
      <c r="M7" s="3"/>
      <c r="N7">
        <v>9.8837999999999995E-2</v>
      </c>
      <c r="O7" s="32"/>
      <c r="P7">
        <v>0.106519</v>
      </c>
      <c r="Q7" s="32"/>
      <c r="R7">
        <v>4.2477000000000001E-2</v>
      </c>
      <c r="S7" s="32"/>
      <c r="T7">
        <v>0.25623299999999999</v>
      </c>
      <c r="U7" s="32"/>
      <c r="V7" s="51" t="s">
        <v>43</v>
      </c>
      <c r="X7" s="3"/>
      <c r="Y7">
        <v>0.10495500000000001</v>
      </c>
      <c r="Z7" s="32"/>
      <c r="AA7">
        <v>0.10342800000000001</v>
      </c>
      <c r="AB7" s="32"/>
      <c r="AC7">
        <v>7.7154E-2</v>
      </c>
      <c r="AD7" s="32"/>
      <c r="AE7">
        <v>0.201931</v>
      </c>
      <c r="AF7" s="32"/>
      <c r="AG7" s="51" t="s">
        <v>52</v>
      </c>
    </row>
    <row r="8" spans="1:33">
      <c r="B8" s="3"/>
      <c r="C8">
        <v>0.145984</v>
      </c>
      <c r="D8" s="32"/>
      <c r="E8">
        <v>0.12955900000000001</v>
      </c>
      <c r="F8" s="32"/>
      <c r="G8">
        <v>0.10613400000000001</v>
      </c>
      <c r="H8" s="32"/>
      <c r="I8">
        <v>0.34799000000000002</v>
      </c>
      <c r="J8" s="32"/>
      <c r="K8">
        <v>7.013888888888889E-2</v>
      </c>
      <c r="M8" s="3"/>
      <c r="N8">
        <v>0.24731</v>
      </c>
      <c r="O8" s="32"/>
      <c r="P8">
        <v>0.20328599999999999</v>
      </c>
      <c r="Q8" s="32"/>
      <c r="R8">
        <v>0.127468</v>
      </c>
      <c r="S8" s="32"/>
      <c r="T8">
        <v>0.586503</v>
      </c>
      <c r="U8" s="32"/>
      <c r="V8">
        <v>5.486111111111111E-2</v>
      </c>
      <c r="X8" s="3"/>
      <c r="Y8">
        <v>6.7428000000000002E-2</v>
      </c>
      <c r="Z8" s="32"/>
      <c r="AA8">
        <v>4.9563000000000003E-2</v>
      </c>
      <c r="AB8" s="32"/>
      <c r="AC8">
        <v>3.1234000000000001E-2</v>
      </c>
      <c r="AD8" s="32"/>
      <c r="AE8">
        <v>0.19006200000000001</v>
      </c>
      <c r="AF8" s="32"/>
      <c r="AG8">
        <v>4.3055555555555562E-2</v>
      </c>
    </row>
    <row r="9" spans="1:33">
      <c r="B9" s="36" t="s">
        <v>32</v>
      </c>
      <c r="C9" s="39">
        <f>AVERAGE(C4:C8)</f>
        <v>0.12133039999999999</v>
      </c>
      <c r="D9" s="37"/>
      <c r="E9" s="39">
        <f>AVERAGE(E4:E8)</f>
        <v>0.1190172</v>
      </c>
      <c r="F9" s="37"/>
      <c r="G9" s="39">
        <f>AVERAGE(G4:G8)</f>
        <v>9.3770600000000009E-2</v>
      </c>
      <c r="H9" s="37"/>
      <c r="I9" s="39">
        <f>AVERAGE(I4:I8)</f>
        <v>0.31177139999999998</v>
      </c>
      <c r="J9" s="37"/>
      <c r="K9" s="39">
        <f>AVERAGE(K4:K8)</f>
        <v>6.2847222222222221E-2</v>
      </c>
      <c r="M9" s="36" t="s">
        <v>32</v>
      </c>
      <c r="N9" s="39">
        <f>AVERAGE(N4:N8)</f>
        <v>0.14815479999999998</v>
      </c>
      <c r="O9" s="39"/>
      <c r="P9" s="39">
        <f>AVERAGE(P4:P8)</f>
        <v>0.13057479999999999</v>
      </c>
      <c r="Q9" s="39"/>
      <c r="R9" s="39">
        <f>AVERAGE(R4:R8)</f>
        <v>7.8951799999999989E-2</v>
      </c>
      <c r="S9" s="39"/>
      <c r="T9" s="39">
        <f>AVERAGE(T4:T8)</f>
        <v>0.37172679999999997</v>
      </c>
      <c r="U9" s="37"/>
      <c r="V9" s="38">
        <f>AVERAGE(V4:V8)</f>
        <v>8.576388888888889E-2</v>
      </c>
      <c r="X9" s="36" t="s">
        <v>32</v>
      </c>
      <c r="Y9" s="39">
        <f>AVERAGE(Y4:Y8)</f>
        <v>8.85716E-2</v>
      </c>
      <c r="Z9" s="39"/>
      <c r="AA9" s="39">
        <f>AVERAGE(AA4:AA8)</f>
        <v>7.4339800000000011E-2</v>
      </c>
      <c r="AB9" s="39"/>
      <c r="AC9" s="39">
        <f>AVERAGE(AC4:AC8)</f>
        <v>6.3662599999999986E-2</v>
      </c>
      <c r="AD9" s="39"/>
      <c r="AE9" s="39">
        <f>AVERAGE(AE4:AE8)</f>
        <v>0.19096299999999999</v>
      </c>
      <c r="AF9" s="39"/>
      <c r="AG9" s="38">
        <f>AVERAGE(AG8)</f>
        <v>4.3055555555555562E-2</v>
      </c>
    </row>
    <row r="10" spans="1:33">
      <c r="B10" s="3"/>
      <c r="C10" s="32"/>
      <c r="D10" s="32"/>
      <c r="E10" s="32"/>
      <c r="F10" s="32"/>
      <c r="G10" s="32"/>
      <c r="H10" s="32"/>
      <c r="I10" s="32"/>
      <c r="J10" s="32"/>
      <c r="K10" s="30"/>
      <c r="M10" s="3"/>
      <c r="N10" s="32"/>
      <c r="O10" s="32"/>
      <c r="P10" s="32"/>
      <c r="Q10" s="32"/>
      <c r="R10" s="32"/>
      <c r="S10" s="32"/>
      <c r="T10" s="32"/>
      <c r="U10" s="32"/>
      <c r="V10" s="30"/>
      <c r="X10" s="3"/>
      <c r="Y10" s="32"/>
      <c r="Z10" s="32"/>
      <c r="AA10" s="32"/>
      <c r="AB10" s="32"/>
      <c r="AC10" s="32"/>
      <c r="AD10" s="32"/>
      <c r="AE10" s="32"/>
      <c r="AF10" s="32"/>
      <c r="AG10" s="30"/>
    </row>
    <row r="11" spans="1:33">
      <c r="B11" s="3" t="s">
        <v>33</v>
      </c>
      <c r="C11">
        <v>0.80021200000000003</v>
      </c>
      <c r="D11" s="31"/>
      <c r="E11">
        <v>0.78347800000000001</v>
      </c>
      <c r="F11" s="31"/>
      <c r="G11">
        <v>0.46109699999999998</v>
      </c>
      <c r="H11" s="31"/>
      <c r="I11" s="129">
        <v>2.3382010000000002</v>
      </c>
      <c r="K11">
        <v>5.5555555555555552E-2</v>
      </c>
      <c r="M11" s="3" t="s">
        <v>33</v>
      </c>
      <c r="N11">
        <v>0.12834899999999999</v>
      </c>
      <c r="P11">
        <v>0.112093</v>
      </c>
      <c r="Q11" s="32"/>
      <c r="R11">
        <v>0.102974</v>
      </c>
      <c r="S11" s="32"/>
      <c r="T11">
        <v>0.36991099999999999</v>
      </c>
      <c r="U11" s="32"/>
      <c r="V11">
        <v>4.7222222222222221E-2</v>
      </c>
      <c r="X11" s="3" t="s">
        <v>33</v>
      </c>
      <c r="Y11">
        <v>9.2346999999999999E-2</v>
      </c>
      <c r="Z11" s="32"/>
      <c r="AA11">
        <v>7.6532000000000003E-2</v>
      </c>
      <c r="AB11" s="32"/>
      <c r="AC11">
        <v>8.5723999999999995E-2</v>
      </c>
      <c r="AD11" s="32"/>
      <c r="AE11">
        <v>0.15783900000000001</v>
      </c>
      <c r="AF11" s="32"/>
      <c r="AG11">
        <v>4.3750000000000004E-2</v>
      </c>
    </row>
    <row r="12" spans="1:33">
      <c r="B12" s="3"/>
      <c r="C12">
        <v>0.27535399999999999</v>
      </c>
      <c r="D12" s="31"/>
      <c r="E12">
        <v>0.28058899999999998</v>
      </c>
      <c r="F12" s="31"/>
      <c r="G12">
        <v>0.344559</v>
      </c>
      <c r="H12" s="31"/>
      <c r="I12">
        <v>0.80920099999999995</v>
      </c>
      <c r="J12" s="31"/>
      <c r="K12">
        <v>5.5555555555555552E-2</v>
      </c>
      <c r="M12" s="3"/>
      <c r="N12">
        <v>0.81777100000000003</v>
      </c>
      <c r="P12">
        <v>0.79945100000000002</v>
      </c>
      <c r="Q12" s="32"/>
      <c r="R12">
        <v>0.67299399999999998</v>
      </c>
      <c r="S12" s="32"/>
      <c r="T12" s="130">
        <v>2.4672700000000001</v>
      </c>
      <c r="V12">
        <v>5.6250000000000001E-2</v>
      </c>
      <c r="X12" s="3"/>
      <c r="Y12">
        <v>0.118003</v>
      </c>
      <c r="Z12" s="32"/>
      <c r="AA12">
        <v>8.1046999999999994E-2</v>
      </c>
      <c r="AB12" s="32"/>
      <c r="AC12">
        <v>9.3933000000000003E-2</v>
      </c>
      <c r="AD12" s="32"/>
      <c r="AE12">
        <v>0.20505399999999999</v>
      </c>
      <c r="AF12" s="32"/>
      <c r="AG12">
        <v>4.4444444444444446E-2</v>
      </c>
    </row>
    <row r="13" spans="1:33">
      <c r="B13" s="3"/>
      <c r="C13">
        <v>0.79585600000000001</v>
      </c>
      <c r="D13" s="31"/>
      <c r="E13">
        <v>0.89939400000000003</v>
      </c>
      <c r="F13" s="31"/>
      <c r="G13" s="129">
        <v>1.4280820000000001</v>
      </c>
      <c r="I13" s="31">
        <v>2.1904349999999999</v>
      </c>
      <c r="K13">
        <v>4.9305555555555554E-2</v>
      </c>
      <c r="M13" s="3"/>
      <c r="N13">
        <v>0.287304</v>
      </c>
      <c r="P13">
        <v>0.23927499999999999</v>
      </c>
      <c r="Q13" s="32"/>
      <c r="R13">
        <v>0.222077</v>
      </c>
      <c r="S13" s="32"/>
      <c r="T13">
        <v>0.85400100000000001</v>
      </c>
      <c r="U13" s="32"/>
      <c r="V13">
        <v>5.4166666666666669E-2</v>
      </c>
      <c r="X13" s="3"/>
      <c r="Y13">
        <v>0.107457</v>
      </c>
      <c r="Z13" s="32"/>
      <c r="AA13">
        <v>8.9747999999999994E-2</v>
      </c>
      <c r="AB13" s="32"/>
      <c r="AC13">
        <v>7.6402999999999999E-2</v>
      </c>
      <c r="AD13" s="32"/>
      <c r="AE13">
        <v>0.22059100000000001</v>
      </c>
      <c r="AF13" s="32"/>
      <c r="AG13">
        <v>4.3750000000000004E-2</v>
      </c>
    </row>
    <row r="14" spans="1:33">
      <c r="B14" s="3"/>
      <c r="C14" s="31">
        <v>1.2316469999999999</v>
      </c>
      <c r="E14" s="31">
        <v>1.2745139999999999</v>
      </c>
      <c r="G14" s="31">
        <v>1.5694250000000001</v>
      </c>
      <c r="I14" s="31">
        <v>3.5275210000000001</v>
      </c>
      <c r="K14">
        <v>4.7222222222222221E-2</v>
      </c>
      <c r="M14" s="3"/>
      <c r="N14">
        <v>0.91207099999999997</v>
      </c>
      <c r="P14">
        <v>0.79920999999999998</v>
      </c>
      <c r="Q14" s="32"/>
      <c r="R14">
        <v>0.95826199999999995</v>
      </c>
      <c r="S14" s="32"/>
      <c r="T14" s="130">
        <v>2.6614110000000002</v>
      </c>
      <c r="V14">
        <v>5.6944444444444443E-2</v>
      </c>
      <c r="X14" s="3"/>
      <c r="Y14" s="32">
        <v>1.972337</v>
      </c>
      <c r="AA14" s="32">
        <v>2.0144380000000002</v>
      </c>
      <c r="AC14" s="32">
        <v>1.8188930000000001</v>
      </c>
      <c r="AE14" s="32">
        <v>5.0620630000000002</v>
      </c>
      <c r="AF14" s="32"/>
      <c r="AG14">
        <v>7.6388888888888881E-2</v>
      </c>
    </row>
    <row r="15" spans="1:33">
      <c r="B15" s="3"/>
      <c r="C15">
        <v>0.52655399999999997</v>
      </c>
      <c r="D15" s="31"/>
      <c r="E15">
        <v>0.55718299999999998</v>
      </c>
      <c r="F15" s="31"/>
      <c r="G15">
        <v>0.53262900000000002</v>
      </c>
      <c r="H15" s="31"/>
      <c r="I15" s="129">
        <v>1.699997</v>
      </c>
      <c r="K15" s="51" t="s">
        <v>42</v>
      </c>
      <c r="M15" s="3"/>
      <c r="N15">
        <v>0.17404600000000001</v>
      </c>
      <c r="P15">
        <v>0.140207</v>
      </c>
      <c r="Q15" s="32"/>
      <c r="R15">
        <v>0.16863700000000001</v>
      </c>
      <c r="S15" s="32"/>
      <c r="T15">
        <v>0.49825000000000003</v>
      </c>
      <c r="U15" s="32"/>
      <c r="V15">
        <v>4.9305555555555554E-2</v>
      </c>
      <c r="X15" s="3"/>
      <c r="Y15">
        <v>0.25377499999999997</v>
      </c>
      <c r="Z15" s="32"/>
      <c r="AA15">
        <v>0.22164300000000001</v>
      </c>
      <c r="AB15" s="32"/>
      <c r="AC15">
        <v>0.39833600000000002</v>
      </c>
      <c r="AD15" s="32"/>
      <c r="AE15">
        <v>0.616205</v>
      </c>
      <c r="AF15" s="32"/>
      <c r="AG15">
        <v>7.3611111111111113E-2</v>
      </c>
    </row>
    <row r="16" spans="1:33">
      <c r="B16" s="36" t="s">
        <v>32</v>
      </c>
      <c r="C16" s="39">
        <f>AVERAGE(C11:C15)</f>
        <v>0.72592459999999992</v>
      </c>
      <c r="D16" s="37"/>
      <c r="E16" s="39">
        <f>AVERAGE(E11:E15)</f>
        <v>0.75903159999999992</v>
      </c>
      <c r="F16" s="37"/>
      <c r="G16" s="39">
        <f>AVERAGE(G11:G15)</f>
        <v>0.86715839999999988</v>
      </c>
      <c r="H16" s="37"/>
      <c r="I16" s="39">
        <f>AVERAGE(I11:I15)</f>
        <v>2.1130710000000001</v>
      </c>
      <c r="J16" s="37"/>
      <c r="K16" s="39">
        <f>AVERAGE(K11:K15)</f>
        <v>5.1909722222222218E-2</v>
      </c>
      <c r="M16" s="36" t="s">
        <v>32</v>
      </c>
      <c r="N16" s="39">
        <f>AVERAGE(N11:N15)</f>
        <v>0.46390819999999999</v>
      </c>
      <c r="O16" s="39"/>
      <c r="P16" s="39">
        <f>AVERAGE(P11:P15)</f>
        <v>0.41804720000000001</v>
      </c>
      <c r="Q16" s="39"/>
      <c r="R16" s="39">
        <f>AVERAGE(R11:R15)</f>
        <v>0.42498879999999994</v>
      </c>
      <c r="S16" s="39"/>
      <c r="T16" s="39">
        <f>AVERAGE(T11:T15)</f>
        <v>1.3701686</v>
      </c>
      <c r="U16" s="39"/>
      <c r="V16" s="38">
        <f>AVERAGE(V11:V15)</f>
        <v>5.2777777777777778E-2</v>
      </c>
      <c r="X16" s="36" t="s">
        <v>32</v>
      </c>
      <c r="Y16" s="39">
        <f>AVERAGE(Y11:Y15)</f>
        <v>0.50878380000000001</v>
      </c>
      <c r="Z16" s="39"/>
      <c r="AA16" s="39">
        <f>AVERAGE(AA11:AA15)</f>
        <v>0.49668159999999995</v>
      </c>
      <c r="AB16" s="39"/>
      <c r="AC16" s="39">
        <f>AVERAGE(AC11:AC15)</f>
        <v>0.49465780000000004</v>
      </c>
      <c r="AD16" s="39"/>
      <c r="AE16" s="39">
        <f>AVERAGE(AE11:AE15)</f>
        <v>1.2523504000000001</v>
      </c>
      <c r="AF16" s="39"/>
      <c r="AG16" s="39">
        <f>AVERAGE(AG11:AG15)</f>
        <v>5.6388888888888891E-2</v>
      </c>
    </row>
    <row r="19" spans="2:33">
      <c r="B19" s="25" t="s">
        <v>41</v>
      </c>
      <c r="C19" s="26"/>
      <c r="D19" s="26"/>
      <c r="E19" s="26"/>
      <c r="F19" s="26"/>
      <c r="G19" s="26"/>
      <c r="H19" s="26"/>
      <c r="I19" s="26"/>
      <c r="J19" s="26"/>
      <c r="K19" s="27"/>
      <c r="M19" s="25" t="s">
        <v>39</v>
      </c>
      <c r="N19" s="26"/>
      <c r="O19" s="26"/>
      <c r="P19" s="26"/>
      <c r="Q19" s="26"/>
      <c r="R19" s="26"/>
      <c r="S19" s="26"/>
      <c r="T19" s="26"/>
      <c r="U19" s="26"/>
      <c r="V19" s="27"/>
      <c r="X19" s="41" t="s">
        <v>38</v>
      </c>
      <c r="Y19" s="42"/>
      <c r="Z19" s="42"/>
      <c r="AA19" s="42"/>
      <c r="AB19" s="42"/>
      <c r="AC19" s="42"/>
      <c r="AD19" s="42"/>
      <c r="AE19" s="42"/>
      <c r="AF19" s="42"/>
      <c r="AG19" s="43"/>
    </row>
    <row r="20" spans="2:33">
      <c r="B20" s="28" t="s">
        <v>26</v>
      </c>
      <c r="C20" s="29"/>
      <c r="D20" s="29" t="s">
        <v>27</v>
      </c>
      <c r="E20" s="29"/>
      <c r="F20" s="29" t="s">
        <v>28</v>
      </c>
      <c r="G20" s="29"/>
      <c r="H20" s="29" t="s">
        <v>29</v>
      </c>
      <c r="I20" s="29"/>
      <c r="J20" s="29" t="s">
        <v>30</v>
      </c>
      <c r="K20" s="30"/>
      <c r="M20" s="28" t="s">
        <v>26</v>
      </c>
      <c r="N20" s="29"/>
      <c r="O20" s="29" t="s">
        <v>27</v>
      </c>
      <c r="P20" s="29"/>
      <c r="Q20" s="29" t="s">
        <v>28</v>
      </c>
      <c r="R20" s="29"/>
      <c r="S20" s="29" t="s">
        <v>29</v>
      </c>
      <c r="T20" s="29"/>
      <c r="U20" s="29" t="s">
        <v>30</v>
      </c>
      <c r="V20" s="30"/>
      <c r="X20" s="44" t="s">
        <v>26</v>
      </c>
      <c r="Y20" s="45"/>
      <c r="Z20" s="45" t="s">
        <v>27</v>
      </c>
      <c r="AA20" s="45"/>
      <c r="AB20" s="45" t="s">
        <v>28</v>
      </c>
      <c r="AC20" s="45"/>
      <c r="AD20" s="45" t="s">
        <v>29</v>
      </c>
      <c r="AE20" s="45"/>
      <c r="AF20" s="45" t="s">
        <v>30</v>
      </c>
      <c r="AG20" s="46"/>
    </row>
    <row r="21" spans="2:33">
      <c r="B21" s="3" t="s">
        <v>31</v>
      </c>
      <c r="C21">
        <v>0.160325</v>
      </c>
      <c r="D21" s="32"/>
      <c r="E21">
        <v>0.179205</v>
      </c>
      <c r="F21" s="32"/>
      <c r="G21">
        <v>0.26238299999999998</v>
      </c>
      <c r="H21" s="32"/>
      <c r="I21">
        <v>0.231901</v>
      </c>
      <c r="J21" s="32"/>
      <c r="K21" s="30">
        <v>5.1388888888888894E-2</v>
      </c>
      <c r="M21" s="3" t="s">
        <v>31</v>
      </c>
      <c r="N21">
        <v>7.5937000000000004E-2</v>
      </c>
      <c r="O21" s="32"/>
      <c r="P21">
        <v>5.9232E-2</v>
      </c>
      <c r="Q21" s="32"/>
      <c r="R21">
        <v>3.5292999999999998E-2</v>
      </c>
      <c r="S21" s="32"/>
      <c r="T21">
        <v>0.22267799999999999</v>
      </c>
      <c r="U21" s="32"/>
      <c r="V21">
        <v>8.4027777777777771E-2</v>
      </c>
      <c r="X21" s="47" t="s">
        <v>31</v>
      </c>
      <c r="Y21">
        <v>7.8081999999999999E-2</v>
      </c>
      <c r="Z21" s="1"/>
      <c r="AA21">
        <v>6.2057000000000001E-2</v>
      </c>
      <c r="AB21" s="1"/>
      <c r="AC21">
        <v>3.6784999999999998E-2</v>
      </c>
      <c r="AD21" s="1"/>
      <c r="AE21">
        <v>0.174537</v>
      </c>
      <c r="AF21" s="1"/>
      <c r="AG21">
        <v>0.13819444444444445</v>
      </c>
    </row>
    <row r="22" spans="2:33">
      <c r="B22" s="3"/>
      <c r="C22">
        <v>9.2430999999999999E-2</v>
      </c>
      <c r="D22" s="32"/>
      <c r="E22">
        <v>8.0829999999999999E-2</v>
      </c>
      <c r="F22" s="32"/>
      <c r="G22">
        <v>0.13193099999999999</v>
      </c>
      <c r="H22" s="32"/>
      <c r="I22">
        <v>0.15848499999999999</v>
      </c>
      <c r="J22" s="32"/>
      <c r="K22" s="30">
        <v>4.5833333333333337E-2</v>
      </c>
      <c r="M22" s="3"/>
      <c r="N22">
        <v>0.10591100000000001</v>
      </c>
      <c r="O22" s="32"/>
      <c r="P22">
        <v>7.0657999999999999E-2</v>
      </c>
      <c r="Q22" s="32"/>
      <c r="R22">
        <v>8.4627999999999995E-2</v>
      </c>
      <c r="S22" s="32"/>
      <c r="T22">
        <v>0.215035</v>
      </c>
      <c r="U22" s="32"/>
      <c r="V22">
        <v>0.12430555555555556</v>
      </c>
      <c r="X22" s="47"/>
      <c r="Y22">
        <v>0.226407</v>
      </c>
      <c r="Z22" s="1"/>
      <c r="AA22">
        <v>0.22913500000000001</v>
      </c>
      <c r="AB22" s="1"/>
      <c r="AC22">
        <v>0.42832900000000002</v>
      </c>
      <c r="AD22" s="1"/>
      <c r="AE22">
        <v>0.32882099999999997</v>
      </c>
      <c r="AF22" s="1"/>
      <c r="AG22">
        <v>9.375E-2</v>
      </c>
    </row>
    <row r="23" spans="2:33">
      <c r="B23" s="3"/>
      <c r="C23">
        <v>0.11179799999999999</v>
      </c>
      <c r="D23" s="32"/>
      <c r="E23">
        <v>8.3308999999999994E-2</v>
      </c>
      <c r="F23" s="32"/>
      <c r="G23">
        <v>0.14519499999999999</v>
      </c>
      <c r="H23" s="32"/>
      <c r="I23">
        <v>0.18563499999999999</v>
      </c>
      <c r="J23" s="32"/>
      <c r="K23" s="52" t="s">
        <v>56</v>
      </c>
      <c r="M23" s="3"/>
      <c r="N23">
        <v>0.199239</v>
      </c>
      <c r="O23" s="32"/>
      <c r="P23">
        <v>0.16459099999999999</v>
      </c>
      <c r="Q23" s="32"/>
      <c r="R23">
        <v>0.41363699999999998</v>
      </c>
      <c r="S23" s="32"/>
      <c r="T23">
        <v>0.33321400000000001</v>
      </c>
      <c r="U23" s="32"/>
      <c r="V23">
        <v>5.6250000000000001E-2</v>
      </c>
      <c r="X23" s="47"/>
      <c r="Y23">
        <v>0.15460299999999999</v>
      </c>
      <c r="Z23" s="1"/>
      <c r="AA23">
        <v>0.19132199999999999</v>
      </c>
      <c r="AB23" s="1"/>
      <c r="AC23">
        <v>0.28444799999999998</v>
      </c>
      <c r="AD23" s="1"/>
      <c r="AE23">
        <v>0.30080000000000001</v>
      </c>
      <c r="AF23" s="1"/>
      <c r="AG23">
        <v>9.375E-2</v>
      </c>
    </row>
    <row r="24" spans="2:33">
      <c r="B24" s="3"/>
      <c r="C24">
        <v>9.0164999999999995E-2</v>
      </c>
      <c r="D24" s="32"/>
      <c r="E24">
        <v>9.6272999999999997E-2</v>
      </c>
      <c r="F24" s="32"/>
      <c r="G24">
        <v>0.154339</v>
      </c>
      <c r="H24" s="32"/>
      <c r="I24">
        <v>0.15973100000000001</v>
      </c>
      <c r="J24" s="32"/>
      <c r="K24" s="30">
        <v>4.5138888888888888E-2</v>
      </c>
      <c r="M24" s="3"/>
      <c r="N24">
        <v>4.9069000000000002E-2</v>
      </c>
      <c r="O24" s="32"/>
      <c r="P24">
        <v>5.3136999999999997E-2</v>
      </c>
      <c r="Q24" s="32"/>
      <c r="R24">
        <v>3.6423999999999998E-2</v>
      </c>
      <c r="S24" s="32"/>
      <c r="T24">
        <v>0.13347800000000001</v>
      </c>
      <c r="U24" s="32"/>
      <c r="V24">
        <v>5.4166666666666669E-2</v>
      </c>
      <c r="X24" s="47"/>
      <c r="Y24">
        <v>9.6182000000000004E-2</v>
      </c>
      <c r="Z24" s="1"/>
      <c r="AA24">
        <v>8.1615999999999994E-2</v>
      </c>
      <c r="AB24" s="1"/>
      <c r="AC24">
        <v>0.152529</v>
      </c>
      <c r="AD24" s="1"/>
      <c r="AE24">
        <v>0.180836</v>
      </c>
      <c r="AF24" s="1"/>
      <c r="AG24">
        <v>6.5277777777777782E-2</v>
      </c>
    </row>
    <row r="25" spans="2:33">
      <c r="B25" s="3"/>
      <c r="C25">
        <v>0.12522800000000001</v>
      </c>
      <c r="D25" s="32"/>
      <c r="E25">
        <v>0.107835</v>
      </c>
      <c r="F25" s="32"/>
      <c r="G25">
        <v>0.13753499999999999</v>
      </c>
      <c r="H25" s="32"/>
      <c r="I25">
        <v>0.210532</v>
      </c>
      <c r="J25" s="32"/>
      <c r="K25" s="30">
        <v>4.6527777777777779E-2</v>
      </c>
      <c r="M25" s="3"/>
      <c r="N25">
        <v>0.11201999999999999</v>
      </c>
      <c r="O25" s="32"/>
      <c r="P25">
        <v>0.113237</v>
      </c>
      <c r="Q25" s="32"/>
      <c r="R25">
        <v>0.14784700000000001</v>
      </c>
      <c r="S25" s="32"/>
      <c r="T25">
        <v>0.21340999999999999</v>
      </c>
      <c r="U25" s="32"/>
      <c r="V25">
        <v>9.375E-2</v>
      </c>
      <c r="X25" s="47"/>
      <c r="Y25">
        <v>0.15956699999999999</v>
      </c>
      <c r="Z25" s="1"/>
      <c r="AA25">
        <v>0.175341</v>
      </c>
      <c r="AB25" s="1"/>
      <c r="AC25">
        <v>0.18541199999999999</v>
      </c>
      <c r="AD25" s="1"/>
      <c r="AE25">
        <v>0.28444399999999997</v>
      </c>
      <c r="AF25" s="1"/>
      <c r="AG25">
        <v>6.3888888888888898E-2</v>
      </c>
    </row>
    <row r="26" spans="2:33">
      <c r="B26" s="36" t="s">
        <v>32</v>
      </c>
      <c r="C26" s="39">
        <f>AVERAGE(C21:C25)</f>
        <v>0.11598939999999999</v>
      </c>
      <c r="D26" s="37"/>
      <c r="E26" s="39">
        <f>AVERAGE(E21:E25)</f>
        <v>0.10949039999999999</v>
      </c>
      <c r="F26" s="37"/>
      <c r="G26" s="39">
        <f>AVERAGE(G21:G25)</f>
        <v>0.16627659999999997</v>
      </c>
      <c r="H26" s="37"/>
      <c r="I26" s="39">
        <f>AVERAGE(I21:I25)</f>
        <v>0.18925679999999998</v>
      </c>
      <c r="J26" s="37"/>
      <c r="K26" s="39">
        <f>AVERAGE(K21:K25)</f>
        <v>4.7222222222222228E-2</v>
      </c>
      <c r="M26" s="36" t="s">
        <v>32</v>
      </c>
      <c r="N26" s="39">
        <f>AVERAGE(N21:N25)</f>
        <v>0.1084352</v>
      </c>
      <c r="O26" s="39"/>
      <c r="P26" s="39">
        <f>AVERAGE(P21:P25)</f>
        <v>9.2171000000000003E-2</v>
      </c>
      <c r="Q26" s="39"/>
      <c r="R26" s="39">
        <f>AVERAGE(R21:R25)</f>
        <v>0.14356580000000002</v>
      </c>
      <c r="S26" s="39"/>
      <c r="T26" s="39">
        <f>AVERAGE(T21:T25)</f>
        <v>0.22356300000000001</v>
      </c>
      <c r="U26" s="39"/>
      <c r="V26" s="39">
        <f>AVERAGE(V21:V25)</f>
        <v>8.249999999999999E-2</v>
      </c>
      <c r="X26" s="48" t="s">
        <v>32</v>
      </c>
      <c r="Y26" s="39">
        <f>AVERAGE(Y21:Y25)</f>
        <v>0.14296820000000002</v>
      </c>
      <c r="Z26" s="53"/>
      <c r="AA26" s="39">
        <f>AVERAGE(AA21:AA25)</f>
        <v>0.1478942</v>
      </c>
      <c r="AB26" s="53"/>
      <c r="AC26" s="39">
        <f>AVERAGE(AC21:AC25)</f>
        <v>0.21750060000000002</v>
      </c>
      <c r="AD26" s="53"/>
      <c r="AE26" s="39">
        <f>AVERAGE(AE21:AE25)</f>
        <v>0.25388759999999999</v>
      </c>
      <c r="AF26" s="53"/>
      <c r="AG26" s="39">
        <f>AVERAGE(AG21:AG25)</f>
        <v>9.0972222222222218E-2</v>
      </c>
    </row>
    <row r="27" spans="2:33">
      <c r="B27" s="3"/>
      <c r="C27" s="32"/>
      <c r="D27" s="32"/>
      <c r="E27" s="32"/>
      <c r="F27" s="32"/>
      <c r="G27" s="32"/>
      <c r="H27" s="32"/>
      <c r="I27" s="32"/>
      <c r="J27" s="32"/>
      <c r="K27" s="30"/>
      <c r="M27" s="3"/>
      <c r="N27" s="32"/>
      <c r="O27" s="32"/>
      <c r="P27" s="32"/>
      <c r="Q27" s="32"/>
      <c r="R27" s="32"/>
      <c r="S27" s="32"/>
      <c r="T27" s="32"/>
      <c r="U27" s="32"/>
      <c r="V27" s="30"/>
      <c r="X27" s="47"/>
      <c r="Y27" s="1"/>
      <c r="Z27" s="1"/>
      <c r="AA27" s="1"/>
      <c r="AB27" s="1"/>
      <c r="AC27" s="1"/>
      <c r="AD27" s="1"/>
      <c r="AE27" s="1"/>
      <c r="AF27" s="1"/>
      <c r="AG27" s="46"/>
    </row>
    <row r="28" spans="2:33">
      <c r="B28" s="3" t="s">
        <v>33</v>
      </c>
      <c r="C28">
        <v>0.21781400000000001</v>
      </c>
      <c r="D28" s="32"/>
      <c r="E28">
        <v>0.189605</v>
      </c>
      <c r="F28" s="32"/>
      <c r="G28">
        <v>0.200013</v>
      </c>
      <c r="H28" s="32"/>
      <c r="I28">
        <v>0.59104699999999999</v>
      </c>
      <c r="J28" s="32"/>
      <c r="K28" s="30">
        <v>7.1527777777777773E-2</v>
      </c>
      <c r="M28" s="3" t="s">
        <v>33</v>
      </c>
      <c r="N28">
        <v>7.4660000000000004E-2</v>
      </c>
      <c r="O28" s="32"/>
      <c r="P28">
        <v>5.9116000000000002E-2</v>
      </c>
      <c r="Q28" s="32"/>
      <c r="R28">
        <v>4.6915999999999999E-2</v>
      </c>
      <c r="S28" s="32"/>
      <c r="T28">
        <v>0.20127900000000001</v>
      </c>
      <c r="U28" s="32"/>
      <c r="V28">
        <v>6.1805555555555558E-2</v>
      </c>
      <c r="X28" s="47" t="s">
        <v>33</v>
      </c>
      <c r="Y28">
        <v>9.6112000000000003E-2</v>
      </c>
      <c r="Z28" s="1"/>
      <c r="AA28">
        <v>8.6044999999999996E-2</v>
      </c>
      <c r="AB28" s="1"/>
      <c r="AC28">
        <v>0.149613</v>
      </c>
      <c r="AD28" s="1"/>
      <c r="AE28">
        <v>0.28977199999999997</v>
      </c>
      <c r="AF28" s="1"/>
      <c r="AG28">
        <v>4.5833333333333337E-2</v>
      </c>
    </row>
    <row r="29" spans="2:33">
      <c r="B29" s="3"/>
      <c r="C29">
        <v>0.23655699999999999</v>
      </c>
      <c r="D29" s="32"/>
      <c r="E29">
        <v>0.21121400000000001</v>
      </c>
      <c r="F29" s="32"/>
      <c r="G29">
        <v>0.122932</v>
      </c>
      <c r="H29" s="32"/>
      <c r="I29">
        <v>0.70420300000000002</v>
      </c>
      <c r="J29" s="32"/>
      <c r="K29" s="30">
        <v>8.6111111111111124E-2</v>
      </c>
      <c r="M29" s="3"/>
      <c r="N29">
        <v>0.22062000000000001</v>
      </c>
      <c r="O29" s="32"/>
      <c r="P29">
        <v>0.20603199999999999</v>
      </c>
      <c r="Q29" s="32"/>
      <c r="R29">
        <v>0.33040700000000001</v>
      </c>
      <c r="S29" s="32"/>
      <c r="T29">
        <v>0.56620099999999995</v>
      </c>
      <c r="U29" s="32"/>
      <c r="V29">
        <v>7.5694444444444439E-2</v>
      </c>
      <c r="X29" s="47"/>
      <c r="Y29">
        <v>0.11178100000000001</v>
      </c>
      <c r="Z29" s="1"/>
      <c r="AA29">
        <v>0.105249</v>
      </c>
      <c r="AB29" s="1"/>
      <c r="AC29">
        <v>0.107198</v>
      </c>
      <c r="AD29" s="1"/>
      <c r="AE29">
        <v>0.29552499999999998</v>
      </c>
      <c r="AF29" s="1"/>
      <c r="AG29">
        <v>4.3750000000000004E-2</v>
      </c>
    </row>
    <row r="30" spans="2:33">
      <c r="B30" s="3"/>
      <c r="C30">
        <v>0.42935899999999999</v>
      </c>
      <c r="D30" s="32"/>
      <c r="E30">
        <v>0.38228200000000001</v>
      </c>
      <c r="F30" s="32"/>
      <c r="G30">
        <v>0.346196</v>
      </c>
      <c r="H30" s="32"/>
      <c r="I30" s="130">
        <v>1.1163160000000001</v>
      </c>
      <c r="K30" s="30">
        <v>9.0277777777777776E-2</v>
      </c>
      <c r="M30" s="3"/>
      <c r="N30">
        <v>0.240509</v>
      </c>
      <c r="O30" s="32"/>
      <c r="P30">
        <v>0.168404</v>
      </c>
      <c r="Q30" s="32"/>
      <c r="R30">
        <v>0.19317100000000001</v>
      </c>
      <c r="S30" s="32"/>
      <c r="T30">
        <v>0.58932799999999996</v>
      </c>
      <c r="U30" s="32"/>
      <c r="V30">
        <v>5.6250000000000001E-2</v>
      </c>
      <c r="X30" s="47"/>
      <c r="Y30">
        <v>0.15481400000000001</v>
      </c>
      <c r="Z30" s="1"/>
      <c r="AA30">
        <v>0.118265</v>
      </c>
      <c r="AB30" s="1"/>
      <c r="AC30">
        <v>0.105744</v>
      </c>
      <c r="AD30" s="1"/>
      <c r="AE30">
        <v>0.34389700000000001</v>
      </c>
      <c r="AF30" s="1"/>
      <c r="AG30">
        <v>6.3194444444444442E-2</v>
      </c>
    </row>
    <row r="31" spans="2:33">
      <c r="B31" s="3"/>
      <c r="C31">
        <v>0.186392</v>
      </c>
      <c r="D31" s="32"/>
      <c r="E31">
        <v>0.16584099999999999</v>
      </c>
      <c r="F31" s="32"/>
      <c r="G31">
        <v>0.15152399999999999</v>
      </c>
      <c r="H31" s="32"/>
      <c r="I31">
        <v>0.55335400000000001</v>
      </c>
      <c r="J31" s="32"/>
      <c r="K31" s="30">
        <v>6.3888888888888898E-2</v>
      </c>
      <c r="M31" s="3"/>
      <c r="N31">
        <v>0.57060299999999997</v>
      </c>
      <c r="O31" s="32"/>
      <c r="P31">
        <v>0.599518</v>
      </c>
      <c r="Q31" s="32"/>
      <c r="R31">
        <v>0.39225900000000002</v>
      </c>
      <c r="S31" s="32"/>
      <c r="T31" s="130">
        <v>1.450645</v>
      </c>
      <c r="V31">
        <v>5.8333333333333327E-2</v>
      </c>
      <c r="X31" s="47"/>
      <c r="Y31">
        <v>0.50108699999999995</v>
      </c>
      <c r="Z31" s="1"/>
      <c r="AA31">
        <v>0.54167699999999996</v>
      </c>
      <c r="AB31" s="1"/>
      <c r="AC31">
        <v>0.234484</v>
      </c>
      <c r="AD31" s="1"/>
      <c r="AE31" s="1">
        <v>1.0567150000000001</v>
      </c>
      <c r="AG31">
        <v>6.3888888888888898E-2</v>
      </c>
    </row>
    <row r="32" spans="2:33">
      <c r="B32" s="3"/>
      <c r="C32">
        <v>0.14388100000000001</v>
      </c>
      <c r="D32" s="32"/>
      <c r="E32">
        <v>0.11597399999999999</v>
      </c>
      <c r="F32" s="32"/>
      <c r="G32">
        <v>0.18493100000000001</v>
      </c>
      <c r="H32" s="32"/>
      <c r="I32">
        <v>0.331565</v>
      </c>
      <c r="J32" s="32"/>
      <c r="K32" s="30">
        <v>6.5972222222222224E-2</v>
      </c>
      <c r="M32" s="3"/>
      <c r="N32">
        <v>0.283113</v>
      </c>
      <c r="O32" s="32"/>
      <c r="P32">
        <v>0.30379</v>
      </c>
      <c r="Q32" s="32"/>
      <c r="R32">
        <v>0.34662199999999999</v>
      </c>
      <c r="S32" s="32"/>
      <c r="T32">
        <v>0.85921000000000003</v>
      </c>
      <c r="U32" s="32"/>
      <c r="V32">
        <v>5.0694444444444438E-2</v>
      </c>
      <c r="X32" s="47"/>
      <c r="Y32">
        <v>0.20244500000000001</v>
      </c>
      <c r="Z32" s="1"/>
      <c r="AA32">
        <v>0.157697</v>
      </c>
      <c r="AB32" s="1"/>
      <c r="AC32">
        <v>0.19761799999999999</v>
      </c>
      <c r="AD32" s="1"/>
      <c r="AE32">
        <v>0.53831799999999996</v>
      </c>
      <c r="AF32" s="1"/>
      <c r="AG32">
        <v>4.8611111111111112E-2</v>
      </c>
    </row>
    <row r="33" spans="2:33">
      <c r="B33" s="36" t="s">
        <v>32</v>
      </c>
      <c r="C33" s="39">
        <f>AVERAGE(C28:C32)</f>
        <v>0.24280059999999998</v>
      </c>
      <c r="D33" s="39"/>
      <c r="E33" s="39">
        <f>AVERAGE(E28:E32)</f>
        <v>0.21298319999999998</v>
      </c>
      <c r="F33" s="39"/>
      <c r="G33" s="39">
        <f>AVERAGE(G28:G32)</f>
        <v>0.2011192</v>
      </c>
      <c r="H33" s="39"/>
      <c r="I33" s="39">
        <f>AVERAGE(I28:I32)</f>
        <v>0.65929700000000002</v>
      </c>
      <c r="J33" s="39"/>
      <c r="K33" s="39">
        <f>AVERAGE(K28:K32)</f>
        <v>7.5555555555555556E-2</v>
      </c>
      <c r="M33" s="36" t="s">
        <v>32</v>
      </c>
      <c r="N33" s="39">
        <f>AVERAGE(N28:N32)</f>
        <v>0.27790100000000001</v>
      </c>
      <c r="O33" s="37"/>
      <c r="P33" s="39">
        <f>AVERAGE(P28:P32)</f>
        <v>0.267372</v>
      </c>
      <c r="Q33" s="39"/>
      <c r="R33" s="39">
        <f>AVERAGE(R28:R32)</f>
        <v>0.26187500000000002</v>
      </c>
      <c r="S33" s="39"/>
      <c r="T33" s="39">
        <f>AVERAGE(T28:T32)</f>
        <v>0.7333326</v>
      </c>
      <c r="U33" s="39"/>
      <c r="V33" s="39">
        <f>AVERAGE(V28:V32)</f>
        <v>6.055555555555555E-2</v>
      </c>
      <c r="X33" s="48" t="s">
        <v>32</v>
      </c>
      <c r="Y33" s="39">
        <f>AVERAGE(Y28:Y32)</f>
        <v>0.21324779999999999</v>
      </c>
      <c r="Z33" s="49"/>
      <c r="AA33" s="39">
        <f>AVERAGE(AA28:AA32)</f>
        <v>0.20178659999999998</v>
      </c>
      <c r="AB33" s="49"/>
      <c r="AC33" s="39">
        <f>AVERAGE(AC28:AC32)</f>
        <v>0.1589314</v>
      </c>
      <c r="AD33" s="49"/>
      <c r="AE33" s="39">
        <f>AVERAGE(AE28:AE32)</f>
        <v>0.5048454</v>
      </c>
      <c r="AF33" s="49"/>
      <c r="AG33" s="39">
        <f>AVERAGE(AG28:AG32)</f>
        <v>5.3055555555555557E-2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3"/>
  <sheetViews>
    <sheetView topLeftCell="A11" workbookViewId="0">
      <selection activeCell="E26" sqref="E26"/>
    </sheetView>
  </sheetViews>
  <sheetFormatPr baseColWidth="10" defaultRowHeight="15" x14ac:dyDescent="0"/>
  <sheetData>
    <row r="2" spans="1:33">
      <c r="B2" s="25" t="s">
        <v>34</v>
      </c>
      <c r="C2" s="26"/>
      <c r="D2" s="26"/>
      <c r="E2" s="26"/>
      <c r="F2" s="26"/>
      <c r="G2" s="26"/>
      <c r="H2" s="26"/>
      <c r="I2" s="26"/>
      <c r="J2" s="26"/>
      <c r="K2" s="27"/>
      <c r="M2" s="25" t="s">
        <v>35</v>
      </c>
      <c r="N2" s="26"/>
      <c r="O2" s="26"/>
      <c r="P2" s="26"/>
      <c r="Q2" s="26"/>
      <c r="R2" s="26"/>
      <c r="S2" s="26"/>
      <c r="T2" s="26"/>
      <c r="U2" s="26"/>
      <c r="V2" s="27"/>
      <c r="X2" s="25" t="s">
        <v>40</v>
      </c>
      <c r="Y2" s="26"/>
      <c r="Z2" s="26"/>
      <c r="AA2" s="26"/>
      <c r="AB2" s="26"/>
      <c r="AC2" s="26"/>
      <c r="AD2" s="26"/>
      <c r="AE2" s="26"/>
      <c r="AF2" s="26"/>
      <c r="AG2" s="27"/>
    </row>
    <row r="3" spans="1:33">
      <c r="A3" s="20" t="s">
        <v>4</v>
      </c>
      <c r="B3" s="28" t="s">
        <v>26</v>
      </c>
      <c r="C3" s="29"/>
      <c r="D3" s="29" t="s">
        <v>27</v>
      </c>
      <c r="E3" s="29"/>
      <c r="F3" s="29" t="s">
        <v>28</v>
      </c>
      <c r="G3" s="29"/>
      <c r="H3" s="29" t="s">
        <v>29</v>
      </c>
      <c r="I3" s="29"/>
      <c r="J3" s="29" t="s">
        <v>30</v>
      </c>
      <c r="K3" s="30"/>
      <c r="M3" s="28" t="s">
        <v>26</v>
      </c>
      <c r="N3" s="29"/>
      <c r="O3" s="29" t="s">
        <v>27</v>
      </c>
      <c r="P3" s="29"/>
      <c r="Q3" s="29" t="s">
        <v>28</v>
      </c>
      <c r="R3" s="29"/>
      <c r="S3" s="29" t="s">
        <v>29</v>
      </c>
      <c r="T3" s="29"/>
      <c r="U3" s="29" t="s">
        <v>30</v>
      </c>
      <c r="V3" s="30"/>
      <c r="X3" s="28" t="s">
        <v>26</v>
      </c>
      <c r="Y3" s="29"/>
      <c r="Z3" s="29" t="s">
        <v>27</v>
      </c>
      <c r="AA3" s="29"/>
      <c r="AB3" s="29" t="s">
        <v>28</v>
      </c>
      <c r="AC3" s="29"/>
      <c r="AD3" s="29" t="s">
        <v>29</v>
      </c>
      <c r="AE3" s="29"/>
      <c r="AF3" s="29" t="s">
        <v>30</v>
      </c>
      <c r="AG3" s="30"/>
    </row>
    <row r="4" spans="1:33">
      <c r="B4" s="3" t="s">
        <v>31</v>
      </c>
      <c r="C4">
        <v>0.91833799999999999</v>
      </c>
      <c r="D4" s="32"/>
      <c r="E4" s="32">
        <v>1.4669700000000001</v>
      </c>
      <c r="G4">
        <v>7.7202999999999994E-2</v>
      </c>
      <c r="H4" s="32"/>
      <c r="I4">
        <v>0.96053200000000005</v>
      </c>
      <c r="J4" s="32"/>
      <c r="K4">
        <v>9.0972222222222218E-2</v>
      </c>
      <c r="M4" s="3" t="s">
        <v>31</v>
      </c>
      <c r="N4" s="32">
        <v>1.1173580000000001</v>
      </c>
      <c r="P4" s="32">
        <v>1.668194</v>
      </c>
      <c r="R4">
        <v>0.12723100000000001</v>
      </c>
      <c r="S4" s="32"/>
      <c r="T4" s="130">
        <v>1.122738</v>
      </c>
      <c r="V4">
        <v>0.11319444444444444</v>
      </c>
      <c r="X4" s="3" t="s">
        <v>31</v>
      </c>
      <c r="Y4">
        <v>0.591503</v>
      </c>
      <c r="Z4" s="32"/>
      <c r="AA4">
        <v>0.92913800000000002</v>
      </c>
      <c r="AB4" s="32"/>
      <c r="AC4">
        <v>8.3267999999999995E-2</v>
      </c>
      <c r="AD4" s="32"/>
      <c r="AE4">
        <v>0.66539800000000004</v>
      </c>
      <c r="AF4" s="32"/>
      <c r="AG4">
        <v>7.3611111111111113E-2</v>
      </c>
    </row>
    <row r="5" spans="1:33">
      <c r="B5" s="3"/>
      <c r="C5">
        <v>0.72311300000000001</v>
      </c>
      <c r="D5" s="32"/>
      <c r="E5" s="32">
        <v>1.0494079999999999</v>
      </c>
      <c r="G5">
        <v>0.14175499999999999</v>
      </c>
      <c r="H5" s="32"/>
      <c r="I5">
        <v>0.77104099999999998</v>
      </c>
      <c r="J5" s="32"/>
      <c r="K5">
        <v>6.3888888888888898E-2</v>
      </c>
      <c r="M5" s="3"/>
      <c r="N5">
        <v>0.69870100000000002</v>
      </c>
      <c r="O5" s="32"/>
      <c r="P5" s="32">
        <v>1.1262030000000001</v>
      </c>
      <c r="R5">
        <v>0.11266</v>
      </c>
      <c r="S5" s="32"/>
      <c r="T5">
        <v>0.74255700000000002</v>
      </c>
      <c r="U5" s="32"/>
      <c r="V5">
        <v>7.8472222222222221E-2</v>
      </c>
      <c r="X5" s="3"/>
      <c r="Y5">
        <v>0.54852299999999998</v>
      </c>
      <c r="Z5" s="32"/>
      <c r="AA5">
        <v>0.93704200000000004</v>
      </c>
      <c r="AB5" s="32"/>
      <c r="AC5">
        <v>0.138097</v>
      </c>
      <c r="AD5" s="32"/>
      <c r="AE5">
        <v>0.62361500000000003</v>
      </c>
      <c r="AF5" s="32"/>
      <c r="AG5">
        <v>7.4999999999999997E-2</v>
      </c>
    </row>
    <row r="6" spans="1:33">
      <c r="B6" s="3"/>
      <c r="C6">
        <v>0.59319200000000005</v>
      </c>
      <c r="D6" s="32"/>
      <c r="E6">
        <v>0.90290099999999995</v>
      </c>
      <c r="F6" s="32"/>
      <c r="G6">
        <v>0.21591299999999999</v>
      </c>
      <c r="H6" s="32"/>
      <c r="I6">
        <v>0.58551299999999995</v>
      </c>
      <c r="J6" s="32"/>
      <c r="K6">
        <v>8.1944444444444445E-2</v>
      </c>
      <c r="M6" s="3"/>
      <c r="N6">
        <v>0.49807499999999999</v>
      </c>
      <c r="O6" s="32"/>
      <c r="P6">
        <v>0.809276</v>
      </c>
      <c r="Q6" s="32"/>
      <c r="R6">
        <v>9.3338000000000004E-2</v>
      </c>
      <c r="S6" s="32"/>
      <c r="T6">
        <v>0.65712999999999999</v>
      </c>
      <c r="U6" s="32"/>
      <c r="V6">
        <v>7.2222222222222229E-2</v>
      </c>
      <c r="X6" s="3"/>
      <c r="Y6">
        <v>0.47070400000000001</v>
      </c>
      <c r="Z6" s="32"/>
      <c r="AA6">
        <v>0.77192099999999997</v>
      </c>
      <c r="AB6" s="32"/>
      <c r="AC6">
        <v>0.111224</v>
      </c>
      <c r="AD6" s="32"/>
      <c r="AE6">
        <v>0.54557</v>
      </c>
      <c r="AF6" s="32"/>
      <c r="AG6">
        <v>9.5138888888888884E-2</v>
      </c>
    </row>
    <row r="7" spans="1:33">
      <c r="B7" s="3"/>
      <c r="C7">
        <v>0.65341300000000002</v>
      </c>
      <c r="D7" s="32"/>
      <c r="E7">
        <v>0.94499500000000003</v>
      </c>
      <c r="F7" s="32"/>
      <c r="G7">
        <v>0.210921</v>
      </c>
      <c r="H7" s="32"/>
      <c r="I7">
        <v>0.62665400000000004</v>
      </c>
      <c r="J7" s="32"/>
      <c r="K7">
        <v>8.4722222222222213E-2</v>
      </c>
      <c r="M7" s="3"/>
      <c r="N7">
        <v>0.94479900000000006</v>
      </c>
      <c r="O7" s="32"/>
      <c r="P7" s="32">
        <v>1.4348700000000001</v>
      </c>
      <c r="R7">
        <v>0.13624800000000001</v>
      </c>
      <c r="S7" s="32"/>
      <c r="T7">
        <v>0.94787299999999997</v>
      </c>
      <c r="U7" s="32"/>
      <c r="V7">
        <v>9.0972222222222218E-2</v>
      </c>
      <c r="X7" s="3"/>
      <c r="Y7">
        <v>0.40243899999999999</v>
      </c>
      <c r="Z7" s="32"/>
      <c r="AA7">
        <v>0.80861099999999997</v>
      </c>
      <c r="AB7" s="32"/>
      <c r="AC7">
        <v>0.195164</v>
      </c>
      <c r="AD7" s="32"/>
      <c r="AE7">
        <v>0.515818</v>
      </c>
      <c r="AF7" s="32"/>
      <c r="AG7">
        <v>7.5694444444444439E-2</v>
      </c>
    </row>
    <row r="8" spans="1:33">
      <c r="B8" s="3"/>
      <c r="C8">
        <v>0.40928399999999998</v>
      </c>
      <c r="D8" s="32"/>
      <c r="E8">
        <v>0.84808300000000003</v>
      </c>
      <c r="F8" s="32"/>
      <c r="G8">
        <v>0.19595000000000001</v>
      </c>
      <c r="H8" s="32"/>
      <c r="I8">
        <v>0.49516500000000002</v>
      </c>
      <c r="J8" s="32"/>
      <c r="K8">
        <v>8.6805555555555566E-2</v>
      </c>
      <c r="M8" s="3"/>
      <c r="N8">
        <v>0.88248400000000005</v>
      </c>
      <c r="O8" s="32"/>
      <c r="P8" s="32">
        <v>1.3055699999999999</v>
      </c>
      <c r="R8">
        <v>0.20513700000000001</v>
      </c>
      <c r="S8" s="32"/>
      <c r="T8">
        <v>0.86905500000000002</v>
      </c>
      <c r="U8" s="32"/>
      <c r="V8">
        <v>9.0972222222222218E-2</v>
      </c>
      <c r="X8" s="3"/>
      <c r="Y8">
        <v>0.438193</v>
      </c>
      <c r="Z8" s="32"/>
      <c r="AA8">
        <v>0.67550100000000002</v>
      </c>
      <c r="AB8" s="32"/>
      <c r="AC8">
        <v>0.125248</v>
      </c>
      <c r="AD8" s="32"/>
      <c r="AE8">
        <v>0.48414699999999999</v>
      </c>
      <c r="AF8" s="32"/>
      <c r="AG8">
        <v>8.1250000000000003E-2</v>
      </c>
    </row>
    <row r="9" spans="1:33">
      <c r="B9" s="36" t="s">
        <v>32</v>
      </c>
      <c r="C9" s="39">
        <f>AVERAGE(C4:C8)</f>
        <v>0.65946800000000005</v>
      </c>
      <c r="D9" s="37"/>
      <c r="E9" s="39">
        <f>AVERAGE(E4:E8)</f>
        <v>1.0424713999999999</v>
      </c>
      <c r="F9" s="37"/>
      <c r="G9" s="39">
        <f>AVERAGE(G4:G8)</f>
        <v>0.16834840000000001</v>
      </c>
      <c r="H9" s="37"/>
      <c r="I9" s="39">
        <f>AVERAGE(I4:I8)</f>
        <v>0.68778099999999998</v>
      </c>
      <c r="J9" s="37"/>
      <c r="K9" s="39">
        <f>AVERAGE(K4:K8)</f>
        <v>8.1666666666666665E-2</v>
      </c>
      <c r="M9" s="36" t="s">
        <v>32</v>
      </c>
      <c r="N9" s="39">
        <f>AVERAGE(N4:N8)</f>
        <v>0.82828340000000011</v>
      </c>
      <c r="O9" s="39"/>
      <c r="P9" s="39">
        <f>AVERAGE(P4:P8)</f>
        <v>1.2688226</v>
      </c>
      <c r="Q9" s="39"/>
      <c r="R9" s="39">
        <f>AVERAGE(R4:R8)</f>
        <v>0.13492280000000001</v>
      </c>
      <c r="S9" s="39"/>
      <c r="T9" s="39">
        <f>AVERAGE(T4:T8)</f>
        <v>0.86787060000000005</v>
      </c>
      <c r="U9" s="37"/>
      <c r="V9" s="39">
        <f>AVERAGE(V4:V8)</f>
        <v>8.9166666666666672E-2</v>
      </c>
      <c r="X9" s="36" t="s">
        <v>32</v>
      </c>
      <c r="Y9" s="39">
        <f>AVERAGE(Y4:Y8)</f>
        <v>0.4902724</v>
      </c>
      <c r="Z9" s="39"/>
      <c r="AA9" s="39">
        <f>AVERAGE(AA4:AA8)</f>
        <v>0.82444259999999991</v>
      </c>
      <c r="AB9" s="39"/>
      <c r="AC9" s="39">
        <f>AVERAGE(AC4:AC8)</f>
        <v>0.1306002</v>
      </c>
      <c r="AD9" s="39"/>
      <c r="AE9" s="39">
        <f>AVERAGE(AE4:AE8)</f>
        <v>0.56690960000000001</v>
      </c>
      <c r="AF9" s="39"/>
      <c r="AG9" s="39">
        <f>AVERAGE(AG4:AG8)</f>
        <v>8.0138888888888885E-2</v>
      </c>
    </row>
    <row r="10" spans="1:33">
      <c r="B10" s="3"/>
      <c r="C10" s="32"/>
      <c r="D10" s="32"/>
      <c r="E10" s="32"/>
      <c r="F10" s="32"/>
      <c r="G10" s="32"/>
      <c r="H10" s="32"/>
      <c r="I10" s="32"/>
      <c r="J10" s="32"/>
      <c r="K10" s="30"/>
      <c r="M10" s="3"/>
      <c r="N10" s="32"/>
      <c r="O10" s="32"/>
      <c r="P10" s="32"/>
      <c r="Q10" s="32"/>
      <c r="R10" s="32"/>
      <c r="S10" s="32"/>
      <c r="T10" s="32"/>
      <c r="U10" s="32"/>
      <c r="V10" s="30"/>
      <c r="X10" s="3"/>
      <c r="Y10" s="32"/>
      <c r="Z10" s="32"/>
      <c r="AA10" s="32"/>
      <c r="AB10" s="32"/>
      <c r="AC10" s="32"/>
      <c r="AD10" s="32"/>
      <c r="AE10" s="32"/>
      <c r="AF10" s="32"/>
      <c r="AG10" s="30"/>
    </row>
    <row r="11" spans="1:33">
      <c r="B11" s="3" t="s">
        <v>33</v>
      </c>
      <c r="C11">
        <v>0.43523600000000001</v>
      </c>
      <c r="D11" s="31"/>
      <c r="E11">
        <v>0.68690399999999996</v>
      </c>
      <c r="F11" s="31"/>
      <c r="G11">
        <v>0.18157899999999999</v>
      </c>
      <c r="H11" s="31"/>
      <c r="I11">
        <v>0.42970999999999998</v>
      </c>
      <c r="J11" s="31"/>
      <c r="K11">
        <v>8.3333333333333329E-2</v>
      </c>
      <c r="M11" s="3" t="s">
        <v>33</v>
      </c>
      <c r="N11">
        <v>0.53479299999999996</v>
      </c>
      <c r="P11">
        <v>0.84573299999999996</v>
      </c>
      <c r="Q11" s="32"/>
      <c r="R11">
        <v>0.121611</v>
      </c>
      <c r="S11" s="32"/>
      <c r="T11">
        <v>0.55522300000000002</v>
      </c>
      <c r="U11" s="32"/>
      <c r="V11" s="51" t="s">
        <v>57</v>
      </c>
      <c r="X11" s="3" t="s">
        <v>33</v>
      </c>
      <c r="Y11">
        <v>0.31574200000000002</v>
      </c>
      <c r="Z11" s="32"/>
      <c r="AA11">
        <v>0.48086000000000001</v>
      </c>
      <c r="AB11" s="32"/>
      <c r="AC11">
        <v>7.1176000000000003E-2</v>
      </c>
      <c r="AD11" s="32"/>
      <c r="AE11">
        <v>0.32953700000000002</v>
      </c>
      <c r="AF11" s="32"/>
      <c r="AG11" s="51" t="s">
        <v>57</v>
      </c>
    </row>
    <row r="12" spans="1:33">
      <c r="B12" s="3"/>
      <c r="C12">
        <v>0.50231199999999998</v>
      </c>
      <c r="D12" s="31"/>
      <c r="E12">
        <v>0.80581499999999995</v>
      </c>
      <c r="F12" s="31"/>
      <c r="G12">
        <v>0.17196</v>
      </c>
      <c r="H12" s="31"/>
      <c r="I12">
        <v>0.47991299999999998</v>
      </c>
      <c r="J12" s="31"/>
      <c r="K12">
        <v>7.2916666666666671E-2</v>
      </c>
      <c r="M12" s="3"/>
      <c r="N12">
        <v>0.46115299999999998</v>
      </c>
      <c r="P12">
        <v>0.70886499999999997</v>
      </c>
      <c r="Q12" s="32"/>
      <c r="R12">
        <v>3.3624000000000001E-2</v>
      </c>
      <c r="S12" s="32"/>
      <c r="T12">
        <v>0.50094499999999997</v>
      </c>
      <c r="U12" s="32"/>
      <c r="V12">
        <v>4.6527777777777779E-2</v>
      </c>
      <c r="X12" s="3"/>
      <c r="Y12">
        <v>0.49932799999999999</v>
      </c>
      <c r="Z12" s="32"/>
      <c r="AA12">
        <v>0.79409300000000005</v>
      </c>
      <c r="AB12" s="32"/>
      <c r="AC12">
        <v>8.6468000000000003E-2</v>
      </c>
      <c r="AD12" s="32"/>
      <c r="AE12">
        <v>0.50823200000000002</v>
      </c>
      <c r="AF12" s="32"/>
      <c r="AG12">
        <v>7.5694444444444439E-2</v>
      </c>
    </row>
    <row r="13" spans="1:33">
      <c r="B13" s="3"/>
      <c r="C13">
        <v>0.54291500000000004</v>
      </c>
      <c r="D13" s="31"/>
      <c r="E13">
        <v>0.93037199999999998</v>
      </c>
      <c r="F13" s="31"/>
      <c r="G13">
        <v>0.289053</v>
      </c>
      <c r="H13" s="31"/>
      <c r="I13">
        <v>0.55368499999999998</v>
      </c>
      <c r="J13" s="31"/>
      <c r="K13">
        <v>8.4722222222222213E-2</v>
      </c>
      <c r="M13" s="3"/>
      <c r="N13">
        <v>0.35230699999999998</v>
      </c>
      <c r="P13">
        <v>0.55208299999999999</v>
      </c>
      <c r="Q13" s="32"/>
      <c r="R13">
        <v>2.8691999999999999E-2</v>
      </c>
      <c r="S13" s="32"/>
      <c r="T13">
        <v>0.36939899999999998</v>
      </c>
      <c r="U13" s="32"/>
      <c r="V13" s="51" t="s">
        <v>58</v>
      </c>
      <c r="X13" s="3"/>
      <c r="Y13">
        <v>0.42487900000000001</v>
      </c>
      <c r="Z13" s="32"/>
      <c r="AA13">
        <v>0.67228399999999999</v>
      </c>
      <c r="AB13" s="32"/>
      <c r="AC13">
        <v>8.8995000000000005E-2</v>
      </c>
      <c r="AD13" s="32"/>
      <c r="AE13">
        <v>0.43130600000000002</v>
      </c>
      <c r="AF13" s="32"/>
      <c r="AG13">
        <v>7.4999999999999997E-2</v>
      </c>
    </row>
    <row r="14" spans="1:33">
      <c r="B14" s="3"/>
      <c r="C14">
        <v>0.43523600000000001</v>
      </c>
      <c r="D14" s="31"/>
      <c r="E14">
        <v>0.68690399999999996</v>
      </c>
      <c r="F14" s="31"/>
      <c r="G14">
        <v>0.18157899999999999</v>
      </c>
      <c r="H14" s="31"/>
      <c r="I14">
        <v>0.42970999999999998</v>
      </c>
      <c r="J14" s="31"/>
      <c r="K14">
        <v>8.3333333333333329E-2</v>
      </c>
      <c r="M14" s="3"/>
      <c r="N14">
        <v>0.80615999999999999</v>
      </c>
      <c r="P14" s="32">
        <v>1.2456700000000001</v>
      </c>
      <c r="R14">
        <v>0.20483000000000001</v>
      </c>
      <c r="S14" s="32"/>
      <c r="T14">
        <v>0.82895200000000002</v>
      </c>
      <c r="U14" s="32"/>
      <c r="V14">
        <v>4.7916666666666663E-2</v>
      </c>
      <c r="X14" s="3"/>
      <c r="Y14">
        <v>0.43037799999999998</v>
      </c>
      <c r="Z14" s="32"/>
      <c r="AA14">
        <v>0.72033999999999998</v>
      </c>
      <c r="AB14" s="32"/>
      <c r="AC14">
        <v>8.7208999999999995E-2</v>
      </c>
      <c r="AD14" s="32"/>
      <c r="AE14">
        <v>0.51952299999999996</v>
      </c>
      <c r="AF14" s="32"/>
      <c r="AG14">
        <v>6.3888888888888898E-2</v>
      </c>
    </row>
    <row r="15" spans="1:33">
      <c r="B15" s="3"/>
      <c r="C15">
        <v>0.50231199999999998</v>
      </c>
      <c r="D15" s="31"/>
      <c r="E15">
        <v>0.80581499999999995</v>
      </c>
      <c r="F15" s="31"/>
      <c r="G15">
        <v>0.17196</v>
      </c>
      <c r="H15" s="31"/>
      <c r="I15">
        <v>0.47991299999999998</v>
      </c>
      <c r="J15" s="31"/>
      <c r="K15">
        <v>7.2916666666666671E-2</v>
      </c>
      <c r="M15" s="3"/>
      <c r="N15">
        <v>0.97204999999999997</v>
      </c>
      <c r="P15" s="32">
        <v>1.5744290000000001</v>
      </c>
      <c r="R15">
        <v>0.12162000000000001</v>
      </c>
      <c r="S15" s="32"/>
      <c r="T15" s="130">
        <v>1.0566489999999999</v>
      </c>
      <c r="V15" s="51" t="s">
        <v>59</v>
      </c>
      <c r="X15" s="3"/>
      <c r="Y15">
        <v>0.438726</v>
      </c>
      <c r="Z15" s="32"/>
      <c r="AA15">
        <v>0.61357300000000004</v>
      </c>
      <c r="AB15" s="32"/>
      <c r="AC15">
        <v>9.5127000000000003E-2</v>
      </c>
      <c r="AD15" s="32"/>
      <c r="AE15">
        <v>0.46487299999999998</v>
      </c>
      <c r="AF15" s="32"/>
      <c r="AG15" s="51" t="s">
        <v>56</v>
      </c>
    </row>
    <row r="16" spans="1:33">
      <c r="B16" s="36" t="s">
        <v>32</v>
      </c>
      <c r="C16" s="39">
        <f>AVERAGE(C11:C15)</f>
        <v>0.48360219999999998</v>
      </c>
      <c r="D16" s="37"/>
      <c r="E16" s="39">
        <f>AVERAGE(E11:E15)</f>
        <v>0.78316199999999991</v>
      </c>
      <c r="F16" s="37"/>
      <c r="G16" s="39">
        <f>AVERAGE(G11:G15)</f>
        <v>0.19922619999999999</v>
      </c>
      <c r="H16" s="37"/>
      <c r="I16" s="39">
        <f>AVERAGE(I11:I15)</f>
        <v>0.47458619999999996</v>
      </c>
      <c r="J16" s="37"/>
      <c r="K16" s="39">
        <f>AVERAGE(K11:K15)</f>
        <v>7.9444444444444443E-2</v>
      </c>
      <c r="M16" s="36" t="s">
        <v>32</v>
      </c>
      <c r="N16" s="39">
        <f>AVERAGE(N11:N15)</f>
        <v>0.62529259999999998</v>
      </c>
      <c r="O16" s="39"/>
      <c r="P16" s="39">
        <f>AVERAGE(P11:P15)</f>
        <v>0.98535600000000001</v>
      </c>
      <c r="Q16" s="39"/>
      <c r="R16" s="39">
        <f>AVERAGE(R11:R15)</f>
        <v>0.10207540000000001</v>
      </c>
      <c r="S16" s="39"/>
      <c r="T16" s="39">
        <f>AVERAGE(T11:T15)</f>
        <v>0.66223360000000009</v>
      </c>
      <c r="U16" s="39"/>
      <c r="V16" s="39">
        <f>AVERAGE(V11:V15)</f>
        <v>4.7222222222222221E-2</v>
      </c>
      <c r="X16" s="36" t="s">
        <v>32</v>
      </c>
      <c r="Y16" s="39">
        <f>AVERAGE(Y11:Y15)</f>
        <v>0.42181059999999998</v>
      </c>
      <c r="Z16" s="39"/>
      <c r="AA16" s="39">
        <f>AVERAGE(AA11:AA15)</f>
        <v>0.65622999999999998</v>
      </c>
      <c r="AB16" s="39"/>
      <c r="AC16" s="39">
        <f>AVERAGE(AC11:AC15)</f>
        <v>8.5794999999999996E-2</v>
      </c>
      <c r="AD16" s="39"/>
      <c r="AE16" s="39">
        <f>AVERAGE(AE11:AE15)</f>
        <v>0.45069419999999993</v>
      </c>
      <c r="AF16" s="39"/>
      <c r="AG16" s="39">
        <f>AVERAGE(AG11:AG15)</f>
        <v>7.1527777777777787E-2</v>
      </c>
    </row>
    <row r="19" spans="2:33">
      <c r="B19" s="25" t="s">
        <v>41</v>
      </c>
      <c r="C19" s="26"/>
      <c r="D19" s="26"/>
      <c r="E19" s="26"/>
      <c r="F19" s="26"/>
      <c r="G19" s="26"/>
      <c r="H19" s="26"/>
      <c r="I19" s="26"/>
      <c r="J19" s="26"/>
      <c r="K19" s="27"/>
      <c r="M19" s="25" t="s">
        <v>39</v>
      </c>
      <c r="N19" s="26"/>
      <c r="O19" s="26"/>
      <c r="P19" s="26"/>
      <c r="Q19" s="26"/>
      <c r="R19" s="26"/>
      <c r="S19" s="26"/>
      <c r="T19" s="26"/>
      <c r="U19" s="26"/>
      <c r="V19" s="27"/>
      <c r="X19" s="41" t="s">
        <v>38</v>
      </c>
      <c r="Y19" s="42"/>
      <c r="Z19" s="42"/>
      <c r="AA19" s="42"/>
      <c r="AB19" s="42"/>
      <c r="AC19" s="42"/>
      <c r="AD19" s="42"/>
      <c r="AE19" s="42"/>
      <c r="AF19" s="42"/>
      <c r="AG19" s="43"/>
    </row>
    <row r="20" spans="2:33">
      <c r="B20" s="28" t="s">
        <v>26</v>
      </c>
      <c r="C20" s="29"/>
      <c r="D20" s="29" t="s">
        <v>27</v>
      </c>
      <c r="E20" s="29"/>
      <c r="F20" s="29" t="s">
        <v>28</v>
      </c>
      <c r="G20" s="29"/>
      <c r="H20" s="29" t="s">
        <v>29</v>
      </c>
      <c r="I20" s="29"/>
      <c r="J20" s="29" t="s">
        <v>30</v>
      </c>
      <c r="K20" s="30"/>
      <c r="M20" s="28" t="s">
        <v>26</v>
      </c>
      <c r="N20" s="29"/>
      <c r="O20" s="29" t="s">
        <v>27</v>
      </c>
      <c r="P20" s="29"/>
      <c r="Q20" s="29" t="s">
        <v>28</v>
      </c>
      <c r="R20" s="29"/>
      <c r="S20" s="29" t="s">
        <v>29</v>
      </c>
      <c r="T20" s="29"/>
      <c r="U20" s="29" t="s">
        <v>30</v>
      </c>
      <c r="V20" s="30"/>
      <c r="X20" s="44" t="s">
        <v>26</v>
      </c>
      <c r="Y20" s="45"/>
      <c r="Z20" s="45" t="s">
        <v>27</v>
      </c>
      <c r="AA20" s="45"/>
      <c r="AB20" s="45" t="s">
        <v>28</v>
      </c>
      <c r="AC20" s="45"/>
      <c r="AD20" s="45" t="s">
        <v>29</v>
      </c>
      <c r="AE20" s="45"/>
      <c r="AF20" s="45" t="s">
        <v>30</v>
      </c>
      <c r="AG20" s="46"/>
    </row>
    <row r="21" spans="2:33">
      <c r="B21" s="3" t="s">
        <v>31</v>
      </c>
      <c r="C21">
        <v>0.50798600000000005</v>
      </c>
      <c r="D21" s="32"/>
      <c r="E21">
        <v>0.93947199999999997</v>
      </c>
      <c r="F21" s="32"/>
      <c r="G21">
        <v>0.11920699999999999</v>
      </c>
      <c r="H21" s="32"/>
      <c r="I21">
        <v>0.60884400000000005</v>
      </c>
      <c r="J21" s="32"/>
      <c r="K21">
        <v>9.1666666666666674E-2</v>
      </c>
      <c r="M21" s="3" t="s">
        <v>31</v>
      </c>
      <c r="N21">
        <v>0.56820199999999998</v>
      </c>
      <c r="O21" s="32"/>
      <c r="P21">
        <v>0.98339799999999999</v>
      </c>
      <c r="Q21" s="32"/>
      <c r="R21">
        <v>5.2145999999999998E-2</v>
      </c>
      <c r="S21" s="32"/>
      <c r="T21">
        <v>0.61977599999999999</v>
      </c>
      <c r="U21" s="32"/>
      <c r="V21">
        <v>0.10416666666666667</v>
      </c>
      <c r="X21" s="47" t="s">
        <v>31</v>
      </c>
      <c r="Y21">
        <v>0.58218199999999998</v>
      </c>
      <c r="Z21" s="1"/>
      <c r="AA21">
        <v>0.96971799999999997</v>
      </c>
      <c r="AB21" s="1"/>
      <c r="AC21">
        <v>9.3326999999999993E-2</v>
      </c>
      <c r="AD21" s="1"/>
      <c r="AE21">
        <v>0.59678299999999995</v>
      </c>
      <c r="AF21" s="1"/>
      <c r="AG21">
        <v>9.8611111111111108E-2</v>
      </c>
    </row>
    <row r="22" spans="2:33">
      <c r="B22" s="3"/>
      <c r="C22">
        <v>0.57267000000000001</v>
      </c>
      <c r="D22" s="32"/>
      <c r="E22">
        <v>0.92126600000000003</v>
      </c>
      <c r="F22" s="32"/>
      <c r="G22">
        <v>0.10154000000000001</v>
      </c>
      <c r="H22" s="32"/>
      <c r="I22">
        <v>0.54205499999999995</v>
      </c>
      <c r="J22" s="32"/>
      <c r="K22">
        <v>9.7916666666666666E-2</v>
      </c>
      <c r="M22" s="3"/>
      <c r="N22">
        <v>0.44154300000000002</v>
      </c>
      <c r="O22" s="32"/>
      <c r="P22">
        <v>0.66787600000000003</v>
      </c>
      <c r="Q22" s="32"/>
      <c r="R22">
        <v>0.108164</v>
      </c>
      <c r="S22" s="32"/>
      <c r="T22">
        <v>0.50378900000000004</v>
      </c>
      <c r="U22" s="32"/>
      <c r="V22">
        <v>7.7777777777777779E-2</v>
      </c>
      <c r="X22" s="47"/>
      <c r="Y22">
        <v>0.5554</v>
      </c>
      <c r="Z22" s="1"/>
      <c r="AA22">
        <v>0.89846599999999999</v>
      </c>
      <c r="AB22" s="1"/>
      <c r="AC22">
        <v>0.106641</v>
      </c>
      <c r="AD22" s="1"/>
      <c r="AE22">
        <v>0.60394700000000001</v>
      </c>
      <c r="AF22" s="1"/>
      <c r="AG22">
        <v>0.12013888888888889</v>
      </c>
    </row>
    <row r="23" spans="2:33">
      <c r="B23" s="3"/>
      <c r="C23">
        <v>0.616143</v>
      </c>
      <c r="D23" s="32"/>
      <c r="E23" s="32">
        <v>1.031552</v>
      </c>
      <c r="G23">
        <v>0.10619199999999999</v>
      </c>
      <c r="H23" s="32"/>
      <c r="I23">
        <v>0.63876999999999995</v>
      </c>
      <c r="J23" s="32"/>
      <c r="K23">
        <v>9.4444444444444442E-2</v>
      </c>
      <c r="M23" s="3"/>
      <c r="N23">
        <v>0.45221499999999998</v>
      </c>
      <c r="O23" s="32"/>
      <c r="P23">
        <v>0.71591000000000005</v>
      </c>
      <c r="Q23" s="32"/>
      <c r="R23">
        <v>8.0717999999999998E-2</v>
      </c>
      <c r="S23" s="32"/>
      <c r="T23">
        <v>0.52703599999999995</v>
      </c>
      <c r="U23" s="32"/>
      <c r="V23">
        <v>8.6805555555555566E-2</v>
      </c>
      <c r="X23" s="47"/>
      <c r="Y23">
        <v>0.34203899999999998</v>
      </c>
      <c r="Z23" s="1"/>
      <c r="AA23">
        <v>0.59996300000000002</v>
      </c>
      <c r="AB23" s="1"/>
      <c r="AC23">
        <v>0.12990199999999999</v>
      </c>
      <c r="AD23" s="1"/>
      <c r="AE23">
        <v>0.42305199999999998</v>
      </c>
      <c r="AF23" s="1"/>
      <c r="AG23">
        <v>0.10833333333333334</v>
      </c>
    </row>
    <row r="24" spans="2:33">
      <c r="B24" s="3"/>
      <c r="C24">
        <v>0.417047</v>
      </c>
      <c r="D24" s="32"/>
      <c r="E24">
        <v>0.75577099999999997</v>
      </c>
      <c r="F24" s="32"/>
      <c r="G24">
        <v>0.112666</v>
      </c>
      <c r="H24" s="32"/>
      <c r="I24">
        <v>0.45646500000000001</v>
      </c>
      <c r="J24" s="32"/>
      <c r="K24">
        <v>8.3333333333333329E-2</v>
      </c>
      <c r="M24" s="3"/>
      <c r="N24">
        <v>0.61082999999999998</v>
      </c>
      <c r="O24" s="32"/>
      <c r="P24" s="32">
        <v>1.057571</v>
      </c>
      <c r="R24">
        <v>0.118807</v>
      </c>
      <c r="S24" s="32"/>
      <c r="T24">
        <v>0.658999</v>
      </c>
      <c r="U24" s="32"/>
      <c r="V24">
        <v>8.1250000000000003E-2</v>
      </c>
      <c r="X24" s="47"/>
      <c r="Y24">
        <v>0.27509</v>
      </c>
      <c r="Z24" s="1"/>
      <c r="AA24">
        <v>0.56437599999999999</v>
      </c>
      <c r="AB24" s="1"/>
      <c r="AC24">
        <v>0.11396000000000001</v>
      </c>
      <c r="AD24" s="1"/>
      <c r="AE24">
        <v>0.36002899999999999</v>
      </c>
      <c r="AF24" s="1"/>
      <c r="AG24">
        <v>8.8888888888888892E-2</v>
      </c>
    </row>
    <row r="25" spans="2:33">
      <c r="B25" s="3"/>
      <c r="C25">
        <v>0.40997400000000001</v>
      </c>
      <c r="D25" s="32"/>
      <c r="E25">
        <v>0.71033999999999997</v>
      </c>
      <c r="F25" s="32"/>
      <c r="G25">
        <v>0.101121</v>
      </c>
      <c r="H25" s="32"/>
      <c r="I25">
        <v>0.420765</v>
      </c>
      <c r="J25" s="32"/>
      <c r="K25">
        <v>8.5416666666666655E-2</v>
      </c>
      <c r="M25" s="3"/>
      <c r="N25">
        <v>0.55046200000000001</v>
      </c>
      <c r="O25" s="32"/>
      <c r="P25">
        <v>0.93809100000000001</v>
      </c>
      <c r="Q25" s="32"/>
      <c r="R25">
        <v>7.4295E-2</v>
      </c>
      <c r="S25" s="32"/>
      <c r="T25">
        <v>0.62019100000000005</v>
      </c>
      <c r="U25" s="32"/>
      <c r="V25">
        <v>7.8472222222222221E-2</v>
      </c>
      <c r="X25" s="47"/>
      <c r="Y25">
        <v>0.35614800000000002</v>
      </c>
      <c r="Z25" s="1"/>
      <c r="AA25">
        <v>0.58354899999999998</v>
      </c>
      <c r="AB25" s="1"/>
      <c r="AC25">
        <v>9.0691999999999995E-2</v>
      </c>
      <c r="AD25" s="1"/>
      <c r="AE25">
        <v>0.35378900000000002</v>
      </c>
      <c r="AF25" s="1"/>
      <c r="AG25">
        <v>7.3611111111111113E-2</v>
      </c>
    </row>
    <row r="26" spans="2:33">
      <c r="B26" s="36" t="s">
        <v>32</v>
      </c>
      <c r="C26" s="39">
        <f>AVERAGE(C21:C25)</f>
        <v>0.50476399999999999</v>
      </c>
      <c r="D26" s="37"/>
      <c r="E26" s="39">
        <f>AVERAGE(E21:E25)</f>
        <v>0.87168020000000013</v>
      </c>
      <c r="F26" s="37"/>
      <c r="G26" s="39">
        <f>AVERAGE(G21:G25)</f>
        <v>0.10814519999999998</v>
      </c>
      <c r="H26" s="37"/>
      <c r="I26" s="39">
        <f>AVERAGE(I21:I25)</f>
        <v>0.53337979999999996</v>
      </c>
      <c r="J26" s="37"/>
      <c r="K26" s="39">
        <f>AVERAGE(K21:K25)</f>
        <v>9.0555555555555542E-2</v>
      </c>
      <c r="M26" s="36" t="s">
        <v>32</v>
      </c>
      <c r="N26" s="39">
        <f>AVERAGE(N21:N25)</f>
        <v>0.52465040000000007</v>
      </c>
      <c r="O26" s="39"/>
      <c r="P26" s="39">
        <f>AVERAGE(P21:P25)</f>
        <v>0.87256920000000004</v>
      </c>
      <c r="Q26" s="39"/>
      <c r="R26" s="39">
        <f>AVERAGE(R21:R25)</f>
        <v>8.6826E-2</v>
      </c>
      <c r="S26" s="39"/>
      <c r="T26" s="39">
        <f>AVERAGE(T21:T25)</f>
        <v>0.5859582000000001</v>
      </c>
      <c r="U26" s="39"/>
      <c r="V26" s="39">
        <f>AVERAGE(V21:V25)</f>
        <v>8.5694444444444448E-2</v>
      </c>
      <c r="X26" s="48" t="s">
        <v>32</v>
      </c>
      <c r="Y26" s="39">
        <f>AVERAGE(Y21:Y25)</f>
        <v>0.42217179999999999</v>
      </c>
      <c r="Z26" s="53"/>
      <c r="AA26" s="39">
        <f>AVERAGE(AA21:AA25)</f>
        <v>0.72321440000000004</v>
      </c>
      <c r="AB26" s="53"/>
      <c r="AC26" s="39">
        <f>AVERAGE(AC21:AC25)</f>
        <v>0.10690439999999998</v>
      </c>
      <c r="AD26" s="53"/>
      <c r="AE26" s="39">
        <f>AVERAGE(AE21:AE25)</f>
        <v>0.46752000000000005</v>
      </c>
      <c r="AF26" s="53"/>
      <c r="AG26" s="39">
        <f>AVERAGE(AG21:AG25)</f>
        <v>9.791666666666668E-2</v>
      </c>
    </row>
    <row r="27" spans="2:33">
      <c r="B27" s="3"/>
      <c r="C27" s="32"/>
      <c r="D27" s="32"/>
      <c r="E27" s="32"/>
      <c r="F27" s="32"/>
      <c r="G27" s="32"/>
      <c r="H27" s="32"/>
      <c r="I27" s="32"/>
      <c r="J27" s="32"/>
      <c r="K27" s="30"/>
      <c r="M27" s="3"/>
      <c r="N27" s="32"/>
      <c r="O27" s="32"/>
      <c r="P27" s="32"/>
      <c r="Q27" s="32"/>
      <c r="R27" s="32"/>
      <c r="S27" s="32"/>
      <c r="T27" s="32"/>
      <c r="U27" s="32"/>
      <c r="V27" s="30"/>
      <c r="X27" s="47"/>
      <c r="Y27" s="1"/>
      <c r="Z27" s="1"/>
      <c r="AA27" s="1"/>
      <c r="AB27" s="1"/>
      <c r="AC27" s="1"/>
      <c r="AD27" s="1"/>
      <c r="AE27" s="1"/>
      <c r="AF27" s="1"/>
      <c r="AG27" s="46"/>
    </row>
    <row r="28" spans="2:33">
      <c r="B28" s="3" t="s">
        <v>33</v>
      </c>
      <c r="C28">
        <v>0.34171200000000002</v>
      </c>
      <c r="D28" s="32"/>
      <c r="E28">
        <v>0.59763100000000002</v>
      </c>
      <c r="F28" s="32"/>
      <c r="G28">
        <v>8.3776000000000003E-2</v>
      </c>
      <c r="H28" s="32"/>
      <c r="I28">
        <v>0.36475000000000002</v>
      </c>
      <c r="J28" s="32"/>
      <c r="K28">
        <v>4.6527777777777779E-2</v>
      </c>
      <c r="M28" s="3" t="s">
        <v>33</v>
      </c>
      <c r="N28">
        <v>0.48203600000000002</v>
      </c>
      <c r="O28" s="32"/>
      <c r="P28">
        <v>0.80810099999999996</v>
      </c>
      <c r="Q28" s="32"/>
      <c r="R28">
        <v>7.9245999999999997E-2</v>
      </c>
      <c r="S28" s="32"/>
      <c r="T28">
        <v>0.59007100000000001</v>
      </c>
      <c r="U28" s="32"/>
      <c r="V28">
        <v>7.2222222222222229E-2</v>
      </c>
      <c r="X28" s="47" t="s">
        <v>33</v>
      </c>
      <c r="Y28">
        <v>0.28873700000000002</v>
      </c>
      <c r="Z28" s="1"/>
      <c r="AA28">
        <v>0.53125599999999995</v>
      </c>
      <c r="AB28" s="1"/>
      <c r="AC28">
        <v>9.1536000000000006E-2</v>
      </c>
      <c r="AD28" s="1"/>
      <c r="AE28">
        <v>0.35859000000000002</v>
      </c>
      <c r="AF28" s="1"/>
      <c r="AG28">
        <v>7.7083333333333337E-2</v>
      </c>
    </row>
    <row r="29" spans="2:33">
      <c r="B29" s="3"/>
      <c r="C29">
        <v>0.275337</v>
      </c>
      <c r="D29" s="32"/>
      <c r="E29">
        <v>0.532887</v>
      </c>
      <c r="F29" s="32"/>
      <c r="G29">
        <v>8.8110999999999995E-2</v>
      </c>
      <c r="H29" s="32"/>
      <c r="I29">
        <v>0.34806399999999998</v>
      </c>
      <c r="J29" s="32"/>
      <c r="K29">
        <v>4.6527777777777779E-2</v>
      </c>
      <c r="M29" s="3"/>
      <c r="N29">
        <v>0.36434699999999998</v>
      </c>
      <c r="O29" s="32"/>
      <c r="P29">
        <v>0.67416200000000004</v>
      </c>
      <c r="Q29" s="32"/>
      <c r="R29">
        <v>7.3525999999999994E-2</v>
      </c>
      <c r="S29" s="32"/>
      <c r="T29">
        <v>0.45732</v>
      </c>
      <c r="U29" s="32"/>
      <c r="V29">
        <v>7.8472222222222221E-2</v>
      </c>
      <c r="X29" s="47"/>
      <c r="Y29">
        <v>0.305423</v>
      </c>
      <c r="Z29" s="1"/>
      <c r="AA29">
        <v>0.488811</v>
      </c>
      <c r="AB29" s="1"/>
      <c r="AC29">
        <v>7.5970999999999997E-2</v>
      </c>
      <c r="AD29" s="1"/>
      <c r="AE29">
        <v>0.27811799999999998</v>
      </c>
      <c r="AF29" s="1"/>
      <c r="AG29">
        <v>6.5972222222222224E-2</v>
      </c>
    </row>
    <row r="30" spans="2:33">
      <c r="B30" s="3"/>
      <c r="C30">
        <v>0.26566099999999998</v>
      </c>
      <c r="D30" s="32"/>
      <c r="E30">
        <v>0.50318700000000005</v>
      </c>
      <c r="F30" s="32"/>
      <c r="G30">
        <v>5.9060000000000001E-2</v>
      </c>
      <c r="H30" s="32"/>
      <c r="I30">
        <v>0.34489999999999998</v>
      </c>
      <c r="J30" s="32"/>
      <c r="K30">
        <v>6.1805555555555558E-2</v>
      </c>
      <c r="M30" s="3"/>
      <c r="N30">
        <v>0.22683800000000001</v>
      </c>
      <c r="O30" s="32"/>
      <c r="P30">
        <v>0.44472</v>
      </c>
      <c r="Q30" s="32"/>
      <c r="R30">
        <v>6.4652000000000001E-2</v>
      </c>
      <c r="S30" s="32"/>
      <c r="T30">
        <v>0.30407000000000001</v>
      </c>
      <c r="U30" s="32"/>
      <c r="V30">
        <v>4.5138888888888888E-2</v>
      </c>
      <c r="X30" s="47"/>
      <c r="Y30">
        <v>0.27195399999999997</v>
      </c>
      <c r="Z30" s="1"/>
      <c r="AA30">
        <v>0.444019</v>
      </c>
      <c r="AB30" s="1"/>
      <c r="AC30">
        <v>7.1070999999999995E-2</v>
      </c>
      <c r="AD30" s="1"/>
      <c r="AE30">
        <v>0.29377999999999999</v>
      </c>
      <c r="AF30" s="1"/>
      <c r="AG30">
        <v>6.5972222222222224E-2</v>
      </c>
    </row>
    <row r="31" spans="2:33">
      <c r="B31" s="3"/>
      <c r="C31">
        <v>0.51714199999999999</v>
      </c>
      <c r="D31" s="32"/>
      <c r="E31">
        <v>0.95935599999999999</v>
      </c>
      <c r="F31" s="32"/>
      <c r="G31">
        <v>5.5643999999999999E-2</v>
      </c>
      <c r="H31" s="32"/>
      <c r="I31">
        <v>0.671655</v>
      </c>
      <c r="J31" s="32"/>
      <c r="K31">
        <v>9.2361111111111116E-2</v>
      </c>
      <c r="M31" s="3"/>
      <c r="N31">
        <v>0.47075400000000001</v>
      </c>
      <c r="O31" s="32"/>
      <c r="P31">
        <v>0.81229700000000005</v>
      </c>
      <c r="Q31" s="32"/>
      <c r="R31">
        <v>4.3763999999999997E-2</v>
      </c>
      <c r="S31" s="32"/>
      <c r="T31">
        <v>0.55313500000000004</v>
      </c>
      <c r="U31" s="32"/>
      <c r="V31">
        <v>6.7361111111111108E-2</v>
      </c>
      <c r="X31" s="47"/>
      <c r="Y31">
        <v>0.31348100000000001</v>
      </c>
      <c r="Z31" s="1"/>
      <c r="AA31">
        <v>0.49385000000000001</v>
      </c>
      <c r="AB31" s="1"/>
      <c r="AC31">
        <v>9.1420000000000001E-2</v>
      </c>
      <c r="AD31" s="1"/>
      <c r="AE31">
        <v>0.30307099999999998</v>
      </c>
      <c r="AF31" s="1"/>
      <c r="AG31">
        <v>5.6250000000000001E-2</v>
      </c>
    </row>
    <row r="32" spans="2:33">
      <c r="B32" s="3"/>
      <c r="C32">
        <v>0.27540799999999999</v>
      </c>
      <c r="D32" s="32"/>
      <c r="E32">
        <v>0.453318</v>
      </c>
      <c r="F32" s="32"/>
      <c r="G32">
        <v>4.6234999999999998E-2</v>
      </c>
      <c r="H32" s="32"/>
      <c r="I32">
        <v>0.26976099999999997</v>
      </c>
      <c r="J32" s="32"/>
      <c r="K32">
        <v>5.5555555555555552E-2</v>
      </c>
      <c r="M32" s="3"/>
      <c r="N32">
        <v>0.24096500000000001</v>
      </c>
      <c r="O32" s="32"/>
      <c r="P32">
        <v>0.54962</v>
      </c>
      <c r="Q32" s="32"/>
      <c r="R32">
        <v>6.3475000000000004E-2</v>
      </c>
      <c r="S32" s="32"/>
      <c r="T32">
        <v>0.34090799999999999</v>
      </c>
      <c r="U32" s="32"/>
      <c r="V32">
        <v>4.9305555555555554E-2</v>
      </c>
      <c r="X32" s="47"/>
      <c r="Y32">
        <v>0.32762799999999997</v>
      </c>
      <c r="Z32" s="1"/>
      <c r="AA32">
        <v>0.53055300000000005</v>
      </c>
      <c r="AB32" s="1"/>
      <c r="AC32">
        <v>8.1874000000000002E-2</v>
      </c>
      <c r="AD32" s="1"/>
      <c r="AE32">
        <v>0.31644099999999997</v>
      </c>
      <c r="AF32" s="1"/>
      <c r="AG32">
        <v>8.1250000000000003E-2</v>
      </c>
    </row>
    <row r="33" spans="2:33">
      <c r="B33" s="36" t="s">
        <v>32</v>
      </c>
      <c r="C33" s="39">
        <f>AVERAGE(C28:C32)</f>
        <v>0.33505199999999996</v>
      </c>
      <c r="D33" s="39"/>
      <c r="E33" s="39">
        <f>AVERAGE(E28:E32)</f>
        <v>0.60927580000000003</v>
      </c>
      <c r="F33" s="39"/>
      <c r="G33" s="39">
        <f>AVERAGE(G28:G32)</f>
        <v>6.6565200000000019E-2</v>
      </c>
      <c r="H33" s="39"/>
      <c r="I33" s="39">
        <f>AVERAGE(I28:I32)</f>
        <v>0.39982600000000001</v>
      </c>
      <c r="J33" s="39"/>
      <c r="K33" s="39">
        <f>AVERAGE(K28:K32)</f>
        <v>6.0555555555555564E-2</v>
      </c>
      <c r="M33" s="36" t="s">
        <v>32</v>
      </c>
      <c r="N33" s="39">
        <f>AVERAGE(N28:N32)</f>
        <v>0.35698800000000003</v>
      </c>
      <c r="O33" s="37"/>
      <c r="P33" s="39">
        <f>AVERAGE(P28:P32)</f>
        <v>0.65778000000000003</v>
      </c>
      <c r="Q33" s="39"/>
      <c r="R33" s="39">
        <f>AVERAGE(R28:R32)</f>
        <v>6.4932599999999993E-2</v>
      </c>
      <c r="S33" s="39"/>
      <c r="T33" s="39">
        <f>AVERAGE(T28:T32)</f>
        <v>0.44910080000000008</v>
      </c>
      <c r="U33" s="39"/>
      <c r="V33" s="39">
        <f>AVERAGE(V28:V32)</f>
        <v>6.25E-2</v>
      </c>
      <c r="X33" s="48" t="s">
        <v>32</v>
      </c>
      <c r="Y33" s="39">
        <f>AVERAGE(Y28:Y32)</f>
        <v>0.30144460000000001</v>
      </c>
      <c r="Z33" s="49"/>
      <c r="AA33" s="39">
        <f>AVERAGE(AA28:AA32)</f>
        <v>0.49769780000000008</v>
      </c>
      <c r="AB33" s="49"/>
      <c r="AC33" s="39">
        <f>AVERAGE(AC28:AC32)</f>
        <v>8.23744E-2</v>
      </c>
      <c r="AD33" s="49"/>
      <c r="AE33" s="39">
        <f>AVERAGE(AE28:AE32)</f>
        <v>0.31</v>
      </c>
      <c r="AF33" s="49"/>
      <c r="AG33" s="39">
        <f>AVERAGE(AG28:AG32)</f>
        <v>6.9305555555555551E-2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3"/>
  <sheetViews>
    <sheetView topLeftCell="Y1" workbookViewId="0">
      <selection activeCell="AG16" sqref="AG16"/>
    </sheetView>
  </sheetViews>
  <sheetFormatPr baseColWidth="10" defaultRowHeight="15" x14ac:dyDescent="0"/>
  <sheetData>
    <row r="2" spans="1:33">
      <c r="B2" s="25" t="s">
        <v>34</v>
      </c>
      <c r="C2" s="26"/>
      <c r="D2" s="26"/>
      <c r="E2" s="26"/>
      <c r="F2" s="26"/>
      <c r="G2" s="26"/>
      <c r="H2" s="26"/>
      <c r="I2" s="26"/>
      <c r="J2" s="26"/>
      <c r="K2" s="27"/>
      <c r="M2" s="25" t="s">
        <v>35</v>
      </c>
      <c r="N2" s="26"/>
      <c r="O2" s="26"/>
      <c r="P2" s="26"/>
      <c r="Q2" s="26"/>
      <c r="R2" s="26"/>
      <c r="S2" s="26"/>
      <c r="T2" s="26"/>
      <c r="U2" s="26"/>
      <c r="V2" s="27"/>
      <c r="X2" s="41" t="s">
        <v>40</v>
      </c>
      <c r="Y2" s="42"/>
      <c r="Z2" s="42"/>
      <c r="AA2" s="42"/>
      <c r="AB2" s="42"/>
      <c r="AC2" s="42"/>
      <c r="AD2" s="42"/>
      <c r="AE2" s="42"/>
      <c r="AF2" s="42"/>
      <c r="AG2" s="43"/>
    </row>
    <row r="3" spans="1:33">
      <c r="A3" s="20" t="s">
        <v>5</v>
      </c>
      <c r="B3" s="28" t="s">
        <v>26</v>
      </c>
      <c r="C3" s="29"/>
      <c r="D3" s="29" t="s">
        <v>27</v>
      </c>
      <c r="E3" s="29"/>
      <c r="F3" s="29" t="s">
        <v>28</v>
      </c>
      <c r="G3" s="29"/>
      <c r="H3" s="29" t="s">
        <v>29</v>
      </c>
      <c r="I3" s="29"/>
      <c r="J3" s="29" t="s">
        <v>30</v>
      </c>
      <c r="K3" s="30"/>
      <c r="M3" s="28" t="s">
        <v>26</v>
      </c>
      <c r="N3" s="29"/>
      <c r="O3" s="29" t="s">
        <v>27</v>
      </c>
      <c r="P3" s="29"/>
      <c r="Q3" s="29" t="s">
        <v>28</v>
      </c>
      <c r="R3" s="29"/>
      <c r="S3" s="29" t="s">
        <v>29</v>
      </c>
      <c r="T3" s="29"/>
      <c r="U3" s="29" t="s">
        <v>30</v>
      </c>
      <c r="V3" s="30"/>
      <c r="X3" s="44" t="s">
        <v>26</v>
      </c>
      <c r="Y3" s="45"/>
      <c r="Z3" s="45" t="s">
        <v>27</v>
      </c>
      <c r="AA3" s="45"/>
      <c r="AB3" s="45" t="s">
        <v>28</v>
      </c>
      <c r="AC3" s="45"/>
      <c r="AD3" s="45" t="s">
        <v>29</v>
      </c>
      <c r="AE3" s="45"/>
      <c r="AF3" s="45" t="s">
        <v>30</v>
      </c>
      <c r="AG3" s="46"/>
    </row>
    <row r="4" spans="1:33">
      <c r="B4" s="3" t="s">
        <v>31</v>
      </c>
      <c r="C4">
        <v>0.20599999999999999</v>
      </c>
      <c r="E4">
        <v>0.16765099999999999</v>
      </c>
      <c r="F4" s="32"/>
      <c r="G4">
        <v>0.207458</v>
      </c>
      <c r="H4" s="32"/>
      <c r="I4">
        <v>0.15909200000000001</v>
      </c>
      <c r="J4" s="32"/>
      <c r="K4" s="30">
        <v>6.25E-2</v>
      </c>
      <c r="M4" s="3" t="s">
        <v>31</v>
      </c>
      <c r="N4">
        <v>0.15806999999999999</v>
      </c>
      <c r="O4" s="32"/>
      <c r="P4">
        <v>0.26624300000000001</v>
      </c>
      <c r="Q4" s="32"/>
      <c r="R4">
        <v>0.200322</v>
      </c>
      <c r="S4" s="32"/>
      <c r="T4">
        <v>0.18690499999999999</v>
      </c>
      <c r="U4" s="32"/>
      <c r="V4" s="30">
        <v>7.4999999999999997E-2</v>
      </c>
      <c r="X4" s="47" t="s">
        <v>31</v>
      </c>
      <c r="Y4">
        <v>0.13254299999999999</v>
      </c>
      <c r="Z4" s="1"/>
      <c r="AA4">
        <v>0.32123299999999999</v>
      </c>
      <c r="AB4" s="1"/>
      <c r="AC4">
        <v>0.166299</v>
      </c>
      <c r="AD4" s="1"/>
      <c r="AE4">
        <v>0.284748</v>
      </c>
      <c r="AF4" s="1"/>
      <c r="AG4" s="30">
        <v>6.458333333333334E-2</v>
      </c>
    </row>
    <row r="5" spans="1:33">
      <c r="B5" s="3"/>
      <c r="C5">
        <v>0.23144400000000001</v>
      </c>
      <c r="E5">
        <v>0.223382</v>
      </c>
      <c r="F5" s="32"/>
      <c r="G5">
        <v>0.24707899999999999</v>
      </c>
      <c r="H5" s="32"/>
      <c r="I5">
        <v>0.21246699999999999</v>
      </c>
      <c r="J5" s="32"/>
      <c r="K5" s="30">
        <v>7.7777777777777779E-2</v>
      </c>
      <c r="M5" s="3"/>
      <c r="N5">
        <v>0.14924200000000001</v>
      </c>
      <c r="O5" s="32"/>
      <c r="P5">
        <v>0.32542300000000002</v>
      </c>
      <c r="Q5" s="32"/>
      <c r="R5">
        <v>0.16043199999999999</v>
      </c>
      <c r="S5" s="32"/>
      <c r="T5">
        <v>0.175787</v>
      </c>
      <c r="U5" s="32"/>
      <c r="V5" s="30">
        <v>9.2361111111111116E-2</v>
      </c>
      <c r="X5" s="47"/>
      <c r="Y5">
        <v>0.183223</v>
      </c>
      <c r="Z5" s="1"/>
      <c r="AA5">
        <v>0.41018399999999999</v>
      </c>
      <c r="AB5" s="1"/>
      <c r="AC5">
        <v>0.211868</v>
      </c>
      <c r="AD5" s="1"/>
      <c r="AE5">
        <v>0.24519299999999999</v>
      </c>
      <c r="AF5" s="1"/>
      <c r="AG5" s="30">
        <v>9.5138888888888884E-2</v>
      </c>
    </row>
    <row r="6" spans="1:33">
      <c r="B6" s="3"/>
      <c r="C6">
        <v>0.193689</v>
      </c>
      <c r="E6">
        <v>0.14383699999999999</v>
      </c>
      <c r="F6" s="32"/>
      <c r="G6">
        <v>0.224413</v>
      </c>
      <c r="H6" s="32"/>
      <c r="I6">
        <v>0.15825400000000001</v>
      </c>
      <c r="J6" s="32"/>
      <c r="K6" s="30">
        <v>7.6388888888888881E-2</v>
      </c>
      <c r="M6" s="3"/>
      <c r="N6">
        <v>0.17390700000000001</v>
      </c>
      <c r="O6" s="32"/>
      <c r="P6">
        <v>0.40593200000000002</v>
      </c>
      <c r="Q6" s="32"/>
      <c r="R6">
        <v>0.16927</v>
      </c>
      <c r="S6" s="32"/>
      <c r="T6">
        <v>0.23077600000000001</v>
      </c>
      <c r="U6" s="32"/>
      <c r="V6" s="30">
        <v>9.7222222222222224E-2</v>
      </c>
      <c r="X6" s="47"/>
      <c r="Y6">
        <v>0.15104899999999999</v>
      </c>
      <c r="Z6" s="1"/>
      <c r="AA6">
        <v>0.496639</v>
      </c>
      <c r="AB6" s="1"/>
      <c r="AC6">
        <v>0.24501999999999999</v>
      </c>
      <c r="AD6" s="1"/>
      <c r="AE6">
        <v>0.18775</v>
      </c>
      <c r="AF6" s="1"/>
      <c r="AG6" s="30">
        <v>7.4999999999999997E-2</v>
      </c>
    </row>
    <row r="7" spans="1:33">
      <c r="B7" s="3"/>
      <c r="C7">
        <v>0.28938900000000001</v>
      </c>
      <c r="E7">
        <v>0.15117800000000001</v>
      </c>
      <c r="F7" s="32"/>
      <c r="G7">
        <v>0.264679</v>
      </c>
      <c r="H7" s="32"/>
      <c r="I7">
        <v>0.20444499999999999</v>
      </c>
      <c r="J7" s="32"/>
      <c r="K7" s="30">
        <v>8.819444444444445E-2</v>
      </c>
      <c r="M7" s="3"/>
      <c r="N7">
        <v>0.184528</v>
      </c>
      <c r="O7" s="32"/>
      <c r="P7">
        <v>0.43443700000000002</v>
      </c>
      <c r="Q7" s="32"/>
      <c r="R7">
        <v>0.165829</v>
      </c>
      <c r="S7" s="32"/>
      <c r="T7">
        <v>0.219751</v>
      </c>
      <c r="U7" s="32"/>
      <c r="V7" s="30">
        <v>9.4444444444444442E-2</v>
      </c>
      <c r="X7" s="47"/>
      <c r="Y7">
        <v>0.18693699999999999</v>
      </c>
      <c r="Z7" s="1"/>
      <c r="AA7">
        <v>0.46278000000000002</v>
      </c>
      <c r="AB7" s="1"/>
      <c r="AC7">
        <v>0.26693899999999998</v>
      </c>
      <c r="AD7" s="1"/>
      <c r="AE7">
        <v>0.32010499999999997</v>
      </c>
      <c r="AF7" s="1"/>
      <c r="AG7" s="30">
        <v>0.10555555555555556</v>
      </c>
    </row>
    <row r="8" spans="1:33">
      <c r="B8" s="3"/>
      <c r="C8">
        <v>0.30932399999999999</v>
      </c>
      <c r="E8">
        <v>0.17754700000000001</v>
      </c>
      <c r="F8" s="32"/>
      <c r="G8">
        <v>0.25440299999999999</v>
      </c>
      <c r="H8" s="32"/>
      <c r="I8">
        <v>0.19858700000000001</v>
      </c>
      <c r="J8" s="32"/>
      <c r="K8" s="30">
        <v>8.2638888888888887E-2</v>
      </c>
      <c r="M8" s="3"/>
      <c r="N8">
        <v>0.157441</v>
      </c>
      <c r="O8" s="32"/>
      <c r="P8">
        <v>0.34425099999999997</v>
      </c>
      <c r="Q8" s="32"/>
      <c r="R8">
        <v>0.23042499999999999</v>
      </c>
      <c r="S8" s="32"/>
      <c r="T8">
        <v>0.28169699999999998</v>
      </c>
      <c r="U8" s="32"/>
      <c r="V8" s="30">
        <v>0.10069444444444443</v>
      </c>
      <c r="X8" s="47"/>
      <c r="Y8">
        <v>0.115526</v>
      </c>
      <c r="Z8" s="1"/>
      <c r="AA8">
        <v>0.37046200000000001</v>
      </c>
      <c r="AB8" s="1"/>
      <c r="AC8">
        <v>0.161191</v>
      </c>
      <c r="AD8" s="1"/>
      <c r="AE8">
        <v>0.238234</v>
      </c>
      <c r="AF8" s="1"/>
      <c r="AG8" s="30">
        <v>8.819444444444445E-2</v>
      </c>
    </row>
    <row r="9" spans="1:33">
      <c r="B9" s="36" t="s">
        <v>32</v>
      </c>
      <c r="C9" s="39">
        <f>AVERAGE(C4:C8)</f>
        <v>0.2459692</v>
      </c>
      <c r="D9" s="37"/>
      <c r="E9" s="39">
        <f>AVERAGE(E4:E8)</f>
        <v>0.17271900000000001</v>
      </c>
      <c r="F9" s="37"/>
      <c r="G9" s="39">
        <f>AVERAGE(G4:G8)</f>
        <v>0.2396064</v>
      </c>
      <c r="H9" s="37"/>
      <c r="I9" s="39">
        <f>AVERAGE(I4:I8)</f>
        <v>0.18656899999999998</v>
      </c>
      <c r="J9" s="37"/>
      <c r="K9" s="39">
        <f>AVERAGE(K4:K8)</f>
        <v>7.7499999999999999E-2</v>
      </c>
      <c r="M9" s="36" t="s">
        <v>32</v>
      </c>
      <c r="N9" s="39">
        <f>AVERAGE(N4:N8)</f>
        <v>0.1646376</v>
      </c>
      <c r="O9" s="37"/>
      <c r="P9" s="39">
        <f>AVERAGE(P4:P8)</f>
        <v>0.35525719999999994</v>
      </c>
      <c r="Q9" s="37"/>
      <c r="R9" s="39">
        <f>AVERAGE(R4:R8)</f>
        <v>0.18525560000000002</v>
      </c>
      <c r="S9" s="37"/>
      <c r="T9" s="39">
        <f>AVERAGE(T4:T8)</f>
        <v>0.21898319999999999</v>
      </c>
      <c r="U9" s="37"/>
      <c r="V9" s="39">
        <f>AVERAGE(V4:V8)</f>
        <v>9.194444444444444E-2</v>
      </c>
      <c r="X9" s="48" t="s">
        <v>32</v>
      </c>
      <c r="Y9" s="53">
        <f>AVERAGE(Y4:Y8)</f>
        <v>0.15385560000000001</v>
      </c>
      <c r="Z9" s="49"/>
      <c r="AA9" s="53">
        <f>AVERAGE(AA4:AA8)</f>
        <v>0.41225959999999995</v>
      </c>
      <c r="AB9" s="49"/>
      <c r="AC9" s="53">
        <f>AVERAGE(AC4:AC8)</f>
        <v>0.21026340000000002</v>
      </c>
      <c r="AD9" s="49"/>
      <c r="AE9" s="53">
        <f>AVERAGE(AE4:AE8)</f>
        <v>0.25520599999999999</v>
      </c>
      <c r="AF9" s="49"/>
      <c r="AG9" s="53">
        <f>AVERAGE(AG4:AG8)</f>
        <v>8.5694444444444448E-2</v>
      </c>
    </row>
    <row r="10" spans="1:33">
      <c r="B10" s="3"/>
      <c r="C10" s="32"/>
      <c r="D10" s="32"/>
      <c r="E10" s="32"/>
      <c r="F10" s="32"/>
      <c r="G10" s="32"/>
      <c r="H10" s="32"/>
      <c r="I10" s="32"/>
      <c r="J10" s="32"/>
      <c r="K10" s="30"/>
      <c r="M10" s="3"/>
      <c r="N10" s="32"/>
      <c r="O10" s="32"/>
      <c r="P10" s="32"/>
      <c r="Q10" s="32"/>
      <c r="R10" s="32"/>
      <c r="S10" s="32"/>
      <c r="T10" s="32"/>
      <c r="U10" s="32"/>
      <c r="V10" s="30"/>
      <c r="X10" s="47"/>
      <c r="Y10" s="1"/>
      <c r="Z10" s="1"/>
      <c r="AA10" s="1"/>
      <c r="AB10" s="1"/>
      <c r="AC10" s="1"/>
      <c r="AD10" s="1"/>
      <c r="AE10" s="1"/>
      <c r="AF10" s="1"/>
      <c r="AG10" s="46"/>
    </row>
    <row r="11" spans="1:33">
      <c r="B11" s="3" t="s">
        <v>33</v>
      </c>
      <c r="C11">
        <v>0.30649100000000001</v>
      </c>
      <c r="E11">
        <v>0.16667599999999999</v>
      </c>
      <c r="F11" s="31"/>
      <c r="G11">
        <v>0.102469</v>
      </c>
      <c r="H11" s="31"/>
      <c r="I11">
        <v>0.33276099999999997</v>
      </c>
      <c r="J11" s="31"/>
      <c r="K11" s="30">
        <v>4.8830000000000002E-3</v>
      </c>
      <c r="M11" s="3" t="s">
        <v>33</v>
      </c>
      <c r="N11">
        <v>0.127164</v>
      </c>
      <c r="O11" s="31"/>
      <c r="P11">
        <v>0.235619</v>
      </c>
      <c r="Q11" s="31"/>
      <c r="R11">
        <v>9.5415E-2</v>
      </c>
      <c r="S11" s="31"/>
      <c r="T11">
        <v>0.23172499999999999</v>
      </c>
      <c r="U11" s="31"/>
      <c r="V11" s="30">
        <v>8.7500000000000008E-2</v>
      </c>
      <c r="X11" s="47" t="s">
        <v>33</v>
      </c>
      <c r="Y11">
        <v>0.101405</v>
      </c>
      <c r="Z11" s="1"/>
      <c r="AA11">
        <v>0.247331</v>
      </c>
      <c r="AB11" s="1"/>
      <c r="AC11">
        <v>9.3660999999999994E-2</v>
      </c>
      <c r="AD11" s="1"/>
      <c r="AE11">
        <v>0.22839100000000001</v>
      </c>
      <c r="AF11" s="1"/>
      <c r="AG11" s="30">
        <v>9.3055555555555558E-2</v>
      </c>
    </row>
    <row r="12" spans="1:33">
      <c r="B12" s="3"/>
      <c r="C12">
        <v>0.281611</v>
      </c>
      <c r="E12">
        <v>0.115214</v>
      </c>
      <c r="F12" s="31"/>
      <c r="G12">
        <v>9.1206999999999996E-2</v>
      </c>
      <c r="H12" s="31"/>
      <c r="I12">
        <v>0.301487</v>
      </c>
      <c r="J12" s="31"/>
      <c r="K12" s="30">
        <v>4.8830000000000002E-3</v>
      </c>
      <c r="M12" s="3"/>
      <c r="N12">
        <v>0.14505599999999999</v>
      </c>
      <c r="O12" s="31"/>
      <c r="P12">
        <v>0.29056199999999999</v>
      </c>
      <c r="Q12" s="31"/>
      <c r="R12">
        <v>0.107679</v>
      </c>
      <c r="S12" s="31"/>
      <c r="T12">
        <v>0.34576400000000002</v>
      </c>
      <c r="U12" s="31"/>
      <c r="V12" s="30">
        <v>9.5138888888888884E-2</v>
      </c>
      <c r="X12" s="47"/>
      <c r="Y12">
        <v>0.12556100000000001</v>
      </c>
      <c r="Z12" s="1"/>
      <c r="AA12">
        <v>0.311608</v>
      </c>
      <c r="AB12" s="1"/>
      <c r="AC12">
        <v>0.15030199999999999</v>
      </c>
      <c r="AD12" s="1"/>
      <c r="AE12">
        <v>0.31170599999999998</v>
      </c>
      <c r="AF12" s="1"/>
      <c r="AG12" s="30">
        <v>0.11180555555555555</v>
      </c>
    </row>
    <row r="13" spans="1:33">
      <c r="B13" s="3"/>
      <c r="C13">
        <v>0.47935499999999998</v>
      </c>
      <c r="E13">
        <v>0.161769</v>
      </c>
      <c r="F13" s="31"/>
      <c r="G13">
        <v>0.123364</v>
      </c>
      <c r="H13" s="31"/>
      <c r="I13">
        <v>0.417603</v>
      </c>
      <c r="J13" s="31"/>
      <c r="K13" s="30">
        <v>4.8830000000000002E-3</v>
      </c>
      <c r="M13" s="3"/>
      <c r="N13">
        <v>0.22969800000000001</v>
      </c>
      <c r="O13" s="31"/>
      <c r="P13">
        <v>0.22620599999999999</v>
      </c>
      <c r="Q13" s="31"/>
      <c r="R13">
        <v>0.15742600000000001</v>
      </c>
      <c r="S13" s="31"/>
      <c r="T13">
        <v>0.46093600000000001</v>
      </c>
      <c r="U13" s="31"/>
      <c r="V13" s="30">
        <v>9.7222222222222224E-2</v>
      </c>
      <c r="X13" s="47"/>
      <c r="Y13">
        <v>0.16750300000000001</v>
      </c>
      <c r="Z13" s="1"/>
      <c r="AA13">
        <v>0.29178300000000001</v>
      </c>
      <c r="AB13" s="1"/>
      <c r="AC13">
        <v>0.114755</v>
      </c>
      <c r="AD13" s="1"/>
      <c r="AE13">
        <v>0.447878</v>
      </c>
      <c r="AF13" s="1"/>
      <c r="AG13" s="30">
        <v>0.1125</v>
      </c>
    </row>
    <row r="14" spans="1:33">
      <c r="B14" s="3"/>
      <c r="C14">
        <v>0.217692</v>
      </c>
      <c r="E14">
        <v>0.14003199999999999</v>
      </c>
      <c r="F14" s="31"/>
      <c r="G14">
        <v>0.15057100000000001</v>
      </c>
      <c r="H14" s="31"/>
      <c r="I14">
        <v>0.32877299999999998</v>
      </c>
      <c r="J14" s="31"/>
      <c r="K14" s="30">
        <v>4.8830000000000002E-3</v>
      </c>
      <c r="M14" s="3"/>
      <c r="N14">
        <v>0.25846999999999998</v>
      </c>
      <c r="O14" s="31"/>
      <c r="P14">
        <v>0.382772</v>
      </c>
      <c r="Q14" s="31"/>
      <c r="R14">
        <v>0.108962</v>
      </c>
      <c r="S14" s="31"/>
      <c r="T14">
        <v>0.57699500000000004</v>
      </c>
      <c r="U14" s="31"/>
      <c r="V14" s="30">
        <v>7.2916666666666671E-2</v>
      </c>
      <c r="X14" s="47"/>
      <c r="Y14">
        <v>0.12556100000000001</v>
      </c>
      <c r="Z14" s="1"/>
      <c r="AA14">
        <v>0.311608</v>
      </c>
      <c r="AB14" s="1"/>
      <c r="AC14">
        <v>0.15030199999999999</v>
      </c>
      <c r="AD14" s="1"/>
      <c r="AE14">
        <v>0.31170599999999998</v>
      </c>
      <c r="AF14" s="1"/>
      <c r="AG14" s="30">
        <v>0.11180555555555555</v>
      </c>
    </row>
    <row r="15" spans="1:33">
      <c r="B15" s="3"/>
      <c r="C15">
        <v>0.25952500000000001</v>
      </c>
      <c r="E15">
        <v>9.0915999999999997E-2</v>
      </c>
      <c r="F15" s="31"/>
      <c r="G15">
        <v>0.153139</v>
      </c>
      <c r="H15" s="31"/>
      <c r="I15">
        <v>0.19831299999999999</v>
      </c>
      <c r="J15" s="31"/>
      <c r="K15" s="30">
        <v>4.8830000000000002E-3</v>
      </c>
      <c r="M15" s="3"/>
      <c r="N15">
        <v>0.160193</v>
      </c>
      <c r="O15" s="31"/>
      <c r="P15">
        <v>0.13206999999999999</v>
      </c>
      <c r="Q15" s="31"/>
      <c r="R15">
        <v>0.107241</v>
      </c>
      <c r="S15" s="31"/>
      <c r="T15">
        <v>0.476914</v>
      </c>
      <c r="U15" s="31"/>
      <c r="V15" s="30">
        <v>6.7361111111111108E-2</v>
      </c>
      <c r="X15" s="47"/>
      <c r="Y15">
        <v>0.16750300000000001</v>
      </c>
      <c r="Z15" s="1"/>
      <c r="AA15">
        <v>0.29178300000000001</v>
      </c>
      <c r="AB15" s="1"/>
      <c r="AC15">
        <v>0.114755</v>
      </c>
      <c r="AD15" s="1"/>
      <c r="AE15">
        <v>0.447878</v>
      </c>
      <c r="AF15" s="1"/>
      <c r="AG15" s="30">
        <v>0.1125</v>
      </c>
    </row>
    <row r="16" spans="1:33">
      <c r="B16" s="36" t="s">
        <v>32</v>
      </c>
      <c r="C16" s="39">
        <f>AVERAGE(C11:C15)</f>
        <v>0.30893480000000001</v>
      </c>
      <c r="D16" s="37"/>
      <c r="E16" s="39">
        <f>AVERAGE(E11:E15)</f>
        <v>0.1349214</v>
      </c>
      <c r="F16" s="37"/>
      <c r="G16" s="39">
        <f>AVERAGE(G11:G15)</f>
        <v>0.12415000000000001</v>
      </c>
      <c r="H16" s="37"/>
      <c r="I16" s="39">
        <f>AVERAGE(I11:I15)</f>
        <v>0.31578739999999994</v>
      </c>
      <c r="J16" s="37"/>
      <c r="K16" s="39">
        <f>AVERAGE(K11:K15)</f>
        <v>4.8830000000000002E-3</v>
      </c>
      <c r="M16" s="36" t="s">
        <v>32</v>
      </c>
      <c r="N16" s="39">
        <f>AVERAGE(N11:N15)</f>
        <v>0.18411620000000001</v>
      </c>
      <c r="O16" s="37"/>
      <c r="P16" s="39">
        <f>AVERAGE(P11:P15)</f>
        <v>0.2534458</v>
      </c>
      <c r="Q16" s="37"/>
      <c r="R16" s="39">
        <f>AVERAGE(R11:R15)</f>
        <v>0.11534459999999999</v>
      </c>
      <c r="S16" s="37"/>
      <c r="T16" s="39">
        <f>AVERAGE(T11:T15)</f>
        <v>0.41846680000000003</v>
      </c>
      <c r="U16" s="37"/>
      <c r="V16" s="39">
        <f>AVERAGE(V11:V15)</f>
        <v>8.4027777777777785E-2</v>
      </c>
      <c r="X16" s="48" t="s">
        <v>32</v>
      </c>
      <c r="Y16" s="53">
        <f>AVERAGE(Y11:Y15)</f>
        <v>0.13750659999999998</v>
      </c>
      <c r="Z16" s="49"/>
      <c r="AA16" s="53">
        <f>AVERAGE(AA11:AA15)</f>
        <v>0.29082259999999999</v>
      </c>
      <c r="AB16" s="49"/>
      <c r="AC16" s="53">
        <f>AVERAGE(AC11:AC15)</f>
        <v>0.12475499999999999</v>
      </c>
      <c r="AD16" s="49"/>
      <c r="AE16" s="53">
        <f>AVERAGE(AE11:AE15)</f>
        <v>0.34951180000000004</v>
      </c>
      <c r="AF16" s="49"/>
      <c r="AG16" s="53">
        <f>AVERAGE(AG11:AG15)</f>
        <v>0.10833333333333332</v>
      </c>
    </row>
    <row r="17" spans="2:33"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>
      <c r="B19" s="25" t="s">
        <v>41</v>
      </c>
      <c r="C19" s="26"/>
      <c r="D19" s="26"/>
      <c r="E19" s="26"/>
      <c r="F19" s="26"/>
      <c r="G19" s="26"/>
      <c r="H19" s="26"/>
      <c r="I19" s="26"/>
      <c r="J19" s="26"/>
      <c r="K19" s="27"/>
      <c r="M19" s="25" t="s">
        <v>39</v>
      </c>
      <c r="N19" s="26"/>
      <c r="O19" s="26"/>
      <c r="P19" s="26"/>
      <c r="Q19" s="26"/>
      <c r="R19" s="26"/>
      <c r="S19" s="26"/>
      <c r="T19" s="26"/>
      <c r="U19" s="26"/>
      <c r="V19" s="27"/>
      <c r="X19" s="41" t="s">
        <v>38</v>
      </c>
      <c r="Y19" s="42"/>
      <c r="Z19" s="42"/>
      <c r="AA19" s="42"/>
      <c r="AB19" s="42"/>
      <c r="AC19" s="42"/>
      <c r="AD19" s="42"/>
      <c r="AE19" s="42"/>
      <c r="AF19" s="42"/>
      <c r="AG19" s="43"/>
    </row>
    <row r="20" spans="2:33">
      <c r="B20" s="28" t="s">
        <v>26</v>
      </c>
      <c r="C20" s="29"/>
      <c r="D20" s="29" t="s">
        <v>27</v>
      </c>
      <c r="E20" s="29"/>
      <c r="F20" s="29" t="s">
        <v>28</v>
      </c>
      <c r="G20" s="29"/>
      <c r="H20" s="29" t="s">
        <v>29</v>
      </c>
      <c r="I20" s="29"/>
      <c r="J20" s="29" t="s">
        <v>30</v>
      </c>
      <c r="K20" s="30"/>
      <c r="M20" s="28" t="s">
        <v>26</v>
      </c>
      <c r="N20" s="29"/>
      <c r="O20" s="29" t="s">
        <v>27</v>
      </c>
      <c r="P20" s="29"/>
      <c r="Q20" s="29" t="s">
        <v>28</v>
      </c>
      <c r="R20" s="29"/>
      <c r="S20" s="29" t="s">
        <v>29</v>
      </c>
      <c r="T20" s="29"/>
      <c r="U20" s="29" t="s">
        <v>30</v>
      </c>
      <c r="V20" s="30"/>
      <c r="X20" s="44" t="s">
        <v>26</v>
      </c>
      <c r="Y20" s="45"/>
      <c r="Z20" s="45" t="s">
        <v>27</v>
      </c>
      <c r="AA20" s="45"/>
      <c r="AB20" s="45" t="s">
        <v>28</v>
      </c>
      <c r="AC20" s="45"/>
      <c r="AD20" s="45" t="s">
        <v>29</v>
      </c>
      <c r="AE20" s="45"/>
      <c r="AF20" s="45" t="s">
        <v>30</v>
      </c>
      <c r="AG20" s="46"/>
    </row>
    <row r="21" spans="2:33">
      <c r="B21" s="3" t="s">
        <v>31</v>
      </c>
      <c r="C21">
        <v>0.27517900000000001</v>
      </c>
      <c r="D21" s="32"/>
      <c r="E21">
        <v>0.59141100000000002</v>
      </c>
      <c r="F21" s="32"/>
      <c r="G21">
        <v>0.37309100000000001</v>
      </c>
      <c r="H21" s="32"/>
      <c r="I21">
        <v>0.26053900000000002</v>
      </c>
      <c r="J21" s="32"/>
      <c r="K21" s="30">
        <v>0.19166666666666665</v>
      </c>
      <c r="M21" s="3" t="s">
        <v>31</v>
      </c>
      <c r="N21">
        <v>0.291597</v>
      </c>
      <c r="O21" s="32"/>
      <c r="P21">
        <v>0.60095200000000004</v>
      </c>
      <c r="Q21" s="32"/>
      <c r="R21">
        <v>0.44802599999999998</v>
      </c>
      <c r="S21" s="32"/>
      <c r="T21">
        <v>0.17965100000000001</v>
      </c>
      <c r="U21" s="32"/>
      <c r="V21" s="30">
        <v>0.15208333333333332</v>
      </c>
      <c r="X21" s="47" t="s">
        <v>31</v>
      </c>
      <c r="Y21">
        <v>0.24510999999999999</v>
      </c>
      <c r="Z21" s="1"/>
      <c r="AA21">
        <v>0.572847</v>
      </c>
      <c r="AB21" s="1"/>
      <c r="AC21">
        <v>0.334449</v>
      </c>
      <c r="AD21" s="1"/>
      <c r="AE21">
        <v>0.23170499999999999</v>
      </c>
      <c r="AF21" s="1"/>
      <c r="AG21" s="30">
        <v>0.14930555555555555</v>
      </c>
    </row>
    <row r="22" spans="2:33">
      <c r="B22" s="3"/>
      <c r="C22">
        <v>0.24978300000000001</v>
      </c>
      <c r="D22" s="32"/>
      <c r="E22">
        <v>0.49482900000000002</v>
      </c>
      <c r="F22" s="32"/>
      <c r="G22">
        <v>0.36038399999999998</v>
      </c>
      <c r="H22" s="32"/>
      <c r="I22">
        <v>0.22243099999999999</v>
      </c>
      <c r="J22" s="32"/>
      <c r="K22" s="30">
        <v>0.16458333333333333</v>
      </c>
      <c r="M22" s="3"/>
      <c r="N22">
        <v>0.19774700000000001</v>
      </c>
      <c r="O22" s="32"/>
      <c r="P22">
        <v>0.67072900000000002</v>
      </c>
      <c r="Q22" s="32"/>
      <c r="R22">
        <v>0.49542399999999998</v>
      </c>
      <c r="S22" s="32"/>
      <c r="T22">
        <v>0.25897799999999999</v>
      </c>
      <c r="U22" s="32"/>
      <c r="V22" s="30">
        <v>0.10486111111111111</v>
      </c>
      <c r="X22" s="47"/>
      <c r="Y22">
        <v>0.165912</v>
      </c>
      <c r="Z22" s="1"/>
      <c r="AA22">
        <v>0.50617199999999996</v>
      </c>
      <c r="AB22" s="1"/>
      <c r="AC22">
        <v>0.39072099999999998</v>
      </c>
      <c r="AD22" s="1"/>
      <c r="AE22">
        <v>0.183419</v>
      </c>
      <c r="AF22" s="1"/>
      <c r="AG22" s="30">
        <v>0.13125000000000001</v>
      </c>
    </row>
    <row r="23" spans="2:33">
      <c r="B23" s="3"/>
      <c r="C23">
        <v>0.15263499999999999</v>
      </c>
      <c r="D23" s="32"/>
      <c r="E23">
        <v>0.54233399999999998</v>
      </c>
      <c r="F23" s="32"/>
      <c r="G23">
        <v>0.314168</v>
      </c>
      <c r="H23" s="32"/>
      <c r="I23">
        <v>0.18212400000000001</v>
      </c>
      <c r="J23" s="32"/>
      <c r="K23" s="30">
        <v>0.11875000000000001</v>
      </c>
      <c r="M23" s="3"/>
      <c r="N23">
        <v>0.123653</v>
      </c>
      <c r="O23" s="32"/>
      <c r="P23">
        <v>0.40065699999999999</v>
      </c>
      <c r="Q23" s="32"/>
      <c r="R23">
        <v>0.33142100000000002</v>
      </c>
      <c r="S23" s="32"/>
      <c r="T23">
        <v>0.137465</v>
      </c>
      <c r="U23" s="32"/>
      <c r="V23" s="30">
        <v>8.5416666666666655E-2</v>
      </c>
      <c r="X23" s="47"/>
      <c r="Y23">
        <v>6.1462000000000003E-2</v>
      </c>
      <c r="Z23" s="1"/>
      <c r="AA23">
        <v>0.26681500000000002</v>
      </c>
      <c r="AB23" s="1"/>
      <c r="AC23">
        <v>0.22727800000000001</v>
      </c>
      <c r="AD23" s="1"/>
      <c r="AE23">
        <v>0.174182</v>
      </c>
      <c r="AF23" s="1"/>
      <c r="AG23" s="30">
        <v>7.7083333333333337E-2</v>
      </c>
    </row>
    <row r="24" spans="2:33">
      <c r="B24" s="3"/>
      <c r="C24">
        <v>0.14347599999999999</v>
      </c>
      <c r="D24" s="32"/>
      <c r="E24">
        <v>0.59854300000000005</v>
      </c>
      <c r="F24" s="32"/>
      <c r="G24">
        <v>0.32007999999999998</v>
      </c>
      <c r="H24" s="32"/>
      <c r="I24">
        <v>0.156303</v>
      </c>
      <c r="J24" s="32"/>
      <c r="K24" s="30">
        <v>8.819444444444445E-2</v>
      </c>
      <c r="M24" s="3"/>
      <c r="N24">
        <v>9.0717999999999993E-2</v>
      </c>
      <c r="O24" s="32"/>
      <c r="P24">
        <v>0.42211900000000002</v>
      </c>
      <c r="Q24" s="32"/>
      <c r="R24">
        <v>0.34750700000000001</v>
      </c>
      <c r="S24" s="32"/>
      <c r="T24">
        <v>0.25412000000000001</v>
      </c>
      <c r="U24" s="32"/>
      <c r="V24" s="30">
        <v>0.11041666666666666</v>
      </c>
      <c r="X24" s="47"/>
      <c r="Y24">
        <v>0.22614000000000001</v>
      </c>
      <c r="Z24" s="1"/>
      <c r="AA24">
        <v>0.60834500000000002</v>
      </c>
      <c r="AB24" s="1"/>
      <c r="AC24">
        <v>0.36796200000000001</v>
      </c>
      <c r="AD24" s="1"/>
      <c r="AE24">
        <v>0.22481000000000001</v>
      </c>
      <c r="AF24" s="1"/>
      <c r="AG24" s="30">
        <v>0.16458333333333333</v>
      </c>
    </row>
    <row r="25" spans="2:33">
      <c r="B25" s="3"/>
      <c r="C25">
        <v>0.12637699999999999</v>
      </c>
      <c r="D25" s="32"/>
      <c r="E25">
        <v>0.51119000000000003</v>
      </c>
      <c r="F25" s="32"/>
      <c r="G25">
        <v>0.32060899999999998</v>
      </c>
      <c r="H25" s="32"/>
      <c r="I25">
        <v>0.24196899999999999</v>
      </c>
      <c r="J25" s="32"/>
      <c r="K25" s="30">
        <v>0.15277777777777776</v>
      </c>
      <c r="M25" s="3"/>
      <c r="N25">
        <v>5.3886999999999997E-2</v>
      </c>
      <c r="O25" s="32"/>
      <c r="P25">
        <v>0.334285</v>
      </c>
      <c r="Q25" s="32"/>
      <c r="R25">
        <v>0.21381900000000001</v>
      </c>
      <c r="S25" s="32"/>
      <c r="T25">
        <v>0.16506599999999999</v>
      </c>
      <c r="U25" s="32"/>
      <c r="V25" s="30">
        <v>8.8888888888888892E-2</v>
      </c>
      <c r="X25" s="47"/>
      <c r="Y25">
        <v>0.219638</v>
      </c>
      <c r="Z25" s="1"/>
      <c r="AA25">
        <v>0.579426</v>
      </c>
      <c r="AB25" s="1"/>
      <c r="AC25">
        <v>0.43349399999999999</v>
      </c>
      <c r="AD25" s="1"/>
      <c r="AE25">
        <v>0.20454</v>
      </c>
      <c r="AF25" s="1"/>
      <c r="AG25" s="30">
        <v>0.15069444444444444</v>
      </c>
    </row>
    <row r="26" spans="2:33">
      <c r="B26" s="36" t="s">
        <v>32</v>
      </c>
      <c r="C26" s="39">
        <f>AVERAGE(C21:C25)</f>
        <v>0.18948999999999999</v>
      </c>
      <c r="D26" s="37"/>
      <c r="E26" s="39">
        <f>AVERAGE(E21:E25)</f>
        <v>0.54766139999999996</v>
      </c>
      <c r="F26" s="37"/>
      <c r="G26" s="39">
        <f>AVERAGE(G21:G25)</f>
        <v>0.33766639999999992</v>
      </c>
      <c r="H26" s="37"/>
      <c r="I26" s="39">
        <f>AVERAGE(I21:I25)</f>
        <v>0.21267320000000001</v>
      </c>
      <c r="J26" s="37"/>
      <c r="K26" s="39">
        <f>AVERAGE(K21:K25)</f>
        <v>0.14319444444444446</v>
      </c>
      <c r="M26" s="36" t="s">
        <v>32</v>
      </c>
      <c r="N26" s="39">
        <f>AVERAGE(N21:N25)</f>
        <v>0.1515204</v>
      </c>
      <c r="O26" s="37"/>
      <c r="P26" s="39">
        <f>AVERAGE(P21:P25)</f>
        <v>0.48574840000000002</v>
      </c>
      <c r="Q26" s="37"/>
      <c r="R26" s="39">
        <f>AVERAGE(R21:R25)</f>
        <v>0.36723939999999999</v>
      </c>
      <c r="S26" s="37"/>
      <c r="T26" s="39">
        <f>AVERAGE(T21:T25)</f>
        <v>0.19905599999999998</v>
      </c>
      <c r="U26" s="37"/>
      <c r="V26" s="39">
        <f>AVERAGE(V21:V25)</f>
        <v>0.10833333333333332</v>
      </c>
      <c r="X26" s="48" t="s">
        <v>32</v>
      </c>
      <c r="Y26" s="53">
        <f>AVERAGE(Y21:Y25)</f>
        <v>0.18365239999999999</v>
      </c>
      <c r="Z26" s="49"/>
      <c r="AA26" s="53">
        <f>AVERAGE(AA21:AA25)</f>
        <v>0.50672099999999998</v>
      </c>
      <c r="AB26" s="49"/>
      <c r="AC26" s="53">
        <f>AVERAGE(AC21:AC25)</f>
        <v>0.3507808</v>
      </c>
      <c r="AD26" s="49"/>
      <c r="AE26" s="53">
        <f>AVERAGE(AE21:AE25)</f>
        <v>0.2037312</v>
      </c>
      <c r="AF26" s="49"/>
      <c r="AG26" s="53">
        <f>AVERAGE(AG21:AG25)</f>
        <v>0.13458333333333333</v>
      </c>
    </row>
    <row r="27" spans="2:33">
      <c r="B27" s="3"/>
      <c r="C27" s="32"/>
      <c r="D27" s="32"/>
      <c r="E27" s="32"/>
      <c r="F27" s="32"/>
      <c r="G27" s="32"/>
      <c r="H27" s="32"/>
      <c r="I27" s="32"/>
      <c r="J27" s="32"/>
      <c r="K27" s="30"/>
      <c r="M27" s="3"/>
      <c r="N27" s="32"/>
      <c r="O27" s="32"/>
      <c r="P27" s="32"/>
      <c r="Q27" s="32"/>
      <c r="R27" s="32"/>
      <c r="S27" s="32"/>
      <c r="T27" s="32"/>
      <c r="U27" s="32"/>
      <c r="V27" s="30"/>
      <c r="X27" s="47"/>
      <c r="Y27" s="1"/>
      <c r="Z27" s="1"/>
      <c r="AA27" s="1"/>
      <c r="AB27" s="1"/>
      <c r="AC27" s="1"/>
      <c r="AD27" s="1"/>
      <c r="AE27" s="1"/>
      <c r="AF27" s="1"/>
      <c r="AG27" s="46"/>
    </row>
    <row r="28" spans="2:33">
      <c r="B28" s="3" t="s">
        <v>33</v>
      </c>
      <c r="C28">
        <v>9.7039E-2</v>
      </c>
      <c r="D28" s="32"/>
      <c r="E28">
        <v>0.50349999999999995</v>
      </c>
      <c r="F28" s="32"/>
      <c r="G28">
        <v>0.226716</v>
      </c>
      <c r="H28" s="32"/>
      <c r="I28">
        <v>0.223799</v>
      </c>
      <c r="J28" s="32"/>
      <c r="K28" s="30">
        <v>0.104166667</v>
      </c>
      <c r="M28" s="3" t="s">
        <v>33</v>
      </c>
      <c r="N28">
        <v>7.5049000000000005E-2</v>
      </c>
      <c r="O28" s="32"/>
      <c r="P28">
        <v>0.25662299999999999</v>
      </c>
      <c r="Q28" s="32"/>
      <c r="R28">
        <v>9.0706999999999996E-2</v>
      </c>
      <c r="S28" s="32"/>
      <c r="T28">
        <v>0.22590499999999999</v>
      </c>
      <c r="U28" s="32"/>
      <c r="V28" s="30">
        <v>9.5138888888888884E-2</v>
      </c>
      <c r="X28" s="47" t="s">
        <v>33</v>
      </c>
      <c r="Y28">
        <v>8.6690000000000003E-2</v>
      </c>
      <c r="Z28" s="1"/>
      <c r="AA28">
        <v>0.41763400000000001</v>
      </c>
      <c r="AB28" s="1"/>
      <c r="AC28">
        <v>0.165994</v>
      </c>
      <c r="AD28" s="1"/>
      <c r="AE28">
        <v>0.25839899999999999</v>
      </c>
      <c r="AF28" s="1"/>
      <c r="AG28" s="30">
        <v>0.10416666666666667</v>
      </c>
    </row>
    <row r="29" spans="2:33">
      <c r="B29" s="3"/>
      <c r="C29">
        <v>0.11855400000000001</v>
      </c>
      <c r="D29" s="32"/>
      <c r="E29">
        <v>0.535111</v>
      </c>
      <c r="F29" s="32"/>
      <c r="G29">
        <v>0.20655399999999999</v>
      </c>
      <c r="H29" s="32"/>
      <c r="I29">
        <v>0.31171599999999999</v>
      </c>
      <c r="J29" s="32"/>
      <c r="K29" s="30">
        <v>8.6805556000000006E-2</v>
      </c>
      <c r="M29" s="3"/>
      <c r="N29">
        <v>9.4594999999999999E-2</v>
      </c>
      <c r="O29" s="32"/>
      <c r="P29">
        <v>0.29175000000000001</v>
      </c>
      <c r="Q29" s="32"/>
      <c r="R29">
        <v>0.10125000000000001</v>
      </c>
      <c r="S29" s="32"/>
      <c r="T29">
        <v>0.26969500000000002</v>
      </c>
      <c r="U29" s="32"/>
      <c r="V29" s="30">
        <v>0.10902777777777778</v>
      </c>
      <c r="X29" s="47"/>
      <c r="Y29">
        <v>9.7100000000000006E-2</v>
      </c>
      <c r="Z29" s="1"/>
      <c r="AA29">
        <v>0.36130899999999999</v>
      </c>
      <c r="AB29" s="1"/>
      <c r="AC29">
        <v>0.140096</v>
      </c>
      <c r="AD29" s="1"/>
      <c r="AE29">
        <v>0.31441200000000002</v>
      </c>
      <c r="AF29" s="1"/>
      <c r="AG29" s="30">
        <v>0.11527777777777777</v>
      </c>
    </row>
    <row r="30" spans="2:33">
      <c r="B30" s="3"/>
      <c r="C30">
        <v>0.146232</v>
      </c>
      <c r="D30" s="32"/>
      <c r="E30">
        <v>0.24896499999999999</v>
      </c>
      <c r="F30" s="32"/>
      <c r="G30">
        <v>0.12518699999999999</v>
      </c>
      <c r="H30" s="32"/>
      <c r="I30">
        <v>0.39336599999999999</v>
      </c>
      <c r="J30" s="32"/>
      <c r="K30" s="30">
        <v>0.15347222199999999</v>
      </c>
      <c r="M30" s="3"/>
      <c r="N30">
        <v>8.3109000000000002E-2</v>
      </c>
      <c r="O30" s="32"/>
      <c r="P30">
        <v>0.27599699999999999</v>
      </c>
      <c r="Q30" s="32"/>
      <c r="R30">
        <v>0.11516700000000001</v>
      </c>
      <c r="S30" s="32"/>
      <c r="T30">
        <v>0.20319699999999999</v>
      </c>
      <c r="U30" s="32"/>
      <c r="V30" s="30">
        <v>7.4999999999999997E-2</v>
      </c>
      <c r="X30" s="47"/>
      <c r="Y30">
        <v>0.117466</v>
      </c>
      <c r="Z30" s="1"/>
      <c r="AA30">
        <v>0.32728099999999999</v>
      </c>
      <c r="AB30" s="1"/>
      <c r="AC30">
        <v>0.14248</v>
      </c>
      <c r="AD30" s="1"/>
      <c r="AE30">
        <v>0.278501</v>
      </c>
      <c r="AF30" s="1"/>
      <c r="AG30" s="30">
        <v>0.12916666666666668</v>
      </c>
    </row>
    <row r="31" spans="2:33">
      <c r="B31" s="3"/>
      <c r="C31">
        <v>0.101171</v>
      </c>
      <c r="D31" s="32"/>
      <c r="E31">
        <v>0.232682</v>
      </c>
      <c r="F31" s="32"/>
      <c r="G31">
        <v>8.7049000000000001E-2</v>
      </c>
      <c r="H31" s="32"/>
      <c r="I31">
        <v>0.19203600000000001</v>
      </c>
      <c r="J31" s="32"/>
      <c r="K31" s="30">
        <v>7.0833332999999998E-2</v>
      </c>
      <c r="M31" s="3"/>
      <c r="N31">
        <v>6.8366999999999997E-2</v>
      </c>
      <c r="O31" s="32"/>
      <c r="P31">
        <v>0.23724000000000001</v>
      </c>
      <c r="Q31" s="32"/>
      <c r="R31">
        <v>9.0019000000000002E-2</v>
      </c>
      <c r="S31" s="32"/>
      <c r="T31">
        <v>0.17352600000000001</v>
      </c>
      <c r="U31" s="32"/>
      <c r="V31" s="30">
        <v>7.5694444444444439E-2</v>
      </c>
      <c r="X31" s="47"/>
      <c r="Y31">
        <v>0.19286200000000001</v>
      </c>
      <c r="Z31" s="1"/>
      <c r="AA31">
        <v>0.52600599999999997</v>
      </c>
      <c r="AB31" s="1"/>
      <c r="AC31">
        <v>0.125219</v>
      </c>
      <c r="AD31" s="1"/>
      <c r="AE31">
        <v>0.51449800000000001</v>
      </c>
      <c r="AF31" s="1"/>
      <c r="AG31" s="30">
        <v>0.11180555555555555</v>
      </c>
    </row>
    <row r="32" spans="2:33">
      <c r="B32" s="3"/>
      <c r="C32">
        <v>0.13625899999999999</v>
      </c>
      <c r="D32" s="32"/>
      <c r="E32">
        <v>0.16494800000000001</v>
      </c>
      <c r="F32" s="32"/>
      <c r="G32">
        <v>6.1540999999999998E-2</v>
      </c>
      <c r="H32" s="32"/>
      <c r="I32">
        <v>0.30381000000000002</v>
      </c>
      <c r="J32" s="32"/>
      <c r="K32" s="30">
        <v>8.4722222E-2</v>
      </c>
      <c r="M32" s="3"/>
      <c r="N32">
        <v>0.16008500000000001</v>
      </c>
      <c r="O32" s="32"/>
      <c r="P32">
        <v>0.30818200000000001</v>
      </c>
      <c r="Q32" s="32"/>
      <c r="R32">
        <v>6.0434000000000002E-2</v>
      </c>
      <c r="S32" s="32"/>
      <c r="T32">
        <v>0.51189700000000005</v>
      </c>
      <c r="U32" s="32"/>
      <c r="V32" s="30">
        <v>0.11736111111111112</v>
      </c>
      <c r="X32" s="47"/>
      <c r="Y32">
        <v>0.15479999999999999</v>
      </c>
      <c r="Z32" s="1"/>
      <c r="AA32">
        <v>0.289381</v>
      </c>
      <c r="AB32" s="1"/>
      <c r="AC32">
        <v>0.12766</v>
      </c>
      <c r="AD32" s="1"/>
      <c r="AE32">
        <v>0.45602100000000001</v>
      </c>
      <c r="AF32" s="1"/>
      <c r="AG32" s="30">
        <v>0.12013888888888889</v>
      </c>
    </row>
    <row r="33" spans="2:33">
      <c r="B33" s="36" t="s">
        <v>32</v>
      </c>
      <c r="C33" s="39">
        <f>AVERAGE(C28:C32)</f>
        <v>0.119851</v>
      </c>
      <c r="D33" s="39"/>
      <c r="E33" s="39">
        <f>AVERAGE(E28:E32)</f>
        <v>0.33704120000000004</v>
      </c>
      <c r="F33" s="39"/>
      <c r="G33" s="39">
        <f>AVERAGE(G28:G32)</f>
        <v>0.14140939999999999</v>
      </c>
      <c r="H33" s="39"/>
      <c r="I33" s="39">
        <f>AVERAGE(I28:I32)</f>
        <v>0.28494539999999996</v>
      </c>
      <c r="J33" s="39"/>
      <c r="K33" s="39">
        <f>AVERAGE(K28:K32)</f>
        <v>0.1</v>
      </c>
      <c r="M33" s="36" t="s">
        <v>32</v>
      </c>
      <c r="N33" s="39">
        <f>AVERAGE(N28:N32)</f>
        <v>9.6240999999999993E-2</v>
      </c>
      <c r="O33" s="39"/>
      <c r="P33" s="39">
        <f>AVERAGE(P28:P32)</f>
        <v>0.27395839999999999</v>
      </c>
      <c r="Q33" s="39"/>
      <c r="R33" s="39">
        <f>AVERAGE(R28:R32)</f>
        <v>9.1515399999999997E-2</v>
      </c>
      <c r="S33" s="39"/>
      <c r="T33" s="39">
        <f>AVERAGE(T28:T32)</f>
        <v>0.27684399999999998</v>
      </c>
      <c r="U33" s="39"/>
      <c r="V33" s="39">
        <f>AVERAGE(V28:V32)</f>
        <v>9.4444444444444456E-2</v>
      </c>
      <c r="X33" s="48" t="s">
        <v>32</v>
      </c>
      <c r="Y33" s="53">
        <f>AVERAGE(Y28:Y32)</f>
        <v>0.12978360000000003</v>
      </c>
      <c r="Z33" s="53"/>
      <c r="AA33" s="53">
        <f>AVERAGE(AA28:AA32)</f>
        <v>0.3843222</v>
      </c>
      <c r="AB33" s="53"/>
      <c r="AC33" s="53">
        <f>AVERAGE(AC28:AC32)</f>
        <v>0.14028979999999999</v>
      </c>
      <c r="AD33" s="53"/>
      <c r="AE33" s="53">
        <f>AVERAGE(AE28:AE32)</f>
        <v>0.36436619999999997</v>
      </c>
      <c r="AF33" s="53"/>
      <c r="AG33" s="53">
        <f>AVERAGE(AG28:AG32)</f>
        <v>0.1161111111111111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3"/>
  <sheetViews>
    <sheetView workbookViewId="0">
      <selection activeCell="I16" sqref="I16"/>
    </sheetView>
  </sheetViews>
  <sheetFormatPr baseColWidth="10" defaultRowHeight="15" x14ac:dyDescent="0"/>
  <sheetData>
    <row r="2" spans="1:33">
      <c r="B2" s="25" t="s">
        <v>34</v>
      </c>
      <c r="C2" s="26"/>
      <c r="D2" s="26"/>
      <c r="E2" s="26"/>
      <c r="F2" s="26"/>
      <c r="G2" s="26"/>
      <c r="H2" s="26"/>
      <c r="I2" s="26"/>
      <c r="J2" s="26"/>
      <c r="K2" s="27"/>
      <c r="M2" s="25" t="s">
        <v>35</v>
      </c>
      <c r="N2" s="26"/>
      <c r="O2" s="26"/>
      <c r="P2" s="26"/>
      <c r="Q2" s="26"/>
      <c r="R2" s="26"/>
      <c r="S2" s="26"/>
      <c r="T2" s="26"/>
      <c r="U2" s="26"/>
      <c r="V2" s="27"/>
      <c r="X2" s="41" t="s">
        <v>40</v>
      </c>
      <c r="Y2" s="42"/>
      <c r="Z2" s="42"/>
      <c r="AA2" s="42"/>
      <c r="AB2" s="42"/>
      <c r="AC2" s="42"/>
      <c r="AD2" s="42"/>
      <c r="AE2" s="42"/>
      <c r="AF2" s="42"/>
      <c r="AG2" s="43"/>
    </row>
    <row r="3" spans="1:33">
      <c r="A3" s="20" t="s">
        <v>6</v>
      </c>
      <c r="B3" s="28" t="s">
        <v>26</v>
      </c>
      <c r="C3" s="29"/>
      <c r="D3" s="29" t="s">
        <v>27</v>
      </c>
      <c r="E3" s="29"/>
      <c r="F3" s="29" t="s">
        <v>28</v>
      </c>
      <c r="G3" s="29"/>
      <c r="H3" s="29" t="s">
        <v>29</v>
      </c>
      <c r="I3" s="29"/>
      <c r="J3" s="29" t="s">
        <v>30</v>
      </c>
      <c r="K3" s="30"/>
      <c r="M3" s="28" t="s">
        <v>26</v>
      </c>
      <c r="N3" s="29"/>
      <c r="O3" s="29" t="s">
        <v>27</v>
      </c>
      <c r="P3" s="29"/>
      <c r="Q3" s="29" t="s">
        <v>28</v>
      </c>
      <c r="R3" s="29"/>
      <c r="S3" s="29" t="s">
        <v>29</v>
      </c>
      <c r="T3" s="29"/>
      <c r="U3" s="29" t="s">
        <v>30</v>
      </c>
      <c r="V3" s="30"/>
      <c r="X3" s="44" t="s">
        <v>26</v>
      </c>
      <c r="Y3" s="45"/>
      <c r="Z3" s="45" t="s">
        <v>27</v>
      </c>
      <c r="AA3" s="45"/>
      <c r="AB3" s="45" t="s">
        <v>28</v>
      </c>
      <c r="AC3" s="45"/>
      <c r="AD3" s="45" t="s">
        <v>29</v>
      </c>
      <c r="AE3" s="45"/>
      <c r="AF3" s="45" t="s">
        <v>30</v>
      </c>
      <c r="AG3" s="46"/>
    </row>
    <row r="4" spans="1:33">
      <c r="B4" s="3" t="s">
        <v>31</v>
      </c>
      <c r="C4">
        <v>0.32139899999999999</v>
      </c>
      <c r="D4" s="32"/>
      <c r="E4">
        <v>0.31015399999999999</v>
      </c>
      <c r="F4" s="32"/>
      <c r="G4">
        <v>0.55751099999999998</v>
      </c>
      <c r="H4" s="32"/>
      <c r="I4">
        <v>0.41412100000000002</v>
      </c>
      <c r="J4" s="32"/>
      <c r="K4">
        <v>7.7083333333333337E-2</v>
      </c>
      <c r="M4" s="3" t="s">
        <v>31</v>
      </c>
      <c r="N4">
        <v>6.8599999999999994E-2</v>
      </c>
      <c r="O4" s="32"/>
      <c r="P4">
        <v>0.18851899999999999</v>
      </c>
      <c r="Q4" s="32"/>
      <c r="R4">
        <v>0.131496</v>
      </c>
      <c r="S4" s="32"/>
      <c r="T4">
        <v>0.32748899999999997</v>
      </c>
      <c r="U4" s="32"/>
      <c r="V4">
        <v>5.7638888888888885E-2</v>
      </c>
      <c r="X4" s="47" t="s">
        <v>31</v>
      </c>
      <c r="Y4">
        <v>0.35023300000000002</v>
      </c>
      <c r="Z4" s="1"/>
      <c r="AA4">
        <v>0.27258900000000003</v>
      </c>
      <c r="AB4" s="1"/>
      <c r="AC4">
        <v>0.55342599999999997</v>
      </c>
      <c r="AD4" s="1"/>
      <c r="AE4">
        <v>0.31988299999999997</v>
      </c>
      <c r="AF4" s="1"/>
      <c r="AG4">
        <v>8.819444444444445E-2</v>
      </c>
    </row>
    <row r="5" spans="1:33">
      <c r="B5" s="3"/>
      <c r="C5">
        <v>0.43191499999999999</v>
      </c>
      <c r="D5" s="32"/>
      <c r="E5">
        <v>0.26850499999999999</v>
      </c>
      <c r="F5" s="32"/>
      <c r="G5">
        <v>0.697654</v>
      </c>
      <c r="H5" s="32"/>
      <c r="I5">
        <v>0.35947099999999998</v>
      </c>
      <c r="J5" s="32"/>
      <c r="K5">
        <v>7.9861111111111119E-2</v>
      </c>
      <c r="M5" s="3"/>
      <c r="N5">
        <v>0.331042</v>
      </c>
      <c r="O5" s="32"/>
      <c r="P5">
        <v>0.19397800000000001</v>
      </c>
      <c r="Q5" s="32"/>
      <c r="R5">
        <v>0.40241300000000002</v>
      </c>
      <c r="S5" s="32"/>
      <c r="T5">
        <v>0.30123499999999998</v>
      </c>
      <c r="U5" s="32"/>
      <c r="V5">
        <v>8.2638888888888887E-2</v>
      </c>
      <c r="X5" s="47"/>
      <c r="Y5">
        <v>0.40164899999999998</v>
      </c>
      <c r="Z5" s="1"/>
      <c r="AA5">
        <v>0.25915199999999999</v>
      </c>
      <c r="AB5" s="1"/>
      <c r="AC5">
        <v>0.76155399999999995</v>
      </c>
      <c r="AD5" s="1"/>
      <c r="AE5">
        <v>0.53398699999999999</v>
      </c>
      <c r="AF5" s="1"/>
      <c r="AG5">
        <v>0.11666666666666665</v>
      </c>
    </row>
    <row r="6" spans="1:33">
      <c r="B6" s="3"/>
      <c r="C6">
        <v>0.37180099999999999</v>
      </c>
      <c r="D6" s="32"/>
      <c r="E6">
        <v>0.28249099999999999</v>
      </c>
      <c r="F6" s="32"/>
      <c r="G6">
        <v>0.75729100000000005</v>
      </c>
      <c r="H6" s="32"/>
      <c r="I6">
        <v>0.42397400000000002</v>
      </c>
      <c r="J6" s="32"/>
      <c r="K6">
        <v>8.3333333333333329E-2</v>
      </c>
      <c r="M6" s="3"/>
      <c r="N6">
        <v>0.38685599999999998</v>
      </c>
      <c r="O6" s="32"/>
      <c r="P6">
        <v>0.22423899999999999</v>
      </c>
      <c r="Q6" s="32"/>
      <c r="R6">
        <v>0.469302</v>
      </c>
      <c r="S6" s="32"/>
      <c r="T6">
        <v>0.41499200000000003</v>
      </c>
      <c r="U6" s="32"/>
      <c r="V6">
        <v>8.4722222222222213E-2</v>
      </c>
      <c r="X6" s="47"/>
      <c r="Y6">
        <v>0.40712300000000001</v>
      </c>
      <c r="Z6" s="1"/>
      <c r="AA6">
        <v>0.22115000000000001</v>
      </c>
      <c r="AB6" s="1"/>
      <c r="AC6">
        <v>0.66053300000000004</v>
      </c>
      <c r="AD6" s="1"/>
      <c r="AE6">
        <v>0.39470300000000003</v>
      </c>
      <c r="AF6" s="1"/>
      <c r="AG6">
        <v>0.10138888888888888</v>
      </c>
    </row>
    <row r="7" spans="1:33">
      <c r="B7" s="3"/>
      <c r="C7">
        <v>0.35557100000000003</v>
      </c>
      <c r="D7" s="32"/>
      <c r="E7">
        <v>0.27011299999999999</v>
      </c>
      <c r="F7" s="32"/>
      <c r="G7">
        <v>0.58604900000000004</v>
      </c>
      <c r="H7" s="32"/>
      <c r="I7">
        <v>0.48605999999999999</v>
      </c>
      <c r="J7" s="32"/>
      <c r="K7">
        <v>8.819444444444445E-2</v>
      </c>
      <c r="M7" s="3"/>
      <c r="N7">
        <v>0.36719099999999999</v>
      </c>
      <c r="O7" s="32"/>
      <c r="P7">
        <v>0.24787300000000001</v>
      </c>
      <c r="Q7" s="32"/>
      <c r="R7">
        <v>0.614116</v>
      </c>
      <c r="S7" s="32"/>
      <c r="T7">
        <v>0.59518800000000005</v>
      </c>
      <c r="U7" s="32"/>
      <c r="V7">
        <v>9.5833333333333326E-2</v>
      </c>
      <c r="X7" s="47"/>
      <c r="Y7">
        <v>0.277337</v>
      </c>
      <c r="Z7" s="1"/>
      <c r="AA7">
        <v>0.25221100000000002</v>
      </c>
      <c r="AB7" s="1"/>
      <c r="AC7">
        <v>0.69796400000000003</v>
      </c>
      <c r="AD7" s="1"/>
      <c r="AE7">
        <v>0.48322700000000002</v>
      </c>
      <c r="AF7" s="1"/>
      <c r="AG7">
        <v>9.2361111111111116E-2</v>
      </c>
    </row>
    <row r="8" spans="1:33">
      <c r="B8" s="3"/>
      <c r="C8">
        <v>0.38997900000000002</v>
      </c>
      <c r="D8" s="32"/>
      <c r="E8">
        <v>0.37674200000000002</v>
      </c>
      <c r="F8" s="32"/>
      <c r="G8" s="130">
        <v>1.134612</v>
      </c>
      <c r="I8">
        <v>0.54380600000000001</v>
      </c>
      <c r="J8" s="32"/>
      <c r="K8">
        <v>5.1388888888888894E-2</v>
      </c>
      <c r="M8" s="3"/>
      <c r="N8">
        <v>0.28165200000000001</v>
      </c>
      <c r="O8" s="32"/>
      <c r="P8">
        <v>0.16485900000000001</v>
      </c>
      <c r="Q8" s="32"/>
      <c r="R8">
        <v>0.54414700000000005</v>
      </c>
      <c r="S8" s="32"/>
      <c r="T8">
        <v>0.52558000000000005</v>
      </c>
      <c r="U8" s="32"/>
      <c r="V8">
        <v>8.8888888888888892E-2</v>
      </c>
      <c r="X8" s="47"/>
      <c r="Y8">
        <v>0.30592799999999998</v>
      </c>
      <c r="Z8" s="1"/>
      <c r="AA8">
        <v>0.19122900000000001</v>
      </c>
      <c r="AB8" s="1"/>
      <c r="AC8">
        <v>0.616761</v>
      </c>
      <c r="AD8" s="1"/>
      <c r="AE8">
        <v>0.313197</v>
      </c>
      <c r="AF8" s="1"/>
      <c r="AG8">
        <v>7.7083333333333337E-2</v>
      </c>
    </row>
    <row r="9" spans="1:33">
      <c r="B9" s="36" t="s">
        <v>32</v>
      </c>
      <c r="C9" s="39">
        <f>AVERAGE(C4:C8)</f>
        <v>0.37413300000000005</v>
      </c>
      <c r="D9" s="37"/>
      <c r="E9" s="39">
        <f>AVERAGE(E4:E8)</f>
        <v>0.30160100000000006</v>
      </c>
      <c r="F9" s="37"/>
      <c r="G9" s="39">
        <f>AVERAGE(G4:G8)</f>
        <v>0.74662340000000005</v>
      </c>
      <c r="H9" s="37"/>
      <c r="I9" s="39">
        <f>AVERAGE(I4:I8)</f>
        <v>0.44548640000000006</v>
      </c>
      <c r="J9" s="37"/>
      <c r="K9" s="39">
        <f>AVERAGE(K4:K8)</f>
        <v>7.5972222222222219E-2</v>
      </c>
      <c r="M9" s="36" t="s">
        <v>32</v>
      </c>
      <c r="N9" s="53">
        <f>AVERAGE(N4:N8)</f>
        <v>0.2870682</v>
      </c>
      <c r="O9" s="37"/>
      <c r="P9" s="53">
        <f>AVERAGE(P4:P8)</f>
        <v>0.20389360000000001</v>
      </c>
      <c r="Q9" s="37"/>
      <c r="R9" s="53">
        <f>AVERAGE(R4:R8)</f>
        <v>0.43229480000000003</v>
      </c>
      <c r="S9" s="37"/>
      <c r="T9" s="53">
        <f>AVERAGE(T4:T8)</f>
        <v>0.43289679999999997</v>
      </c>
      <c r="U9" s="37"/>
      <c r="V9" s="53">
        <f>AVERAGE(V4:V8)</f>
        <v>8.1944444444444445E-2</v>
      </c>
      <c r="X9" s="48" t="s">
        <v>32</v>
      </c>
      <c r="Y9" s="53">
        <f>AVERAGE(Y4:Y8)</f>
        <v>0.34845399999999999</v>
      </c>
      <c r="Z9" s="49"/>
      <c r="AA9" s="53">
        <f>AVERAGE(AA4:AA8)</f>
        <v>0.23926620000000001</v>
      </c>
      <c r="AB9" s="49"/>
      <c r="AC9" s="53">
        <f>AVERAGE(AC4:AC8)</f>
        <v>0.65804759999999995</v>
      </c>
      <c r="AD9" s="49"/>
      <c r="AE9" s="53">
        <f>AVERAGE(AE4:AE8)</f>
        <v>0.40899940000000001</v>
      </c>
      <c r="AF9" s="49"/>
      <c r="AG9" s="53">
        <f>AVERAGE(AG4:AG8)</f>
        <v>9.5138888888888884E-2</v>
      </c>
    </row>
    <row r="10" spans="1:33">
      <c r="B10" s="3"/>
      <c r="C10" s="32"/>
      <c r="D10" s="32"/>
      <c r="E10" s="32"/>
      <c r="F10" s="32"/>
      <c r="G10" s="32"/>
      <c r="H10" s="32"/>
      <c r="I10" s="32"/>
      <c r="J10" s="32"/>
      <c r="K10" s="30"/>
      <c r="M10" s="3"/>
      <c r="N10" s="32"/>
      <c r="O10" s="32"/>
      <c r="P10" s="32"/>
      <c r="Q10" s="32"/>
      <c r="R10" s="32"/>
      <c r="S10" s="32"/>
      <c r="T10" s="32"/>
      <c r="U10" s="32"/>
      <c r="V10" s="30"/>
      <c r="X10" s="47"/>
      <c r="Y10" s="1"/>
      <c r="Z10" s="1"/>
      <c r="AA10" s="1"/>
      <c r="AB10" s="1"/>
      <c r="AC10" s="1"/>
      <c r="AD10" s="1"/>
      <c r="AE10" s="1"/>
      <c r="AF10" s="1"/>
      <c r="AG10" s="46"/>
    </row>
    <row r="11" spans="1:33">
      <c r="B11" s="3" t="s">
        <v>33</v>
      </c>
      <c r="C11">
        <v>0.18392500000000001</v>
      </c>
      <c r="D11" s="31"/>
      <c r="E11">
        <v>0.26563500000000001</v>
      </c>
      <c r="F11" s="31"/>
      <c r="G11">
        <v>0.248919</v>
      </c>
      <c r="H11" s="31"/>
      <c r="I11" s="129">
        <v>1.266915</v>
      </c>
      <c r="K11">
        <v>5.3472222222222227E-2</v>
      </c>
      <c r="M11" s="3" t="s">
        <v>33</v>
      </c>
      <c r="N11">
        <v>0.10169499999999999</v>
      </c>
      <c r="O11" s="31"/>
      <c r="P11">
        <v>0.148974</v>
      </c>
      <c r="Q11" s="31"/>
      <c r="R11">
        <v>0.66509200000000002</v>
      </c>
      <c r="S11" s="31"/>
      <c r="T11">
        <v>0.41946899999999998</v>
      </c>
      <c r="U11" s="31"/>
      <c r="V11">
        <v>6.5972222222222224E-2</v>
      </c>
      <c r="X11" s="47" t="s">
        <v>33</v>
      </c>
      <c r="Y11">
        <v>0.168077</v>
      </c>
      <c r="Z11" s="1"/>
      <c r="AA11">
        <v>0.208009</v>
      </c>
      <c r="AB11" s="1"/>
      <c r="AC11">
        <v>9.3811000000000005E-2</v>
      </c>
      <c r="AD11" s="1"/>
      <c r="AE11">
        <v>0.96609400000000001</v>
      </c>
      <c r="AF11" s="1"/>
      <c r="AG11">
        <v>9.5833333333333326E-2</v>
      </c>
    </row>
    <row r="12" spans="1:33">
      <c r="B12" s="3"/>
      <c r="C12">
        <v>5.6285000000000002E-2</v>
      </c>
      <c r="D12" s="31"/>
      <c r="E12">
        <v>8.7017999999999998E-2</v>
      </c>
      <c r="F12" s="31"/>
      <c r="G12">
        <v>4.7808000000000003E-2</v>
      </c>
      <c r="H12" s="31"/>
      <c r="I12">
        <v>0.51061199999999995</v>
      </c>
      <c r="J12" s="31"/>
      <c r="K12" s="51" t="s">
        <v>59</v>
      </c>
      <c r="M12" s="3"/>
      <c r="N12">
        <v>0.195821</v>
      </c>
      <c r="O12" s="31"/>
      <c r="P12">
        <v>0.24251700000000001</v>
      </c>
      <c r="Q12" s="31"/>
      <c r="R12">
        <v>0.23677699999999999</v>
      </c>
      <c r="S12" s="31"/>
      <c r="T12">
        <v>0.80230599999999996</v>
      </c>
      <c r="U12" s="31"/>
      <c r="V12">
        <v>7.7083333333333337E-2</v>
      </c>
      <c r="X12" s="47"/>
      <c r="Y12">
        <v>0.23220099999999999</v>
      </c>
      <c r="Z12" s="1"/>
      <c r="AA12">
        <v>0.21984300000000001</v>
      </c>
      <c r="AB12" s="1"/>
      <c r="AC12">
        <v>0.55974999999999997</v>
      </c>
      <c r="AD12" s="1"/>
      <c r="AE12">
        <v>0.90891500000000003</v>
      </c>
      <c r="AF12" s="1"/>
      <c r="AG12">
        <v>6.7361111111111108E-2</v>
      </c>
    </row>
    <row r="13" spans="1:33">
      <c r="B13" s="3"/>
      <c r="C13">
        <v>0.15354100000000001</v>
      </c>
      <c r="D13" s="31"/>
      <c r="E13">
        <v>0.17288899999999999</v>
      </c>
      <c r="F13" s="31"/>
      <c r="G13">
        <v>0.121985</v>
      </c>
      <c r="H13" s="31"/>
      <c r="I13">
        <v>0.73955099999999996</v>
      </c>
      <c r="J13" s="31"/>
      <c r="K13">
        <v>6.5972222222222224E-2</v>
      </c>
      <c r="M13" s="3"/>
      <c r="N13">
        <v>0.23896100000000001</v>
      </c>
      <c r="O13" s="31"/>
      <c r="P13">
        <v>0.23941200000000001</v>
      </c>
      <c r="Q13" s="31"/>
      <c r="R13">
        <v>0.63913399999999998</v>
      </c>
      <c r="S13" s="31"/>
      <c r="T13">
        <v>0.96741500000000002</v>
      </c>
      <c r="U13" s="31"/>
      <c r="V13">
        <v>6.25E-2</v>
      </c>
      <c r="X13" s="47"/>
      <c r="Y13">
        <v>5.7450000000000001E-2</v>
      </c>
      <c r="Z13" s="1"/>
      <c r="AA13">
        <v>0.115954</v>
      </c>
      <c r="AB13" s="1"/>
      <c r="AC13">
        <v>5.1521999999999998E-2</v>
      </c>
      <c r="AD13" s="1"/>
      <c r="AE13">
        <v>0.32469300000000001</v>
      </c>
      <c r="AF13" s="1"/>
      <c r="AG13">
        <v>4.3750000000000004E-2</v>
      </c>
    </row>
    <row r="14" spans="1:33">
      <c r="B14" s="3"/>
      <c r="C14">
        <v>0.11104</v>
      </c>
      <c r="D14" s="31"/>
      <c r="E14">
        <v>0.14286099999999999</v>
      </c>
      <c r="F14" s="31"/>
      <c r="G14">
        <v>0.10104100000000001</v>
      </c>
      <c r="H14" s="31"/>
      <c r="I14">
        <v>0.60058100000000003</v>
      </c>
      <c r="J14" s="31"/>
      <c r="K14">
        <v>7.2222222222222229E-2</v>
      </c>
      <c r="M14" s="3"/>
      <c r="N14">
        <v>0.36283500000000002</v>
      </c>
      <c r="O14" s="31"/>
      <c r="P14">
        <v>0.30154900000000001</v>
      </c>
      <c r="Q14" s="31"/>
      <c r="R14" s="129">
        <v>1.3018179999999999</v>
      </c>
      <c r="T14">
        <v>0.99801300000000004</v>
      </c>
      <c r="U14" s="31"/>
      <c r="V14">
        <v>5.9722222222222225E-2</v>
      </c>
      <c r="X14" s="47"/>
      <c r="Y14">
        <v>7.1558999999999998E-2</v>
      </c>
      <c r="Z14" s="1"/>
      <c r="AA14">
        <v>0.126585</v>
      </c>
      <c r="AB14" s="1"/>
      <c r="AC14">
        <v>9.1017000000000001E-2</v>
      </c>
      <c r="AD14" s="1"/>
      <c r="AE14">
        <v>0.53879900000000003</v>
      </c>
      <c r="AF14" s="1"/>
      <c r="AG14">
        <v>7.7777777777777779E-2</v>
      </c>
    </row>
    <row r="15" spans="1:33">
      <c r="B15" s="3"/>
      <c r="C15">
        <v>0.12983700000000001</v>
      </c>
      <c r="D15" s="31"/>
      <c r="E15">
        <v>0.17562700000000001</v>
      </c>
      <c r="F15" s="31"/>
      <c r="G15">
        <v>9.6021999999999996E-2</v>
      </c>
      <c r="H15" s="31"/>
      <c r="I15">
        <v>0.89432299999999998</v>
      </c>
      <c r="J15" s="31"/>
      <c r="K15">
        <v>6.3194444444444442E-2</v>
      </c>
      <c r="M15" s="3"/>
      <c r="N15">
        <v>0.20408399999999999</v>
      </c>
      <c r="O15" s="31"/>
      <c r="P15">
        <v>0.19708999999999999</v>
      </c>
      <c r="Q15" s="31"/>
      <c r="R15" s="129">
        <v>1.0068440000000001</v>
      </c>
      <c r="T15">
        <v>0.44629200000000002</v>
      </c>
      <c r="U15" s="31"/>
      <c r="V15">
        <v>4.9305555555555554E-2</v>
      </c>
      <c r="X15" s="47"/>
      <c r="Y15">
        <v>0.26735300000000001</v>
      </c>
      <c r="Z15" s="1"/>
      <c r="AA15">
        <v>0.24798300000000001</v>
      </c>
      <c r="AB15" s="1"/>
      <c r="AC15">
        <v>0.29865700000000001</v>
      </c>
      <c r="AD15" s="1"/>
      <c r="AE15">
        <v>0.76214199999999999</v>
      </c>
      <c r="AF15" s="1"/>
      <c r="AG15">
        <v>0.11805555555555557</v>
      </c>
    </row>
    <row r="16" spans="1:33">
      <c r="B16" s="36" t="s">
        <v>32</v>
      </c>
      <c r="C16" s="39">
        <f>AVERAGE(C11:C15)</f>
        <v>0.1269256</v>
      </c>
      <c r="D16" s="37"/>
      <c r="E16" s="39">
        <f>AVERAGE(E11:E15)</f>
        <v>0.16880599999999998</v>
      </c>
      <c r="F16" s="37"/>
      <c r="G16" s="39">
        <f>AVERAGE(G11:G15)</f>
        <v>0.12315499999999999</v>
      </c>
      <c r="H16" s="37"/>
      <c r="I16" s="39">
        <f>AVERAGE(I11:I15)</f>
        <v>0.8023963999999999</v>
      </c>
      <c r="J16" s="37"/>
      <c r="K16" s="39">
        <f>AVERAGE(K11:K15)</f>
        <v>6.3715277777777773E-2</v>
      </c>
      <c r="M16" s="36" t="s">
        <v>32</v>
      </c>
      <c r="N16" s="53">
        <f>AVERAGE(N11:N15)</f>
        <v>0.22067920000000002</v>
      </c>
      <c r="O16" s="37"/>
      <c r="P16" s="53">
        <f>AVERAGE(P11:P15)</f>
        <v>0.22590840000000001</v>
      </c>
      <c r="Q16" s="37"/>
      <c r="R16" s="53">
        <f>AVERAGE(R11:R15)</f>
        <v>0.76993299999999998</v>
      </c>
      <c r="S16" s="37"/>
      <c r="T16" s="53">
        <f>AVERAGE(T11:T15)</f>
        <v>0.72669900000000009</v>
      </c>
      <c r="U16" s="37"/>
      <c r="V16" s="53">
        <f>AVERAGE(V11:V15)</f>
        <v>6.2916666666666662E-2</v>
      </c>
      <c r="X16" s="48" t="s">
        <v>32</v>
      </c>
      <c r="Y16" s="53">
        <f>AVERAGE(Y11:Y15)</f>
        <v>0.159328</v>
      </c>
      <c r="Z16" s="49"/>
      <c r="AA16" s="53">
        <f>AVERAGE(AA11:AA15)</f>
        <v>0.1836748</v>
      </c>
      <c r="AB16" s="49"/>
      <c r="AC16" s="53">
        <f>AVERAGE(AC11:AC15)</f>
        <v>0.21895139999999999</v>
      </c>
      <c r="AD16" s="49"/>
      <c r="AE16" s="53">
        <f>AVERAGE(AE11:AE15)</f>
        <v>0.70012859999999999</v>
      </c>
      <c r="AF16" s="49"/>
      <c r="AG16" s="53">
        <f>AVERAGE(AG11:AG15)</f>
        <v>8.0555555555555561E-2</v>
      </c>
    </row>
    <row r="17" spans="2:33"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>
      <c r="B19" s="25" t="s">
        <v>41</v>
      </c>
      <c r="C19" s="26"/>
      <c r="D19" s="26"/>
      <c r="E19" s="26"/>
      <c r="F19" s="26"/>
      <c r="G19" s="26"/>
      <c r="H19" s="26"/>
      <c r="I19" s="26"/>
      <c r="J19" s="26"/>
      <c r="K19" s="27"/>
      <c r="M19" s="25" t="s">
        <v>39</v>
      </c>
      <c r="N19" s="26"/>
      <c r="O19" s="26"/>
      <c r="P19" s="26"/>
      <c r="Q19" s="26"/>
      <c r="R19" s="26"/>
      <c r="S19" s="26"/>
      <c r="T19" s="26"/>
      <c r="U19" s="26"/>
      <c r="V19" s="27"/>
      <c r="X19" s="41" t="s">
        <v>38</v>
      </c>
      <c r="Y19" s="42"/>
      <c r="Z19" s="42"/>
      <c r="AA19" s="42"/>
      <c r="AB19" s="42"/>
      <c r="AC19" s="42"/>
      <c r="AD19" s="42"/>
      <c r="AE19" s="42"/>
      <c r="AF19" s="42"/>
      <c r="AG19" s="43"/>
    </row>
    <row r="20" spans="2:33">
      <c r="B20" s="28" t="s">
        <v>26</v>
      </c>
      <c r="C20" s="29"/>
      <c r="D20" s="29" t="s">
        <v>27</v>
      </c>
      <c r="E20" s="29"/>
      <c r="F20" s="29" t="s">
        <v>28</v>
      </c>
      <c r="G20" s="29"/>
      <c r="H20" s="29" t="s">
        <v>29</v>
      </c>
      <c r="I20" s="29"/>
      <c r="J20" s="29" t="s">
        <v>30</v>
      </c>
      <c r="K20" s="30"/>
      <c r="M20" s="28" t="s">
        <v>26</v>
      </c>
      <c r="N20" s="29"/>
      <c r="O20" s="29" t="s">
        <v>27</v>
      </c>
      <c r="P20" s="29"/>
      <c r="Q20" s="29" t="s">
        <v>28</v>
      </c>
      <c r="R20" s="29"/>
      <c r="S20" s="29" t="s">
        <v>29</v>
      </c>
      <c r="T20" s="29"/>
      <c r="U20" s="29" t="s">
        <v>30</v>
      </c>
      <c r="V20" s="30"/>
      <c r="X20" s="44" t="s">
        <v>26</v>
      </c>
      <c r="Y20" s="45"/>
      <c r="Z20" s="45" t="s">
        <v>27</v>
      </c>
      <c r="AA20" s="45"/>
      <c r="AB20" s="45" t="s">
        <v>28</v>
      </c>
      <c r="AC20" s="45"/>
      <c r="AD20" s="45" t="s">
        <v>29</v>
      </c>
      <c r="AE20" s="45"/>
      <c r="AF20" s="45" t="s">
        <v>30</v>
      </c>
      <c r="AG20" s="46"/>
    </row>
    <row r="21" spans="2:33">
      <c r="B21" s="3" t="s">
        <v>31</v>
      </c>
      <c r="C21">
        <v>0.45178499999999999</v>
      </c>
      <c r="D21" s="32"/>
      <c r="E21">
        <v>0.37120500000000001</v>
      </c>
      <c r="F21" s="32"/>
      <c r="G21">
        <v>0.681037</v>
      </c>
      <c r="H21" s="32"/>
      <c r="I21">
        <v>0.399947</v>
      </c>
      <c r="J21" s="32"/>
      <c r="K21">
        <v>0.12430555555555556</v>
      </c>
      <c r="M21" s="3" t="s">
        <v>31</v>
      </c>
      <c r="N21">
        <v>0.202182</v>
      </c>
      <c r="O21" s="32"/>
      <c r="P21">
        <v>0.33806599999999998</v>
      </c>
      <c r="Q21" s="32"/>
      <c r="R21">
        <v>0.51838099999999998</v>
      </c>
      <c r="S21" s="32"/>
      <c r="T21">
        <v>0.40687400000000001</v>
      </c>
      <c r="U21" s="32"/>
      <c r="V21">
        <v>0.10902777777777778</v>
      </c>
      <c r="X21" s="47" t="s">
        <v>31</v>
      </c>
      <c r="Y21">
        <v>0.18856700000000001</v>
      </c>
      <c r="Z21" s="1"/>
      <c r="AA21">
        <v>0.45631500000000003</v>
      </c>
      <c r="AB21" s="1"/>
      <c r="AC21">
        <v>0.53128399999999998</v>
      </c>
      <c r="AD21" s="1"/>
      <c r="AE21">
        <v>0.16642499999999999</v>
      </c>
      <c r="AF21" s="1"/>
      <c r="AG21">
        <v>7.4999999999999997E-2</v>
      </c>
    </row>
    <row r="22" spans="2:33">
      <c r="B22" s="3"/>
      <c r="C22">
        <v>9.1124999999999998E-2</v>
      </c>
      <c r="D22" s="32"/>
      <c r="E22">
        <v>0.119695</v>
      </c>
      <c r="F22" s="32"/>
      <c r="G22">
        <v>0.149647</v>
      </c>
      <c r="H22" s="32"/>
      <c r="I22">
        <v>0.39991300000000002</v>
      </c>
      <c r="J22" s="32"/>
      <c r="K22">
        <v>0.10138888888888888</v>
      </c>
      <c r="M22" s="3"/>
      <c r="N22">
        <v>0.18090999999999999</v>
      </c>
      <c r="O22" s="32"/>
      <c r="P22">
        <v>0.44177699999999998</v>
      </c>
      <c r="Q22" s="32"/>
      <c r="R22">
        <v>0.75112100000000004</v>
      </c>
      <c r="S22" s="32"/>
      <c r="T22">
        <v>0.43523699999999999</v>
      </c>
      <c r="U22" s="32"/>
      <c r="V22">
        <v>0.10208333333333335</v>
      </c>
      <c r="X22" s="47"/>
      <c r="Y22">
        <v>0.45716099999999998</v>
      </c>
      <c r="Z22" s="1"/>
      <c r="AA22">
        <v>0.30985000000000001</v>
      </c>
      <c r="AB22" s="1"/>
      <c r="AC22">
        <v>0.84034600000000004</v>
      </c>
      <c r="AD22" s="1"/>
      <c r="AE22">
        <v>0.71845499999999995</v>
      </c>
      <c r="AF22" s="1"/>
      <c r="AG22">
        <v>0.13125000000000001</v>
      </c>
    </row>
    <row r="23" spans="2:33">
      <c r="B23" s="3"/>
      <c r="C23">
        <v>0.21124299999999999</v>
      </c>
      <c r="D23" s="32"/>
      <c r="E23">
        <v>0.42314000000000002</v>
      </c>
      <c r="F23" s="32"/>
      <c r="G23">
        <v>0.975464</v>
      </c>
      <c r="H23" s="32"/>
      <c r="I23">
        <v>0.27082600000000001</v>
      </c>
      <c r="J23" s="32"/>
      <c r="K23">
        <v>9.9999999999999992E-2</v>
      </c>
      <c r="M23" s="3"/>
      <c r="N23">
        <v>0.194414</v>
      </c>
      <c r="O23" s="32"/>
      <c r="P23">
        <v>0.46462599999999998</v>
      </c>
      <c r="Q23" s="32"/>
      <c r="R23">
        <v>0.698716</v>
      </c>
      <c r="S23" s="32"/>
      <c r="T23">
        <v>0.29974499999999998</v>
      </c>
      <c r="U23" s="32"/>
      <c r="V23">
        <v>9.2361111111111116E-2</v>
      </c>
      <c r="X23" s="47"/>
      <c r="Y23">
        <v>0.40129300000000001</v>
      </c>
      <c r="Z23" s="1"/>
      <c r="AA23">
        <v>0.23805000000000001</v>
      </c>
      <c r="AB23" s="1"/>
      <c r="AC23">
        <v>0.64524499999999996</v>
      </c>
      <c r="AD23" s="1"/>
      <c r="AE23">
        <v>0.409798</v>
      </c>
      <c r="AF23" s="1"/>
      <c r="AG23">
        <v>0.10833333333333334</v>
      </c>
    </row>
    <row r="24" spans="2:33">
      <c r="B24" s="3"/>
      <c r="C24">
        <v>7.6928999999999997E-2</v>
      </c>
      <c r="D24" s="32"/>
      <c r="E24">
        <v>0.13627300000000001</v>
      </c>
      <c r="F24" s="32"/>
      <c r="G24">
        <v>0.14095299999999999</v>
      </c>
      <c r="H24" s="32"/>
      <c r="I24">
        <v>0.29952299999999998</v>
      </c>
      <c r="J24" s="32"/>
      <c r="K24">
        <v>0.12361111111111112</v>
      </c>
      <c r="M24" s="3"/>
      <c r="N24">
        <v>0.188365</v>
      </c>
      <c r="O24" s="32"/>
      <c r="P24">
        <v>0.38307799999999997</v>
      </c>
      <c r="Q24" s="32"/>
      <c r="R24">
        <v>0.57738599999999995</v>
      </c>
      <c r="S24" s="32"/>
      <c r="T24">
        <v>0.37891599999999998</v>
      </c>
      <c r="U24" s="32"/>
      <c r="V24">
        <v>0.1076388888888889</v>
      </c>
      <c r="X24" s="47"/>
      <c r="Y24">
        <v>0.27710899999999999</v>
      </c>
      <c r="Z24" s="1"/>
      <c r="AA24">
        <v>0.126939</v>
      </c>
      <c r="AB24" s="1"/>
      <c r="AC24">
        <v>0.52494799999999997</v>
      </c>
      <c r="AD24" s="1"/>
      <c r="AE24">
        <v>0.28242400000000001</v>
      </c>
      <c r="AF24" s="1"/>
      <c r="AG24">
        <v>9.9999999999999992E-2</v>
      </c>
    </row>
    <row r="25" spans="2:33">
      <c r="B25" s="3"/>
      <c r="C25">
        <v>0.20843800000000001</v>
      </c>
      <c r="D25" s="32"/>
      <c r="E25">
        <v>0.485902</v>
      </c>
      <c r="F25" s="32"/>
      <c r="G25">
        <v>0.66338699999999995</v>
      </c>
      <c r="H25" s="32"/>
      <c r="I25">
        <v>0.345281</v>
      </c>
      <c r="J25" s="32"/>
      <c r="K25">
        <v>0.12083333333333333</v>
      </c>
      <c r="M25" s="3"/>
      <c r="N25">
        <v>0.209291</v>
      </c>
      <c r="O25" s="32"/>
      <c r="P25">
        <v>0.417933</v>
      </c>
      <c r="Q25" s="32"/>
      <c r="R25">
        <v>0.59018999999999999</v>
      </c>
      <c r="S25" s="32"/>
      <c r="T25">
        <v>0.39576</v>
      </c>
      <c r="U25" s="32"/>
      <c r="V25">
        <v>0.11041666666666666</v>
      </c>
      <c r="X25" s="47"/>
      <c r="Y25">
        <v>0.23964099999999999</v>
      </c>
      <c r="Z25" s="1"/>
      <c r="AA25">
        <v>0.24481700000000001</v>
      </c>
      <c r="AB25" s="1"/>
      <c r="AC25">
        <v>0.58053699999999997</v>
      </c>
      <c r="AD25" s="1"/>
      <c r="AE25">
        <v>0.171904</v>
      </c>
      <c r="AF25" s="1"/>
      <c r="AG25">
        <v>8.819444444444445E-2</v>
      </c>
    </row>
    <row r="26" spans="2:33">
      <c r="B26" s="36" t="s">
        <v>32</v>
      </c>
      <c r="C26" s="53">
        <f>AVERAGE(C21:C25)</f>
        <v>0.20790400000000001</v>
      </c>
      <c r="D26" s="37"/>
      <c r="E26" s="53">
        <f>AVERAGE(E21:E25)</f>
        <v>0.30724300000000004</v>
      </c>
      <c r="F26" s="37"/>
      <c r="G26" s="53">
        <f>AVERAGE(G21:G25)</f>
        <v>0.52209760000000005</v>
      </c>
      <c r="H26" s="37"/>
      <c r="I26" s="53">
        <f>AVERAGE(I21:I25)</f>
        <v>0.34309800000000001</v>
      </c>
      <c r="J26" s="37"/>
      <c r="K26" s="53">
        <f>AVERAGE(K21:K25)</f>
        <v>0.11402777777777777</v>
      </c>
      <c r="M26" s="36" t="s">
        <v>32</v>
      </c>
      <c r="N26" s="53">
        <f>AVERAGE(N21:N25)</f>
        <v>0.19503239999999999</v>
      </c>
      <c r="O26" s="37"/>
      <c r="P26" s="53">
        <f>AVERAGE(P21:P25)</f>
        <v>0.40909600000000002</v>
      </c>
      <c r="Q26" s="37"/>
      <c r="R26" s="53">
        <f>AVERAGE(R21:R25)</f>
        <v>0.62715879999999991</v>
      </c>
      <c r="S26" s="37"/>
      <c r="T26" s="53">
        <f>AVERAGE(T21:T25)</f>
        <v>0.38330640000000005</v>
      </c>
      <c r="U26" s="37"/>
      <c r="V26" s="53">
        <f>AVERAGE(V21:V25)</f>
        <v>0.10430555555555557</v>
      </c>
      <c r="X26" s="48" t="s">
        <v>32</v>
      </c>
      <c r="Y26" s="53">
        <f>AVERAGE(Y21:Y25)</f>
        <v>0.31275419999999998</v>
      </c>
      <c r="Z26" s="49"/>
      <c r="AA26" s="53">
        <f>AVERAGE(AA21:AA25)</f>
        <v>0.2751942</v>
      </c>
      <c r="AB26" s="49"/>
      <c r="AC26" s="53">
        <f>AVERAGE(AC21:AC25)</f>
        <v>0.62447200000000003</v>
      </c>
      <c r="AD26" s="49"/>
      <c r="AE26" s="53">
        <f>AVERAGE(AE21:AE25)</f>
        <v>0.34980119999999998</v>
      </c>
      <c r="AF26" s="49"/>
      <c r="AG26" s="53">
        <f>AVERAGE(AG21:AG25)</f>
        <v>0.10055555555555555</v>
      </c>
    </row>
    <row r="27" spans="2:33">
      <c r="B27" s="3"/>
      <c r="C27" s="32"/>
      <c r="D27" s="32"/>
      <c r="E27" s="32"/>
      <c r="F27" s="32"/>
      <c r="G27" s="32"/>
      <c r="H27" s="32"/>
      <c r="I27" s="32"/>
      <c r="J27" s="32"/>
      <c r="K27" s="30"/>
      <c r="M27" s="3"/>
      <c r="N27" s="32"/>
      <c r="O27" s="32"/>
      <c r="P27" s="32"/>
      <c r="Q27" s="32"/>
      <c r="R27" s="32"/>
      <c r="S27" s="32"/>
      <c r="T27" s="32"/>
      <c r="U27" s="32"/>
      <c r="V27" s="30"/>
      <c r="X27" s="47"/>
      <c r="Y27" s="1"/>
      <c r="Z27" s="1"/>
      <c r="AA27" s="1"/>
      <c r="AB27" s="1"/>
      <c r="AC27" s="1"/>
      <c r="AD27" s="1"/>
      <c r="AE27" s="1"/>
      <c r="AF27" s="1"/>
      <c r="AG27" s="46"/>
    </row>
    <row r="28" spans="2:33">
      <c r="B28" s="3" t="s">
        <v>33</v>
      </c>
      <c r="C28">
        <v>0.124087</v>
      </c>
      <c r="D28" s="32"/>
      <c r="E28">
        <v>0.16242200000000001</v>
      </c>
      <c r="F28" s="32"/>
      <c r="G28">
        <v>9.0371999999999994E-2</v>
      </c>
      <c r="H28" s="32"/>
      <c r="I28">
        <v>0.74425699999999995</v>
      </c>
      <c r="J28" s="32"/>
      <c r="K28">
        <v>0.10208333333333335</v>
      </c>
      <c r="M28" s="3" t="s">
        <v>33</v>
      </c>
      <c r="N28">
        <v>6.4603999999999995E-2</v>
      </c>
      <c r="O28" s="32"/>
      <c r="P28">
        <v>0.115286</v>
      </c>
      <c r="Q28" s="32"/>
      <c r="R28">
        <v>6.3395000000000007E-2</v>
      </c>
      <c r="S28" s="32"/>
      <c r="T28">
        <v>0.43703700000000001</v>
      </c>
      <c r="U28" s="32"/>
      <c r="V28">
        <v>7.1527777777777773E-2</v>
      </c>
      <c r="X28" s="47" t="s">
        <v>33</v>
      </c>
      <c r="Y28">
        <v>0.13771600000000001</v>
      </c>
      <c r="Z28" s="1"/>
      <c r="AA28">
        <v>0.22187699999999999</v>
      </c>
      <c r="AB28" s="1"/>
      <c r="AC28">
        <v>0.229349</v>
      </c>
      <c r="AD28" s="1"/>
      <c r="AE28">
        <v>0.56127800000000005</v>
      </c>
      <c r="AF28" s="1"/>
      <c r="AG28">
        <v>0.10902777777777778</v>
      </c>
    </row>
    <row r="29" spans="2:33">
      <c r="B29" s="3"/>
      <c r="C29">
        <v>0.17915400000000001</v>
      </c>
      <c r="D29" s="32"/>
      <c r="E29">
        <v>0.25937100000000002</v>
      </c>
      <c r="F29" s="32"/>
      <c r="G29">
        <v>0.84674899999999997</v>
      </c>
      <c r="H29" s="32"/>
      <c r="I29">
        <v>0.66477799999999998</v>
      </c>
      <c r="J29" s="32"/>
      <c r="K29">
        <v>6.458333333333334E-2</v>
      </c>
      <c r="M29" s="3"/>
      <c r="N29">
        <v>0.118269</v>
      </c>
      <c r="O29" s="32"/>
      <c r="P29">
        <v>0.15323400000000001</v>
      </c>
      <c r="Q29" s="32"/>
      <c r="R29">
        <v>0.30754700000000001</v>
      </c>
      <c r="S29" s="32"/>
      <c r="T29">
        <v>0.384687</v>
      </c>
      <c r="U29" s="32"/>
      <c r="V29">
        <v>9.9999999999999992E-2</v>
      </c>
      <c r="X29" s="47"/>
      <c r="Y29">
        <v>0.100799</v>
      </c>
      <c r="Z29" s="1"/>
      <c r="AA29">
        <v>0.129575</v>
      </c>
      <c r="AB29" s="1"/>
      <c r="AC29">
        <v>6.3431000000000001E-2</v>
      </c>
      <c r="AD29" s="1"/>
      <c r="AE29">
        <v>0.55196199999999995</v>
      </c>
      <c r="AF29" s="1"/>
      <c r="AG29">
        <v>8.0555555555555561E-2</v>
      </c>
    </row>
    <row r="30" spans="2:33">
      <c r="B30" s="3"/>
      <c r="C30">
        <v>0.20158300000000001</v>
      </c>
      <c r="D30" s="32"/>
      <c r="E30">
        <v>0.296099</v>
      </c>
      <c r="F30" s="32"/>
      <c r="G30">
        <v>0.32814700000000002</v>
      </c>
      <c r="H30" s="32"/>
      <c r="I30">
        <v>0.88002599999999997</v>
      </c>
      <c r="J30" s="32"/>
      <c r="K30">
        <v>9.7222222222222224E-2</v>
      </c>
      <c r="M30" s="3"/>
      <c r="N30">
        <v>0.12026000000000001</v>
      </c>
      <c r="O30" s="32"/>
      <c r="P30">
        <v>0.14944199999999999</v>
      </c>
      <c r="Q30" s="32"/>
      <c r="R30">
        <v>6.8127999999999994E-2</v>
      </c>
      <c r="S30" s="32"/>
      <c r="T30">
        <v>0.76539400000000002</v>
      </c>
      <c r="U30" s="32"/>
      <c r="V30">
        <v>9.5833333333333326E-2</v>
      </c>
      <c r="X30" s="47"/>
      <c r="Y30">
        <v>0.103064</v>
      </c>
      <c r="Z30" s="1"/>
      <c r="AA30">
        <v>0.199714</v>
      </c>
      <c r="AB30" s="1"/>
      <c r="AC30">
        <v>0.145591</v>
      </c>
      <c r="AD30" s="1"/>
      <c r="AE30">
        <v>0.35769299999999998</v>
      </c>
      <c r="AF30" s="1"/>
      <c r="AG30">
        <v>6.5277777777777782E-2</v>
      </c>
    </row>
    <row r="31" spans="2:33">
      <c r="B31" s="3"/>
      <c r="C31">
        <v>0.10666100000000001</v>
      </c>
      <c r="D31" s="32"/>
      <c r="E31">
        <v>0.206562</v>
      </c>
      <c r="F31" s="32"/>
      <c r="G31">
        <v>0.28858899999999998</v>
      </c>
      <c r="H31" s="32"/>
      <c r="I31">
        <v>0.59000699999999995</v>
      </c>
      <c r="J31" s="32"/>
      <c r="K31">
        <v>8.4722222222222213E-2</v>
      </c>
      <c r="M31" s="3"/>
      <c r="N31">
        <v>0.12610099999999999</v>
      </c>
      <c r="O31" s="32"/>
      <c r="P31">
        <v>0.240228</v>
      </c>
      <c r="Q31" s="32"/>
      <c r="R31">
        <v>0.277086</v>
      </c>
      <c r="S31" s="32"/>
      <c r="T31">
        <v>0.68118800000000002</v>
      </c>
      <c r="U31" s="32"/>
      <c r="V31">
        <v>6.1111111111111109E-2</v>
      </c>
      <c r="X31" s="47"/>
      <c r="Y31">
        <v>7.7473E-2</v>
      </c>
      <c r="Z31" s="1"/>
      <c r="AA31">
        <v>0.121389</v>
      </c>
      <c r="AB31" s="1"/>
      <c r="AC31">
        <v>8.5752999999999996E-2</v>
      </c>
      <c r="AD31" s="1"/>
      <c r="AE31">
        <v>0.22214500000000001</v>
      </c>
      <c r="AF31" s="1"/>
      <c r="AG31">
        <v>6.1805555555555558E-2</v>
      </c>
    </row>
    <row r="32" spans="2:33">
      <c r="B32" s="3"/>
      <c r="C32">
        <v>7.6644000000000004E-2</v>
      </c>
      <c r="D32" s="32"/>
      <c r="E32">
        <v>0.15637300000000001</v>
      </c>
      <c r="F32" s="32"/>
      <c r="G32">
        <v>0.13559599999999999</v>
      </c>
      <c r="H32" s="32"/>
      <c r="I32">
        <v>0.47824299999999997</v>
      </c>
      <c r="J32" s="32"/>
      <c r="K32">
        <v>8.0555555555555561E-2</v>
      </c>
      <c r="M32" s="3"/>
      <c r="N32">
        <v>0.114841</v>
      </c>
      <c r="O32" s="32"/>
      <c r="P32">
        <v>0.16434499999999999</v>
      </c>
      <c r="Q32" s="32"/>
      <c r="R32">
        <v>7.2598999999999997E-2</v>
      </c>
      <c r="S32" s="32"/>
      <c r="T32">
        <v>0.67572299999999996</v>
      </c>
      <c r="U32" s="32"/>
      <c r="V32">
        <v>9.0972222222222218E-2</v>
      </c>
      <c r="X32" s="47"/>
      <c r="Y32">
        <v>0.118656</v>
      </c>
      <c r="Z32" s="1"/>
      <c r="AA32">
        <v>0.23553199999999999</v>
      </c>
      <c r="AB32" s="1"/>
      <c r="AC32">
        <v>0.29142800000000002</v>
      </c>
      <c r="AD32" s="1"/>
      <c r="AE32">
        <v>0.55476800000000004</v>
      </c>
      <c r="AF32" s="1"/>
      <c r="AG32">
        <v>7.7777777777777779E-2</v>
      </c>
    </row>
    <row r="33" spans="2:33">
      <c r="B33" s="36" t="s">
        <v>32</v>
      </c>
      <c r="C33" s="53">
        <f>AVERAGE(C28:C32)</f>
        <v>0.13762579999999999</v>
      </c>
      <c r="D33" s="39"/>
      <c r="E33" s="53">
        <f>AVERAGE(E28:E32)</f>
        <v>0.21616540000000001</v>
      </c>
      <c r="F33" s="39"/>
      <c r="G33" s="53">
        <f>AVERAGE(G28:G32)</f>
        <v>0.33789060000000004</v>
      </c>
      <c r="H33" s="39"/>
      <c r="I33" s="53">
        <f>AVERAGE(I28:I32)</f>
        <v>0.6714621999999999</v>
      </c>
      <c r="J33" s="39"/>
      <c r="K33" s="53">
        <f>AVERAGE(K28:K32)</f>
        <v>8.5833333333333331E-2</v>
      </c>
      <c r="M33" s="36" t="s">
        <v>32</v>
      </c>
      <c r="N33" s="53">
        <f>AVERAGE(N28:N32)</f>
        <v>0.108815</v>
      </c>
      <c r="O33" s="39"/>
      <c r="P33" s="53">
        <f>AVERAGE(P28:P32)</f>
        <v>0.16450699999999999</v>
      </c>
      <c r="Q33" s="39"/>
      <c r="R33" s="53">
        <f>AVERAGE(R28:R32)</f>
        <v>0.157751</v>
      </c>
      <c r="S33" s="39"/>
      <c r="T33" s="53">
        <f>AVERAGE(T28:T32)</f>
        <v>0.58880580000000005</v>
      </c>
      <c r="U33" s="39"/>
      <c r="V33" s="53">
        <f>AVERAGE(V28:V32)</f>
        <v>8.3888888888888888E-2</v>
      </c>
      <c r="X33" s="48" t="s">
        <v>32</v>
      </c>
      <c r="Y33" s="53">
        <f>AVERAGE(Y28:Y32)</f>
        <v>0.10754160000000001</v>
      </c>
      <c r="Z33" s="53"/>
      <c r="AA33" s="53">
        <f>AVERAGE(AA28:AA32)</f>
        <v>0.18161739999999998</v>
      </c>
      <c r="AB33" s="53"/>
      <c r="AC33" s="53">
        <f>AVERAGE(AC28:AC32)</f>
        <v>0.16311039999999999</v>
      </c>
      <c r="AD33" s="53"/>
      <c r="AE33" s="53">
        <f>AVERAGE(AE28:AE32)</f>
        <v>0.4495692</v>
      </c>
      <c r="AF33" s="53"/>
      <c r="AG33" s="53">
        <f>AVERAGE(AG28:AG32)</f>
        <v>7.8888888888888883E-2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3"/>
  <sheetViews>
    <sheetView topLeftCell="U1" workbookViewId="0">
      <selection activeCell="AE16" sqref="AE16"/>
    </sheetView>
  </sheetViews>
  <sheetFormatPr baseColWidth="10" defaultRowHeight="15" x14ac:dyDescent="0"/>
  <sheetData>
    <row r="2" spans="1:33">
      <c r="B2" s="25" t="s">
        <v>34</v>
      </c>
      <c r="C2" s="26"/>
      <c r="D2" s="26"/>
      <c r="E2" s="26"/>
      <c r="F2" s="26"/>
      <c r="G2" s="26"/>
      <c r="H2" s="26"/>
      <c r="I2" s="26"/>
      <c r="J2" s="26"/>
      <c r="K2" s="27"/>
      <c r="M2" s="25" t="s">
        <v>35</v>
      </c>
      <c r="N2" s="26"/>
      <c r="O2" s="26"/>
      <c r="P2" s="26"/>
      <c r="Q2" s="26"/>
      <c r="R2" s="26"/>
      <c r="S2" s="26"/>
      <c r="T2" s="26"/>
      <c r="U2" s="26"/>
      <c r="V2" s="27"/>
      <c r="X2" s="41" t="s">
        <v>40</v>
      </c>
      <c r="Y2" s="42"/>
      <c r="Z2" s="42"/>
      <c r="AA2" s="42"/>
      <c r="AB2" s="42"/>
      <c r="AC2" s="42"/>
      <c r="AD2" s="42"/>
      <c r="AE2" s="42"/>
      <c r="AF2" s="42"/>
      <c r="AG2" s="43"/>
    </row>
    <row r="3" spans="1:33">
      <c r="A3" s="20" t="s">
        <v>7</v>
      </c>
      <c r="B3" s="28" t="s">
        <v>26</v>
      </c>
      <c r="C3" s="29"/>
      <c r="D3" s="29" t="s">
        <v>27</v>
      </c>
      <c r="E3" s="29"/>
      <c r="F3" s="29" t="s">
        <v>28</v>
      </c>
      <c r="G3" s="29"/>
      <c r="H3" s="29" t="s">
        <v>29</v>
      </c>
      <c r="I3" s="29"/>
      <c r="J3" s="29" t="s">
        <v>30</v>
      </c>
      <c r="K3" s="30"/>
      <c r="M3" s="28" t="s">
        <v>26</v>
      </c>
      <c r="N3" s="29"/>
      <c r="O3" s="29" t="s">
        <v>27</v>
      </c>
      <c r="P3" s="29"/>
      <c r="Q3" s="29" t="s">
        <v>28</v>
      </c>
      <c r="R3" s="29"/>
      <c r="S3" s="29" t="s">
        <v>29</v>
      </c>
      <c r="T3" s="29"/>
      <c r="U3" s="29" t="s">
        <v>30</v>
      </c>
      <c r="V3" s="30"/>
      <c r="X3" s="44" t="s">
        <v>26</v>
      </c>
      <c r="Y3" s="45"/>
      <c r="Z3" s="45" t="s">
        <v>27</v>
      </c>
      <c r="AA3" s="45"/>
      <c r="AB3" s="45" t="s">
        <v>28</v>
      </c>
      <c r="AC3" s="45"/>
      <c r="AD3" s="45" t="s">
        <v>29</v>
      </c>
      <c r="AE3" s="45"/>
      <c r="AF3" s="45" t="s">
        <v>30</v>
      </c>
      <c r="AG3" s="46"/>
    </row>
    <row r="4" spans="1:33">
      <c r="B4" s="3" t="s">
        <v>31</v>
      </c>
      <c r="C4">
        <v>0.24759200000000001</v>
      </c>
      <c r="D4" s="32"/>
      <c r="E4">
        <v>0.211178</v>
      </c>
      <c r="F4" s="32"/>
      <c r="G4">
        <v>6.3848000000000002E-2</v>
      </c>
      <c r="H4" s="32"/>
      <c r="I4">
        <v>0.36463099999999998</v>
      </c>
      <c r="J4" s="32"/>
      <c r="K4" s="30">
        <v>6.3888888888888898E-2</v>
      </c>
      <c r="M4" s="3" t="s">
        <v>31</v>
      </c>
      <c r="N4">
        <v>0.337086</v>
      </c>
      <c r="O4" s="32"/>
      <c r="P4">
        <v>0.29215400000000002</v>
      </c>
      <c r="Q4" s="32"/>
      <c r="R4">
        <v>0.12197</v>
      </c>
      <c r="S4" s="32"/>
      <c r="T4">
        <v>0.58535800000000004</v>
      </c>
      <c r="U4" s="32"/>
      <c r="V4" s="30">
        <v>5.2083333333333336E-2</v>
      </c>
      <c r="X4" s="47" t="s">
        <v>31</v>
      </c>
      <c r="Y4">
        <v>0.16205700000000001</v>
      </c>
      <c r="Z4" s="1"/>
      <c r="AA4">
        <v>0.15965399999999999</v>
      </c>
      <c r="AB4" s="1"/>
      <c r="AC4">
        <v>5.9147999999999999E-2</v>
      </c>
      <c r="AD4" s="1"/>
      <c r="AE4">
        <v>0.52437400000000001</v>
      </c>
      <c r="AF4" s="1"/>
      <c r="AG4" s="30">
        <v>9.1666666666666674E-2</v>
      </c>
    </row>
    <row r="5" spans="1:33">
      <c r="B5" s="3"/>
      <c r="C5">
        <v>0.220195</v>
      </c>
      <c r="D5" s="32"/>
      <c r="E5">
        <v>0.174677</v>
      </c>
      <c r="F5" s="32"/>
      <c r="G5">
        <v>5.1402999999999997E-2</v>
      </c>
      <c r="H5" s="32"/>
      <c r="I5">
        <v>0.25973299999999999</v>
      </c>
      <c r="J5" s="32"/>
      <c r="K5" s="30">
        <v>4.5138888888888888E-2</v>
      </c>
      <c r="M5" s="3"/>
      <c r="N5">
        <v>0.23696500000000001</v>
      </c>
      <c r="O5" s="32"/>
      <c r="P5">
        <v>0.21134800000000001</v>
      </c>
      <c r="Q5" s="32"/>
      <c r="R5">
        <v>9.2005000000000003E-2</v>
      </c>
      <c r="S5" s="32"/>
      <c r="T5">
        <v>0.43165900000000001</v>
      </c>
      <c r="U5" s="32"/>
      <c r="V5" s="30">
        <v>6.7361111111111108E-2</v>
      </c>
      <c r="X5" s="47"/>
      <c r="Y5">
        <v>0.17708499999999999</v>
      </c>
      <c r="Z5" s="1"/>
      <c r="AA5">
        <v>0.161195</v>
      </c>
      <c r="AB5" s="1"/>
      <c r="AC5">
        <v>6.5443000000000001E-2</v>
      </c>
      <c r="AD5" s="1"/>
      <c r="AE5">
        <v>0.58357599999999998</v>
      </c>
      <c r="AF5" s="1"/>
      <c r="AG5" s="30">
        <v>5.9027777777777783E-2</v>
      </c>
    </row>
    <row r="6" spans="1:33">
      <c r="B6" s="3"/>
      <c r="C6">
        <v>0.31481300000000001</v>
      </c>
      <c r="D6" s="32"/>
      <c r="E6">
        <v>0.25086599999999998</v>
      </c>
      <c r="F6" s="32"/>
      <c r="G6">
        <v>9.3074000000000004E-2</v>
      </c>
      <c r="H6" s="32"/>
      <c r="I6">
        <v>0.68054300000000001</v>
      </c>
      <c r="J6" s="32"/>
      <c r="K6" s="30">
        <v>0.10069444444444443</v>
      </c>
      <c r="M6" s="3"/>
      <c r="N6">
        <v>0.348887</v>
      </c>
      <c r="O6" s="32"/>
      <c r="P6">
        <v>0.31145200000000001</v>
      </c>
      <c r="Q6" s="32"/>
      <c r="R6">
        <v>0.18972</v>
      </c>
      <c r="S6" s="32"/>
      <c r="T6">
        <v>0.36913099999999999</v>
      </c>
      <c r="U6" s="32"/>
      <c r="V6" s="30">
        <v>6.9444444444444448E-2</v>
      </c>
      <c r="X6" s="47"/>
      <c r="Y6">
        <v>0.19712399999999999</v>
      </c>
      <c r="Z6" s="1"/>
      <c r="AA6">
        <v>0.206404</v>
      </c>
      <c r="AB6" s="1"/>
      <c r="AC6">
        <v>7.1744000000000002E-2</v>
      </c>
      <c r="AD6" s="1"/>
      <c r="AE6">
        <v>0.36730099999999999</v>
      </c>
      <c r="AF6" s="1"/>
      <c r="AG6" s="30">
        <v>7.1527777777777773E-2</v>
      </c>
    </row>
    <row r="7" spans="1:33">
      <c r="B7" s="3"/>
      <c r="C7">
        <v>0.227135</v>
      </c>
      <c r="D7" s="32"/>
      <c r="E7">
        <v>0.15831700000000001</v>
      </c>
      <c r="F7" s="32"/>
      <c r="G7">
        <v>6.3896999999999995E-2</v>
      </c>
      <c r="H7" s="32"/>
      <c r="I7">
        <v>0.362344</v>
      </c>
      <c r="J7" s="32"/>
      <c r="K7" s="30">
        <v>7.7777777777777779E-2</v>
      </c>
      <c r="M7" s="3"/>
      <c r="N7">
        <v>0.38779599999999997</v>
      </c>
      <c r="O7" s="32"/>
      <c r="P7">
        <v>0.31152600000000003</v>
      </c>
      <c r="Q7" s="32"/>
      <c r="R7">
        <v>0.20141200000000001</v>
      </c>
      <c r="S7" s="32"/>
      <c r="T7">
        <v>0.39458399999999999</v>
      </c>
      <c r="U7" s="32"/>
      <c r="V7" s="30">
        <v>6.6666666666666666E-2</v>
      </c>
      <c r="X7" s="47"/>
      <c r="Y7">
        <v>0.57455199999999995</v>
      </c>
      <c r="Z7" s="1"/>
      <c r="AA7">
        <v>0.48520200000000002</v>
      </c>
      <c r="AB7" s="1"/>
      <c r="AC7">
        <v>0.28931400000000002</v>
      </c>
      <c r="AD7" s="1"/>
      <c r="AE7">
        <v>0.71594999999999998</v>
      </c>
      <c r="AF7" s="1"/>
      <c r="AG7" s="30">
        <v>6.5972222222222224E-2</v>
      </c>
    </row>
    <row r="8" spans="1:33">
      <c r="B8" s="3"/>
      <c r="C8">
        <v>0.318689</v>
      </c>
      <c r="D8" s="32"/>
      <c r="E8">
        <v>0.27748600000000001</v>
      </c>
      <c r="F8" s="32"/>
      <c r="G8">
        <v>0.120861</v>
      </c>
      <c r="H8" s="32"/>
      <c r="I8">
        <v>0.36371199999999998</v>
      </c>
      <c r="J8" s="32"/>
      <c r="K8" s="30">
        <v>9.4444444444444442E-2</v>
      </c>
      <c r="M8" s="3"/>
      <c r="N8">
        <v>0.31007499999999999</v>
      </c>
      <c r="O8" s="32"/>
      <c r="P8">
        <v>0.258025</v>
      </c>
      <c r="Q8" s="32"/>
      <c r="R8">
        <v>0.12920200000000001</v>
      </c>
      <c r="S8" s="32"/>
      <c r="T8">
        <v>0.50151400000000002</v>
      </c>
      <c r="U8" s="32"/>
      <c r="V8" s="30">
        <v>6.7361111111111108E-2</v>
      </c>
      <c r="X8" s="47"/>
      <c r="Y8">
        <v>0.31541999999999998</v>
      </c>
      <c r="Z8" s="1"/>
      <c r="AA8">
        <v>0.249919</v>
      </c>
      <c r="AB8" s="1"/>
      <c r="AC8">
        <v>0.13203400000000001</v>
      </c>
      <c r="AD8" s="1"/>
      <c r="AE8">
        <v>0.39993800000000002</v>
      </c>
      <c r="AF8" s="1"/>
      <c r="AG8" s="30">
        <v>7.2222222222222229E-2</v>
      </c>
    </row>
    <row r="9" spans="1:33">
      <c r="B9" s="36" t="s">
        <v>32</v>
      </c>
      <c r="C9" s="39">
        <f>AVERAGE(C4:C8)</f>
        <v>0.2656848</v>
      </c>
      <c r="D9" s="37"/>
      <c r="E9" s="39">
        <f>AVERAGE(E4:E8)</f>
        <v>0.2145048</v>
      </c>
      <c r="F9" s="37"/>
      <c r="G9" s="39">
        <f>AVERAGE(G4:G8)</f>
        <v>7.8616599999999995E-2</v>
      </c>
      <c r="H9" s="37"/>
      <c r="I9" s="39">
        <f>AVERAGE(I4:I8)</f>
        <v>0.40619259999999996</v>
      </c>
      <c r="J9" s="37"/>
      <c r="K9" s="39">
        <f>AVERAGE(K4:K8)</f>
        <v>7.6388888888888881E-2</v>
      </c>
      <c r="M9" s="36" t="s">
        <v>32</v>
      </c>
      <c r="N9" s="39">
        <f>AVERAGE(N4:N8)</f>
        <v>0.3241618</v>
      </c>
      <c r="O9" s="37"/>
      <c r="P9" s="39">
        <f>AVERAGE(P4:P8)</f>
        <v>0.27690099999999995</v>
      </c>
      <c r="Q9" s="37"/>
      <c r="R9" s="39">
        <f>AVERAGE(R4:R8)</f>
        <v>0.14686180000000001</v>
      </c>
      <c r="S9" s="37"/>
      <c r="T9" s="39">
        <f>AVERAGE(T4:T8)</f>
        <v>0.45644919999999994</v>
      </c>
      <c r="U9" s="37"/>
      <c r="V9" s="38">
        <f>AVERAGE(V4:V8)</f>
        <v>6.4583333333333326E-2</v>
      </c>
      <c r="X9" s="48" t="s">
        <v>32</v>
      </c>
      <c r="Y9" s="53">
        <f>AVERAGE(Y4:Y8)</f>
        <v>0.28524760000000005</v>
      </c>
      <c r="Z9" s="49"/>
      <c r="AA9" s="53">
        <f>AVERAGE(AA4:AA8)</f>
        <v>0.2524748</v>
      </c>
      <c r="AB9" s="49"/>
      <c r="AC9" s="53">
        <f>AVERAGE(AC4:AC8)</f>
        <v>0.1235366</v>
      </c>
      <c r="AD9" s="49"/>
      <c r="AE9" s="53">
        <f>AVERAGE(AE4:AE8)</f>
        <v>0.51822780000000002</v>
      </c>
      <c r="AF9" s="49"/>
      <c r="AG9" s="54">
        <f>AVERAGE(AG4:AG8)</f>
        <v>7.2083333333333346E-2</v>
      </c>
    </row>
    <row r="10" spans="1:33">
      <c r="B10" s="3"/>
      <c r="C10" s="32"/>
      <c r="D10" s="32"/>
      <c r="E10" s="32"/>
      <c r="F10" s="32"/>
      <c r="G10" s="32"/>
      <c r="H10" s="32"/>
      <c r="I10" s="32"/>
      <c r="J10" s="32"/>
      <c r="K10" s="30"/>
      <c r="M10" s="3"/>
      <c r="N10" s="32"/>
      <c r="O10" s="32"/>
      <c r="P10" s="32"/>
      <c r="Q10" s="32"/>
      <c r="R10" s="32"/>
      <c r="S10" s="32"/>
      <c r="T10" s="32"/>
      <c r="U10" s="32"/>
      <c r="V10" s="30"/>
      <c r="X10" s="47"/>
      <c r="Y10" s="1"/>
      <c r="Z10" s="1"/>
      <c r="AA10" s="1"/>
      <c r="AB10" s="1"/>
      <c r="AC10" s="1"/>
      <c r="AD10" s="1"/>
      <c r="AE10" s="1"/>
      <c r="AF10" s="1"/>
      <c r="AG10" s="46"/>
    </row>
    <row r="11" spans="1:33">
      <c r="B11" s="3" t="s">
        <v>33</v>
      </c>
      <c r="C11">
        <v>0.27744799999999997</v>
      </c>
      <c r="D11" s="31"/>
      <c r="E11">
        <v>0.21637899999999999</v>
      </c>
      <c r="F11" s="31"/>
      <c r="G11">
        <v>8.9369000000000004E-2</v>
      </c>
      <c r="H11" s="31"/>
      <c r="I11">
        <v>0.642818</v>
      </c>
      <c r="J11" s="31"/>
      <c r="K11" s="30">
        <v>7.4999999999999997E-2</v>
      </c>
      <c r="M11" s="3" t="s">
        <v>33</v>
      </c>
      <c r="N11">
        <v>0.21652299999999999</v>
      </c>
      <c r="O11" s="31"/>
      <c r="P11">
        <v>0.187886</v>
      </c>
      <c r="Q11" s="31"/>
      <c r="R11">
        <v>0.122236</v>
      </c>
      <c r="S11" s="31"/>
      <c r="T11">
        <v>0.47183000000000003</v>
      </c>
      <c r="U11" s="31"/>
      <c r="V11" s="52" t="s">
        <v>60</v>
      </c>
      <c r="X11" s="47" t="s">
        <v>33</v>
      </c>
      <c r="Y11">
        <v>0.26806000000000002</v>
      </c>
      <c r="Z11" s="1"/>
      <c r="AA11">
        <v>0.25328299999999998</v>
      </c>
      <c r="AB11" s="1"/>
      <c r="AC11">
        <v>0.116128</v>
      </c>
      <c r="AD11" s="1"/>
      <c r="AE11" s="1">
        <v>1.28969</v>
      </c>
      <c r="AG11" s="30">
        <v>7.1527777777777773E-2</v>
      </c>
    </row>
    <row r="12" spans="1:33">
      <c r="B12" s="3"/>
      <c r="C12">
        <v>0.36910399999999999</v>
      </c>
      <c r="D12" s="31"/>
      <c r="E12">
        <v>0.281468</v>
      </c>
      <c r="F12" s="31"/>
      <c r="G12">
        <v>0.15756400000000001</v>
      </c>
      <c r="H12" s="31"/>
      <c r="I12">
        <v>0.55953600000000003</v>
      </c>
      <c r="J12" s="31"/>
      <c r="K12" s="30">
        <v>8.2638888888888887E-2</v>
      </c>
      <c r="M12" s="3"/>
      <c r="N12">
        <v>0.112501</v>
      </c>
      <c r="O12" s="31"/>
      <c r="P12">
        <v>8.8225999999999999E-2</v>
      </c>
      <c r="Q12" s="31"/>
      <c r="R12">
        <v>3.4373000000000001E-2</v>
      </c>
      <c r="S12" s="31"/>
      <c r="T12">
        <v>0.22839499999999999</v>
      </c>
      <c r="U12" s="31"/>
      <c r="V12" s="52" t="s">
        <v>44</v>
      </c>
      <c r="X12" s="47"/>
      <c r="Y12">
        <v>0.33802399999999999</v>
      </c>
      <c r="Z12" s="1"/>
      <c r="AA12">
        <v>0.27801100000000001</v>
      </c>
      <c r="AB12" s="1"/>
      <c r="AC12">
        <v>0.127583</v>
      </c>
      <c r="AD12" s="1"/>
      <c r="AE12">
        <v>0.80319099999999999</v>
      </c>
      <c r="AF12" s="1"/>
      <c r="AG12" s="52" t="s">
        <v>60</v>
      </c>
    </row>
    <row r="13" spans="1:33">
      <c r="B13" s="3"/>
      <c r="C13">
        <v>0.40222599999999997</v>
      </c>
      <c r="D13" s="31"/>
      <c r="E13">
        <v>0.27629700000000001</v>
      </c>
      <c r="F13" s="31"/>
      <c r="G13">
        <v>0.159938</v>
      </c>
      <c r="H13" s="31"/>
      <c r="I13">
        <v>0.62979200000000002</v>
      </c>
      <c r="J13" s="31"/>
      <c r="K13" s="30">
        <v>9.6527777777777782E-2</v>
      </c>
      <c r="M13" s="3"/>
      <c r="N13">
        <v>0.103785</v>
      </c>
      <c r="O13" s="31"/>
      <c r="P13">
        <v>9.7326999999999997E-2</v>
      </c>
      <c r="Q13" s="31"/>
      <c r="R13">
        <v>3.4497E-2</v>
      </c>
      <c r="S13" s="31"/>
      <c r="T13">
        <v>0.25176199999999999</v>
      </c>
      <c r="U13" s="31"/>
      <c r="V13" s="52" t="s">
        <v>61</v>
      </c>
      <c r="X13" s="47"/>
      <c r="Y13">
        <v>0.31415999999999999</v>
      </c>
      <c r="Z13" s="1"/>
      <c r="AA13">
        <v>0.27576499999999998</v>
      </c>
      <c r="AB13" s="1"/>
      <c r="AC13">
        <v>0.11786199999999999</v>
      </c>
      <c r="AD13" s="1"/>
      <c r="AE13">
        <v>0.74956599999999995</v>
      </c>
      <c r="AF13" s="1"/>
      <c r="AG13" s="30">
        <v>6.9444444444444448E-2</v>
      </c>
    </row>
    <row r="14" spans="1:33">
      <c r="B14" s="3"/>
      <c r="C14">
        <v>0.30388999999999999</v>
      </c>
      <c r="D14" s="31"/>
      <c r="E14">
        <v>0.238651</v>
      </c>
      <c r="F14" s="31"/>
      <c r="G14">
        <v>0.104522</v>
      </c>
      <c r="H14" s="31"/>
      <c r="I14">
        <v>0.71683200000000002</v>
      </c>
      <c r="J14" s="31"/>
      <c r="K14" s="30">
        <v>7.2222222222222229E-2</v>
      </c>
      <c r="M14" s="3"/>
      <c r="N14">
        <v>0.21923500000000001</v>
      </c>
      <c r="O14" s="31"/>
      <c r="P14">
        <v>0.22025700000000001</v>
      </c>
      <c r="Q14" s="31"/>
      <c r="R14">
        <v>0.10434400000000001</v>
      </c>
      <c r="S14" s="31"/>
      <c r="T14">
        <v>0.52599200000000002</v>
      </c>
      <c r="U14" s="31"/>
      <c r="V14" s="30">
        <v>4.1666666666666664E-2</v>
      </c>
      <c r="X14" s="47"/>
      <c r="Y14">
        <v>9.8415000000000002E-2</v>
      </c>
      <c r="Z14" s="1"/>
      <c r="AA14">
        <v>0.107655</v>
      </c>
      <c r="AB14" s="1"/>
      <c r="AC14">
        <v>4.6031000000000002E-2</v>
      </c>
      <c r="AD14" s="1"/>
      <c r="AE14">
        <v>0.32043100000000002</v>
      </c>
      <c r="AF14" s="1"/>
      <c r="AG14" s="52" t="s">
        <v>62</v>
      </c>
    </row>
    <row r="15" spans="1:33">
      <c r="B15" s="3"/>
      <c r="C15">
        <v>0.49448199999999998</v>
      </c>
      <c r="D15" s="31"/>
      <c r="E15">
        <v>0.32244499999999998</v>
      </c>
      <c r="F15" s="31"/>
      <c r="G15">
        <v>0.18573200000000001</v>
      </c>
      <c r="H15" s="31"/>
      <c r="I15">
        <v>0.59196300000000002</v>
      </c>
      <c r="J15" s="31"/>
      <c r="K15" s="30">
        <v>9.2361111111111116E-2</v>
      </c>
      <c r="M15" s="3"/>
      <c r="N15">
        <v>0.18675600000000001</v>
      </c>
      <c r="O15" s="31"/>
      <c r="P15">
        <v>0.14843799999999999</v>
      </c>
      <c r="Q15" s="31"/>
      <c r="R15">
        <v>0.12323199999999999</v>
      </c>
      <c r="S15" s="31"/>
      <c r="T15">
        <v>0.43296099999999998</v>
      </c>
      <c r="U15" s="31"/>
      <c r="V15" s="52" t="s">
        <v>62</v>
      </c>
      <c r="X15" s="47"/>
      <c r="Y15">
        <v>0.25964700000000002</v>
      </c>
      <c r="Z15" s="1"/>
      <c r="AA15">
        <v>0.25974900000000001</v>
      </c>
      <c r="AB15" s="1"/>
      <c r="AC15">
        <v>0.108433</v>
      </c>
      <c r="AD15" s="1"/>
      <c r="AE15">
        <v>0.78754999999999997</v>
      </c>
      <c r="AF15" s="1"/>
      <c r="AG15" s="30">
        <v>6.25E-2</v>
      </c>
    </row>
    <row r="16" spans="1:33">
      <c r="B16" s="36" t="s">
        <v>32</v>
      </c>
      <c r="C16" s="39">
        <f>AVERAGE(C11:C15)</f>
        <v>0.36943000000000004</v>
      </c>
      <c r="D16" s="37"/>
      <c r="E16" s="39">
        <f>AVERAGE(E11:E15)</f>
        <v>0.26704799999999995</v>
      </c>
      <c r="F16" s="37"/>
      <c r="G16" s="39">
        <f>AVERAGE(G11:G15)</f>
        <v>0.13942499999999999</v>
      </c>
      <c r="H16" s="37"/>
      <c r="I16" s="39">
        <f>AVERAGE(I11:I15)</f>
        <v>0.62818820000000009</v>
      </c>
      <c r="J16" s="37"/>
      <c r="K16" s="39">
        <f>AVERAGE(K11:K15)</f>
        <v>8.3750000000000005E-2</v>
      </c>
      <c r="M16" s="36" t="s">
        <v>32</v>
      </c>
      <c r="N16" s="39">
        <f>AVERAGE(N11:N15)</f>
        <v>0.16776000000000002</v>
      </c>
      <c r="O16" s="37"/>
      <c r="P16" s="39">
        <f>AVERAGE(P11:P15)</f>
        <v>0.1484268</v>
      </c>
      <c r="Q16" s="37"/>
      <c r="R16" s="39">
        <f>AVERAGE(R11:R15)</f>
        <v>8.3736400000000002E-2</v>
      </c>
      <c r="S16" s="37"/>
      <c r="T16" s="39">
        <f>AVERAGE(T11:T15)</f>
        <v>0.38218799999999997</v>
      </c>
      <c r="U16" s="37"/>
      <c r="V16" s="38">
        <f>AVERAGE(V11:V15)</f>
        <v>4.1666666666666664E-2</v>
      </c>
      <c r="X16" s="48" t="s">
        <v>32</v>
      </c>
      <c r="Y16" s="53">
        <f>AVERAGE(Y11:Y15)</f>
        <v>0.25566119999999998</v>
      </c>
      <c r="Z16" s="49"/>
      <c r="AA16" s="53">
        <f>AVERAGE(AA11:AA15)</f>
        <v>0.23489260000000001</v>
      </c>
      <c r="AB16" s="49"/>
      <c r="AC16" s="53">
        <f>AVERAGE(AC11:AC15)</f>
        <v>0.10320740000000002</v>
      </c>
      <c r="AD16" s="49"/>
      <c r="AE16" s="53">
        <f>AVERAGE(AE11:AE15)</f>
        <v>0.79008560000000005</v>
      </c>
      <c r="AF16" s="49"/>
      <c r="AG16" s="54">
        <f>AVERAGE(AG11:AG15)</f>
        <v>6.7824074074074078E-2</v>
      </c>
    </row>
    <row r="17" spans="2:33"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>
      <c r="B19" s="25" t="s">
        <v>41</v>
      </c>
      <c r="C19" s="26"/>
      <c r="D19" s="26"/>
      <c r="E19" s="26"/>
      <c r="F19" s="26"/>
      <c r="G19" s="26"/>
      <c r="H19" s="26"/>
      <c r="I19" s="26"/>
      <c r="J19" s="26"/>
      <c r="K19" s="27"/>
      <c r="M19" s="25" t="s">
        <v>39</v>
      </c>
      <c r="N19" s="26"/>
      <c r="O19" s="26"/>
      <c r="P19" s="26"/>
      <c r="Q19" s="26"/>
      <c r="R19" s="26"/>
      <c r="S19" s="26"/>
      <c r="T19" s="26"/>
      <c r="U19" s="26"/>
      <c r="V19" s="27"/>
      <c r="X19" s="41" t="s">
        <v>38</v>
      </c>
      <c r="Y19" s="42"/>
      <c r="Z19" s="42"/>
      <c r="AA19" s="42"/>
      <c r="AB19" s="42"/>
      <c r="AC19" s="42"/>
      <c r="AD19" s="42"/>
      <c r="AE19" s="42"/>
      <c r="AF19" s="42"/>
      <c r="AG19" s="43"/>
    </row>
    <row r="20" spans="2:33">
      <c r="B20" s="28" t="s">
        <v>26</v>
      </c>
      <c r="C20" s="29"/>
      <c r="D20" s="29" t="s">
        <v>27</v>
      </c>
      <c r="E20" s="29"/>
      <c r="F20" s="29" t="s">
        <v>28</v>
      </c>
      <c r="G20" s="29"/>
      <c r="H20" s="29" t="s">
        <v>29</v>
      </c>
      <c r="I20" s="29"/>
      <c r="J20" s="29" t="s">
        <v>30</v>
      </c>
      <c r="K20" s="30"/>
      <c r="M20" s="28" t="s">
        <v>26</v>
      </c>
      <c r="N20" s="29"/>
      <c r="O20" s="29" t="s">
        <v>27</v>
      </c>
      <c r="P20" s="29"/>
      <c r="Q20" s="29" t="s">
        <v>28</v>
      </c>
      <c r="R20" s="29"/>
      <c r="S20" s="29" t="s">
        <v>29</v>
      </c>
      <c r="T20" s="29"/>
      <c r="U20" s="29" t="s">
        <v>30</v>
      </c>
      <c r="V20" s="30"/>
      <c r="X20" s="44" t="s">
        <v>26</v>
      </c>
      <c r="Y20" s="45"/>
      <c r="Z20" s="45" t="s">
        <v>27</v>
      </c>
      <c r="AA20" s="45"/>
      <c r="AB20" s="45" t="s">
        <v>28</v>
      </c>
      <c r="AC20" s="45"/>
      <c r="AD20" s="45" t="s">
        <v>29</v>
      </c>
      <c r="AE20" s="45"/>
      <c r="AF20" s="45" t="s">
        <v>30</v>
      </c>
      <c r="AG20" s="46"/>
    </row>
    <row r="21" spans="2:33">
      <c r="B21" s="3" t="s">
        <v>31</v>
      </c>
      <c r="C21">
        <v>0.226775</v>
      </c>
      <c r="D21" s="32"/>
      <c r="E21">
        <v>0.24743599999999999</v>
      </c>
      <c r="F21" s="32"/>
      <c r="G21">
        <v>0.11834699999999999</v>
      </c>
      <c r="H21" s="32"/>
      <c r="I21">
        <v>0.38322800000000001</v>
      </c>
      <c r="J21" s="32"/>
      <c r="K21" s="52" t="s">
        <v>63</v>
      </c>
      <c r="M21" s="3" t="s">
        <v>31</v>
      </c>
      <c r="N21">
        <v>0.245228</v>
      </c>
      <c r="O21" s="32"/>
      <c r="P21">
        <v>0.24985399999999999</v>
      </c>
      <c r="Q21" s="32"/>
      <c r="R21">
        <v>0.102462</v>
      </c>
      <c r="S21" s="32"/>
      <c r="T21">
        <v>0.52285800000000004</v>
      </c>
      <c r="U21" s="32"/>
      <c r="V21" s="30">
        <v>4.8611111111111112E-2</v>
      </c>
      <c r="X21" s="47" t="s">
        <v>31</v>
      </c>
      <c r="Y21">
        <v>0.221216</v>
      </c>
      <c r="Z21" s="1"/>
      <c r="AA21">
        <v>0.26361899999999999</v>
      </c>
      <c r="AB21" s="1"/>
      <c r="AC21">
        <v>0.13108500000000001</v>
      </c>
      <c r="AD21" s="1"/>
      <c r="AE21">
        <v>0.83803700000000003</v>
      </c>
      <c r="AF21" s="1"/>
      <c r="AG21" s="30">
        <v>9.8611111111111108E-2</v>
      </c>
    </row>
    <row r="22" spans="2:33">
      <c r="B22" s="3"/>
      <c r="C22">
        <v>0.17333599999999999</v>
      </c>
      <c r="D22" s="32"/>
      <c r="E22">
        <v>0.21969900000000001</v>
      </c>
      <c r="F22" s="32"/>
      <c r="G22">
        <v>0.16667499999999999</v>
      </c>
      <c r="H22" s="32"/>
      <c r="I22">
        <v>0.36876199999999998</v>
      </c>
      <c r="J22" s="32"/>
      <c r="K22" s="52" t="s">
        <v>52</v>
      </c>
      <c r="M22" s="3"/>
      <c r="N22">
        <v>0.293846</v>
      </c>
      <c r="O22" s="32"/>
      <c r="P22">
        <v>0.261467</v>
      </c>
      <c r="Q22" s="32"/>
      <c r="R22">
        <v>0.14832000000000001</v>
      </c>
      <c r="S22" s="32"/>
      <c r="T22">
        <v>0.61664600000000003</v>
      </c>
      <c r="U22" s="32"/>
      <c r="V22" s="30">
        <v>5.7638888888888885E-2</v>
      </c>
      <c r="X22" s="47"/>
      <c r="Y22">
        <v>0.216672</v>
      </c>
      <c r="Z22" s="1"/>
      <c r="AA22">
        <v>0.18571699999999999</v>
      </c>
      <c r="AB22" s="1"/>
      <c r="AC22">
        <v>0.10310999999999999</v>
      </c>
      <c r="AD22" s="1"/>
      <c r="AE22">
        <v>0.243919</v>
      </c>
      <c r="AF22" s="1"/>
      <c r="AG22" s="30">
        <v>5.2777777777777778E-2</v>
      </c>
    </row>
    <row r="23" spans="2:33">
      <c r="B23" s="3"/>
      <c r="C23">
        <v>0.53487300000000004</v>
      </c>
      <c r="D23" s="32"/>
      <c r="E23">
        <v>0.41772999999999999</v>
      </c>
      <c r="F23" s="32"/>
      <c r="G23">
        <v>0.17571200000000001</v>
      </c>
      <c r="H23" s="32"/>
      <c r="I23">
        <v>0.75572499999999998</v>
      </c>
      <c r="J23" s="32"/>
      <c r="K23" s="30">
        <v>5.8333333333333327E-2</v>
      </c>
      <c r="M23" s="3"/>
      <c r="N23">
        <v>0.26006299999999999</v>
      </c>
      <c r="O23" s="32"/>
      <c r="P23">
        <v>0.16658600000000001</v>
      </c>
      <c r="Q23" s="32"/>
      <c r="R23">
        <v>0.128246</v>
      </c>
      <c r="S23" s="32"/>
      <c r="T23">
        <v>0.42920199999999997</v>
      </c>
      <c r="U23" s="32"/>
      <c r="V23" s="30">
        <v>7.1527777777777773E-2</v>
      </c>
      <c r="X23" s="47"/>
      <c r="Y23">
        <v>0.28647099999999998</v>
      </c>
      <c r="Z23" s="1"/>
      <c r="AA23">
        <v>0.21201400000000001</v>
      </c>
      <c r="AB23" s="1"/>
      <c r="AC23">
        <v>0.17896500000000001</v>
      </c>
      <c r="AD23" s="1"/>
      <c r="AE23">
        <v>0.34055200000000002</v>
      </c>
      <c r="AF23" s="1"/>
      <c r="AG23" s="30">
        <v>5.3472222222222227E-2</v>
      </c>
    </row>
    <row r="24" spans="2:33">
      <c r="B24" s="3"/>
      <c r="C24">
        <v>0.37803799999999999</v>
      </c>
      <c r="D24" s="32"/>
      <c r="E24">
        <v>0.37144500000000003</v>
      </c>
      <c r="F24" s="32"/>
      <c r="G24">
        <v>0.18066099999999999</v>
      </c>
      <c r="H24" s="32"/>
      <c r="I24">
        <v>0.49610900000000002</v>
      </c>
      <c r="J24" s="32"/>
      <c r="K24" s="30">
        <v>5.5555555555555552E-2</v>
      </c>
      <c r="M24" s="3"/>
      <c r="N24">
        <v>0.22953799999999999</v>
      </c>
      <c r="O24" s="32"/>
      <c r="P24">
        <v>0.145727</v>
      </c>
      <c r="Q24" s="32"/>
      <c r="R24">
        <v>0.10316500000000001</v>
      </c>
      <c r="S24" s="32"/>
      <c r="T24">
        <v>0.28756999999999999</v>
      </c>
      <c r="U24" s="32"/>
      <c r="V24" s="30">
        <v>5.9027777777777783E-2</v>
      </c>
      <c r="X24" s="47"/>
      <c r="Y24">
        <v>0.31501299999999999</v>
      </c>
      <c r="Z24" s="1"/>
      <c r="AA24">
        <v>0.213224</v>
      </c>
      <c r="AB24" s="1"/>
      <c r="AC24">
        <v>0.22018399999999999</v>
      </c>
      <c r="AD24" s="1"/>
      <c r="AE24">
        <v>0.45880700000000002</v>
      </c>
      <c r="AF24" s="1"/>
      <c r="AG24" s="30">
        <v>5.0694444444444438E-2</v>
      </c>
    </row>
    <row r="25" spans="2:33">
      <c r="B25" s="3"/>
      <c r="C25">
        <v>0.42025600000000002</v>
      </c>
      <c r="D25" s="32"/>
      <c r="E25">
        <v>0.37398500000000001</v>
      </c>
      <c r="F25" s="32"/>
      <c r="G25">
        <v>0.20235600000000001</v>
      </c>
      <c r="H25" s="32"/>
      <c r="I25">
        <v>0.52429599999999998</v>
      </c>
      <c r="J25" s="32"/>
      <c r="K25" s="30">
        <v>4.6527777777777779E-2</v>
      </c>
      <c r="M25" s="3"/>
      <c r="N25">
        <v>0.26938200000000001</v>
      </c>
      <c r="O25" s="32"/>
      <c r="P25">
        <v>0.22142800000000001</v>
      </c>
      <c r="Q25" s="32"/>
      <c r="R25">
        <v>0.150617</v>
      </c>
      <c r="S25" s="32"/>
      <c r="T25">
        <v>0.40011999999999998</v>
      </c>
      <c r="U25" s="32"/>
      <c r="V25" s="30">
        <v>6.5277777777777782E-2</v>
      </c>
      <c r="X25" s="47"/>
      <c r="Y25">
        <v>0.31775199999999998</v>
      </c>
      <c r="Z25" s="1"/>
      <c r="AA25">
        <v>0.247895</v>
      </c>
      <c r="AB25" s="1"/>
      <c r="AC25">
        <v>0.170682</v>
      </c>
      <c r="AD25" s="1"/>
      <c r="AE25">
        <v>0.36751400000000001</v>
      </c>
      <c r="AF25" s="1"/>
      <c r="AG25" s="30">
        <v>7.6388888888888881E-2</v>
      </c>
    </row>
    <row r="26" spans="2:33">
      <c r="B26" s="36" t="s">
        <v>32</v>
      </c>
      <c r="C26" s="39">
        <f>AVERAGE(C21:C25)</f>
        <v>0.34665560000000001</v>
      </c>
      <c r="D26" s="37"/>
      <c r="E26" s="39">
        <f>AVERAGE(E21:E25)</f>
        <v>0.32605899999999999</v>
      </c>
      <c r="F26" s="37"/>
      <c r="G26" s="39">
        <f>AVERAGE(G21:G25)</f>
        <v>0.16875019999999999</v>
      </c>
      <c r="H26" s="37"/>
      <c r="I26" s="39">
        <f>AVERAGE(I21:I25)</f>
        <v>0.50562399999999996</v>
      </c>
      <c r="J26" s="37"/>
      <c r="K26" s="39">
        <f>AVERAGE(K21:K25)</f>
        <v>5.347222222222222E-2</v>
      </c>
      <c r="M26" s="36" t="s">
        <v>32</v>
      </c>
      <c r="N26" s="39">
        <f>AVERAGE(N21:N25)</f>
        <v>0.25961139999999999</v>
      </c>
      <c r="O26" s="37"/>
      <c r="P26" s="39">
        <f>AVERAGE(P21:P25)</f>
        <v>0.20901239999999999</v>
      </c>
      <c r="Q26" s="37"/>
      <c r="R26" s="39">
        <f>AVERAGE(R21:R25)</f>
        <v>0.12656200000000001</v>
      </c>
      <c r="S26" s="37"/>
      <c r="T26" s="39">
        <f>AVERAGE(T21:T25)</f>
        <v>0.45127919999999999</v>
      </c>
      <c r="U26" s="37"/>
      <c r="V26" s="38">
        <f>AVERAGE(V21:V25)</f>
        <v>6.041666666666666E-2</v>
      </c>
      <c r="X26" s="48" t="s">
        <v>32</v>
      </c>
      <c r="Y26" s="53">
        <f>AVERAGE(Y21:Y25)</f>
        <v>0.27142480000000002</v>
      </c>
      <c r="Z26" s="49"/>
      <c r="AA26" s="53">
        <f>AVERAGE(AA21:AA25)</f>
        <v>0.22449379999999999</v>
      </c>
      <c r="AB26" s="49"/>
      <c r="AC26" s="53">
        <f>AVERAGE(AC21:AC25)</f>
        <v>0.16080519999999998</v>
      </c>
      <c r="AD26" s="49"/>
      <c r="AE26" s="53">
        <f>AVERAGE(AE21:AE25)</f>
        <v>0.44976579999999994</v>
      </c>
      <c r="AF26" s="49"/>
      <c r="AG26" s="54">
        <f>AVERAGE(AG21:AG25)</f>
        <v>6.6388888888888886E-2</v>
      </c>
    </row>
    <row r="27" spans="2:33">
      <c r="B27" s="3"/>
      <c r="C27" s="32"/>
      <c r="D27" s="32"/>
      <c r="E27" s="32"/>
      <c r="F27" s="32"/>
      <c r="G27" s="32"/>
      <c r="H27" s="32"/>
      <c r="I27" s="32"/>
      <c r="J27" s="32"/>
      <c r="K27" s="30"/>
      <c r="M27" s="3"/>
      <c r="N27" s="32"/>
      <c r="O27" s="32"/>
      <c r="P27" s="32"/>
      <c r="Q27" s="32"/>
      <c r="R27" s="32"/>
      <c r="S27" s="32"/>
      <c r="T27" s="32"/>
      <c r="U27" s="32"/>
      <c r="V27" s="30"/>
      <c r="X27" s="47"/>
      <c r="Y27" s="1"/>
      <c r="Z27" s="1"/>
      <c r="AA27" s="1"/>
      <c r="AB27" s="1"/>
      <c r="AC27" s="1"/>
      <c r="AD27" s="1"/>
      <c r="AE27" s="1"/>
      <c r="AF27" s="1"/>
      <c r="AG27" s="46"/>
    </row>
    <row r="28" spans="2:33">
      <c r="B28" s="3" t="s">
        <v>33</v>
      </c>
      <c r="C28">
        <v>0.277721</v>
      </c>
      <c r="D28" s="32"/>
      <c r="E28">
        <v>0.18107200000000001</v>
      </c>
      <c r="G28">
        <v>0.16153999999999999</v>
      </c>
      <c r="H28" s="32"/>
      <c r="I28">
        <v>0.43011500000000003</v>
      </c>
      <c r="J28" s="32"/>
      <c r="K28" s="30">
        <v>4.3750000000000004E-2</v>
      </c>
      <c r="M28" s="3" t="s">
        <v>33</v>
      </c>
      <c r="N28">
        <v>0.376946</v>
      </c>
      <c r="O28" s="32"/>
      <c r="P28">
        <v>0.27341799999999999</v>
      </c>
      <c r="Q28" s="32"/>
      <c r="R28">
        <v>0.20816399999999999</v>
      </c>
      <c r="S28" s="32"/>
      <c r="T28">
        <v>0.57738199999999995</v>
      </c>
      <c r="U28" s="32"/>
      <c r="V28" s="30">
        <v>6.25E-2</v>
      </c>
      <c r="X28" s="47" t="s">
        <v>33</v>
      </c>
      <c r="Y28">
        <v>0.15235000000000001</v>
      </c>
      <c r="Z28" s="1"/>
      <c r="AA28">
        <v>0.11458</v>
      </c>
      <c r="AB28" s="1"/>
      <c r="AC28">
        <v>9.4020999999999993E-2</v>
      </c>
      <c r="AD28" s="1"/>
      <c r="AE28">
        <v>0.226109</v>
      </c>
      <c r="AF28" s="1"/>
      <c r="AG28" s="30">
        <v>4.2361111111111106E-2</v>
      </c>
    </row>
    <row r="29" spans="2:33">
      <c r="B29" s="3"/>
      <c r="C29">
        <v>0.27850200000000003</v>
      </c>
      <c r="D29" s="32"/>
      <c r="E29">
        <v>0.21992</v>
      </c>
      <c r="G29">
        <v>0.19289799999999999</v>
      </c>
      <c r="H29" s="32"/>
      <c r="I29">
        <v>0.42183900000000002</v>
      </c>
      <c r="J29" s="32"/>
      <c r="K29" s="30">
        <v>4.3750000000000004E-2</v>
      </c>
      <c r="M29" s="3"/>
      <c r="N29">
        <v>0.31586199999999998</v>
      </c>
      <c r="O29" s="32"/>
      <c r="P29">
        <v>0.22228899999999999</v>
      </c>
      <c r="Q29" s="32"/>
      <c r="R29">
        <v>0.190247</v>
      </c>
      <c r="S29" s="32"/>
      <c r="T29">
        <v>0.51661900000000005</v>
      </c>
      <c r="U29" s="32"/>
      <c r="V29" s="30">
        <v>5.9722222222222225E-2</v>
      </c>
      <c r="X29" s="47"/>
      <c r="Y29">
        <v>0.25850299999999998</v>
      </c>
      <c r="Z29" s="1"/>
      <c r="AA29">
        <v>0.23924100000000001</v>
      </c>
      <c r="AB29" s="1"/>
      <c r="AC29">
        <v>0.13842699999999999</v>
      </c>
      <c r="AD29" s="1"/>
      <c r="AE29">
        <v>0.57829299999999995</v>
      </c>
      <c r="AF29" s="1"/>
      <c r="AG29" s="30">
        <v>5.4166666666666669E-2</v>
      </c>
    </row>
    <row r="30" spans="2:33">
      <c r="B30" s="3"/>
      <c r="C30">
        <v>0.29188999999999998</v>
      </c>
      <c r="D30" s="32"/>
      <c r="E30">
        <v>0.22268099999999999</v>
      </c>
      <c r="G30">
        <v>0.192241</v>
      </c>
      <c r="H30" s="32"/>
      <c r="I30">
        <v>0.43132100000000001</v>
      </c>
      <c r="J30" s="32"/>
      <c r="K30" s="52" t="s">
        <v>64</v>
      </c>
      <c r="M30" s="3"/>
      <c r="N30">
        <v>0.30400500000000003</v>
      </c>
      <c r="O30" s="32"/>
      <c r="P30">
        <v>0.22806399999999999</v>
      </c>
      <c r="Q30" s="32"/>
      <c r="R30">
        <v>0.188914</v>
      </c>
      <c r="S30" s="32"/>
      <c r="T30">
        <v>0.50364399999999998</v>
      </c>
      <c r="U30" s="32"/>
      <c r="V30" s="30">
        <v>7.2222222222222229E-2</v>
      </c>
      <c r="X30" s="47"/>
      <c r="Y30">
        <v>0.19520999999999999</v>
      </c>
      <c r="Z30" s="1"/>
      <c r="AA30">
        <v>0.14193</v>
      </c>
      <c r="AB30" s="1"/>
      <c r="AC30">
        <v>0.114324</v>
      </c>
      <c r="AD30" s="1"/>
      <c r="AE30">
        <v>0.31750099999999998</v>
      </c>
      <c r="AF30" s="1"/>
      <c r="AG30" s="30">
        <v>4.3750000000000004E-2</v>
      </c>
    </row>
    <row r="31" spans="2:33">
      <c r="B31" s="3"/>
      <c r="C31">
        <v>0.33990700000000001</v>
      </c>
      <c r="D31" s="32"/>
      <c r="E31">
        <v>0.272171</v>
      </c>
      <c r="G31">
        <v>0.178813</v>
      </c>
      <c r="H31" s="32"/>
      <c r="I31">
        <v>0.35392600000000002</v>
      </c>
      <c r="J31" s="32"/>
      <c r="K31" s="52" t="s">
        <v>65</v>
      </c>
      <c r="M31" s="3"/>
      <c r="N31">
        <v>0.22639899999999999</v>
      </c>
      <c r="O31" s="32"/>
      <c r="P31">
        <v>0.16711500000000001</v>
      </c>
      <c r="Q31" s="32"/>
      <c r="R31">
        <v>0.115412</v>
      </c>
      <c r="S31" s="32"/>
      <c r="T31">
        <v>0.391517</v>
      </c>
      <c r="U31" s="32"/>
      <c r="V31" s="30">
        <v>4.1666666666666664E-2</v>
      </c>
      <c r="X31" s="47"/>
      <c r="Y31">
        <v>0.185444</v>
      </c>
      <c r="Z31" s="1"/>
      <c r="AA31">
        <v>0.15732399999999999</v>
      </c>
      <c r="AB31" s="1"/>
      <c r="AC31">
        <v>0.10822900000000001</v>
      </c>
      <c r="AD31" s="1"/>
      <c r="AE31">
        <v>0.47004600000000002</v>
      </c>
      <c r="AF31" s="1"/>
      <c r="AG31" s="52" t="s">
        <v>66</v>
      </c>
    </row>
    <row r="32" spans="2:33">
      <c r="B32" s="3"/>
      <c r="C32">
        <v>0.13550899999999999</v>
      </c>
      <c r="D32" s="32"/>
      <c r="E32">
        <v>0.117933</v>
      </c>
      <c r="G32">
        <v>4.3277999999999997E-2</v>
      </c>
      <c r="H32" s="32"/>
      <c r="I32">
        <v>0.14835799999999999</v>
      </c>
      <c r="J32" s="32"/>
      <c r="K32" s="52" t="s">
        <v>67</v>
      </c>
      <c r="M32" s="3"/>
      <c r="N32">
        <v>0.31551299999999999</v>
      </c>
      <c r="O32" s="32"/>
      <c r="P32">
        <v>0.234405</v>
      </c>
      <c r="Q32" s="32"/>
      <c r="R32">
        <v>0.16473299999999999</v>
      </c>
      <c r="S32" s="32"/>
      <c r="T32">
        <v>0.29114200000000001</v>
      </c>
      <c r="U32" s="32"/>
      <c r="V32" s="52" t="s">
        <v>62</v>
      </c>
      <c r="X32" s="47"/>
      <c r="Y32">
        <v>0.15235000000000001</v>
      </c>
      <c r="Z32" s="1"/>
      <c r="AA32">
        <v>0.11458</v>
      </c>
      <c r="AB32" s="1"/>
      <c r="AC32">
        <v>9.4020999999999993E-2</v>
      </c>
      <c r="AD32" s="1"/>
      <c r="AE32">
        <v>0.226109</v>
      </c>
      <c r="AF32" s="1"/>
      <c r="AG32" s="30">
        <v>4.2361111111111106E-2</v>
      </c>
    </row>
    <row r="33" spans="2:33">
      <c r="B33" s="36" t="s">
        <v>32</v>
      </c>
      <c r="C33" s="39">
        <f>AVERAGE(C28:C32)</f>
        <v>0.26470580000000005</v>
      </c>
      <c r="D33" s="39"/>
      <c r="E33" s="39">
        <f>AVERAGE(E28:E32)</f>
        <v>0.20275540000000003</v>
      </c>
      <c r="F33" s="39"/>
      <c r="G33" s="39">
        <f>AVERAGE(G28:G32)</f>
        <v>0.153754</v>
      </c>
      <c r="H33" s="39"/>
      <c r="I33" s="39">
        <f>AVERAGE(I28:I32)</f>
        <v>0.35711180000000003</v>
      </c>
      <c r="J33" s="39"/>
      <c r="K33" s="39">
        <f>AVERAGE(K28:K32)</f>
        <v>4.3750000000000004E-2</v>
      </c>
      <c r="M33" s="36" t="s">
        <v>32</v>
      </c>
      <c r="N33" s="39">
        <f>AVERAGE(N28:N32)</f>
        <v>0.30774499999999999</v>
      </c>
      <c r="O33" s="39"/>
      <c r="P33" s="39">
        <f>AVERAGE(P28:P32)</f>
        <v>0.22505820000000001</v>
      </c>
      <c r="Q33" s="39"/>
      <c r="R33" s="39">
        <f>AVERAGE(R28:R32)</f>
        <v>0.17349399999999998</v>
      </c>
      <c r="S33" s="39"/>
      <c r="T33" s="39">
        <f>AVERAGE(T28:T32)</f>
        <v>0.45606080000000004</v>
      </c>
      <c r="U33" s="39"/>
      <c r="V33" s="38">
        <f>AVERAGE(V28:V32)</f>
        <v>5.9027777777777783E-2</v>
      </c>
      <c r="X33" s="48" t="s">
        <v>32</v>
      </c>
      <c r="Y33" s="53">
        <f>AVERAGE(Y28:Y32)</f>
        <v>0.18877139999999998</v>
      </c>
      <c r="Z33" s="53"/>
      <c r="AA33" s="53">
        <f>AVERAGE(AA28:AA32)</f>
        <v>0.153531</v>
      </c>
      <c r="AB33" s="53"/>
      <c r="AC33" s="53">
        <f>AVERAGE(AC28:AC32)</f>
        <v>0.1098044</v>
      </c>
      <c r="AD33" s="53"/>
      <c r="AE33" s="53">
        <f>AVERAGE(AE28:AE32)</f>
        <v>0.36361159999999992</v>
      </c>
      <c r="AF33" s="53"/>
      <c r="AG33" s="54">
        <f>AVERAGE(AG28:AG32)</f>
        <v>4.565972222222222E-2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3"/>
  <sheetViews>
    <sheetView topLeftCell="Q2" workbookViewId="0">
      <selection activeCell="AA26" sqref="AA26"/>
    </sheetView>
  </sheetViews>
  <sheetFormatPr baseColWidth="10" defaultRowHeight="15" x14ac:dyDescent="0"/>
  <sheetData>
    <row r="2" spans="1:33">
      <c r="B2" s="25" t="s">
        <v>34</v>
      </c>
      <c r="C2" s="26"/>
      <c r="D2" s="26"/>
      <c r="E2" s="26"/>
      <c r="F2" s="26"/>
      <c r="G2" s="26"/>
      <c r="H2" s="26"/>
      <c r="I2" s="26"/>
      <c r="J2" s="26"/>
      <c r="K2" s="27"/>
      <c r="M2" s="25" t="s">
        <v>35</v>
      </c>
      <c r="N2" s="26"/>
      <c r="O2" s="26"/>
      <c r="P2" s="26"/>
      <c r="Q2" s="26"/>
      <c r="R2" s="26"/>
      <c r="S2" s="26"/>
      <c r="T2" s="26"/>
      <c r="U2" s="26"/>
      <c r="V2" s="27"/>
      <c r="X2" s="41" t="s">
        <v>40</v>
      </c>
      <c r="Y2" s="42"/>
      <c r="Z2" s="42"/>
      <c r="AA2" s="42"/>
      <c r="AB2" s="42"/>
      <c r="AC2" s="42"/>
      <c r="AD2" s="42"/>
      <c r="AE2" s="42"/>
      <c r="AF2" s="42"/>
      <c r="AG2" s="43"/>
    </row>
    <row r="3" spans="1:33">
      <c r="A3" s="20" t="s">
        <v>8</v>
      </c>
      <c r="B3" s="28" t="s">
        <v>26</v>
      </c>
      <c r="C3" s="29"/>
      <c r="D3" s="29" t="s">
        <v>27</v>
      </c>
      <c r="E3" s="29"/>
      <c r="F3" s="29" t="s">
        <v>28</v>
      </c>
      <c r="G3" s="29"/>
      <c r="H3" s="29" t="s">
        <v>29</v>
      </c>
      <c r="I3" s="29"/>
      <c r="J3" s="29" t="s">
        <v>30</v>
      </c>
      <c r="K3" s="30"/>
      <c r="M3" s="28" t="s">
        <v>26</v>
      </c>
      <c r="N3" s="29"/>
      <c r="O3" s="29" t="s">
        <v>27</v>
      </c>
      <c r="P3" s="29"/>
      <c r="Q3" s="29" t="s">
        <v>28</v>
      </c>
      <c r="R3" s="29"/>
      <c r="S3" s="29" t="s">
        <v>29</v>
      </c>
      <c r="T3" s="29"/>
      <c r="U3" s="29" t="s">
        <v>30</v>
      </c>
      <c r="V3" s="30"/>
      <c r="X3" s="44" t="s">
        <v>26</v>
      </c>
      <c r="Y3" s="45"/>
      <c r="Z3" s="45" t="s">
        <v>27</v>
      </c>
      <c r="AA3" s="45"/>
      <c r="AB3" s="45" t="s">
        <v>28</v>
      </c>
      <c r="AC3" s="45"/>
      <c r="AD3" s="45" t="s">
        <v>29</v>
      </c>
      <c r="AE3" s="45"/>
      <c r="AF3" s="45" t="s">
        <v>30</v>
      </c>
      <c r="AG3" s="46"/>
    </row>
    <row r="4" spans="1:33">
      <c r="B4" s="3" t="s">
        <v>31</v>
      </c>
      <c r="C4">
        <v>3.3277000000000001E-2</v>
      </c>
      <c r="D4" s="32"/>
      <c r="E4">
        <v>4.4341999999999999E-2</v>
      </c>
      <c r="F4" s="32"/>
      <c r="G4">
        <v>6.3238000000000003E-2</v>
      </c>
      <c r="H4" s="32"/>
      <c r="I4">
        <v>0.11429499999999999</v>
      </c>
      <c r="J4" s="32"/>
      <c r="K4" s="51">
        <v>1.8055555555555557E-2</v>
      </c>
      <c r="M4" s="3" t="s">
        <v>31</v>
      </c>
      <c r="O4" s="32"/>
      <c r="P4" s="50"/>
      <c r="Q4" s="32"/>
      <c r="S4" s="32"/>
      <c r="U4" s="32"/>
      <c r="X4" s="47" t="s">
        <v>31</v>
      </c>
      <c r="Y4" s="1"/>
      <c r="Z4" s="1"/>
      <c r="AA4" s="66"/>
      <c r="AB4" s="1"/>
      <c r="AC4" s="1"/>
      <c r="AD4" s="1"/>
      <c r="AE4" s="1"/>
      <c r="AF4" s="1"/>
      <c r="AG4" s="1"/>
    </row>
    <row r="5" spans="1:33">
      <c r="B5" s="3"/>
      <c r="C5">
        <v>0.31131199999999998</v>
      </c>
      <c r="D5" s="32"/>
      <c r="E5">
        <v>0.43839800000000001</v>
      </c>
      <c r="F5" s="32"/>
      <c r="G5">
        <v>0.36775799999999997</v>
      </c>
      <c r="H5" s="32"/>
      <c r="I5">
        <v>0.286414</v>
      </c>
      <c r="J5" s="32"/>
      <c r="K5" s="51">
        <v>2.2222222222222223E-2</v>
      </c>
      <c r="M5" s="3"/>
      <c r="O5" s="32"/>
      <c r="P5" s="50"/>
      <c r="Q5" s="32"/>
      <c r="S5" s="32"/>
      <c r="U5" s="32"/>
      <c r="X5" s="47"/>
      <c r="Y5" s="1"/>
      <c r="Z5" s="1"/>
      <c r="AA5" s="66"/>
      <c r="AB5" s="1"/>
      <c r="AC5" s="1"/>
      <c r="AD5" s="1"/>
      <c r="AE5" s="1"/>
      <c r="AF5" s="1"/>
      <c r="AG5" s="1"/>
    </row>
    <row r="6" spans="1:33">
      <c r="B6" s="3"/>
      <c r="C6">
        <v>0.51835299999999995</v>
      </c>
      <c r="D6" s="32"/>
      <c r="E6">
        <v>0.53627000000000002</v>
      </c>
      <c r="F6" s="32"/>
      <c r="G6">
        <v>0.59639399999999998</v>
      </c>
      <c r="H6" s="32"/>
      <c r="I6">
        <v>0.37156</v>
      </c>
      <c r="J6" s="32"/>
      <c r="K6" s="51">
        <v>2.2916666666666669E-2</v>
      </c>
      <c r="M6" s="3"/>
      <c r="O6" s="32"/>
      <c r="Q6" s="32"/>
      <c r="S6" s="32"/>
      <c r="U6" s="32"/>
      <c r="X6" s="47"/>
      <c r="Y6" s="1"/>
      <c r="Z6" s="1"/>
      <c r="AA6" s="1"/>
      <c r="AB6" s="1"/>
      <c r="AC6" s="1"/>
      <c r="AD6" s="1"/>
      <c r="AE6" s="1"/>
      <c r="AF6" s="1"/>
      <c r="AG6" s="1"/>
    </row>
    <row r="7" spans="1:33">
      <c r="B7" s="3"/>
      <c r="C7">
        <v>0.38710499999999998</v>
      </c>
      <c r="D7" s="32"/>
      <c r="E7">
        <v>0.46726600000000001</v>
      </c>
      <c r="F7" s="32"/>
      <c r="G7">
        <v>0.44281900000000002</v>
      </c>
      <c r="H7" s="32"/>
      <c r="I7">
        <v>0.31815700000000002</v>
      </c>
      <c r="J7" s="32"/>
      <c r="K7" s="51">
        <v>2.7777777777777776E-2</v>
      </c>
      <c r="M7" s="3"/>
      <c r="O7" s="32"/>
      <c r="Q7" s="32"/>
      <c r="S7" s="32"/>
      <c r="U7" s="32"/>
      <c r="X7" s="47"/>
      <c r="Y7" s="1"/>
      <c r="Z7" s="1"/>
      <c r="AA7" s="1"/>
      <c r="AB7" s="1"/>
      <c r="AC7" s="1"/>
      <c r="AD7" s="1"/>
      <c r="AE7" s="1"/>
      <c r="AF7" s="1"/>
      <c r="AG7" s="1"/>
    </row>
    <row r="8" spans="1:33">
      <c r="B8" s="3"/>
      <c r="C8">
        <v>0.47449200000000002</v>
      </c>
      <c r="D8" s="32"/>
      <c r="E8">
        <v>0.36054399999999998</v>
      </c>
      <c r="F8" s="32"/>
      <c r="G8">
        <v>0.46601500000000001</v>
      </c>
      <c r="H8" s="32"/>
      <c r="I8">
        <v>0.32918599999999998</v>
      </c>
      <c r="J8" s="32"/>
      <c r="K8" s="51">
        <v>2.6388888888888889E-2</v>
      </c>
      <c r="M8" s="3"/>
      <c r="O8" s="32"/>
      <c r="Q8" s="32"/>
      <c r="S8" s="32"/>
      <c r="U8" s="32"/>
      <c r="X8" s="47"/>
      <c r="Y8" s="1"/>
      <c r="Z8" s="1"/>
      <c r="AA8" s="1"/>
      <c r="AB8" s="1"/>
      <c r="AC8" s="1"/>
      <c r="AD8" s="1"/>
      <c r="AE8" s="1"/>
      <c r="AF8" s="1"/>
      <c r="AG8" s="1"/>
    </row>
    <row r="9" spans="1:33">
      <c r="B9" s="36" t="s">
        <v>32</v>
      </c>
      <c r="C9" s="39">
        <f>AVERAGE(C4:C8)</f>
        <v>0.34490779999999999</v>
      </c>
      <c r="D9" s="37"/>
      <c r="E9" s="39">
        <f>AVERAGE(E4:E8)</f>
        <v>0.36936399999999997</v>
      </c>
      <c r="F9" s="37"/>
      <c r="G9" s="39">
        <f>AVERAGE(G4:G8)</f>
        <v>0.38724480000000006</v>
      </c>
      <c r="H9" s="37"/>
      <c r="I9" s="39">
        <f>AVERAGE(I4:I8)</f>
        <v>0.28392239999999996</v>
      </c>
      <c r="J9" s="37"/>
      <c r="K9" s="39">
        <f>AVERAGE(K4:K8)</f>
        <v>2.3472222222222221E-2</v>
      </c>
      <c r="M9" s="36" t="s">
        <v>32</v>
      </c>
      <c r="N9" s="39"/>
      <c r="O9" s="37"/>
      <c r="P9" s="39"/>
      <c r="Q9" s="37"/>
      <c r="R9" s="39"/>
      <c r="S9" s="37"/>
      <c r="T9" s="39"/>
      <c r="U9" s="37"/>
      <c r="V9" s="39"/>
      <c r="X9" s="48" t="s">
        <v>32</v>
      </c>
      <c r="Y9" s="53"/>
      <c r="Z9" s="49"/>
      <c r="AA9" s="53"/>
      <c r="AB9" s="49"/>
      <c r="AC9" s="53"/>
      <c r="AD9" s="49"/>
      <c r="AE9" s="53"/>
      <c r="AF9" s="49"/>
      <c r="AG9" s="53"/>
    </row>
    <row r="10" spans="1:33">
      <c r="B10" s="3"/>
      <c r="C10" s="32"/>
      <c r="D10" s="32"/>
      <c r="E10" s="32"/>
      <c r="F10" s="32"/>
      <c r="G10" s="32"/>
      <c r="H10" s="32"/>
      <c r="I10" s="32"/>
      <c r="J10" s="32"/>
      <c r="K10" s="30"/>
      <c r="M10" s="3"/>
      <c r="N10" s="32"/>
      <c r="O10" s="32"/>
      <c r="P10" s="32"/>
      <c r="Q10" s="32"/>
      <c r="R10" s="32"/>
      <c r="S10" s="32"/>
      <c r="T10" s="32"/>
      <c r="U10" s="32"/>
      <c r="V10" s="30"/>
      <c r="X10" s="47"/>
      <c r="Y10" s="1"/>
      <c r="Z10" s="1"/>
      <c r="AA10" s="1"/>
      <c r="AB10" s="1"/>
      <c r="AC10" s="1"/>
      <c r="AD10" s="1"/>
      <c r="AE10" s="1"/>
      <c r="AF10" s="1"/>
      <c r="AG10" s="46"/>
    </row>
    <row r="11" spans="1:33">
      <c r="B11" s="3" t="s">
        <v>33</v>
      </c>
      <c r="C11">
        <v>0.50584499999999999</v>
      </c>
      <c r="D11" s="31"/>
      <c r="E11">
        <v>0.56026699999999996</v>
      </c>
      <c r="F11" s="31"/>
      <c r="G11">
        <v>0.50084499999999998</v>
      </c>
      <c r="H11" s="31"/>
      <c r="I11">
        <v>0.361792</v>
      </c>
      <c r="J11" s="31"/>
      <c r="K11" s="51">
        <v>2.7083333333333334E-2</v>
      </c>
      <c r="M11" s="3" t="s">
        <v>33</v>
      </c>
      <c r="O11" s="31"/>
      <c r="Q11" s="31"/>
      <c r="S11" s="31"/>
      <c r="U11" s="31"/>
      <c r="X11" s="47" t="s">
        <v>33</v>
      </c>
      <c r="Y11" s="1"/>
      <c r="Z11" s="1"/>
      <c r="AA11" s="1"/>
      <c r="AB11" s="1"/>
      <c r="AC11" s="1"/>
      <c r="AD11" s="1"/>
      <c r="AE11" s="1"/>
      <c r="AF11" s="1"/>
      <c r="AG11" s="1"/>
    </row>
    <row r="12" spans="1:33">
      <c r="B12" s="3"/>
      <c r="C12">
        <v>0.44054500000000002</v>
      </c>
      <c r="D12" s="31"/>
      <c r="E12">
        <v>0.41361999999999999</v>
      </c>
      <c r="F12" s="31"/>
      <c r="G12">
        <v>0.52174600000000004</v>
      </c>
      <c r="H12" s="31"/>
      <c r="I12">
        <v>0.35816500000000001</v>
      </c>
      <c r="J12" s="31"/>
      <c r="K12" s="51">
        <v>2.4999999999999998E-2</v>
      </c>
      <c r="M12" s="3"/>
      <c r="O12" s="31"/>
      <c r="Q12" s="31"/>
      <c r="S12" s="31"/>
      <c r="U12" s="31"/>
      <c r="X12" s="47"/>
      <c r="Y12" s="1"/>
      <c r="Z12" s="1"/>
      <c r="AA12" s="1"/>
      <c r="AB12" s="1"/>
      <c r="AC12" s="1"/>
      <c r="AD12" s="1"/>
      <c r="AE12" s="1"/>
      <c r="AF12" s="1"/>
      <c r="AG12" s="1"/>
    </row>
    <row r="13" spans="1:33">
      <c r="B13" s="3"/>
      <c r="C13">
        <v>0.43911699999999998</v>
      </c>
      <c r="D13" s="31"/>
      <c r="E13">
        <v>0.21787699999999999</v>
      </c>
      <c r="F13" s="31"/>
      <c r="G13">
        <v>0.49245699999999998</v>
      </c>
      <c r="H13" s="31"/>
      <c r="I13">
        <v>0.25360199999999999</v>
      </c>
      <c r="J13" s="31"/>
      <c r="K13" s="51">
        <v>2.2222222222222223E-2</v>
      </c>
      <c r="M13" s="3"/>
      <c r="O13" s="31"/>
      <c r="Q13" s="31"/>
      <c r="S13" s="31"/>
      <c r="U13" s="31"/>
      <c r="X13" s="47"/>
      <c r="Y13" s="1"/>
      <c r="Z13" s="1"/>
      <c r="AA13" s="1"/>
      <c r="AB13" s="1"/>
      <c r="AC13" s="1"/>
      <c r="AD13" s="1"/>
      <c r="AE13" s="1"/>
      <c r="AF13" s="1"/>
      <c r="AG13" s="1"/>
    </row>
    <row r="14" spans="1:33">
      <c r="B14" s="3"/>
      <c r="C14">
        <v>0.349777</v>
      </c>
      <c r="D14" s="31"/>
      <c r="E14">
        <v>0.28253</v>
      </c>
      <c r="F14" s="31"/>
      <c r="G14">
        <v>0.48034500000000002</v>
      </c>
      <c r="H14" s="31"/>
      <c r="I14">
        <v>0.33488899999999999</v>
      </c>
      <c r="J14" s="31"/>
      <c r="K14" s="51">
        <v>2.2222222222222223E-2</v>
      </c>
      <c r="M14" s="3"/>
      <c r="O14" s="31"/>
      <c r="Q14" s="31"/>
      <c r="S14" s="31"/>
      <c r="U14" s="31"/>
      <c r="X14" s="47"/>
      <c r="Y14" s="1"/>
      <c r="Z14" s="1"/>
      <c r="AA14" s="1"/>
      <c r="AB14" s="1"/>
      <c r="AC14" s="1"/>
      <c r="AD14" s="1"/>
      <c r="AE14" s="1"/>
      <c r="AF14" s="1"/>
      <c r="AG14" s="1"/>
    </row>
    <row r="15" spans="1:33">
      <c r="B15" s="3"/>
      <c r="C15">
        <v>0.111233</v>
      </c>
      <c r="D15" s="31"/>
      <c r="E15">
        <v>3.6059000000000001E-2</v>
      </c>
      <c r="F15" s="31"/>
      <c r="G15">
        <v>4.1633000000000003E-2</v>
      </c>
      <c r="H15" s="31"/>
      <c r="I15">
        <v>0.23887700000000001</v>
      </c>
      <c r="J15" s="31"/>
      <c r="K15" s="51">
        <v>2.1527777777777781E-2</v>
      </c>
      <c r="M15" s="3"/>
      <c r="O15" s="31"/>
      <c r="Q15" s="31"/>
      <c r="S15" s="31"/>
      <c r="U15" s="31"/>
      <c r="X15" s="47"/>
      <c r="Y15" s="1"/>
      <c r="Z15" s="1"/>
      <c r="AA15" s="1"/>
      <c r="AB15" s="1"/>
      <c r="AC15" s="1"/>
      <c r="AD15" s="1"/>
      <c r="AE15" s="1"/>
      <c r="AF15" s="1"/>
      <c r="AG15" s="1"/>
    </row>
    <row r="16" spans="1:33">
      <c r="B16" s="36" t="s">
        <v>32</v>
      </c>
      <c r="C16" s="39">
        <f>AVERAGE(C11:C15)</f>
        <v>0.3693034</v>
      </c>
      <c r="D16" s="37"/>
      <c r="E16" s="39">
        <f>AVERAGE(E11:E15)</f>
        <v>0.30207060000000002</v>
      </c>
      <c r="F16" s="37"/>
      <c r="G16" s="39">
        <f>AVERAGE(G11:G15)</f>
        <v>0.40740520000000002</v>
      </c>
      <c r="H16" s="37"/>
      <c r="I16" s="39">
        <f>AVERAGE(I11:I15)</f>
        <v>0.30946499999999999</v>
      </c>
      <c r="J16" s="37"/>
      <c r="K16" s="39">
        <f>AVERAGE(K11:K15)</f>
        <v>2.3611111111111114E-2</v>
      </c>
      <c r="M16" s="36" t="s">
        <v>32</v>
      </c>
      <c r="N16" s="39"/>
      <c r="O16" s="37"/>
      <c r="P16" s="39"/>
      <c r="Q16" s="37"/>
      <c r="R16" s="39"/>
      <c r="S16" s="37"/>
      <c r="T16" s="39"/>
      <c r="U16" s="37"/>
      <c r="V16" s="39"/>
      <c r="X16" s="48" t="s">
        <v>32</v>
      </c>
      <c r="Y16" s="53"/>
      <c r="Z16" s="49"/>
      <c r="AA16" s="53"/>
      <c r="AB16" s="49"/>
      <c r="AC16" s="53"/>
      <c r="AD16" s="49"/>
      <c r="AE16" s="53"/>
      <c r="AF16" s="49"/>
      <c r="AG16" s="53"/>
    </row>
    <row r="17" spans="2:33"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>
      <c r="B19" s="25" t="s">
        <v>41</v>
      </c>
      <c r="C19" s="26"/>
      <c r="D19" s="26"/>
      <c r="E19" s="26"/>
      <c r="F19" s="26"/>
      <c r="G19" s="26"/>
      <c r="H19" s="26"/>
      <c r="I19" s="26"/>
      <c r="J19" s="26"/>
      <c r="K19" s="27"/>
      <c r="M19" s="25" t="s">
        <v>39</v>
      </c>
      <c r="N19" s="26"/>
      <c r="O19" s="26"/>
      <c r="P19" s="26"/>
      <c r="Q19" s="26"/>
      <c r="R19" s="26"/>
      <c r="S19" s="26"/>
      <c r="T19" s="26"/>
      <c r="U19" s="26"/>
      <c r="V19" s="27"/>
      <c r="X19" s="41" t="s">
        <v>38</v>
      </c>
      <c r="Y19" s="42"/>
      <c r="Z19" s="42"/>
      <c r="AA19" s="42"/>
      <c r="AB19" s="42"/>
      <c r="AC19" s="42"/>
      <c r="AD19" s="42"/>
      <c r="AE19" s="42"/>
      <c r="AF19" s="42"/>
      <c r="AG19" s="43"/>
    </row>
    <row r="20" spans="2:33">
      <c r="B20" s="28" t="s">
        <v>26</v>
      </c>
      <c r="C20" s="29"/>
      <c r="D20" s="29" t="s">
        <v>27</v>
      </c>
      <c r="E20" s="29"/>
      <c r="F20" s="29" t="s">
        <v>28</v>
      </c>
      <c r="G20" s="29"/>
      <c r="H20" s="29" t="s">
        <v>29</v>
      </c>
      <c r="I20" s="29"/>
      <c r="J20" s="29" t="s">
        <v>30</v>
      </c>
      <c r="K20" s="30"/>
      <c r="M20" s="28" t="s">
        <v>26</v>
      </c>
      <c r="N20" s="29"/>
      <c r="O20" s="29" t="s">
        <v>27</v>
      </c>
      <c r="P20" s="29"/>
      <c r="Q20" s="29" t="s">
        <v>28</v>
      </c>
      <c r="R20" s="29"/>
      <c r="S20" s="29" t="s">
        <v>29</v>
      </c>
      <c r="T20" s="29"/>
      <c r="U20" s="29" t="s">
        <v>30</v>
      </c>
      <c r="V20" s="30"/>
      <c r="X20" s="44" t="s">
        <v>26</v>
      </c>
      <c r="Y20" s="45"/>
      <c r="Z20" s="45" t="s">
        <v>27</v>
      </c>
      <c r="AA20" s="45"/>
      <c r="AB20" s="45" t="s">
        <v>28</v>
      </c>
      <c r="AC20" s="45"/>
      <c r="AD20" s="45" t="s">
        <v>29</v>
      </c>
      <c r="AE20" s="45"/>
      <c r="AF20" s="45" t="s">
        <v>30</v>
      </c>
      <c r="AG20" s="46"/>
    </row>
    <row r="21" spans="2:33">
      <c r="B21" s="3" t="s">
        <v>31</v>
      </c>
      <c r="C21">
        <v>0.173154</v>
      </c>
      <c r="D21" s="32"/>
      <c r="E21">
        <v>0.83779800000000004</v>
      </c>
      <c r="F21" s="32"/>
      <c r="G21">
        <v>0.49818299999999999</v>
      </c>
      <c r="H21" s="32"/>
      <c r="I21">
        <v>0.29751100000000003</v>
      </c>
      <c r="J21" s="32"/>
      <c r="K21" s="51">
        <v>3.6111111111111115E-2</v>
      </c>
      <c r="M21" s="3" t="s">
        <v>31</v>
      </c>
      <c r="N21">
        <v>0.42006199999999999</v>
      </c>
      <c r="O21" s="32"/>
      <c r="P21">
        <v>0.42127300000000001</v>
      </c>
      <c r="Q21" s="32"/>
      <c r="R21">
        <v>0.67674299999999998</v>
      </c>
      <c r="S21" s="32"/>
      <c r="T21">
        <v>0.44413000000000002</v>
      </c>
      <c r="U21" s="32"/>
      <c r="V21" s="51">
        <v>2.8472222222222222E-2</v>
      </c>
      <c r="X21" s="47" t="s">
        <v>31</v>
      </c>
      <c r="Y21">
        <v>0.128161</v>
      </c>
      <c r="Z21" s="1"/>
      <c r="AA21">
        <v>0.77581599999999995</v>
      </c>
      <c r="AB21" s="1"/>
      <c r="AC21">
        <v>0.507826</v>
      </c>
      <c r="AD21" s="1"/>
      <c r="AE21">
        <v>0.215167</v>
      </c>
      <c r="AF21" s="1"/>
      <c r="AG21" s="51">
        <v>2.7777777777777776E-2</v>
      </c>
    </row>
    <row r="22" spans="2:33">
      <c r="B22" s="3"/>
      <c r="C22">
        <v>0.155274</v>
      </c>
      <c r="D22" s="32"/>
      <c r="E22">
        <v>0.79396100000000003</v>
      </c>
      <c r="F22" s="32"/>
      <c r="G22">
        <v>0.71599000000000002</v>
      </c>
      <c r="H22" s="32"/>
      <c r="I22">
        <v>0.28475400000000001</v>
      </c>
      <c r="J22" s="32"/>
      <c r="K22" s="51">
        <v>3.3333333333333333E-2</v>
      </c>
      <c r="M22" s="3"/>
      <c r="N22">
        <v>0.48640600000000001</v>
      </c>
      <c r="O22" s="32"/>
      <c r="P22">
        <v>0.62003200000000003</v>
      </c>
      <c r="Q22" s="32"/>
      <c r="R22">
        <v>0.87080900000000006</v>
      </c>
      <c r="S22" s="32"/>
      <c r="T22">
        <v>0.36724299999999999</v>
      </c>
      <c r="U22" s="32"/>
      <c r="V22" s="51">
        <v>3.0555555555555555E-2</v>
      </c>
      <c r="X22" s="47"/>
      <c r="Y22">
        <v>0.14682500000000001</v>
      </c>
      <c r="Z22" s="1"/>
      <c r="AA22">
        <v>0.77760799999999997</v>
      </c>
      <c r="AB22" s="1"/>
      <c r="AC22">
        <v>0.55403800000000003</v>
      </c>
      <c r="AD22" s="1"/>
      <c r="AE22">
        <v>0.23341400000000001</v>
      </c>
      <c r="AF22" s="1"/>
      <c r="AG22" s="51">
        <v>3.1944444444444449E-2</v>
      </c>
    </row>
    <row r="23" spans="2:33">
      <c r="B23" s="3"/>
      <c r="C23">
        <v>0.20303099999999999</v>
      </c>
      <c r="D23" s="32"/>
      <c r="E23" s="32">
        <v>1.0208969999999999</v>
      </c>
      <c r="G23">
        <v>0.65612099999999995</v>
      </c>
      <c r="H23" s="32"/>
      <c r="I23">
        <v>0.38502199999999998</v>
      </c>
      <c r="J23" s="32"/>
      <c r="K23" s="51">
        <v>2.9166666666666664E-2</v>
      </c>
      <c r="M23" s="3"/>
      <c r="N23">
        <v>0.469586</v>
      </c>
      <c r="O23" s="32"/>
      <c r="P23">
        <v>0.72078200000000003</v>
      </c>
      <c r="Q23" s="32"/>
      <c r="R23">
        <v>0.77047100000000002</v>
      </c>
      <c r="S23" s="32"/>
      <c r="T23">
        <v>0.28593400000000002</v>
      </c>
      <c r="U23" s="32"/>
      <c r="V23" s="51">
        <v>2.7083333333333334E-2</v>
      </c>
      <c r="X23" s="47"/>
      <c r="Y23">
        <v>0.24192</v>
      </c>
      <c r="Z23" s="1"/>
      <c r="AA23" s="1">
        <v>1.1586669999999999</v>
      </c>
      <c r="AC23">
        <v>0.57013999999999998</v>
      </c>
      <c r="AD23" s="1"/>
      <c r="AE23">
        <v>0.23858199999999999</v>
      </c>
      <c r="AF23" s="1"/>
      <c r="AG23" s="51">
        <v>2.7083333333333334E-2</v>
      </c>
    </row>
    <row r="24" spans="2:33">
      <c r="B24" s="3"/>
      <c r="C24">
        <v>0.134327</v>
      </c>
      <c r="D24" s="32"/>
      <c r="E24">
        <v>0.78767600000000004</v>
      </c>
      <c r="F24" s="32"/>
      <c r="G24">
        <v>0.63922500000000004</v>
      </c>
      <c r="H24" s="32"/>
      <c r="I24">
        <v>0.34643600000000002</v>
      </c>
      <c r="J24" s="32"/>
      <c r="K24" s="51">
        <v>2.6388888888888889E-2</v>
      </c>
      <c r="M24" s="3"/>
      <c r="N24">
        <v>0.50621400000000005</v>
      </c>
      <c r="O24" s="32"/>
      <c r="P24">
        <v>0.42015599999999997</v>
      </c>
      <c r="Q24" s="32"/>
      <c r="R24">
        <v>0.63744000000000001</v>
      </c>
      <c r="S24" s="32"/>
      <c r="T24">
        <v>0.222106</v>
      </c>
      <c r="U24" s="32"/>
      <c r="V24" s="51">
        <v>2.8472222222222222E-2</v>
      </c>
      <c r="X24" s="47"/>
      <c r="Y24">
        <v>0.185145</v>
      </c>
      <c r="Z24" s="1"/>
      <c r="AA24">
        <v>0.79095499999999996</v>
      </c>
      <c r="AB24" s="1"/>
      <c r="AC24">
        <v>0.51708299999999996</v>
      </c>
      <c r="AD24" s="1"/>
      <c r="AE24">
        <v>0.196044</v>
      </c>
      <c r="AF24" s="1"/>
      <c r="AG24" s="51">
        <v>2.5694444444444447E-2</v>
      </c>
    </row>
    <row r="25" spans="2:33">
      <c r="B25" s="3"/>
      <c r="C25">
        <v>0.16798199999999999</v>
      </c>
      <c r="D25" s="32"/>
      <c r="E25">
        <v>0.77894300000000005</v>
      </c>
      <c r="F25" s="32"/>
      <c r="G25">
        <v>0.45527000000000001</v>
      </c>
      <c r="H25" s="32"/>
      <c r="I25">
        <v>0.28992299999999999</v>
      </c>
      <c r="J25" s="32"/>
      <c r="K25" s="51">
        <v>3.0555555555555555E-2</v>
      </c>
      <c r="M25" s="3"/>
      <c r="N25">
        <v>0.32897599999999999</v>
      </c>
      <c r="O25" s="32"/>
      <c r="P25">
        <v>0.1971</v>
      </c>
      <c r="Q25" s="32"/>
      <c r="R25">
        <v>0.52103100000000002</v>
      </c>
      <c r="S25" s="32"/>
      <c r="T25">
        <v>0.206674</v>
      </c>
      <c r="U25" s="32"/>
      <c r="V25" s="51">
        <v>2.361111111111111E-2</v>
      </c>
      <c r="X25" s="47"/>
      <c r="Y25">
        <v>9.3998999999999999E-2</v>
      </c>
      <c r="Z25" s="1"/>
      <c r="AA25">
        <v>0.62738700000000003</v>
      </c>
      <c r="AB25" s="1"/>
      <c r="AC25">
        <v>0.44188899999999998</v>
      </c>
      <c r="AD25" s="1"/>
      <c r="AE25">
        <v>0.245864</v>
      </c>
      <c r="AF25" s="1"/>
      <c r="AG25" s="51">
        <v>3.0555555555555555E-2</v>
      </c>
    </row>
    <row r="26" spans="2:33">
      <c r="B26" s="36" t="s">
        <v>32</v>
      </c>
      <c r="C26" s="39">
        <f>AVERAGE(C21:C25)</f>
        <v>0.1667536</v>
      </c>
      <c r="D26" s="37"/>
      <c r="E26" s="39">
        <f>AVERAGE(E21:E25)</f>
        <v>0.84385500000000013</v>
      </c>
      <c r="F26" s="37"/>
      <c r="G26" s="39">
        <f>AVERAGE(G21:G25)</f>
        <v>0.59295779999999998</v>
      </c>
      <c r="H26" s="37"/>
      <c r="I26" s="39">
        <f>AVERAGE(I21:I25)</f>
        <v>0.32072919999999999</v>
      </c>
      <c r="J26" s="37"/>
      <c r="K26" s="39">
        <f>AVERAGE(K21:K25)</f>
        <v>3.111111111111111E-2</v>
      </c>
      <c r="M26" s="36" t="s">
        <v>32</v>
      </c>
      <c r="N26" s="39">
        <f>AVERAGE(N21:N25)</f>
        <v>0.44224880000000005</v>
      </c>
      <c r="O26" s="37"/>
      <c r="P26" s="39">
        <f>AVERAGE(P21:P25)</f>
        <v>0.47586859999999992</v>
      </c>
      <c r="Q26" s="37"/>
      <c r="R26" s="39">
        <f>AVERAGE(R21:R25)</f>
        <v>0.69529879999999999</v>
      </c>
      <c r="S26" s="37"/>
      <c r="T26" s="39">
        <f>AVERAGE(T21:T25)</f>
        <v>0.30521739999999997</v>
      </c>
      <c r="U26" s="37"/>
      <c r="V26" s="39">
        <f>AVERAGE(V21:V25)</f>
        <v>2.763888888888889E-2</v>
      </c>
      <c r="X26" s="48" t="s">
        <v>32</v>
      </c>
      <c r="Y26" s="39">
        <f>AVERAGE(Y21:Y25)</f>
        <v>0.15920999999999999</v>
      </c>
      <c r="Z26" s="49"/>
      <c r="AA26" s="39">
        <f>AVERAGE(AA21:AA25)</f>
        <v>0.8260866</v>
      </c>
      <c r="AB26" s="49"/>
      <c r="AC26" s="39">
        <f>AVERAGE(AC21:AC25)</f>
        <v>0.51819519999999986</v>
      </c>
      <c r="AD26" s="49"/>
      <c r="AE26" s="39">
        <f>AVERAGE(AE21:AE25)</f>
        <v>0.22581419999999999</v>
      </c>
      <c r="AF26" s="49"/>
      <c r="AG26" s="53">
        <f>AVERAGE(AG21:AG25)</f>
        <v>2.8611111111111108E-2</v>
      </c>
    </row>
    <row r="27" spans="2:33">
      <c r="B27" s="3"/>
      <c r="C27" s="32"/>
      <c r="D27" s="32"/>
      <c r="E27" s="32"/>
      <c r="F27" s="32"/>
      <c r="G27" s="32"/>
      <c r="H27" s="32"/>
      <c r="I27" s="32"/>
      <c r="J27" s="32"/>
      <c r="K27" s="30"/>
      <c r="M27" s="3"/>
      <c r="N27" s="32"/>
      <c r="O27" s="32"/>
      <c r="P27" s="32"/>
      <c r="Q27" s="32"/>
      <c r="R27" s="32"/>
      <c r="S27" s="32"/>
      <c r="T27" s="32"/>
      <c r="U27" s="32"/>
      <c r="V27" s="30"/>
      <c r="X27" s="47"/>
      <c r="Y27" s="1"/>
      <c r="Z27" s="1"/>
      <c r="AA27" s="1"/>
      <c r="AB27" s="1"/>
      <c r="AC27" s="1"/>
      <c r="AD27" s="1"/>
      <c r="AE27" s="1"/>
      <c r="AF27" s="1"/>
      <c r="AG27" s="46"/>
    </row>
    <row r="28" spans="2:33">
      <c r="B28" s="3" t="s">
        <v>33</v>
      </c>
      <c r="C28">
        <v>0.25269399999999997</v>
      </c>
      <c r="D28" s="32"/>
      <c r="E28">
        <v>0.13739699999999999</v>
      </c>
      <c r="F28" s="32"/>
      <c r="G28">
        <v>0.27679300000000001</v>
      </c>
      <c r="H28" s="32"/>
      <c r="I28">
        <v>0.23503499999999999</v>
      </c>
      <c r="J28" s="32"/>
      <c r="K28" s="51">
        <v>2.4305555555555556E-2</v>
      </c>
      <c r="M28" s="3" t="s">
        <v>33</v>
      </c>
      <c r="N28">
        <v>0.58081300000000002</v>
      </c>
      <c r="O28" s="32"/>
      <c r="P28">
        <v>0.32571</v>
      </c>
      <c r="Q28" s="32"/>
      <c r="R28">
        <v>0.92113699999999998</v>
      </c>
      <c r="S28" s="32"/>
      <c r="T28">
        <v>0.31107200000000002</v>
      </c>
      <c r="U28" s="32"/>
      <c r="V28" s="51">
        <v>1.9444444444444445E-2</v>
      </c>
      <c r="X28" s="47" t="s">
        <v>33</v>
      </c>
      <c r="Y28">
        <v>0.111031</v>
      </c>
      <c r="Z28" s="1"/>
      <c r="AA28">
        <v>0.48502499999999998</v>
      </c>
      <c r="AB28" s="1"/>
      <c r="AC28">
        <v>0.40486699999999998</v>
      </c>
      <c r="AD28" s="1"/>
      <c r="AE28">
        <v>0.20946200000000001</v>
      </c>
      <c r="AF28" s="1"/>
      <c r="AG28" s="51">
        <v>2.2222222222222223E-2</v>
      </c>
    </row>
    <row r="29" spans="2:33">
      <c r="B29" s="3"/>
      <c r="C29">
        <v>0.21546499999999999</v>
      </c>
      <c r="D29" s="32"/>
      <c r="E29">
        <v>0.101955</v>
      </c>
      <c r="F29" s="32"/>
      <c r="G29">
        <v>0.32755800000000002</v>
      </c>
      <c r="H29" s="32"/>
      <c r="I29">
        <v>0.23441899999999999</v>
      </c>
      <c r="J29" s="32"/>
      <c r="K29" s="51">
        <v>3.5416666666666666E-2</v>
      </c>
      <c r="M29" s="3"/>
      <c r="N29">
        <v>0.192889</v>
      </c>
      <c r="O29" s="32"/>
      <c r="P29">
        <v>0.108417</v>
      </c>
      <c r="Q29" s="32"/>
      <c r="R29">
        <v>0.34330500000000003</v>
      </c>
      <c r="S29" s="32"/>
      <c r="T29">
        <v>0.157969</v>
      </c>
      <c r="U29" s="32"/>
      <c r="V29" s="51">
        <v>2.6388888888888889E-2</v>
      </c>
      <c r="X29" s="47"/>
      <c r="Y29">
        <v>0.108166</v>
      </c>
      <c r="Z29" s="1"/>
      <c r="AA29">
        <v>0.53114399999999995</v>
      </c>
      <c r="AB29" s="1"/>
      <c r="AC29">
        <v>0.37430200000000002</v>
      </c>
      <c r="AD29" s="1"/>
      <c r="AE29">
        <v>0.32214199999999998</v>
      </c>
      <c r="AF29" s="1"/>
      <c r="AG29" s="51">
        <v>3.0555555555555555E-2</v>
      </c>
    </row>
    <row r="30" spans="2:33">
      <c r="B30" s="3"/>
      <c r="C30">
        <v>0.24049499999999999</v>
      </c>
      <c r="D30" s="32"/>
      <c r="E30">
        <v>0.11620800000000001</v>
      </c>
      <c r="F30" s="32"/>
      <c r="G30">
        <v>0.39579799999999998</v>
      </c>
      <c r="H30" s="32"/>
      <c r="I30">
        <v>0.163158</v>
      </c>
      <c r="J30" s="32"/>
      <c r="K30" s="51">
        <v>2.4999999999999998E-2</v>
      </c>
      <c r="M30" s="3"/>
      <c r="N30">
        <v>0.23936199999999999</v>
      </c>
      <c r="O30" s="32"/>
      <c r="P30">
        <v>0.18545800000000001</v>
      </c>
      <c r="Q30" s="32"/>
      <c r="R30">
        <v>0.35721900000000001</v>
      </c>
      <c r="S30" s="32"/>
      <c r="T30">
        <v>0.164073</v>
      </c>
      <c r="U30" s="32"/>
      <c r="V30" s="51">
        <v>1.9444444444444445E-2</v>
      </c>
      <c r="X30" s="47"/>
      <c r="Y30">
        <v>7.8131000000000006E-2</v>
      </c>
      <c r="Z30" s="1"/>
      <c r="AA30">
        <v>0.44353500000000001</v>
      </c>
      <c r="AB30" s="1"/>
      <c r="AC30">
        <v>0.31639699999999998</v>
      </c>
      <c r="AD30" s="1"/>
      <c r="AE30">
        <v>0.15348400000000001</v>
      </c>
      <c r="AF30" s="1"/>
      <c r="AG30" s="51">
        <v>2.1527777777777781E-2</v>
      </c>
    </row>
    <row r="31" spans="2:33">
      <c r="B31" s="3"/>
      <c r="C31">
        <v>0.208505</v>
      </c>
      <c r="D31" s="32"/>
      <c r="E31">
        <v>7.3663000000000006E-2</v>
      </c>
      <c r="F31" s="32"/>
      <c r="G31">
        <v>0.35872100000000001</v>
      </c>
      <c r="H31" s="32"/>
      <c r="I31">
        <v>0.193133</v>
      </c>
      <c r="J31" s="32"/>
      <c r="K31" s="51">
        <v>2.2222222222222223E-2</v>
      </c>
      <c r="M31" s="3"/>
      <c r="N31">
        <v>0.124296</v>
      </c>
      <c r="O31" s="32"/>
      <c r="P31">
        <v>0.63180000000000003</v>
      </c>
      <c r="Q31" s="32"/>
      <c r="R31">
        <v>0.380797</v>
      </c>
      <c r="S31" s="32"/>
      <c r="T31">
        <v>0.15601699999999999</v>
      </c>
      <c r="U31" s="32"/>
      <c r="V31" s="51">
        <v>2.361111111111111E-2</v>
      </c>
      <c r="X31" s="47"/>
      <c r="Y31">
        <v>0.165712</v>
      </c>
      <c r="Z31" s="1"/>
      <c r="AA31">
        <v>0.90863700000000003</v>
      </c>
      <c r="AB31" s="1"/>
      <c r="AC31">
        <v>0.49345899999999998</v>
      </c>
      <c r="AD31" s="1"/>
      <c r="AE31">
        <v>0.18626100000000001</v>
      </c>
      <c r="AF31" s="1"/>
      <c r="AG31" s="51">
        <v>2.9861111111111113E-2</v>
      </c>
    </row>
    <row r="32" spans="2:33">
      <c r="B32" s="3"/>
      <c r="C32">
        <v>0.2417</v>
      </c>
      <c r="D32" s="32"/>
      <c r="E32">
        <v>0.11072700000000001</v>
      </c>
      <c r="F32" s="32"/>
      <c r="G32">
        <v>0.39225300000000002</v>
      </c>
      <c r="H32" s="32"/>
      <c r="I32">
        <v>0.24856</v>
      </c>
      <c r="J32" s="32"/>
      <c r="K32" s="51">
        <v>2.9861111111111113E-2</v>
      </c>
      <c r="M32" s="3"/>
      <c r="N32">
        <v>0.20491400000000001</v>
      </c>
      <c r="O32" s="32"/>
      <c r="P32">
        <v>0.22459799999999999</v>
      </c>
      <c r="Q32" s="32"/>
      <c r="R32">
        <v>0.35394799999999998</v>
      </c>
      <c r="S32" s="32"/>
      <c r="T32">
        <v>0.126888</v>
      </c>
      <c r="U32" s="32"/>
      <c r="V32" s="51">
        <v>2.2916666666666669E-2</v>
      </c>
      <c r="X32" s="47"/>
      <c r="Y32">
        <v>7.9953999999999997E-2</v>
      </c>
      <c r="Z32" s="1"/>
      <c r="AA32">
        <v>0.67673000000000005</v>
      </c>
      <c r="AB32" s="1"/>
      <c r="AC32">
        <v>0.40145900000000001</v>
      </c>
      <c r="AD32" s="1"/>
      <c r="AE32">
        <v>0.139629</v>
      </c>
      <c r="AF32" s="1"/>
      <c r="AG32" s="51">
        <v>2.8472222222222222E-2</v>
      </c>
    </row>
    <row r="33" spans="2:33">
      <c r="B33" s="36" t="s">
        <v>32</v>
      </c>
      <c r="C33" s="39">
        <f>AVERAGE(C28:C32)</f>
        <v>0.23177180000000003</v>
      </c>
      <c r="D33" s="39"/>
      <c r="E33" s="39">
        <f>AVERAGE(E28:E32)</f>
        <v>0.10799</v>
      </c>
      <c r="F33" s="39"/>
      <c r="G33" s="39">
        <f>AVERAGE(G28:G32)</f>
        <v>0.3502246</v>
      </c>
      <c r="H33" s="39"/>
      <c r="I33" s="39">
        <f>AVERAGE(I28:I32)</f>
        <v>0.21486099999999997</v>
      </c>
      <c r="J33" s="39"/>
      <c r="K33" s="39">
        <f>AVERAGE(K28:K32)</f>
        <v>2.7361111111111107E-2</v>
      </c>
      <c r="M33" s="36" t="s">
        <v>32</v>
      </c>
      <c r="N33" s="39">
        <f>AVERAGE(N28:N32)</f>
        <v>0.26845479999999999</v>
      </c>
      <c r="O33" s="39"/>
      <c r="P33" s="39">
        <f>AVERAGE(P28:P32)</f>
        <v>0.29519660000000003</v>
      </c>
      <c r="Q33" s="39"/>
      <c r="R33" s="39">
        <f>AVERAGE(R28:R32)</f>
        <v>0.47128119999999996</v>
      </c>
      <c r="S33" s="39"/>
      <c r="T33" s="39">
        <f>AVERAGE(T28:T32)</f>
        <v>0.1832038</v>
      </c>
      <c r="U33" s="39"/>
      <c r="V33" s="39">
        <f>AVERAGE(V28:V32)</f>
        <v>2.2361111111111113E-2</v>
      </c>
      <c r="X33" s="48" t="s">
        <v>32</v>
      </c>
      <c r="Y33" s="39">
        <f>AVERAGE(Y28:Y32)</f>
        <v>0.1085988</v>
      </c>
      <c r="Z33" s="53"/>
      <c r="AA33" s="39">
        <f>AVERAGE(AA28:AA32)</f>
        <v>0.60901420000000006</v>
      </c>
      <c r="AB33" s="53"/>
      <c r="AC33" s="39">
        <f>AVERAGE(AC28:AC32)</f>
        <v>0.39809679999999997</v>
      </c>
      <c r="AD33" s="53"/>
      <c r="AE33" s="39">
        <f>AVERAGE(AE28:AE32)</f>
        <v>0.20219559999999998</v>
      </c>
      <c r="AF33" s="53"/>
      <c r="AG33" s="53">
        <f>AVERAGE(AG28:AG32)</f>
        <v>2.6527777777777779E-2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3"/>
  <sheetViews>
    <sheetView workbookViewId="0">
      <selection activeCell="E16" sqref="E16"/>
    </sheetView>
  </sheetViews>
  <sheetFormatPr baseColWidth="10" defaultRowHeight="15" x14ac:dyDescent="0"/>
  <sheetData>
    <row r="2" spans="1:33">
      <c r="B2" s="25" t="s">
        <v>34</v>
      </c>
      <c r="C2" s="26"/>
      <c r="D2" s="26"/>
      <c r="E2" s="26"/>
      <c r="F2" s="26"/>
      <c r="G2" s="26"/>
      <c r="H2" s="26"/>
      <c r="I2" s="26"/>
      <c r="J2" s="26"/>
      <c r="K2" s="27"/>
      <c r="M2" s="25" t="s">
        <v>35</v>
      </c>
      <c r="N2" s="26"/>
      <c r="O2" s="26"/>
      <c r="P2" s="26"/>
      <c r="Q2" s="26"/>
      <c r="R2" s="26"/>
      <c r="S2" s="26"/>
      <c r="T2" s="26"/>
      <c r="U2" s="26"/>
      <c r="V2" s="27"/>
      <c r="X2" s="41" t="s">
        <v>40</v>
      </c>
      <c r="Y2" s="42"/>
      <c r="Z2" s="42"/>
      <c r="AA2" s="42"/>
      <c r="AB2" s="42"/>
      <c r="AC2" s="42"/>
      <c r="AD2" s="42"/>
      <c r="AE2" s="42"/>
      <c r="AF2" s="42"/>
      <c r="AG2" s="43"/>
    </row>
    <row r="3" spans="1:33">
      <c r="A3" s="20" t="s">
        <v>9</v>
      </c>
      <c r="B3" s="28" t="s">
        <v>26</v>
      </c>
      <c r="C3" s="29"/>
      <c r="D3" s="29" t="s">
        <v>27</v>
      </c>
      <c r="E3" s="29"/>
      <c r="F3" s="29" t="s">
        <v>28</v>
      </c>
      <c r="G3" s="29"/>
      <c r="H3" s="29" t="s">
        <v>29</v>
      </c>
      <c r="I3" s="29"/>
      <c r="J3" s="29" t="s">
        <v>30</v>
      </c>
      <c r="K3" s="30"/>
      <c r="M3" s="28" t="s">
        <v>26</v>
      </c>
      <c r="N3" s="29"/>
      <c r="O3" s="29" t="s">
        <v>27</v>
      </c>
      <c r="P3" s="29"/>
      <c r="Q3" s="29" t="s">
        <v>28</v>
      </c>
      <c r="R3" s="29"/>
      <c r="S3" s="29" t="s">
        <v>29</v>
      </c>
      <c r="T3" s="29"/>
      <c r="U3" s="29" t="s">
        <v>30</v>
      </c>
      <c r="V3" s="30"/>
      <c r="X3" s="44" t="s">
        <v>26</v>
      </c>
      <c r="Y3" s="45"/>
      <c r="Z3" s="45" t="s">
        <v>27</v>
      </c>
      <c r="AA3" s="45"/>
      <c r="AB3" s="45" t="s">
        <v>28</v>
      </c>
      <c r="AC3" s="45"/>
      <c r="AD3" s="45" t="s">
        <v>29</v>
      </c>
      <c r="AE3" s="45"/>
      <c r="AF3" s="45" t="s">
        <v>30</v>
      </c>
      <c r="AG3" s="46"/>
    </row>
    <row r="4" spans="1:33">
      <c r="B4" s="3" t="s">
        <v>31</v>
      </c>
      <c r="C4">
        <v>0.279086</v>
      </c>
      <c r="D4" s="32"/>
      <c r="E4">
        <v>0.23878099999999999</v>
      </c>
      <c r="F4" s="32"/>
      <c r="G4">
        <v>0.17724300000000001</v>
      </c>
      <c r="H4" s="32"/>
      <c r="I4">
        <v>0.26976</v>
      </c>
      <c r="J4" s="32"/>
      <c r="K4">
        <v>5.7638888888888885E-2</v>
      </c>
      <c r="M4" s="3" t="s">
        <v>31</v>
      </c>
      <c r="N4">
        <v>0.25841999999999998</v>
      </c>
      <c r="O4" s="32"/>
      <c r="P4">
        <v>0.26769300000000001</v>
      </c>
      <c r="Q4" s="32"/>
      <c r="R4">
        <v>0.135329</v>
      </c>
      <c r="S4" s="32"/>
      <c r="T4">
        <v>0.21098</v>
      </c>
      <c r="U4" s="32"/>
      <c r="V4">
        <v>5.0694444444444438E-2</v>
      </c>
      <c r="X4" s="47" t="s">
        <v>31</v>
      </c>
      <c r="Y4">
        <v>0.177453</v>
      </c>
      <c r="Z4" s="1"/>
      <c r="AA4">
        <v>0.26062600000000002</v>
      </c>
      <c r="AB4" s="1"/>
      <c r="AC4">
        <v>0.18562000000000001</v>
      </c>
      <c r="AD4" s="1"/>
      <c r="AE4">
        <v>0.31572699999999998</v>
      </c>
      <c r="AF4" s="1"/>
      <c r="AG4">
        <v>6.1111111111111109E-2</v>
      </c>
    </row>
    <row r="5" spans="1:33">
      <c r="B5" s="3"/>
      <c r="C5">
        <v>0.40843400000000002</v>
      </c>
      <c r="D5" s="32"/>
      <c r="E5">
        <v>0.31442599999999998</v>
      </c>
      <c r="F5" s="32"/>
      <c r="G5">
        <v>0.218747</v>
      </c>
      <c r="H5" s="32"/>
      <c r="I5">
        <v>0.34766399999999997</v>
      </c>
      <c r="J5" s="32"/>
      <c r="K5">
        <v>4.8611111111111112E-2</v>
      </c>
      <c r="M5" s="3"/>
      <c r="N5">
        <v>0.26185399999999998</v>
      </c>
      <c r="O5" s="32"/>
      <c r="P5">
        <v>0.27971299999999999</v>
      </c>
      <c r="Q5" s="32"/>
      <c r="R5">
        <v>0.133269</v>
      </c>
      <c r="S5" s="32"/>
      <c r="T5">
        <v>0.20342399999999999</v>
      </c>
      <c r="U5" s="32"/>
      <c r="V5" s="51" t="s">
        <v>69</v>
      </c>
      <c r="X5" s="47"/>
      <c r="Y5">
        <v>0.18085100000000001</v>
      </c>
      <c r="Z5" s="1"/>
      <c r="AA5">
        <v>0.221416</v>
      </c>
      <c r="AB5" s="1"/>
      <c r="AC5">
        <v>0.16480900000000001</v>
      </c>
      <c r="AD5" s="1"/>
      <c r="AE5">
        <v>0.18931700000000001</v>
      </c>
      <c r="AF5" s="1"/>
      <c r="AG5">
        <v>5.6944444444444443E-2</v>
      </c>
    </row>
    <row r="6" spans="1:33">
      <c r="B6" s="3"/>
      <c r="C6">
        <v>0.38480799999999998</v>
      </c>
      <c r="D6" s="32"/>
      <c r="E6">
        <v>0.30683500000000002</v>
      </c>
      <c r="F6" s="32"/>
      <c r="G6">
        <v>0.25358799999999998</v>
      </c>
      <c r="H6" s="32"/>
      <c r="I6">
        <v>0.34897699999999998</v>
      </c>
      <c r="J6" s="32"/>
      <c r="K6">
        <v>7.2222222222222229E-2</v>
      </c>
      <c r="M6" s="3"/>
      <c r="N6">
        <v>0.17176900000000001</v>
      </c>
      <c r="O6" s="32"/>
      <c r="P6">
        <v>0.30943999999999999</v>
      </c>
      <c r="Q6" s="32"/>
      <c r="R6">
        <v>0.207709</v>
      </c>
      <c r="S6" s="32"/>
      <c r="T6">
        <v>0.17035400000000001</v>
      </c>
      <c r="U6" s="32"/>
      <c r="V6" s="51" t="s">
        <v>46</v>
      </c>
      <c r="X6" s="47"/>
      <c r="Y6">
        <v>0.17399899999999999</v>
      </c>
      <c r="Z6" s="1"/>
      <c r="AA6">
        <v>0.28181299999999998</v>
      </c>
      <c r="AB6" s="1"/>
      <c r="AC6">
        <v>0.23618</v>
      </c>
      <c r="AD6" s="1"/>
      <c r="AE6">
        <v>0.187164</v>
      </c>
      <c r="AF6" s="1"/>
      <c r="AG6">
        <v>4.9305555555555554E-2</v>
      </c>
    </row>
    <row r="7" spans="1:33">
      <c r="B7" s="3"/>
      <c r="C7">
        <v>0.272063</v>
      </c>
      <c r="D7" s="32"/>
      <c r="E7">
        <v>0.259876</v>
      </c>
      <c r="F7" s="32"/>
      <c r="G7">
        <v>0.21520900000000001</v>
      </c>
      <c r="H7" s="32"/>
      <c r="I7">
        <v>0.24904599999999999</v>
      </c>
      <c r="J7" s="32"/>
      <c r="K7">
        <v>5.6250000000000001E-2</v>
      </c>
      <c r="M7" s="3"/>
      <c r="N7">
        <v>0.233186</v>
      </c>
      <c r="O7" s="32"/>
      <c r="P7">
        <v>0.31683099999999997</v>
      </c>
      <c r="Q7" s="32"/>
      <c r="R7">
        <v>0.21212500000000001</v>
      </c>
      <c r="S7" s="32"/>
      <c r="T7">
        <v>0.20439099999999999</v>
      </c>
      <c r="U7" s="32"/>
      <c r="V7">
        <v>5.3472222222222227E-2</v>
      </c>
      <c r="X7" s="47"/>
      <c r="Y7">
        <v>0.295927</v>
      </c>
      <c r="Z7" s="1"/>
      <c r="AA7">
        <v>0.42737900000000001</v>
      </c>
      <c r="AB7" s="1"/>
      <c r="AC7">
        <v>0.30051299999999997</v>
      </c>
      <c r="AD7" s="1"/>
      <c r="AE7">
        <v>0.26358700000000002</v>
      </c>
      <c r="AF7" s="1"/>
      <c r="AG7">
        <v>6.0416666666666667E-2</v>
      </c>
    </row>
    <row r="8" spans="1:33">
      <c r="B8" s="3"/>
      <c r="C8">
        <v>0.41581299999999999</v>
      </c>
      <c r="D8" s="32"/>
      <c r="E8">
        <v>0.52657900000000002</v>
      </c>
      <c r="F8" s="32"/>
      <c r="G8">
        <v>0.342333</v>
      </c>
      <c r="H8" s="32"/>
      <c r="I8">
        <v>0.36338999999999999</v>
      </c>
      <c r="J8" s="32"/>
      <c r="K8">
        <v>6.8749999999999992E-2</v>
      </c>
      <c r="M8" s="3"/>
      <c r="N8">
        <v>0.171295</v>
      </c>
      <c r="O8" s="32"/>
      <c r="P8">
        <v>0.21407999999999999</v>
      </c>
      <c r="Q8" s="32"/>
      <c r="R8">
        <v>0.15421499999999999</v>
      </c>
      <c r="S8" s="32"/>
      <c r="T8">
        <v>0.13761699999999999</v>
      </c>
      <c r="U8" s="32"/>
      <c r="V8" s="51" t="s">
        <v>68</v>
      </c>
      <c r="X8" s="47"/>
      <c r="Y8">
        <v>0.209286</v>
      </c>
      <c r="Z8" s="1"/>
      <c r="AA8">
        <v>0.40797800000000001</v>
      </c>
      <c r="AB8" s="1"/>
      <c r="AC8">
        <v>0.29664000000000001</v>
      </c>
      <c r="AD8" s="1"/>
      <c r="AE8">
        <v>0.14741299999999999</v>
      </c>
      <c r="AF8" s="1"/>
      <c r="AG8">
        <v>5.2083333333333336E-2</v>
      </c>
    </row>
    <row r="9" spans="1:33">
      <c r="B9" s="36" t="s">
        <v>32</v>
      </c>
      <c r="C9" s="39">
        <f>AVERAGE(C4:C8)</f>
        <v>0.35204079999999999</v>
      </c>
      <c r="D9" s="37"/>
      <c r="E9" s="39">
        <f>AVERAGE(E4:E8)</f>
        <v>0.32929940000000002</v>
      </c>
      <c r="F9" s="37"/>
      <c r="G9" s="39">
        <f>AVERAGE(G4:G8)</f>
        <v>0.241424</v>
      </c>
      <c r="H9" s="37"/>
      <c r="I9" s="39">
        <f>AVERAGE(I4:I8)</f>
        <v>0.31576740000000003</v>
      </c>
      <c r="J9" s="37"/>
      <c r="K9" s="39">
        <f>AVERAGE(K4:K8)</f>
        <v>6.069444444444444E-2</v>
      </c>
      <c r="M9" s="36" t="s">
        <v>32</v>
      </c>
      <c r="N9" s="53">
        <f>AVERAGE(N4:N8)</f>
        <v>0.21930480000000002</v>
      </c>
      <c r="O9" s="37"/>
      <c r="P9" s="53">
        <f>AVERAGE(P4:P8)</f>
        <v>0.2775514</v>
      </c>
      <c r="Q9" s="37"/>
      <c r="R9" s="53">
        <f>AVERAGE(R4:R8)</f>
        <v>0.1685294</v>
      </c>
      <c r="S9" s="37"/>
      <c r="T9" s="53">
        <f>AVERAGE(T4:T8)</f>
        <v>0.1853532</v>
      </c>
      <c r="U9" s="37"/>
      <c r="V9" s="53">
        <f>AVERAGE(V4:V8)</f>
        <v>5.2083333333333329E-2</v>
      </c>
      <c r="X9" s="48" t="s">
        <v>32</v>
      </c>
      <c r="Y9" s="53">
        <f>AVERAGE(Y4:Y8)</f>
        <v>0.20750320000000003</v>
      </c>
      <c r="Z9" s="49"/>
      <c r="AA9" s="53">
        <f>AVERAGE(AA4:AA8)</f>
        <v>0.31984239999999997</v>
      </c>
      <c r="AB9" s="49"/>
      <c r="AC9" s="53">
        <f>AVERAGE(AC4:AC8)</f>
        <v>0.2367524</v>
      </c>
      <c r="AD9" s="49"/>
      <c r="AE9" s="53">
        <f>AVERAGE(AE4:AE8)</f>
        <v>0.22064159999999999</v>
      </c>
      <c r="AF9" s="49"/>
      <c r="AG9" s="53">
        <f>AVERAGE(AG4:AG8)</f>
        <v>5.5972222222222222E-2</v>
      </c>
    </row>
    <row r="10" spans="1:33">
      <c r="B10" s="3"/>
      <c r="C10" s="32"/>
      <c r="D10" s="32"/>
      <c r="E10" s="32"/>
      <c r="F10" s="32"/>
      <c r="G10" s="32"/>
      <c r="H10" s="32"/>
      <c r="I10" s="32"/>
      <c r="J10" s="32"/>
      <c r="K10" s="30"/>
      <c r="M10" s="3"/>
      <c r="N10" s="32"/>
      <c r="O10" s="32"/>
      <c r="P10" s="32"/>
      <c r="Q10" s="32"/>
      <c r="R10" s="32"/>
      <c r="S10" s="32"/>
      <c r="T10" s="32"/>
      <c r="U10" s="32"/>
      <c r="V10" s="30"/>
      <c r="X10" s="47"/>
      <c r="Y10" s="1"/>
      <c r="Z10" s="1"/>
      <c r="AA10" s="1"/>
      <c r="AB10" s="1"/>
      <c r="AC10" s="1"/>
      <c r="AD10" s="1"/>
      <c r="AE10" s="1"/>
      <c r="AF10" s="1"/>
      <c r="AG10" s="46"/>
    </row>
    <row r="11" spans="1:33">
      <c r="B11" s="3" t="s">
        <v>33</v>
      </c>
      <c r="C11">
        <v>0.35206700000000002</v>
      </c>
      <c r="D11" s="31"/>
      <c r="E11">
        <v>0.80468899999999999</v>
      </c>
      <c r="F11" s="31"/>
      <c r="G11">
        <v>0.42106500000000002</v>
      </c>
      <c r="H11" s="31"/>
      <c r="I11">
        <v>0.32083600000000001</v>
      </c>
      <c r="J11" s="31"/>
      <c r="K11">
        <v>6.25E-2</v>
      </c>
      <c r="M11" s="3" t="s">
        <v>33</v>
      </c>
      <c r="N11">
        <v>0.18338199999999999</v>
      </c>
      <c r="O11" s="31"/>
      <c r="P11">
        <v>0.27312900000000001</v>
      </c>
      <c r="Q11" s="31"/>
      <c r="R11">
        <v>0.218999</v>
      </c>
      <c r="S11" s="31"/>
      <c r="T11">
        <v>0.15565000000000001</v>
      </c>
      <c r="U11" s="31"/>
      <c r="V11" s="51" t="s">
        <v>42</v>
      </c>
      <c r="X11" s="47" t="s">
        <v>33</v>
      </c>
      <c r="Y11">
        <v>0.37031599999999998</v>
      </c>
      <c r="Z11" s="1"/>
      <c r="AA11">
        <v>0.64355399999999996</v>
      </c>
      <c r="AB11" s="1"/>
      <c r="AC11">
        <v>0.33746999999999999</v>
      </c>
      <c r="AD11" s="1"/>
      <c r="AE11">
        <v>0.296429</v>
      </c>
      <c r="AF11" s="1"/>
      <c r="AG11">
        <v>7.4305555555555555E-2</v>
      </c>
    </row>
    <row r="12" spans="1:33">
      <c r="B12" s="3"/>
      <c r="C12">
        <v>0.31667000000000001</v>
      </c>
      <c r="D12" s="31"/>
      <c r="E12">
        <v>0.56591800000000003</v>
      </c>
      <c r="F12" s="31"/>
      <c r="G12">
        <v>0.31512800000000002</v>
      </c>
      <c r="H12" s="31"/>
      <c r="I12">
        <v>0.45784200000000003</v>
      </c>
      <c r="J12" s="31"/>
      <c r="K12">
        <v>7.013888888888889E-2</v>
      </c>
      <c r="M12" s="3"/>
      <c r="N12">
        <v>0.21648000000000001</v>
      </c>
      <c r="O12" s="31"/>
      <c r="P12">
        <v>0.49730099999999999</v>
      </c>
      <c r="Q12" s="31"/>
      <c r="R12">
        <v>0.28598600000000002</v>
      </c>
      <c r="S12" s="31"/>
      <c r="T12">
        <v>0.25568400000000002</v>
      </c>
      <c r="U12" s="31"/>
      <c r="V12">
        <v>6.805555555555555E-2</v>
      </c>
      <c r="X12" s="47"/>
      <c r="Y12">
        <v>0.42414499999999999</v>
      </c>
      <c r="Z12" s="1"/>
      <c r="AA12">
        <v>0.87410699999999997</v>
      </c>
      <c r="AB12" s="1"/>
      <c r="AC12">
        <v>0.38277099999999997</v>
      </c>
      <c r="AD12" s="1"/>
      <c r="AE12">
        <v>0.48821199999999998</v>
      </c>
      <c r="AF12" s="1"/>
      <c r="AG12">
        <v>7.013888888888889E-2</v>
      </c>
    </row>
    <row r="13" spans="1:33">
      <c r="B13" s="3"/>
      <c r="C13">
        <v>0.58443800000000001</v>
      </c>
      <c r="D13" s="31"/>
      <c r="E13" s="31">
        <v>1.166204</v>
      </c>
      <c r="G13">
        <v>0.43462499999999998</v>
      </c>
      <c r="H13" s="31"/>
      <c r="I13">
        <v>0.93889299999999998</v>
      </c>
      <c r="J13" s="31"/>
      <c r="K13">
        <v>6.3888888888888898E-2</v>
      </c>
      <c r="M13" s="3"/>
      <c r="N13">
        <v>0.27617999999999998</v>
      </c>
      <c r="O13" s="31"/>
      <c r="P13">
        <v>0.52403900000000003</v>
      </c>
      <c r="Q13" s="31"/>
      <c r="R13">
        <v>0.25971300000000003</v>
      </c>
      <c r="S13" s="31"/>
      <c r="T13">
        <v>0.23483299999999999</v>
      </c>
      <c r="U13" s="31"/>
      <c r="V13">
        <v>6.25E-2</v>
      </c>
      <c r="X13" s="47"/>
      <c r="Y13">
        <v>0.234655</v>
      </c>
      <c r="Z13" s="1"/>
      <c r="AA13">
        <v>0.447606</v>
      </c>
      <c r="AB13" s="1"/>
      <c r="AC13">
        <v>0.24337600000000001</v>
      </c>
      <c r="AD13" s="1"/>
      <c r="AE13">
        <v>0.20557</v>
      </c>
      <c r="AF13" s="1"/>
      <c r="AG13">
        <v>4.9305555555555554E-2</v>
      </c>
    </row>
    <row r="14" spans="1:33">
      <c r="B14" s="3"/>
      <c r="C14">
        <v>0.28437299999999999</v>
      </c>
      <c r="D14" s="31"/>
      <c r="E14">
        <v>0.53272900000000001</v>
      </c>
      <c r="F14" s="31"/>
      <c r="G14">
        <v>0.29011199999999998</v>
      </c>
      <c r="H14" s="31"/>
      <c r="I14">
        <v>0.39075500000000002</v>
      </c>
      <c r="J14" s="31"/>
      <c r="K14">
        <v>6.5972222222222224E-2</v>
      </c>
      <c r="M14" s="3"/>
      <c r="N14">
        <v>0.47008800000000001</v>
      </c>
      <c r="O14" s="31"/>
      <c r="P14">
        <v>0.82164800000000004</v>
      </c>
      <c r="Q14" s="31"/>
      <c r="R14">
        <v>0.30760399999999999</v>
      </c>
      <c r="S14" s="31"/>
      <c r="T14">
        <v>0.66846700000000003</v>
      </c>
      <c r="U14" s="31"/>
      <c r="V14">
        <v>6.5972222222222224E-2</v>
      </c>
      <c r="X14" s="47"/>
      <c r="Y14">
        <v>0.222973</v>
      </c>
      <c r="Z14" s="1"/>
      <c r="AA14">
        <v>0.48369000000000001</v>
      </c>
      <c r="AB14" s="1"/>
      <c r="AC14">
        <v>0.28473199999999999</v>
      </c>
      <c r="AD14" s="1"/>
      <c r="AE14">
        <v>0.48021200000000003</v>
      </c>
      <c r="AF14" s="1"/>
      <c r="AG14">
        <v>6.25E-2</v>
      </c>
    </row>
    <row r="15" spans="1:33">
      <c r="B15" s="3"/>
      <c r="C15">
        <v>0.217139</v>
      </c>
      <c r="D15" s="31"/>
      <c r="E15">
        <v>0.337677</v>
      </c>
      <c r="F15" s="31"/>
      <c r="G15">
        <v>0.34665000000000001</v>
      </c>
      <c r="H15" s="31"/>
      <c r="I15">
        <v>0.25820300000000002</v>
      </c>
      <c r="J15" s="31"/>
      <c r="K15">
        <v>5.6250000000000001E-2</v>
      </c>
      <c r="M15" s="3"/>
      <c r="N15">
        <v>0.51195299999999999</v>
      </c>
      <c r="O15" s="31"/>
      <c r="P15">
        <v>0.85810900000000001</v>
      </c>
      <c r="Q15" s="31"/>
      <c r="R15">
        <v>0.35081800000000002</v>
      </c>
      <c r="S15" s="31"/>
      <c r="T15">
        <v>0.769729</v>
      </c>
      <c r="U15" s="31"/>
      <c r="V15">
        <v>8.7500000000000008E-2</v>
      </c>
      <c r="X15" s="47"/>
      <c r="Y15">
        <v>0.23250899999999999</v>
      </c>
      <c r="Z15" s="1"/>
      <c r="AA15">
        <v>0.46351999999999999</v>
      </c>
      <c r="AB15" s="1"/>
      <c r="AC15">
        <v>0.210869</v>
      </c>
      <c r="AD15" s="1"/>
      <c r="AE15">
        <v>0.67142999999999997</v>
      </c>
      <c r="AF15" s="1"/>
      <c r="AG15">
        <v>5.4166666666666669E-2</v>
      </c>
    </row>
    <row r="16" spans="1:33">
      <c r="B16" s="36" t="s">
        <v>32</v>
      </c>
      <c r="C16" s="39">
        <f>AVERAGE(C11:C15)</f>
        <v>0.35093740000000001</v>
      </c>
      <c r="D16" s="37"/>
      <c r="E16" s="39">
        <f>AVERAGE(E11:E15)</f>
        <v>0.68144340000000003</v>
      </c>
      <c r="F16" s="37"/>
      <c r="G16" s="39">
        <f>AVERAGE(G11:G15)</f>
        <v>0.36151600000000006</v>
      </c>
      <c r="H16" s="37"/>
      <c r="I16" s="39">
        <f>AVERAGE(I11:I15)</f>
        <v>0.4733058</v>
      </c>
      <c r="J16" s="37"/>
      <c r="K16" s="39">
        <f>AVERAGE(K11:K15)</f>
        <v>6.3750000000000001E-2</v>
      </c>
      <c r="M16" s="36" t="s">
        <v>32</v>
      </c>
      <c r="N16" s="53">
        <f>AVERAGE(N11:N15)</f>
        <v>0.33161659999999998</v>
      </c>
      <c r="O16" s="37"/>
      <c r="P16" s="53">
        <f>AVERAGE(P11:P15)</f>
        <v>0.59484519999999996</v>
      </c>
      <c r="Q16" s="37"/>
      <c r="R16" s="53">
        <f>AVERAGE(R11:R15)</f>
        <v>0.28462400000000004</v>
      </c>
      <c r="S16" s="37"/>
      <c r="T16" s="53">
        <f>AVERAGE(T11:T15)</f>
        <v>0.41687260000000004</v>
      </c>
      <c r="U16" s="37"/>
      <c r="V16" s="53">
        <f>AVERAGE(V11:V15)</f>
        <v>7.1006944444444442E-2</v>
      </c>
      <c r="X16" s="48" t="s">
        <v>32</v>
      </c>
      <c r="Y16" s="53">
        <f>AVERAGE(Y11:Y15)</f>
        <v>0.29691960000000001</v>
      </c>
      <c r="Z16" s="49"/>
      <c r="AA16" s="53">
        <f>AVERAGE(AA11:AA15)</f>
        <v>0.5824954</v>
      </c>
      <c r="AB16" s="49"/>
      <c r="AC16" s="53">
        <f>AVERAGE(AC11:AC15)</f>
        <v>0.29184359999999998</v>
      </c>
      <c r="AD16" s="49"/>
      <c r="AE16" s="53">
        <f>AVERAGE(AE11:AE15)</f>
        <v>0.42837060000000005</v>
      </c>
      <c r="AF16" s="49"/>
      <c r="AG16" s="53">
        <f>AVERAGE(AG11:AG15)</f>
        <v>6.2083333333333338E-2</v>
      </c>
    </row>
    <row r="17" spans="2:33"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>
      <c r="B19" s="25" t="s">
        <v>41</v>
      </c>
      <c r="C19" s="26"/>
      <c r="D19" s="26"/>
      <c r="E19" s="26"/>
      <c r="F19" s="26"/>
      <c r="G19" s="26"/>
      <c r="H19" s="26"/>
      <c r="I19" s="26"/>
      <c r="J19" s="26"/>
      <c r="K19" s="27"/>
      <c r="M19" s="25" t="s">
        <v>39</v>
      </c>
      <c r="N19" s="26"/>
      <c r="O19" s="26"/>
      <c r="P19" s="26"/>
      <c r="Q19" s="26"/>
      <c r="R19" s="26"/>
      <c r="S19" s="26"/>
      <c r="T19" s="26"/>
      <c r="U19" s="26"/>
      <c r="V19" s="27"/>
      <c r="X19" s="41" t="s">
        <v>38</v>
      </c>
      <c r="Y19" s="42"/>
      <c r="Z19" s="42"/>
      <c r="AA19" s="42"/>
      <c r="AB19" s="42"/>
      <c r="AC19" s="42"/>
      <c r="AD19" s="42"/>
      <c r="AE19" s="42"/>
      <c r="AF19" s="42"/>
      <c r="AG19" s="43"/>
    </row>
    <row r="20" spans="2:33">
      <c r="B20" s="28" t="s">
        <v>26</v>
      </c>
      <c r="C20" s="29"/>
      <c r="D20" s="29" t="s">
        <v>27</v>
      </c>
      <c r="E20" s="29"/>
      <c r="F20" s="29" t="s">
        <v>28</v>
      </c>
      <c r="G20" s="29"/>
      <c r="H20" s="29" t="s">
        <v>29</v>
      </c>
      <c r="I20" s="29"/>
      <c r="J20" s="29" t="s">
        <v>30</v>
      </c>
      <c r="K20" s="30"/>
      <c r="M20" s="28" t="s">
        <v>26</v>
      </c>
      <c r="N20" s="29"/>
      <c r="O20" s="29" t="s">
        <v>27</v>
      </c>
      <c r="P20" s="29"/>
      <c r="Q20" s="29" t="s">
        <v>28</v>
      </c>
      <c r="R20" s="29"/>
      <c r="S20" s="29" t="s">
        <v>29</v>
      </c>
      <c r="T20" s="29"/>
      <c r="U20" s="29" t="s">
        <v>30</v>
      </c>
      <c r="V20" s="30"/>
      <c r="X20" s="44" t="s">
        <v>26</v>
      </c>
      <c r="Y20" s="45"/>
      <c r="Z20" s="45" t="s">
        <v>27</v>
      </c>
      <c r="AA20" s="45"/>
      <c r="AB20" s="45" t="s">
        <v>28</v>
      </c>
      <c r="AD20" s="45" t="s">
        <v>29</v>
      </c>
      <c r="AE20" s="45"/>
      <c r="AF20" s="45" t="s">
        <v>30</v>
      </c>
      <c r="AG20" s="46"/>
    </row>
    <row r="21" spans="2:33">
      <c r="B21" s="3" t="s">
        <v>31</v>
      </c>
      <c r="C21">
        <v>0.30869999999999997</v>
      </c>
      <c r="D21" s="32"/>
      <c r="E21">
        <v>0.49942999999999999</v>
      </c>
      <c r="F21" s="32"/>
      <c r="G21">
        <v>0.29668099999999997</v>
      </c>
      <c r="H21" s="32"/>
      <c r="I21">
        <v>0.29434900000000003</v>
      </c>
      <c r="J21" s="32"/>
      <c r="K21">
        <v>7.9166666666666663E-2</v>
      </c>
      <c r="M21" s="3" t="s">
        <v>31</v>
      </c>
      <c r="N21">
        <v>0.18640699999999999</v>
      </c>
      <c r="O21" s="32"/>
      <c r="P21">
        <v>0.43648599999999999</v>
      </c>
      <c r="Q21" s="32"/>
      <c r="R21">
        <v>0.26410499999999998</v>
      </c>
      <c r="S21" s="32"/>
      <c r="T21">
        <v>0.18804799999999999</v>
      </c>
      <c r="U21" s="32"/>
      <c r="V21">
        <v>5.6944444444444443E-2</v>
      </c>
      <c r="X21" s="47" t="s">
        <v>31</v>
      </c>
      <c r="Y21">
        <v>0.23030600000000001</v>
      </c>
      <c r="Z21" s="1"/>
      <c r="AA21">
        <v>0.207095</v>
      </c>
      <c r="AB21" s="1"/>
      <c r="AC21">
        <v>0.26571099999999997</v>
      </c>
      <c r="AD21" s="1"/>
      <c r="AE21">
        <v>0.203596</v>
      </c>
      <c r="AF21" s="1"/>
      <c r="AG21">
        <v>5.9722222222222225E-2</v>
      </c>
    </row>
    <row r="22" spans="2:33">
      <c r="B22" s="3"/>
      <c r="C22">
        <v>0.26837299999999997</v>
      </c>
      <c r="D22" s="32"/>
      <c r="E22">
        <v>0.56921500000000003</v>
      </c>
      <c r="F22" s="32"/>
      <c r="G22">
        <v>0.34914800000000001</v>
      </c>
      <c r="H22" s="32"/>
      <c r="I22">
        <v>0.27032200000000001</v>
      </c>
      <c r="J22" s="32"/>
      <c r="K22">
        <v>7.4999999999999997E-2</v>
      </c>
      <c r="M22" s="3"/>
      <c r="N22">
        <v>0.202431</v>
      </c>
      <c r="O22" s="32"/>
      <c r="P22">
        <v>0.55255600000000005</v>
      </c>
      <c r="Q22" s="32"/>
      <c r="R22">
        <v>0.27395799999999998</v>
      </c>
      <c r="S22" s="32"/>
      <c r="T22">
        <v>0.155777</v>
      </c>
      <c r="U22" s="32"/>
      <c r="V22">
        <v>4.1666666666666664E-2</v>
      </c>
      <c r="X22" s="47"/>
      <c r="Y22">
        <v>0.32009799999999999</v>
      </c>
      <c r="Z22" s="1"/>
      <c r="AA22">
        <v>0.49195499999999998</v>
      </c>
      <c r="AB22" s="1"/>
      <c r="AC22">
        <v>0.30771100000000001</v>
      </c>
      <c r="AD22" s="1"/>
      <c r="AE22">
        <v>0.35491099999999998</v>
      </c>
      <c r="AF22" s="1"/>
      <c r="AG22">
        <v>8.7500000000000008E-2</v>
      </c>
    </row>
    <row r="23" spans="2:33">
      <c r="B23" s="3"/>
      <c r="C23">
        <v>0.176839</v>
      </c>
      <c r="D23" s="32"/>
      <c r="E23">
        <v>0.39344600000000002</v>
      </c>
      <c r="F23" s="32"/>
      <c r="G23">
        <v>0.259127</v>
      </c>
      <c r="H23" s="32"/>
      <c r="I23">
        <v>0.199901</v>
      </c>
      <c r="J23" s="32"/>
      <c r="K23">
        <v>6.1111111111111109E-2</v>
      </c>
      <c r="M23" s="3"/>
      <c r="N23">
        <v>0.33751100000000001</v>
      </c>
      <c r="O23" s="32"/>
      <c r="P23">
        <v>0.36550500000000002</v>
      </c>
      <c r="Q23" s="32"/>
      <c r="R23">
        <v>0.35238199999999997</v>
      </c>
      <c r="S23" s="32"/>
      <c r="T23">
        <v>0.29226200000000002</v>
      </c>
      <c r="U23" s="32"/>
      <c r="V23">
        <v>8.9583333333333334E-2</v>
      </c>
      <c r="X23" s="47"/>
      <c r="Y23">
        <v>0.29745700000000003</v>
      </c>
      <c r="Z23" s="1"/>
      <c r="AA23">
        <v>0.240674</v>
      </c>
      <c r="AB23" s="1"/>
      <c r="AC23">
        <v>0.256048</v>
      </c>
      <c r="AD23" s="1"/>
      <c r="AE23">
        <v>0.17413200000000001</v>
      </c>
      <c r="AF23" s="1"/>
      <c r="AG23">
        <v>4.9999999999999996E-2</v>
      </c>
    </row>
    <row r="24" spans="2:33">
      <c r="B24" s="3"/>
      <c r="C24">
        <v>0.236869</v>
      </c>
      <c r="D24" s="32"/>
      <c r="E24">
        <v>0.47348299999999999</v>
      </c>
      <c r="F24" s="32"/>
      <c r="G24">
        <v>0.350103</v>
      </c>
      <c r="H24" s="32"/>
      <c r="I24">
        <v>0.238672</v>
      </c>
      <c r="J24" s="32"/>
      <c r="K24">
        <v>6.5972222222222224E-2</v>
      </c>
      <c r="M24" s="3"/>
      <c r="N24">
        <v>0.43455899999999997</v>
      </c>
      <c r="O24" s="32"/>
      <c r="P24">
        <v>0.372415</v>
      </c>
      <c r="Q24" s="32"/>
      <c r="R24">
        <v>0.36413200000000001</v>
      </c>
      <c r="S24" s="32"/>
      <c r="T24">
        <v>0.17154900000000001</v>
      </c>
      <c r="U24" s="32"/>
      <c r="V24">
        <v>5.3472222222222227E-2</v>
      </c>
      <c r="X24" s="47"/>
      <c r="Y24">
        <v>0.29926599999999998</v>
      </c>
      <c r="Z24" s="1"/>
      <c r="AA24">
        <v>0.24371599999999999</v>
      </c>
      <c r="AB24" s="1"/>
      <c r="AC24">
        <v>0.27429900000000002</v>
      </c>
      <c r="AD24" s="1"/>
      <c r="AE24">
        <v>0.14477499999999999</v>
      </c>
      <c r="AF24" s="1"/>
      <c r="AG24">
        <v>5.1388888888888894E-2</v>
      </c>
    </row>
    <row r="25" spans="2:33">
      <c r="B25" s="3"/>
      <c r="C25">
        <v>0.21086099999999999</v>
      </c>
      <c r="D25" s="32"/>
      <c r="E25">
        <v>0.629189</v>
      </c>
      <c r="F25" s="32"/>
      <c r="G25">
        <v>0.33091399999999999</v>
      </c>
      <c r="H25" s="32"/>
      <c r="I25">
        <v>0.19176699999999999</v>
      </c>
      <c r="J25" s="32"/>
      <c r="K25">
        <v>5.4166666666666669E-2</v>
      </c>
      <c r="M25" s="3"/>
      <c r="N25">
        <v>0.224883</v>
      </c>
      <c r="O25" s="32"/>
      <c r="P25">
        <v>0.157329</v>
      </c>
      <c r="Q25" s="32"/>
      <c r="R25">
        <v>0.22031300000000001</v>
      </c>
      <c r="S25" s="32"/>
      <c r="T25">
        <v>0.117495</v>
      </c>
      <c r="U25" s="32"/>
      <c r="V25">
        <v>5.7638888888888885E-2</v>
      </c>
      <c r="X25" s="47"/>
      <c r="Y25">
        <v>0.23974699999999999</v>
      </c>
      <c r="Z25" s="1"/>
      <c r="AA25">
        <v>0.17186999999999999</v>
      </c>
      <c r="AB25" s="1"/>
      <c r="AC25">
        <v>0.19927600000000001</v>
      </c>
      <c r="AD25" s="1"/>
      <c r="AE25">
        <v>0.104144</v>
      </c>
      <c r="AF25" s="1"/>
      <c r="AG25">
        <v>4.5138888888888888E-2</v>
      </c>
    </row>
    <row r="26" spans="2:33">
      <c r="B26" s="36" t="s">
        <v>32</v>
      </c>
      <c r="C26" s="53">
        <f>AVERAGE(C21:C25)</f>
        <v>0.24032839999999997</v>
      </c>
      <c r="D26" s="37"/>
      <c r="E26" s="53">
        <f>AVERAGE(E21:E25)</f>
        <v>0.51295259999999998</v>
      </c>
      <c r="F26" s="37"/>
      <c r="G26" s="53">
        <f>AVERAGE(G21:G25)</f>
        <v>0.31719459999999999</v>
      </c>
      <c r="H26" s="37"/>
      <c r="I26" s="53">
        <f>AVERAGE(I21:I25)</f>
        <v>0.2390022</v>
      </c>
      <c r="J26" s="37"/>
      <c r="K26" s="53">
        <f>AVERAGE(K21:K25)</f>
        <v>6.7083333333333342E-2</v>
      </c>
      <c r="M26" s="36" t="s">
        <v>32</v>
      </c>
      <c r="N26" s="53">
        <f>AVERAGE(N21:N25)</f>
        <v>0.27715820000000002</v>
      </c>
      <c r="O26" s="37"/>
      <c r="P26" s="53">
        <f>AVERAGE(P21:P25)</f>
        <v>0.37685819999999998</v>
      </c>
      <c r="Q26" s="37"/>
      <c r="R26" s="53">
        <f>AVERAGE(R21:R25)</f>
        <v>0.29497799999999996</v>
      </c>
      <c r="S26" s="37"/>
      <c r="T26" s="53">
        <f>AVERAGE(T21:T25)</f>
        <v>0.1850262</v>
      </c>
      <c r="U26" s="37"/>
      <c r="V26" s="53">
        <f>AVERAGE(V21:V25)</f>
        <v>5.9861111111111108E-2</v>
      </c>
      <c r="X26" s="48" t="s">
        <v>32</v>
      </c>
      <c r="Y26" s="53">
        <f>AVERAGE(Y21:Y25)</f>
        <v>0.27737479999999998</v>
      </c>
      <c r="Z26" s="49"/>
      <c r="AA26" s="53">
        <f>AVERAGE(AA21:AA25)</f>
        <v>0.27106200000000003</v>
      </c>
      <c r="AB26" s="49"/>
      <c r="AC26" s="53">
        <f>AVERAGE(AC21:AC25)</f>
        <v>0.26060899999999998</v>
      </c>
      <c r="AD26" s="49"/>
      <c r="AE26" s="53">
        <f>AVERAGE(AE21:AE25)</f>
        <v>0.1963116</v>
      </c>
      <c r="AF26" s="49"/>
      <c r="AG26" s="53">
        <f>AVERAGE(AG21:AG25)</f>
        <v>5.8750000000000004E-2</v>
      </c>
    </row>
    <row r="27" spans="2:33">
      <c r="B27" s="3"/>
      <c r="C27" s="32"/>
      <c r="D27" s="32"/>
      <c r="E27" s="32"/>
      <c r="F27" s="32"/>
      <c r="G27" s="32"/>
      <c r="H27" s="32"/>
      <c r="I27" s="32"/>
      <c r="J27" s="32"/>
      <c r="K27" s="30"/>
      <c r="M27" s="3"/>
      <c r="N27" s="32"/>
      <c r="O27" s="32"/>
      <c r="P27" s="32"/>
      <c r="Q27" s="32"/>
      <c r="R27" s="32"/>
      <c r="S27" s="32"/>
      <c r="T27" s="32"/>
      <c r="U27" s="32"/>
      <c r="V27" s="30"/>
      <c r="X27" s="47"/>
      <c r="Y27" s="1"/>
      <c r="Z27" s="1"/>
      <c r="AA27" s="1"/>
      <c r="AB27" s="1"/>
      <c r="AC27" s="1"/>
      <c r="AD27" s="1"/>
      <c r="AE27" s="1"/>
      <c r="AF27" s="1"/>
      <c r="AG27" s="46"/>
    </row>
    <row r="28" spans="2:33">
      <c r="B28" s="3" t="s">
        <v>33</v>
      </c>
      <c r="C28">
        <v>0.28171600000000002</v>
      </c>
      <c r="D28" s="32"/>
      <c r="E28">
        <v>0.225356</v>
      </c>
      <c r="F28" s="32"/>
      <c r="G28">
        <v>0.25022499999999998</v>
      </c>
      <c r="H28" s="32"/>
      <c r="I28">
        <v>0.18782699999999999</v>
      </c>
      <c r="J28" s="32"/>
      <c r="K28">
        <v>6.9444444444444448E-2</v>
      </c>
      <c r="M28" s="3" t="s">
        <v>33</v>
      </c>
      <c r="N28">
        <v>0.20929300000000001</v>
      </c>
      <c r="O28" s="32"/>
      <c r="P28">
        <v>0.44357400000000002</v>
      </c>
      <c r="Q28" s="32"/>
      <c r="R28">
        <v>0.265629</v>
      </c>
      <c r="S28" s="32"/>
      <c r="T28">
        <v>0.15742400000000001</v>
      </c>
      <c r="U28" s="32"/>
      <c r="V28">
        <v>6.5277777777777782E-2</v>
      </c>
      <c r="X28" s="47" t="s">
        <v>33</v>
      </c>
      <c r="Y28">
        <v>0.17701800000000001</v>
      </c>
      <c r="Z28" s="1"/>
      <c r="AA28">
        <v>0.46048299999999998</v>
      </c>
      <c r="AB28" s="1"/>
      <c r="AC28">
        <v>0.26052700000000001</v>
      </c>
      <c r="AD28" s="1"/>
      <c r="AE28">
        <v>0.21985399999999999</v>
      </c>
      <c r="AF28" s="1"/>
      <c r="AG28">
        <v>6.6666666666666666E-2</v>
      </c>
    </row>
    <row r="29" spans="2:33">
      <c r="B29" s="3"/>
      <c r="C29">
        <v>0.50902700000000001</v>
      </c>
      <c r="D29" s="32"/>
      <c r="E29">
        <v>0.69692799999999999</v>
      </c>
      <c r="F29" s="32"/>
      <c r="G29">
        <v>0.38751000000000002</v>
      </c>
      <c r="H29" s="32"/>
      <c r="I29">
        <v>0.44098500000000002</v>
      </c>
      <c r="J29" s="32"/>
      <c r="K29">
        <v>6.9444444444444448E-2</v>
      </c>
      <c r="M29" s="3"/>
      <c r="N29">
        <v>0.17676900000000001</v>
      </c>
      <c r="O29" s="32"/>
      <c r="P29">
        <v>0.36238700000000001</v>
      </c>
      <c r="Q29" s="32"/>
      <c r="R29">
        <v>0.191165</v>
      </c>
      <c r="S29" s="32"/>
      <c r="T29">
        <v>0.15457899999999999</v>
      </c>
      <c r="U29" s="32"/>
      <c r="V29">
        <v>6.1111111111111109E-2</v>
      </c>
      <c r="X29" s="47"/>
      <c r="Y29">
        <v>0.205371</v>
      </c>
      <c r="Z29" s="1"/>
      <c r="AA29">
        <v>0.356597</v>
      </c>
      <c r="AB29" s="1"/>
      <c r="AC29">
        <v>0.21996399999999999</v>
      </c>
      <c r="AD29" s="1"/>
      <c r="AE29">
        <v>0.168631</v>
      </c>
      <c r="AF29" s="1"/>
      <c r="AG29">
        <v>5.9722222222222225E-2</v>
      </c>
    </row>
    <row r="30" spans="2:33">
      <c r="B30" s="3"/>
      <c r="C30">
        <v>0.29244500000000001</v>
      </c>
      <c r="D30" s="32"/>
      <c r="E30">
        <v>0.35215299999999999</v>
      </c>
      <c r="F30" s="32"/>
      <c r="G30">
        <v>0.22481200000000001</v>
      </c>
      <c r="H30" s="32"/>
      <c r="I30">
        <v>0.25160199999999999</v>
      </c>
      <c r="J30" s="32"/>
      <c r="K30">
        <v>5.4166666666666669E-2</v>
      </c>
      <c r="M30" s="3"/>
      <c r="N30">
        <v>0.18784600000000001</v>
      </c>
      <c r="O30" s="32"/>
      <c r="P30">
        <v>0.39516099999999998</v>
      </c>
      <c r="Q30" s="32"/>
      <c r="R30">
        <v>0.19006700000000001</v>
      </c>
      <c r="S30" s="32"/>
      <c r="T30">
        <v>0.19534699999999999</v>
      </c>
      <c r="U30" s="32"/>
      <c r="V30">
        <v>5.7638888888888885E-2</v>
      </c>
      <c r="X30" s="47"/>
      <c r="Y30">
        <v>0.179895</v>
      </c>
      <c r="Z30" s="1"/>
      <c r="AA30">
        <v>0.39594000000000001</v>
      </c>
      <c r="AB30" s="1"/>
      <c r="AC30">
        <v>0.21021100000000001</v>
      </c>
      <c r="AD30" s="1"/>
      <c r="AE30">
        <v>0.18557199999999999</v>
      </c>
      <c r="AF30" s="1"/>
      <c r="AG30">
        <v>7.2222222222222229E-2</v>
      </c>
    </row>
    <row r="31" spans="2:33">
      <c r="B31" s="3"/>
      <c r="C31">
        <v>7.8524999999999998E-2</v>
      </c>
      <c r="D31" s="32"/>
      <c r="E31">
        <v>0.13544700000000001</v>
      </c>
      <c r="F31" s="32"/>
      <c r="G31">
        <v>4.9390000000000003E-2</v>
      </c>
      <c r="H31" s="32"/>
      <c r="I31">
        <v>0.14775099999999999</v>
      </c>
      <c r="J31" s="32"/>
      <c r="K31">
        <v>6.5277777777777782E-2</v>
      </c>
      <c r="M31" s="3"/>
      <c r="N31">
        <v>0.171019</v>
      </c>
      <c r="O31" s="32"/>
      <c r="P31">
        <v>0.34936600000000001</v>
      </c>
      <c r="Q31" s="32"/>
      <c r="R31">
        <v>0.16707900000000001</v>
      </c>
      <c r="S31" s="32"/>
      <c r="T31">
        <v>0.16686599999999999</v>
      </c>
      <c r="U31" s="32"/>
      <c r="V31">
        <v>4.7222222222222221E-2</v>
      </c>
      <c r="X31" s="47"/>
      <c r="Y31">
        <v>0.148955</v>
      </c>
      <c r="Z31" s="1"/>
      <c r="AA31">
        <v>0.39658100000000002</v>
      </c>
      <c r="AB31" s="1"/>
      <c r="AC31">
        <v>0.17505899999999999</v>
      </c>
      <c r="AD31" s="1"/>
      <c r="AE31">
        <v>0.16580400000000001</v>
      </c>
      <c r="AF31" s="1"/>
      <c r="AG31">
        <v>6.805555555555555E-2</v>
      </c>
    </row>
    <row r="32" spans="2:33">
      <c r="B32" s="3"/>
      <c r="C32">
        <v>0.43900499999999998</v>
      </c>
      <c r="D32" s="32"/>
      <c r="E32">
        <v>0.46892800000000001</v>
      </c>
      <c r="F32" s="32"/>
      <c r="G32">
        <v>0.348331</v>
      </c>
      <c r="H32" s="32"/>
      <c r="I32">
        <v>0.44570399999999999</v>
      </c>
      <c r="J32" s="32"/>
      <c r="K32">
        <v>8.8888888888888892E-2</v>
      </c>
      <c r="M32" s="3"/>
      <c r="N32">
        <v>0.17844399999999999</v>
      </c>
      <c r="O32" s="32"/>
      <c r="P32">
        <v>0.37224800000000002</v>
      </c>
      <c r="Q32" s="32"/>
      <c r="R32">
        <v>0.23879900000000001</v>
      </c>
      <c r="S32" s="32"/>
      <c r="T32">
        <v>0.21748200000000001</v>
      </c>
      <c r="U32" s="32"/>
      <c r="V32">
        <v>6.25E-2</v>
      </c>
      <c r="X32" s="47"/>
      <c r="Y32">
        <v>0.18614</v>
      </c>
      <c r="Z32" s="1"/>
      <c r="AA32">
        <v>0.41027200000000003</v>
      </c>
      <c r="AB32" s="1"/>
      <c r="AC32">
        <v>0.17406099999999999</v>
      </c>
      <c r="AD32" s="1"/>
      <c r="AE32">
        <v>0.15146899999999999</v>
      </c>
      <c r="AF32" s="1"/>
      <c r="AG32">
        <v>5.3472222222222227E-2</v>
      </c>
    </row>
    <row r="33" spans="2:33">
      <c r="B33" s="36" t="s">
        <v>32</v>
      </c>
      <c r="C33" s="53">
        <f>AVERAGE(C28:C32)</f>
        <v>0.32014360000000003</v>
      </c>
      <c r="D33" s="39"/>
      <c r="E33" s="53">
        <f>AVERAGE(E28:E32)</f>
        <v>0.37576240000000005</v>
      </c>
      <c r="F33" s="39"/>
      <c r="G33" s="53">
        <f>AVERAGE(G28:G32)</f>
        <v>0.25205359999999999</v>
      </c>
      <c r="H33" s="39"/>
      <c r="I33" s="53">
        <f>AVERAGE(I28:I32)</f>
        <v>0.29477380000000003</v>
      </c>
      <c r="J33" s="39"/>
      <c r="K33" s="53">
        <f>AVERAGE(K28:K32)</f>
        <v>6.9444444444444448E-2</v>
      </c>
      <c r="M33" s="36" t="s">
        <v>32</v>
      </c>
      <c r="N33" s="53">
        <f>AVERAGE(N28:N32)</f>
        <v>0.18467420000000004</v>
      </c>
      <c r="O33" s="39"/>
      <c r="P33" s="53">
        <f>AVERAGE(P28:P32)</f>
        <v>0.38454719999999998</v>
      </c>
      <c r="Q33" s="39"/>
      <c r="R33" s="53">
        <f>AVERAGE(R28:R32)</f>
        <v>0.21054780000000001</v>
      </c>
      <c r="S33" s="39"/>
      <c r="T33" s="53">
        <f>AVERAGE(T28:T32)</f>
        <v>0.17833959999999999</v>
      </c>
      <c r="U33" s="39"/>
      <c r="V33" s="53">
        <f>AVERAGE(V28:V32)</f>
        <v>5.874999999999999E-2</v>
      </c>
      <c r="X33" s="48" t="s">
        <v>32</v>
      </c>
      <c r="Y33" s="53">
        <f>AVERAGE(Y28:Y32)</f>
        <v>0.17947579999999999</v>
      </c>
      <c r="Z33" s="53"/>
      <c r="AA33" s="53">
        <f>AVERAGE(AA28:AA32)</f>
        <v>0.40397460000000002</v>
      </c>
      <c r="AB33" s="53"/>
      <c r="AC33" s="53">
        <f>AVERAGE(AC28:AC32)</f>
        <v>0.20796439999999999</v>
      </c>
      <c r="AD33" s="53"/>
      <c r="AE33" s="53">
        <f>AVERAGE(AE28:AE32)</f>
        <v>0.17826599999999998</v>
      </c>
      <c r="AF33" s="53"/>
      <c r="AG33" s="53">
        <f>AVERAGE(AG28:AG32)</f>
        <v>6.4027777777777767E-2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Sheet1</vt:lpstr>
      <vt:lpstr>MG51</vt:lpstr>
      <vt:lpstr>MG52</vt:lpstr>
      <vt:lpstr>MG54</vt:lpstr>
      <vt:lpstr>MG55</vt:lpstr>
      <vt:lpstr>MG56</vt:lpstr>
      <vt:lpstr>MG57</vt:lpstr>
      <vt:lpstr>MG58</vt:lpstr>
      <vt:lpstr>MG59</vt:lpstr>
      <vt:lpstr>MG01</vt:lpstr>
      <vt:lpstr>MG02</vt:lpstr>
      <vt:lpstr>MG04</vt:lpstr>
      <vt:lpstr>MG05</vt:lpstr>
    </vt:vector>
  </TitlesOfParts>
  <Company>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Agnete Donskov</dc:creator>
  <cp:lastModifiedBy>Agnete Donskov</cp:lastModifiedBy>
  <dcterms:created xsi:type="dcterms:W3CDTF">2017-01-20T14:36:44Z</dcterms:created>
  <dcterms:modified xsi:type="dcterms:W3CDTF">2017-02-25T09:55:36Z</dcterms:modified>
</cp:coreProperties>
</file>